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leonardi/Projects/TacklingSingaporeEmigration/data/"/>
    </mc:Choice>
  </mc:AlternateContent>
  <xr:revisionPtr revIDLastSave="0" documentId="13_ncr:1_{C28620CB-6BDE-4845-A622-79922D14229E}" xr6:coauthVersionLast="34" xr6:coauthVersionMax="34" xr10:uidLastSave="{00000000-0000-0000-0000-000000000000}"/>
  <bookViews>
    <workbookView xWindow="0" yWindow="460" windowWidth="28800" windowHeight="16300" xr2:uid="{7DDA4178-3607-4FD8-867A-B9BF8FE6A81C}"/>
  </bookViews>
  <sheets>
    <sheet name="2018" sheetId="1" r:id="rId1"/>
    <sheet name="2017" sheetId="2" r:id="rId2"/>
    <sheet name="2015" sheetId="3" r:id="rId3"/>
    <sheet name="Country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7" i="3" l="1"/>
  <c r="C15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2" i="3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2" i="1"/>
</calcChain>
</file>

<file path=xl/sharedStrings.xml><?xml version="1.0" encoding="utf-8"?>
<sst xmlns="http://schemas.openxmlformats.org/spreadsheetml/2006/main" count="1017" uniqueCount="384">
  <si>
    <t>Overall Rank</t>
  </si>
  <si>
    <t>Country</t>
  </si>
  <si>
    <t>Score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</si>
  <si>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</si>
  <si>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</si>
  <si>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</si>
  <si>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</si>
  <si>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</si>
  <si>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</si>
  <si>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N/A</t>
  </si>
  <si>
    <t>Change in rank</t>
  </si>
  <si>
    <t>Change in score</t>
  </si>
  <si>
    <t>Trust</t>
  </si>
  <si>
    <t>Residual</t>
  </si>
  <si>
    <t>Increase 3</t>
  </si>
  <si>
    <t>Increase 0.039</t>
  </si>
  <si>
    <t>Decrease 1</t>
  </si>
  <si>
    <t>Decrease 0.004</t>
  </si>
  <si>
    <t>Steady</t>
  </si>
  <si>
    <t>Increase 0.003</t>
  </si>
  <si>
    <t>Decrease 2</t>
  </si>
  <si>
    <t>Decrease 0.015</t>
  </si>
  <si>
    <t>Increase 0.056</t>
  </si>
  <si>
    <t>Increase 1</t>
  </si>
  <si>
    <t>Increase 0.038</t>
  </si>
  <si>
    <t>Decrease 0.088</t>
  </si>
  <si>
    <t>Decrease 0.020</t>
  </si>
  <si>
    <t>Decrease 0.029</t>
  </si>
  <si>
    <t>Decrease 0.007</t>
  </si>
  <si>
    <t>Decrease 0.054</t>
  </si>
  <si>
    <t>Increase 2</t>
  </si>
  <si>
    <t>Decrease 0.008</t>
  </si>
  <si>
    <t>Decrease 0.113</t>
  </si>
  <si>
    <t>Decrease 0.111</t>
  </si>
  <si>
    <t>Increase 4</t>
  </si>
  <si>
    <t>Increase 0.070</t>
  </si>
  <si>
    <t>Decrease 0.043</t>
  </si>
  <si>
    <t>Decrease 0.038</t>
  </si>
  <si>
    <t>Decrease 0.011</t>
  </si>
  <si>
    <t>Decrease 0.053</t>
  </si>
  <si>
    <t>Increase 7</t>
  </si>
  <si>
    <t>Increase 0.075</t>
  </si>
  <si>
    <t>Decrease 5</t>
  </si>
  <si>
    <t>Decrease 0.317</t>
  </si>
  <si>
    <t>Increase 0.013</t>
  </si>
  <si>
    <t>Decrease 0.051</t>
  </si>
  <si>
    <t>Decrease 4</t>
  </si>
  <si>
    <t>Decrease 0.200</t>
  </si>
  <si>
    <t>Decrease 0.167</t>
  </si>
  <si>
    <t>Decrease 0.091</t>
  </si>
  <si>
    <t>Increase 10</t>
  </si>
  <si>
    <t>Increase 0.130</t>
  </si>
  <si>
    <t>Decrease 0.249</t>
  </si>
  <si>
    <t>Decrease 0.036</t>
  </si>
  <si>
    <t>Decrease 0.050</t>
  </si>
  <si>
    <t>Increase 0.043</t>
  </si>
  <si>
    <t>Increase 0.042</t>
  </si>
  <si>
    <t>Decrease 0.124</t>
  </si>
  <si>
    <t>Decrease 3</t>
  </si>
  <si>
    <t>Decrease 0.035</t>
  </si>
  <si>
    <t>Increase 5</t>
  </si>
  <si>
    <t>Decrease 0.134</t>
  </si>
  <si>
    <t>Increase 0.020</t>
  </si>
  <si>
    <t>Decrease 0.131</t>
  </si>
  <si>
    <t>Increase 0.079</t>
  </si>
  <si>
    <t>Increase 0.032</t>
  </si>
  <si>
    <t>Decrease 0.065</t>
  </si>
  <si>
    <t>Increase 11</t>
  </si>
  <si>
    <t>Increase 0.138</t>
  </si>
  <si>
    <t>Decrease 0.016</t>
  </si>
  <si>
    <t>Decrease 0.013</t>
  </si>
  <si>
    <t>Increase 0.107</t>
  </si>
  <si>
    <t>Decrease 0.001</t>
  </si>
  <si>
    <t>Increase 8</t>
  </si>
  <si>
    <t>Increase 0.089</t>
  </si>
  <si>
    <t>Decrease 15</t>
  </si>
  <si>
    <t>Decrease 0.483</t>
  </si>
  <si>
    <t>Increase 14</t>
  </si>
  <si>
    <t>Increase 0.290</t>
  </si>
  <si>
    <t>Decrease 0.059</t>
  </si>
  <si>
    <t>Increase 0.297</t>
  </si>
  <si>
    <t>Increase 0.001</t>
  </si>
  <si>
    <t>Increase 6</t>
  </si>
  <si>
    <t>Increase 0.164</t>
  </si>
  <si>
    <t>Decrease 6</t>
  </si>
  <si>
    <t>Decrease 0.100</t>
  </si>
  <si>
    <t>Decrease 0.010</t>
  </si>
  <si>
    <t>Decrease 0.028</t>
  </si>
  <si>
    <t>Decrease 0.019</t>
  </si>
  <si>
    <t>Increase 0.094</t>
  </si>
  <si>
    <t>Decrease 0.233</t>
  </si>
  <si>
    <t>Decrease 0.090</t>
  </si>
  <si>
    <t>Increase 9</t>
  </si>
  <si>
    <t>Increase 0.111</t>
  </si>
  <si>
    <t>Decrease 0.045</t>
  </si>
  <si>
    <t>Increase 0.014</t>
  </si>
  <si>
    <t>Increase 0.151</t>
  </si>
  <si>
    <t>Increase 13</t>
  </si>
  <si>
    <t>Increase 0.218</t>
  </si>
  <si>
    <t>Increase 0.033</t>
  </si>
  <si>
    <t>Increase 16</t>
  </si>
  <si>
    <t>Increase 0.179</t>
  </si>
  <si>
    <t>Decrease 0.199</t>
  </si>
  <si>
    <t>Decrease 0.195</t>
  </si>
  <si>
    <t>Decrease 0.122</t>
  </si>
  <si>
    <t>Increase 0.028</t>
  </si>
  <si>
    <t>Increase 12</t>
  </si>
  <si>
    <t>Increase 0.137</t>
  </si>
  <si>
    <t>Decrease 0.052</t>
  </si>
  <si>
    <t>Decrease 38</t>
  </si>
  <si>
    <t>Decrease 0.834</t>
  </si>
  <si>
    <t>Increase 0.076</t>
  </si>
  <si>
    <t>Increase 0.084</t>
  </si>
  <si>
    <t>Decrease 0.057</t>
  </si>
  <si>
    <t>Increase 0.194</t>
  </si>
  <si>
    <t>Increase 0.096</t>
  </si>
  <si>
    <t>Increase 0.072</t>
  </si>
  <si>
    <t>Increase 0.019</t>
  </si>
  <si>
    <t>Increase 0.310</t>
  </si>
  <si>
    <t>Increase 0.054</t>
  </si>
  <si>
    <t>Decrease 17</t>
  </si>
  <si>
    <t>Decrease 0.289</t>
  </si>
  <si>
    <t>Increase 0.199</t>
  </si>
  <si>
    <t>Increase 0.045</t>
  </si>
  <si>
    <t>Decrease 13</t>
  </si>
  <si>
    <t>Decrease 0.185</t>
  </si>
  <si>
    <t>Decrease 0.181</t>
  </si>
  <si>
    <t>Increase 0.169</t>
  </si>
  <si>
    <t>Increase 0.048</t>
  </si>
  <si>
    <t>Increase 15</t>
  </si>
  <si>
    <t>Increase 0.370</t>
  </si>
  <si>
    <t>Decrease 0.240</t>
  </si>
  <si>
    <t>Increase 0.021</t>
  </si>
  <si>
    <t>Increase 0.373</t>
  </si>
  <si>
    <t>Increase 24</t>
  </si>
  <si>
    <t>Increase 0.497</t>
  </si>
  <si>
    <t>Increase 0.074</t>
  </si>
  <si>
    <t>Increase 0.182</t>
  </si>
  <si>
    <t>Decrease 0.121</t>
  </si>
  <si>
    <t>Increase 0.197</t>
  </si>
  <si>
    <t>Increase 0.150</t>
  </si>
  <si>
    <t>Increase 0.316</t>
  </si>
  <si>
    <t>Decrease 10</t>
  </si>
  <si>
    <t>Decrease 0.281</t>
  </si>
  <si>
    <t>Decrease 0.078</t>
  </si>
  <si>
    <t>Increase 0.344</t>
  </si>
  <si>
    <t>Decrease 0.048</t>
  </si>
  <si>
    <t>Increase 0.025</t>
  </si>
  <si>
    <t>Increase 0.016</t>
  </si>
  <si>
    <t>Decrease 0.089</t>
  </si>
  <si>
    <t>Increase 0.091</t>
  </si>
  <si>
    <t>Increase 0.034</t>
  </si>
  <si>
    <t>Increase 0.044</t>
  </si>
  <si>
    <t>Increase 0.117</t>
  </si>
  <si>
    <t>Increase 0.264</t>
  </si>
  <si>
    <t>Increase 0.261</t>
  </si>
  <si>
    <t>Decrease 7</t>
  </si>
  <si>
    <t>Decrease 0.156</t>
  </si>
  <si>
    <t>Decrease 9</t>
  </si>
  <si>
    <t>Decrease 0.228</t>
  </si>
  <si>
    <t>Increase 0.342</t>
  </si>
  <si>
    <t>Increase 0.293</t>
  </si>
  <si>
    <t>Increase 0.172</t>
  </si>
  <si>
    <t>Decrease 0.186</t>
  </si>
  <si>
    <t>Increase 0.173</t>
  </si>
  <si>
    <t>Decrease 0.318</t>
  </si>
  <si>
    <t>Decrease 0.071</t>
  </si>
  <si>
    <t>Increase 0.434</t>
  </si>
  <si>
    <t>Decrease 0.208</t>
  </si>
  <si>
    <t>Decrease 0.425</t>
  </si>
  <si>
    <t>Decrease 0.241</t>
  </si>
  <si>
    <t>Increase 0.192</t>
  </si>
  <si>
    <t>Decrease 0.044</t>
  </si>
  <si>
    <t>Increase 0.393</t>
  </si>
  <si>
    <t>Change Over Prior Year</t>
  </si>
  <si>
    <t>Palestinian Territories</t>
  </si>
  <si>
    <t>Somaliland region</t>
  </si>
  <si>
    <t>Denmark</t>
  </si>
  <si>
    <t>Switzerland</t>
  </si>
  <si>
    <t>Iceland</t>
  </si>
  <si>
    <t>Norway</t>
  </si>
  <si>
    <t>Finland</t>
  </si>
  <si>
    <t>Canada</t>
  </si>
  <si>
    <t>Netherlands</t>
  </si>
  <si>
    <t>New Zealand</t>
  </si>
  <si>
    <t>Australia</t>
  </si>
  <si>
    <t>Sweden</t>
  </si>
  <si>
    <t>Austria</t>
  </si>
  <si>
    <t>United States</t>
  </si>
  <si>
    <t>Costa Rica</t>
  </si>
  <si>
    <t>Puerto Rico</t>
  </si>
  <si>
    <t>Germany</t>
  </si>
  <si>
    <t>Brazil</t>
  </si>
  <si>
    <t>Belgium</t>
  </si>
  <si>
    <t>Ireland</t>
  </si>
  <si>
    <t>Luxembourg</t>
  </si>
  <si>
    <t>Mexico</t>
  </si>
  <si>
    <t>Singapore</t>
  </si>
  <si>
    <t>United Kingdom</t>
  </si>
  <si>
    <t>Chile</t>
  </si>
  <si>
    <t>Panama</t>
  </si>
  <si>
    <t>Argentina</t>
  </si>
  <si>
    <t>Czech Republic</t>
  </si>
  <si>
    <t>United Arab Emirates</t>
  </si>
  <si>
    <t>Uruguay</t>
  </si>
  <si>
    <t>Malta</t>
  </si>
  <si>
    <t>Colombia</t>
  </si>
  <si>
    <t>France</t>
  </si>
  <si>
    <t>Thailand</t>
  </si>
  <si>
    <t>Saudi Arabia</t>
  </si>
  <si>
    <t>Taiwan</t>
  </si>
  <si>
    <t>Qatar</t>
  </si>
  <si>
    <t>Spain</t>
  </si>
  <si>
    <t>Algeria</t>
  </si>
  <si>
    <t>Guatemala</t>
  </si>
  <si>
    <t>Suriname</t>
  </si>
  <si>
    <t>Kuwait</t>
  </si>
  <si>
    <t>Bahrain</t>
  </si>
  <si>
    <t>Venezuela</t>
  </si>
  <si>
    <t>El Salvador</t>
  </si>
  <si>
    <t>Malaysia</t>
  </si>
  <si>
    <t>Nicaragua</t>
  </si>
  <si>
    <t>Uzbekistan</t>
  </si>
  <si>
    <t>Italy</t>
  </si>
  <si>
    <t>Ecuador</t>
  </si>
  <si>
    <t>Belize</t>
  </si>
  <si>
    <t>Japan</t>
  </si>
  <si>
    <t>Kazakhstan</t>
  </si>
  <si>
    <t>Poland</t>
  </si>
  <si>
    <t>Bolivia</t>
  </si>
  <si>
    <t>Lithuania</t>
  </si>
  <si>
    <t>Belarus</t>
  </si>
  <si>
    <t>Northern Cyprus</t>
  </si>
  <si>
    <t>Slovenia</t>
  </si>
  <si>
    <t>Peru</t>
  </si>
  <si>
    <t>Turkmenistan</t>
  </si>
  <si>
    <t>Mauritius</t>
  </si>
  <si>
    <t>Libya</t>
  </si>
  <si>
    <t>Latvia</t>
  </si>
  <si>
    <t>Cyprus</t>
  </si>
  <si>
    <t>Paraguay</t>
  </si>
  <si>
    <t>Romania</t>
  </si>
  <si>
    <t>Estonia</t>
  </si>
  <si>
    <t>Jamaica</t>
  </si>
  <si>
    <t>Croatia</t>
  </si>
  <si>
    <t>Hong Kong</t>
  </si>
  <si>
    <t>Somalia</t>
  </si>
  <si>
    <t>Turkey</t>
  </si>
  <si>
    <t>Indonesia</t>
  </si>
  <si>
    <t>Jordan</t>
  </si>
  <si>
    <t>Azerbaijan</t>
  </si>
  <si>
    <t>Philippines</t>
  </si>
  <si>
    <t>Bhutan</t>
  </si>
  <si>
    <t>Serbia</t>
  </si>
  <si>
    <t>Montenegro</t>
  </si>
  <si>
    <t>Dominican Republic</t>
  </si>
  <si>
    <t>Morocco</t>
  </si>
  <si>
    <t>Hungary</t>
  </si>
  <si>
    <t>Pakistan</t>
  </si>
  <si>
    <t>Lebanon</t>
  </si>
  <si>
    <t>Portugal</t>
  </si>
  <si>
    <t>Vietnam</t>
  </si>
  <si>
    <t>Tunisia</t>
  </si>
  <si>
    <t>Greece</t>
  </si>
  <si>
    <t>Tajikistan</t>
  </si>
  <si>
    <t>Mongolia</t>
  </si>
  <si>
    <t>Laos</t>
  </si>
  <si>
    <t>Nigeria</t>
  </si>
  <si>
    <t>Honduras</t>
  </si>
  <si>
    <t>Iran</t>
  </si>
  <si>
    <t>Zambia</t>
  </si>
  <si>
    <t>Nepal</t>
  </si>
  <si>
    <t>Albania</t>
  </si>
  <si>
    <t>Bangladesh</t>
  </si>
  <si>
    <t>Sierra Leone</t>
  </si>
  <si>
    <t>Iraq</t>
  </si>
  <si>
    <t>Namibia</t>
  </si>
  <si>
    <t>Cameroon</t>
  </si>
  <si>
    <t>Ethiopia</t>
  </si>
  <si>
    <t>South Africa</t>
  </si>
  <si>
    <t>Sri Lanka</t>
  </si>
  <si>
    <t>India</t>
  </si>
  <si>
    <t>Egypt</t>
  </si>
  <si>
    <t>Armenia</t>
  </si>
  <si>
    <t>Kenya</t>
  </si>
  <si>
    <t>Ukraine</t>
  </si>
  <si>
    <t>Ghana</t>
  </si>
  <si>
    <t>Georgia</t>
  </si>
  <si>
    <t>Democratic Republic of the Congo</t>
  </si>
  <si>
    <t>Senegal</t>
  </si>
  <si>
    <t>Bulgaria</t>
  </si>
  <si>
    <t>Mauritania</t>
  </si>
  <si>
    <t>Zimbabwe</t>
  </si>
  <si>
    <t>Malawi</t>
  </si>
  <si>
    <t>Sudan</t>
  </si>
  <si>
    <t>Gabon</t>
  </si>
  <si>
    <t>Mali</t>
  </si>
  <si>
    <t>Haiti</t>
  </si>
  <si>
    <t>Botswana</t>
  </si>
  <si>
    <t>Comoros</t>
  </si>
  <si>
    <t>Cambodia</t>
  </si>
  <si>
    <t>Angola</t>
  </si>
  <si>
    <t>Niger</t>
  </si>
  <si>
    <t>South Sudan</t>
  </si>
  <si>
    <t>Chad</t>
  </si>
  <si>
    <t>Burkina Faso</t>
  </si>
  <si>
    <t>Uganda</t>
  </si>
  <si>
    <t>Yemen</t>
  </si>
  <si>
    <t>Madagascar</t>
  </si>
  <si>
    <t>Tanzania</t>
  </si>
  <si>
    <t>Liberia</t>
  </si>
  <si>
    <t>Guinea</t>
  </si>
  <si>
    <t>Rwanda</t>
  </si>
  <si>
    <t>Benin</t>
  </si>
  <si>
    <t>Afghanistan</t>
  </si>
  <si>
    <t>Togo</t>
  </si>
  <si>
    <t>Syria</t>
  </si>
  <si>
    <t>Burundi</t>
  </si>
  <si>
    <t>Kosovo</t>
  </si>
  <si>
    <t>CountryId</t>
  </si>
  <si>
    <t>CountryName</t>
  </si>
  <si>
    <t>Andorra</t>
  </si>
  <si>
    <t>Anguilla</t>
  </si>
  <si>
    <t>Antigua &amp; Barbuda</t>
  </si>
  <si>
    <t>Bahamas</t>
  </si>
  <si>
    <t>Barbados</t>
  </si>
  <si>
    <t>Bermuda</t>
  </si>
  <si>
    <t>Bosnia &amp; Herzegovina</t>
  </si>
  <si>
    <t>Brunei Darussalam</t>
  </si>
  <si>
    <t>Myanmar/Burma</t>
  </si>
  <si>
    <t>Cape Verde</t>
  </si>
  <si>
    <t>Cayman Islands</t>
  </si>
  <si>
    <t>Central African Republic</t>
  </si>
  <si>
    <t>China</t>
  </si>
  <si>
    <t>Congo</t>
  </si>
  <si>
    <t>Cuba</t>
  </si>
  <si>
    <t>Djibouti</t>
  </si>
  <si>
    <t>Dominica</t>
  </si>
  <si>
    <t>Equatorial Guinea</t>
  </si>
  <si>
    <t>Eritrea</t>
  </si>
  <si>
    <t>Fiji</t>
  </si>
  <si>
    <t>French Guiana</t>
  </si>
  <si>
    <t>Gambia</t>
  </si>
  <si>
    <t>Grenada</t>
  </si>
  <si>
    <t>Guadeloupe</t>
  </si>
  <si>
    <t>Guinea-Bissau</t>
  </si>
  <si>
    <t>Guyana</t>
  </si>
  <si>
    <t>Israel and the Occupied Territories</t>
  </si>
  <si>
    <t>Ivory Coast (Cote d Ivoire)</t>
  </si>
  <si>
    <t>Kyrgyz Republic (Kyrgyzstan)</t>
  </si>
  <si>
    <t>Lesotho</t>
  </si>
  <si>
    <t>Liechtenstein</t>
  </si>
  <si>
    <t>Republic of Macedonia</t>
  </si>
  <si>
    <t>Maldives</t>
  </si>
  <si>
    <t>Martinique</t>
  </si>
  <si>
    <t>Mayotte</t>
  </si>
  <si>
    <t>Moldova, Republic of</t>
  </si>
  <si>
    <t>Monaco</t>
  </si>
  <si>
    <t>Montserrat</t>
  </si>
  <si>
    <t>Mozambique</t>
  </si>
  <si>
    <t>Korea, Democratic Republic of (North Korea)</t>
  </si>
  <si>
    <t>Oman</t>
  </si>
  <si>
    <t>Pacific Islands</t>
  </si>
  <si>
    <t>Papua New Guinea</t>
  </si>
  <si>
    <t>Reunion</t>
  </si>
  <si>
    <t>Russian Federation</t>
  </si>
  <si>
    <t>Saint Kitts and Nevis</t>
  </si>
  <si>
    <t>Saint Lucia</t>
  </si>
  <si>
    <t>Saint Vincents &amp; Grenadines</t>
  </si>
  <si>
    <t>Samoa</t>
  </si>
  <si>
    <t>Sao Tome and Principe</t>
  </si>
  <si>
    <t>Seychelles</t>
  </si>
  <si>
    <t>Slovak Republic (Slovakia)</t>
  </si>
  <si>
    <t>Solomon Islands</t>
  </si>
  <si>
    <t>Korea, Republic of (South Korea)</t>
  </si>
  <si>
    <t>Swaziland</t>
  </si>
  <si>
    <t>Timor Leste</t>
  </si>
  <si>
    <t>Trinidad &amp; Tobago</t>
  </si>
  <si>
    <t>Turks &amp; Caicos Islands</t>
  </si>
  <si>
    <t>Virgin Islands (UK)</t>
  </si>
  <si>
    <t>Virgin Islands (US)</t>
  </si>
  <si>
    <t>Country ID</t>
  </si>
  <si>
    <t>North Cyprus</t>
  </si>
  <si>
    <t>Time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</si>
</sst>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8735-2B22-4E80-86BC-531718462527}">
  <dimension ref="A1:L157"/>
  <sheetViews>
    <sheetView tabSelected="1" topLeftCell="A138" workbookViewId="0">
      <selection activeCell="D2" sqref="D2:D157"/>
    </sheetView>
  </sheetViews>
  <sheetFormatPr baseColWidth="10" defaultColWidth="8.83203125" defaultRowHeight="15" x14ac:dyDescent="0.2"/>
  <cols>
    <col min="1" max="1" width="10.5" bestFit="1" customWidth="1"/>
    <col min="2" max="2" width="27.33203125" bestFit="1" customWidth="1"/>
    <col min="3" max="4" width="19.6640625" customWidth="1"/>
    <col min="5" max="5" width="6.1640625" bestFit="1" customWidth="1"/>
    <col min="6" max="6" width="12.33203125" bestFit="1" customWidth="1"/>
    <col min="7" max="7" width="12" bestFit="1" customWidth="1"/>
    <col min="8" max="8" width="18.6640625" bestFit="1" customWidth="1"/>
    <col min="9" max="9" width="23.1640625" bestFit="1" customWidth="1"/>
    <col min="10" max="10" width="9.33203125" bestFit="1" customWidth="1"/>
    <col min="11" max="11" width="20.83203125" bestFit="1" customWidth="1"/>
  </cols>
  <sheetData>
    <row r="1" spans="1:12" x14ac:dyDescent="0.2">
      <c r="A1" t="s">
        <v>0</v>
      </c>
      <c r="B1" t="s">
        <v>1</v>
      </c>
      <c r="C1" t="s">
        <v>381</v>
      </c>
      <c r="D1" s="4" t="s">
        <v>383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13</v>
      </c>
    </row>
    <row r="2" spans="1:12" x14ac:dyDescent="0.2">
      <c r="A2">
        <v>1</v>
      </c>
      <c r="B2" t="s">
        <v>181</v>
      </c>
      <c r="C2">
        <f>MATCH(CLEAN(TRIM(B2)),Country!$B$2:$B$200,0)</f>
        <v>69</v>
      </c>
      <c r="D2">
        <v>19</v>
      </c>
      <c r="E2">
        <v>7.6319999999999997</v>
      </c>
      <c r="F2">
        <v>1.3049999999999999</v>
      </c>
      <c r="G2">
        <v>1.5920000000000001</v>
      </c>
      <c r="H2">
        <v>0.874</v>
      </c>
      <c r="I2">
        <v>0.68100000000000005</v>
      </c>
      <c r="J2">
        <v>0.192</v>
      </c>
      <c r="K2">
        <v>0.39300000000000002</v>
      </c>
      <c r="L2">
        <f>E2-SUM(F2:K2)</f>
        <v>2.5949999999999998</v>
      </c>
    </row>
    <row r="3" spans="1:12" x14ac:dyDescent="0.2">
      <c r="A3">
        <v>2</v>
      </c>
      <c r="B3" t="s">
        <v>180</v>
      </c>
      <c r="C3">
        <f>MATCH(CLEAN(TRIM(B3)),Country!$B$2:$B$200,0)</f>
        <v>136</v>
      </c>
      <c r="D3">
        <v>19</v>
      </c>
      <c r="E3">
        <v>7.5940000000000003</v>
      </c>
      <c r="F3">
        <v>1.456</v>
      </c>
      <c r="G3">
        <v>1.5820000000000001</v>
      </c>
      <c r="H3">
        <v>0.86099999999999999</v>
      </c>
      <c r="I3">
        <v>0.68600000000000005</v>
      </c>
      <c r="J3">
        <v>0.28599999999999998</v>
      </c>
      <c r="K3">
        <v>0.34</v>
      </c>
      <c r="L3">
        <f t="shared" ref="L3:L66" si="0">E3-SUM(F3:K3)</f>
        <v>2.3830000000000009</v>
      </c>
    </row>
    <row r="4" spans="1:12" x14ac:dyDescent="0.2">
      <c r="A4">
        <v>3</v>
      </c>
      <c r="B4" t="s">
        <v>177</v>
      </c>
      <c r="C4">
        <f>MATCH(CLEAN(TRIM(B4)),Country!$B$2:$B$200,0)</f>
        <v>57</v>
      </c>
      <c r="D4">
        <v>19</v>
      </c>
      <c r="E4">
        <v>7.5549999999999997</v>
      </c>
      <c r="F4">
        <v>1.351</v>
      </c>
      <c r="G4">
        <v>1.59</v>
      </c>
      <c r="H4">
        <v>0.86799999999999999</v>
      </c>
      <c r="I4">
        <v>0.68300000000000005</v>
      </c>
      <c r="J4">
        <v>0.28399999999999997</v>
      </c>
      <c r="K4">
        <v>0.40799999999999997</v>
      </c>
      <c r="L4">
        <f t="shared" si="0"/>
        <v>2.3709999999999996</v>
      </c>
    </row>
    <row r="5" spans="1:12" x14ac:dyDescent="0.2">
      <c r="A5">
        <v>4</v>
      </c>
      <c r="B5" t="s">
        <v>179</v>
      </c>
      <c r="C5">
        <f>MATCH(CLEAN(TRIM(B5)),Country!$B$2:$B$200,0)</f>
        <v>87</v>
      </c>
      <c r="D5">
        <v>19</v>
      </c>
      <c r="E5">
        <v>7.4950000000000001</v>
      </c>
      <c r="F5">
        <v>1.343</v>
      </c>
      <c r="G5">
        <v>1.6439999999999999</v>
      </c>
      <c r="H5">
        <v>0.91400000000000003</v>
      </c>
      <c r="I5">
        <v>0.67700000000000005</v>
      </c>
      <c r="J5">
        <v>0.35299999999999998</v>
      </c>
      <c r="K5">
        <v>0.13800000000000001</v>
      </c>
      <c r="L5">
        <f t="shared" si="0"/>
        <v>2.4260000000000002</v>
      </c>
    </row>
    <row r="6" spans="1:12" x14ac:dyDescent="0.2">
      <c r="A6">
        <v>5</v>
      </c>
      <c r="B6" t="s">
        <v>178</v>
      </c>
      <c r="C6">
        <f>MATCH(CLEAN(TRIM(B6)),Country!$B$2:$B$200,0)</f>
        <v>176</v>
      </c>
      <c r="D6">
        <v>19</v>
      </c>
      <c r="E6">
        <v>7.4870000000000001</v>
      </c>
      <c r="F6">
        <v>1.42</v>
      </c>
      <c r="G6">
        <v>1.5489999999999999</v>
      </c>
      <c r="H6">
        <v>0.92700000000000005</v>
      </c>
      <c r="I6">
        <v>0.66</v>
      </c>
      <c r="J6">
        <v>0.25600000000000001</v>
      </c>
      <c r="K6">
        <v>0.35699999999999998</v>
      </c>
      <c r="L6">
        <f t="shared" si="0"/>
        <v>2.3179999999999996</v>
      </c>
    </row>
    <row r="7" spans="1:12" x14ac:dyDescent="0.2">
      <c r="A7">
        <v>6</v>
      </c>
      <c r="B7" t="s">
        <v>183</v>
      </c>
      <c r="C7">
        <f>MATCH(CLEAN(TRIM(B7)),Country!$B$2:$B$200,0)</f>
        <v>131</v>
      </c>
      <c r="D7">
        <v>19</v>
      </c>
      <c r="E7">
        <v>7.4409999999999998</v>
      </c>
      <c r="F7">
        <v>1.361</v>
      </c>
      <c r="G7">
        <v>1.488</v>
      </c>
      <c r="H7">
        <v>0.878</v>
      </c>
      <c r="I7">
        <v>0.63800000000000001</v>
      </c>
      <c r="J7">
        <v>0.33300000000000002</v>
      </c>
      <c r="K7">
        <v>0.29499999999999998</v>
      </c>
      <c r="L7">
        <f t="shared" si="0"/>
        <v>2.4479999999999995</v>
      </c>
    </row>
    <row r="8" spans="1:12" x14ac:dyDescent="0.2">
      <c r="A8">
        <v>7</v>
      </c>
      <c r="B8" t="s">
        <v>182</v>
      </c>
      <c r="C8">
        <f>MATCH(CLEAN(TRIM(B8)),Country!$B$2:$B$200,0)</f>
        <v>2</v>
      </c>
      <c r="D8">
        <v>19</v>
      </c>
      <c r="E8">
        <v>7.3280000000000003</v>
      </c>
      <c r="F8">
        <v>1.33</v>
      </c>
      <c r="G8">
        <v>1.532</v>
      </c>
      <c r="H8">
        <v>0.89600000000000002</v>
      </c>
      <c r="I8">
        <v>0.65300000000000002</v>
      </c>
      <c r="J8">
        <v>0.32100000000000001</v>
      </c>
      <c r="K8">
        <v>0.29099999999999998</v>
      </c>
      <c r="L8">
        <f t="shared" si="0"/>
        <v>2.3050000000000006</v>
      </c>
    </row>
    <row r="9" spans="1:12" x14ac:dyDescent="0.2">
      <c r="A9">
        <v>8</v>
      </c>
      <c r="B9" t="s">
        <v>184</v>
      </c>
      <c r="C9">
        <f>MATCH(CLEAN(TRIM(B9)),Country!$B$2:$B$200,0)</f>
        <v>4</v>
      </c>
      <c r="D9">
        <v>19</v>
      </c>
      <c r="E9">
        <v>7.3239999999999998</v>
      </c>
      <c r="F9">
        <v>1.268</v>
      </c>
      <c r="G9">
        <v>1.601</v>
      </c>
      <c r="H9">
        <v>0.876</v>
      </c>
      <c r="I9">
        <v>0.66900000000000004</v>
      </c>
      <c r="J9">
        <v>0.36499999999999999</v>
      </c>
      <c r="K9">
        <v>0.38900000000000001</v>
      </c>
      <c r="L9">
        <f t="shared" si="0"/>
        <v>2.1559999999999997</v>
      </c>
    </row>
    <row r="10" spans="1:12" x14ac:dyDescent="0.2">
      <c r="A10">
        <v>9</v>
      </c>
      <c r="B10" t="s">
        <v>186</v>
      </c>
      <c r="C10">
        <f>MATCH(CLEAN(TRIM(B10)),Country!$B$2:$B$200,0)</f>
        <v>175</v>
      </c>
      <c r="D10">
        <v>19</v>
      </c>
      <c r="E10">
        <v>7.3140000000000001</v>
      </c>
      <c r="F10">
        <v>1.355</v>
      </c>
      <c r="G10">
        <v>1.5009999999999999</v>
      </c>
      <c r="H10">
        <v>0.91300000000000003</v>
      </c>
      <c r="I10">
        <v>0.65900000000000003</v>
      </c>
      <c r="J10">
        <v>0.28499999999999998</v>
      </c>
      <c r="K10">
        <v>0.38300000000000001</v>
      </c>
      <c r="L10">
        <f t="shared" si="0"/>
        <v>2.218</v>
      </c>
    </row>
    <row r="11" spans="1:12" x14ac:dyDescent="0.2">
      <c r="A11">
        <v>10</v>
      </c>
      <c r="B11" t="s">
        <v>185</v>
      </c>
      <c r="C11">
        <f>MATCH(CLEAN(TRIM(B11)),Country!$B$2:$B$200,0)</f>
        <v>3</v>
      </c>
      <c r="D11">
        <v>19</v>
      </c>
      <c r="E11">
        <v>7.2720000000000002</v>
      </c>
      <c r="F11">
        <v>1.34</v>
      </c>
      <c r="G11">
        <v>1.573</v>
      </c>
      <c r="H11">
        <v>0.91</v>
      </c>
      <c r="I11">
        <v>0.64700000000000002</v>
      </c>
      <c r="J11">
        <v>0.36099999999999999</v>
      </c>
      <c r="K11">
        <v>0.30199999999999999</v>
      </c>
      <c r="L11">
        <f t="shared" si="0"/>
        <v>2.1390000000000002</v>
      </c>
    </row>
    <row r="12" spans="1:12" x14ac:dyDescent="0.2">
      <c r="A12">
        <v>11</v>
      </c>
      <c r="B12" t="s">
        <v>347</v>
      </c>
      <c r="C12">
        <f>MATCH(CLEAN(TRIM(B12)),Country!$B$2:$B$200,0)</f>
        <v>91</v>
      </c>
      <c r="D12">
        <v>19</v>
      </c>
      <c r="E12">
        <v>7.19</v>
      </c>
      <c r="F12">
        <v>1.244</v>
      </c>
      <c r="G12">
        <v>1.4330000000000001</v>
      </c>
      <c r="H12">
        <v>0.88800000000000001</v>
      </c>
      <c r="I12">
        <v>0.46400000000000002</v>
      </c>
      <c r="J12">
        <v>0.26200000000000001</v>
      </c>
      <c r="K12">
        <v>8.2000000000000003E-2</v>
      </c>
      <c r="L12">
        <f t="shared" si="0"/>
        <v>2.8170000000000002</v>
      </c>
    </row>
    <row r="13" spans="1:12" x14ac:dyDescent="0.2">
      <c r="A13">
        <v>12</v>
      </c>
      <c r="B13" t="s">
        <v>187</v>
      </c>
      <c r="C13">
        <f>MATCH(CLEAN(TRIM(B13)),Country!$B$2:$B$200,0)</f>
        <v>19</v>
      </c>
      <c r="D13">
        <v>19</v>
      </c>
      <c r="E13">
        <v>7.1390000000000002</v>
      </c>
      <c r="F13">
        <v>1.341</v>
      </c>
      <c r="G13">
        <v>1.504</v>
      </c>
      <c r="H13">
        <v>0.89100000000000001</v>
      </c>
      <c r="I13">
        <v>0.61699999999999999</v>
      </c>
      <c r="J13">
        <v>0.24199999999999999</v>
      </c>
      <c r="K13">
        <v>0.224</v>
      </c>
      <c r="L13">
        <f t="shared" si="0"/>
        <v>2.3200000000000003</v>
      </c>
    </row>
    <row r="14" spans="1:12" x14ac:dyDescent="0.2">
      <c r="A14">
        <v>13</v>
      </c>
      <c r="B14" t="s">
        <v>189</v>
      </c>
      <c r="C14">
        <f>MATCH(CLEAN(TRIM(B14)),Country!$B$2:$B$200,0)</f>
        <v>51</v>
      </c>
      <c r="D14">
        <v>19</v>
      </c>
      <c r="E14">
        <v>7.0720000000000001</v>
      </c>
      <c r="F14">
        <v>1.01</v>
      </c>
      <c r="G14">
        <v>1.4590000000000001</v>
      </c>
      <c r="H14">
        <v>0.81699999999999995</v>
      </c>
      <c r="I14">
        <v>0.63200000000000001</v>
      </c>
      <c r="J14">
        <v>0.14299999999999999</v>
      </c>
      <c r="K14">
        <v>0.10100000000000001</v>
      </c>
      <c r="L14">
        <f t="shared" si="0"/>
        <v>2.9099999999999993</v>
      </c>
    </row>
    <row r="15" spans="1:12" x14ac:dyDescent="0.2">
      <c r="A15">
        <v>14</v>
      </c>
      <c r="B15" t="s">
        <v>194</v>
      </c>
      <c r="C15" t="e">
        <f>MATCH(CLEAN(TRIM(B15)),Country!$B$2:$B$200,0)</f>
        <v>#N/A</v>
      </c>
      <c r="D15">
        <v>19</v>
      </c>
      <c r="E15">
        <v>6.9770000000000003</v>
      </c>
      <c r="F15">
        <v>1.448</v>
      </c>
      <c r="G15">
        <v>1.583</v>
      </c>
      <c r="H15">
        <v>0.876</v>
      </c>
      <c r="I15">
        <v>0.61399999999999999</v>
      </c>
      <c r="J15">
        <v>0.307</v>
      </c>
      <c r="K15">
        <v>0.30599999999999999</v>
      </c>
      <c r="L15">
        <f t="shared" si="0"/>
        <v>1.843</v>
      </c>
    </row>
    <row r="16" spans="1:12" x14ac:dyDescent="0.2">
      <c r="A16">
        <v>15</v>
      </c>
      <c r="B16" t="s">
        <v>191</v>
      </c>
      <c r="C16">
        <f>MATCH(CLEAN(TRIM(B16)),Country!$B$2:$B$200,0)</f>
        <v>75</v>
      </c>
      <c r="D16">
        <v>19</v>
      </c>
      <c r="E16">
        <v>6.9649999999999999</v>
      </c>
      <c r="F16">
        <v>1.34</v>
      </c>
      <c r="G16">
        <v>1.474</v>
      </c>
      <c r="H16">
        <v>0.86099999999999999</v>
      </c>
      <c r="I16">
        <v>0.58599999999999997</v>
      </c>
      <c r="J16">
        <v>0.27300000000000002</v>
      </c>
      <c r="K16">
        <v>0.28000000000000003</v>
      </c>
      <c r="L16">
        <f t="shared" si="0"/>
        <v>2.1509999999999998</v>
      </c>
    </row>
    <row r="17" spans="1:12" x14ac:dyDescent="0.2">
      <c r="A17">
        <v>16</v>
      </c>
      <c r="B17" t="s">
        <v>193</v>
      </c>
      <c r="C17">
        <f>MATCH(CLEAN(TRIM(B17)),Country!$B$2:$B$200,0)</f>
        <v>26</v>
      </c>
      <c r="D17">
        <v>19</v>
      </c>
      <c r="E17">
        <v>6.9269999999999996</v>
      </c>
      <c r="F17">
        <v>1.3240000000000001</v>
      </c>
      <c r="G17">
        <v>1.4830000000000001</v>
      </c>
      <c r="H17">
        <v>0.89400000000000002</v>
      </c>
      <c r="I17">
        <v>0.58299999999999996</v>
      </c>
      <c r="J17">
        <v>0.188</v>
      </c>
      <c r="K17">
        <v>0.24</v>
      </c>
      <c r="L17">
        <f t="shared" si="0"/>
        <v>2.214999999999999</v>
      </c>
    </row>
    <row r="18" spans="1:12" x14ac:dyDescent="0.2">
      <c r="A18">
        <v>17</v>
      </c>
      <c r="B18" t="s">
        <v>195</v>
      </c>
      <c r="C18">
        <f>MATCH(CLEAN(TRIM(B18)),Country!$B$2:$B$200,0)</f>
        <v>110</v>
      </c>
      <c r="D18">
        <v>19</v>
      </c>
      <c r="E18">
        <v>6.91</v>
      </c>
      <c r="F18">
        <v>1.5760000000000001</v>
      </c>
      <c r="G18">
        <v>1.52</v>
      </c>
      <c r="H18">
        <v>0.89600000000000002</v>
      </c>
      <c r="I18">
        <v>0.63200000000000001</v>
      </c>
      <c r="J18">
        <v>0.19600000000000001</v>
      </c>
      <c r="K18">
        <v>0.32100000000000001</v>
      </c>
      <c r="L18">
        <f t="shared" si="0"/>
        <v>1.769000000000001</v>
      </c>
    </row>
    <row r="19" spans="1:12" x14ac:dyDescent="0.2">
      <c r="A19">
        <v>18</v>
      </c>
      <c r="B19" t="s">
        <v>188</v>
      </c>
      <c r="C19">
        <f>MATCH(CLEAN(TRIM(B19)),Country!$B$2:$B$200,0)</f>
        <v>5</v>
      </c>
      <c r="D19">
        <v>19</v>
      </c>
      <c r="E19">
        <v>6.8860000000000001</v>
      </c>
      <c r="F19">
        <v>1.3979999999999999</v>
      </c>
      <c r="G19">
        <v>1.4710000000000001</v>
      </c>
      <c r="H19">
        <v>0.81899999999999995</v>
      </c>
      <c r="I19">
        <v>0.54700000000000004</v>
      </c>
      <c r="J19">
        <v>0.29099999999999998</v>
      </c>
      <c r="K19">
        <v>0.13300000000000001</v>
      </c>
      <c r="L19">
        <f t="shared" si="0"/>
        <v>2.2270000000000003</v>
      </c>
    </row>
    <row r="20" spans="1:12" x14ac:dyDescent="0.2">
      <c r="A20">
        <v>19</v>
      </c>
      <c r="B20" t="s">
        <v>198</v>
      </c>
      <c r="C20">
        <f>MATCH(CLEAN(TRIM(B20)),Country!$B$2:$B$200,0)</f>
        <v>6</v>
      </c>
      <c r="D20">
        <v>19</v>
      </c>
      <c r="E20">
        <v>6.8140000000000001</v>
      </c>
      <c r="F20">
        <v>1.3009999999999999</v>
      </c>
      <c r="G20">
        <v>1.5589999999999999</v>
      </c>
      <c r="H20">
        <v>0.88300000000000001</v>
      </c>
      <c r="I20">
        <v>0.53300000000000003</v>
      </c>
      <c r="J20">
        <v>0.35399999999999998</v>
      </c>
      <c r="K20">
        <v>0.27200000000000002</v>
      </c>
      <c r="L20">
        <f t="shared" si="0"/>
        <v>1.9119999999999999</v>
      </c>
    </row>
    <row r="21" spans="1:12" x14ac:dyDescent="0.2">
      <c r="A21">
        <v>20</v>
      </c>
      <c r="B21" t="s">
        <v>203</v>
      </c>
      <c r="C21">
        <f>MATCH(CLEAN(TRIM(B21)),Country!$B$2:$B$200,0)</f>
        <v>189</v>
      </c>
      <c r="D21">
        <v>19</v>
      </c>
      <c r="E21">
        <v>6.774</v>
      </c>
      <c r="F21">
        <v>2.0960000000000001</v>
      </c>
      <c r="G21">
        <v>0.77600000000000002</v>
      </c>
      <c r="H21">
        <v>0.67</v>
      </c>
      <c r="I21">
        <v>0.28399999999999997</v>
      </c>
      <c r="J21">
        <v>0.186</v>
      </c>
      <c r="K21">
        <v>0</v>
      </c>
      <c r="L21">
        <f t="shared" si="0"/>
        <v>2.7620000000000005</v>
      </c>
    </row>
    <row r="22" spans="1:12" x14ac:dyDescent="0.2">
      <c r="A22">
        <v>21</v>
      </c>
      <c r="B22" t="s">
        <v>202</v>
      </c>
      <c r="C22">
        <f>MATCH(CLEAN(TRIM(B22)),Country!$B$2:$B$200,0)</f>
        <v>55</v>
      </c>
      <c r="D22">
        <v>19</v>
      </c>
      <c r="E22">
        <v>6.7110000000000003</v>
      </c>
      <c r="F22">
        <v>1.2330000000000001</v>
      </c>
      <c r="G22">
        <v>1.4890000000000001</v>
      </c>
      <c r="H22">
        <v>0.85399999999999998</v>
      </c>
      <c r="I22">
        <v>0.54300000000000004</v>
      </c>
      <c r="J22">
        <v>6.4000000000000001E-2</v>
      </c>
      <c r="K22">
        <v>3.4000000000000002E-2</v>
      </c>
      <c r="L22">
        <f t="shared" si="0"/>
        <v>2.4939999999999998</v>
      </c>
    </row>
    <row r="23" spans="1:12" x14ac:dyDescent="0.2">
      <c r="A23">
        <v>22</v>
      </c>
      <c r="B23" t="s">
        <v>205</v>
      </c>
      <c r="C23">
        <f>MATCH(CLEAN(TRIM(B23)),Country!$B$2:$B$200,0)</f>
        <v>116</v>
      </c>
      <c r="D23">
        <v>19</v>
      </c>
      <c r="E23">
        <v>6.6269999999999998</v>
      </c>
      <c r="F23">
        <v>1.27</v>
      </c>
      <c r="G23">
        <v>1.5249999999999999</v>
      </c>
      <c r="H23">
        <v>0.88400000000000001</v>
      </c>
      <c r="I23">
        <v>0.64500000000000002</v>
      </c>
      <c r="J23">
        <v>0.376</v>
      </c>
      <c r="K23">
        <v>0.14199999999999999</v>
      </c>
      <c r="L23">
        <f t="shared" si="0"/>
        <v>1.7849999999999993</v>
      </c>
    </row>
    <row r="24" spans="1:12" x14ac:dyDescent="0.2">
      <c r="A24">
        <v>23</v>
      </c>
      <c r="B24" t="s">
        <v>207</v>
      </c>
      <c r="C24">
        <f>MATCH(CLEAN(TRIM(B24)),Country!$B$2:$B$200,0)</f>
        <v>70</v>
      </c>
      <c r="D24">
        <v>19</v>
      </c>
      <c r="E24">
        <v>6.4889999999999999</v>
      </c>
      <c r="F24">
        <v>1.2929999999999999</v>
      </c>
      <c r="G24">
        <v>1.466</v>
      </c>
      <c r="H24">
        <v>0.90800000000000003</v>
      </c>
      <c r="I24">
        <v>0.52</v>
      </c>
      <c r="J24">
        <v>9.8000000000000004E-2</v>
      </c>
      <c r="K24">
        <v>0.17599999999999999</v>
      </c>
      <c r="L24">
        <f t="shared" si="0"/>
        <v>2.0280000000000005</v>
      </c>
    </row>
    <row r="25" spans="1:12" x14ac:dyDescent="0.2">
      <c r="A25">
        <v>24</v>
      </c>
      <c r="B25" t="s">
        <v>196</v>
      </c>
      <c r="C25">
        <f>MATCH(CLEAN(TRIM(B25)),Country!$B$2:$B$200,0)</f>
        <v>121</v>
      </c>
      <c r="D25">
        <v>19</v>
      </c>
      <c r="E25">
        <v>6.4880000000000004</v>
      </c>
      <c r="F25">
        <v>1.038</v>
      </c>
      <c r="G25">
        <v>1.252</v>
      </c>
      <c r="H25">
        <v>0.76100000000000001</v>
      </c>
      <c r="I25">
        <v>0.47899999999999998</v>
      </c>
      <c r="J25">
        <v>6.9000000000000006E-2</v>
      </c>
      <c r="K25">
        <v>9.5000000000000001E-2</v>
      </c>
      <c r="L25">
        <f t="shared" si="0"/>
        <v>2.794</v>
      </c>
    </row>
    <row r="26" spans="1:12" x14ac:dyDescent="0.2">
      <c r="A26">
        <v>25</v>
      </c>
      <c r="B26" t="s">
        <v>199</v>
      </c>
      <c r="C26">
        <f>MATCH(CLEAN(TRIM(B26)),Country!$B$2:$B$200,0)</f>
        <v>46</v>
      </c>
      <c r="D26">
        <v>19</v>
      </c>
      <c r="E26">
        <v>6.476</v>
      </c>
      <c r="F26">
        <v>1.131</v>
      </c>
      <c r="G26">
        <v>1.331</v>
      </c>
      <c r="H26">
        <v>0.80800000000000005</v>
      </c>
      <c r="I26">
        <v>0.43099999999999999</v>
      </c>
      <c r="J26">
        <v>0.19700000000000001</v>
      </c>
      <c r="K26">
        <v>6.0999999999999999E-2</v>
      </c>
      <c r="L26">
        <f t="shared" si="0"/>
        <v>2.5170000000000003</v>
      </c>
    </row>
    <row r="27" spans="1:12" x14ac:dyDescent="0.2">
      <c r="A27">
        <v>26</v>
      </c>
      <c r="B27" t="s">
        <v>210</v>
      </c>
      <c r="C27">
        <f>MATCH(CLEAN(TRIM(B27)),Country!$B$2:$B$200,0)</f>
        <v>199</v>
      </c>
      <c r="D27">
        <v>19</v>
      </c>
      <c r="E27">
        <v>6.4409999999999998</v>
      </c>
      <c r="F27">
        <v>1.365</v>
      </c>
      <c r="G27">
        <v>1.4359999999999999</v>
      </c>
      <c r="H27">
        <v>0.85699999999999998</v>
      </c>
      <c r="I27">
        <v>0.41799999999999998</v>
      </c>
      <c r="J27">
        <v>0.151</v>
      </c>
      <c r="K27">
        <v>7.8E-2</v>
      </c>
      <c r="L27">
        <f t="shared" si="0"/>
        <v>2.1359999999999992</v>
      </c>
    </row>
    <row r="28" spans="1:12" x14ac:dyDescent="0.2">
      <c r="A28">
        <v>27</v>
      </c>
      <c r="B28" t="s">
        <v>200</v>
      </c>
      <c r="C28">
        <f>MATCH(CLEAN(TRIM(B28)),Country!$B$2:$B$200,0)</f>
        <v>140</v>
      </c>
      <c r="D28">
        <v>19</v>
      </c>
      <c r="E28">
        <v>6.43</v>
      </c>
      <c r="F28">
        <v>1.1120000000000001</v>
      </c>
      <c r="G28">
        <v>1.4379999999999999</v>
      </c>
      <c r="H28">
        <v>0.75900000000000001</v>
      </c>
      <c r="I28">
        <v>0.59699999999999998</v>
      </c>
      <c r="J28">
        <v>0.125</v>
      </c>
      <c r="K28">
        <v>6.3E-2</v>
      </c>
      <c r="L28">
        <f t="shared" si="0"/>
        <v>2.3360000000000003</v>
      </c>
    </row>
    <row r="29" spans="1:12" x14ac:dyDescent="0.2">
      <c r="A29">
        <v>28</v>
      </c>
      <c r="B29" t="s">
        <v>192</v>
      </c>
      <c r="C29">
        <f>MATCH(CLEAN(TRIM(B29)),Country!$B$2:$B$200,0)</f>
        <v>34</v>
      </c>
      <c r="D29">
        <v>19</v>
      </c>
      <c r="E29">
        <v>6.4189999999999996</v>
      </c>
      <c r="F29">
        <v>0.98599999999999999</v>
      </c>
      <c r="G29">
        <v>1.474</v>
      </c>
      <c r="H29">
        <v>0.67500000000000004</v>
      </c>
      <c r="I29">
        <v>0.49299999999999999</v>
      </c>
      <c r="J29">
        <v>0.11</v>
      </c>
      <c r="K29">
        <v>8.7999999999999995E-2</v>
      </c>
      <c r="L29">
        <f t="shared" si="0"/>
        <v>2.593</v>
      </c>
    </row>
    <row r="30" spans="1:12" x14ac:dyDescent="0.2">
      <c r="A30">
        <v>29</v>
      </c>
      <c r="B30" t="s">
        <v>201</v>
      </c>
      <c r="C30">
        <f>MATCH(CLEAN(TRIM(B30)),Country!$B$2:$B$200,0)</f>
        <v>17</v>
      </c>
      <c r="D30">
        <v>19</v>
      </c>
      <c r="E30">
        <v>6.3879999999999999</v>
      </c>
      <c r="F30">
        <v>1.073</v>
      </c>
      <c r="G30">
        <v>1.468</v>
      </c>
      <c r="H30">
        <v>0.74399999999999999</v>
      </c>
      <c r="I30">
        <v>0.56999999999999995</v>
      </c>
      <c r="J30">
        <v>6.2E-2</v>
      </c>
      <c r="K30">
        <v>5.3999999999999999E-2</v>
      </c>
      <c r="L30">
        <f t="shared" si="0"/>
        <v>2.4170000000000003</v>
      </c>
    </row>
    <row r="31" spans="1:12" x14ac:dyDescent="0.2">
      <c r="A31">
        <v>30</v>
      </c>
      <c r="B31" t="s">
        <v>214</v>
      </c>
      <c r="C31">
        <f>MATCH(CLEAN(TRIM(B31)),Country!$B$2:$B$200,0)</f>
        <v>80</v>
      </c>
      <c r="D31">
        <v>19</v>
      </c>
      <c r="E31">
        <v>6.3819999999999997</v>
      </c>
      <c r="F31">
        <v>0.78100000000000003</v>
      </c>
      <c r="G31">
        <v>1.268</v>
      </c>
      <c r="H31">
        <v>0.60799999999999998</v>
      </c>
      <c r="I31">
        <v>0.60399999999999998</v>
      </c>
      <c r="J31">
        <v>0.17899999999999999</v>
      </c>
      <c r="K31">
        <v>7.0999999999999994E-2</v>
      </c>
      <c r="L31">
        <f t="shared" si="0"/>
        <v>2.8709999999999996</v>
      </c>
    </row>
    <row r="32" spans="1:12" x14ac:dyDescent="0.2">
      <c r="A32">
        <v>31</v>
      </c>
      <c r="B32" t="s">
        <v>204</v>
      </c>
      <c r="C32">
        <f>MATCH(CLEAN(TRIM(B32)),Country!$B$2:$B$200,0)</f>
        <v>190</v>
      </c>
      <c r="D32">
        <v>19</v>
      </c>
      <c r="E32">
        <v>6.3789999999999996</v>
      </c>
      <c r="F32">
        <v>1.093</v>
      </c>
      <c r="G32">
        <v>1.4590000000000001</v>
      </c>
      <c r="H32">
        <v>0.77100000000000002</v>
      </c>
      <c r="I32">
        <v>0.625</v>
      </c>
      <c r="J32">
        <v>0.13</v>
      </c>
      <c r="K32">
        <v>0.155</v>
      </c>
      <c r="L32">
        <f t="shared" si="0"/>
        <v>2.145999999999999</v>
      </c>
    </row>
    <row r="33" spans="1:12" x14ac:dyDescent="0.2">
      <c r="A33">
        <v>32</v>
      </c>
      <c r="B33" t="s">
        <v>211</v>
      </c>
      <c r="C33">
        <f>MATCH(CLEAN(TRIM(B33)),Country!$B$2:$B$200,0)</f>
        <v>148</v>
      </c>
      <c r="D33">
        <v>19</v>
      </c>
      <c r="E33">
        <v>6.3739999999999997</v>
      </c>
      <c r="F33">
        <v>1.649</v>
      </c>
      <c r="G33">
        <v>1.3029999999999999</v>
      </c>
      <c r="H33">
        <v>0.748</v>
      </c>
      <c r="I33">
        <v>0.65400000000000003</v>
      </c>
      <c r="J33">
        <v>0.25600000000000001</v>
      </c>
      <c r="K33">
        <v>0.17100000000000001</v>
      </c>
      <c r="L33">
        <f t="shared" si="0"/>
        <v>1.5929999999999991</v>
      </c>
    </row>
    <row r="34" spans="1:12" x14ac:dyDescent="0.2">
      <c r="A34">
        <v>33</v>
      </c>
      <c r="B34" t="s">
        <v>209</v>
      </c>
      <c r="C34">
        <f>MATCH(CLEAN(TRIM(B34)),Country!$B$2:$B$200,0)</f>
        <v>158</v>
      </c>
      <c r="D34">
        <v>19</v>
      </c>
      <c r="E34">
        <v>6.3710000000000004</v>
      </c>
      <c r="F34">
        <v>1.379</v>
      </c>
      <c r="G34">
        <v>1.331</v>
      </c>
      <c r="H34">
        <v>0.63300000000000001</v>
      </c>
      <c r="I34">
        <v>0.50900000000000001</v>
      </c>
      <c r="J34">
        <v>9.8000000000000004E-2</v>
      </c>
      <c r="K34">
        <v>0.127</v>
      </c>
      <c r="L34">
        <f t="shared" si="0"/>
        <v>2.2940000000000005</v>
      </c>
    </row>
    <row r="35" spans="1:12" x14ac:dyDescent="0.2">
      <c r="A35">
        <v>34</v>
      </c>
      <c r="B35" t="s">
        <v>197</v>
      </c>
      <c r="C35">
        <f>MATCH(CLEAN(TRIM(B35)),Country!$B$2:$B$200,0)</f>
        <v>1</v>
      </c>
      <c r="D35">
        <v>19</v>
      </c>
      <c r="E35">
        <v>6.343</v>
      </c>
      <c r="F35">
        <v>1.5289999999999999</v>
      </c>
      <c r="G35">
        <v>1.4510000000000001</v>
      </c>
      <c r="H35">
        <v>1.008</v>
      </c>
      <c r="I35">
        <v>0.63100000000000001</v>
      </c>
      <c r="J35">
        <v>0.26100000000000001</v>
      </c>
      <c r="K35">
        <v>0.45700000000000002</v>
      </c>
      <c r="L35">
        <f t="shared" si="0"/>
        <v>1.0060000000000002</v>
      </c>
    </row>
    <row r="36" spans="1:12" x14ac:dyDescent="0.2">
      <c r="A36">
        <v>35</v>
      </c>
      <c r="B36" t="s">
        <v>220</v>
      </c>
      <c r="C36">
        <f>MATCH(CLEAN(TRIM(B36)),Country!$B$2:$B$200,0)</f>
        <v>8</v>
      </c>
      <c r="D36">
        <v>19</v>
      </c>
      <c r="E36">
        <v>6.3220000000000001</v>
      </c>
      <c r="F36">
        <v>1.161</v>
      </c>
      <c r="G36">
        <v>1.258</v>
      </c>
      <c r="H36">
        <v>0.66900000000000004</v>
      </c>
      <c r="I36">
        <v>0.35599999999999998</v>
      </c>
      <c r="J36">
        <v>0.311</v>
      </c>
      <c r="K36">
        <v>5.8999999999999997E-2</v>
      </c>
      <c r="L36">
        <f t="shared" si="0"/>
        <v>2.508</v>
      </c>
    </row>
    <row r="37" spans="1:12" x14ac:dyDescent="0.2">
      <c r="A37">
        <v>36</v>
      </c>
      <c r="B37" t="s">
        <v>212</v>
      </c>
      <c r="C37">
        <f>MATCH(CLEAN(TRIM(B37)),Country!$B$2:$B$200,0)</f>
        <v>170</v>
      </c>
      <c r="D37">
        <v>19</v>
      </c>
      <c r="E37">
        <v>6.31</v>
      </c>
      <c r="F37">
        <v>1.2509999999999999</v>
      </c>
      <c r="G37">
        <v>1.538</v>
      </c>
      <c r="H37">
        <v>0.96499999999999997</v>
      </c>
      <c r="I37">
        <v>0.44900000000000001</v>
      </c>
      <c r="J37">
        <v>0.14199999999999999</v>
      </c>
      <c r="K37">
        <v>7.3999999999999996E-2</v>
      </c>
      <c r="L37">
        <f t="shared" si="0"/>
        <v>1.891</v>
      </c>
    </row>
    <row r="38" spans="1:12" x14ac:dyDescent="0.2">
      <c r="A38">
        <v>37</v>
      </c>
      <c r="B38" t="s">
        <v>206</v>
      </c>
      <c r="C38">
        <f>MATCH(CLEAN(TRIM(B38)),Country!$B$2:$B$200,0)</f>
        <v>48</v>
      </c>
      <c r="D38">
        <v>19</v>
      </c>
      <c r="E38">
        <v>6.26</v>
      </c>
      <c r="F38">
        <v>0.96</v>
      </c>
      <c r="G38">
        <v>1.4390000000000001</v>
      </c>
      <c r="H38">
        <v>0.63500000000000001</v>
      </c>
      <c r="I38">
        <v>0.53100000000000003</v>
      </c>
      <c r="J38">
        <v>9.9000000000000005E-2</v>
      </c>
      <c r="K38">
        <v>3.9E-2</v>
      </c>
      <c r="L38">
        <f t="shared" si="0"/>
        <v>2.5569999999999995</v>
      </c>
    </row>
    <row r="39" spans="1:12" x14ac:dyDescent="0.2">
      <c r="A39">
        <v>38</v>
      </c>
      <c r="B39" t="s">
        <v>377</v>
      </c>
      <c r="C39">
        <f>MATCH(CLEAN(TRIM(B39)),Country!$B$2:$B$200,0)</f>
        <v>182</v>
      </c>
      <c r="D39">
        <v>19</v>
      </c>
      <c r="E39">
        <v>6.1920000000000002</v>
      </c>
      <c r="F39">
        <v>1.2230000000000001</v>
      </c>
      <c r="G39">
        <v>1.492</v>
      </c>
      <c r="H39">
        <v>0.56399999999999995</v>
      </c>
      <c r="I39">
        <v>0.57499999999999996</v>
      </c>
      <c r="J39">
        <v>0.17100000000000001</v>
      </c>
      <c r="K39">
        <v>1.9E-2</v>
      </c>
      <c r="L39">
        <f t="shared" si="0"/>
        <v>2.1479999999999997</v>
      </c>
    </row>
    <row r="40" spans="1:12" x14ac:dyDescent="0.2">
      <c r="A40">
        <v>39</v>
      </c>
      <c r="B40" t="s">
        <v>372</v>
      </c>
      <c r="C40">
        <f>MATCH(CLEAN(TRIM(B40)),Country!$B$2:$B$200,0)</f>
        <v>163</v>
      </c>
      <c r="D40">
        <v>19</v>
      </c>
      <c r="E40">
        <v>6.173</v>
      </c>
      <c r="F40">
        <v>1.21</v>
      </c>
      <c r="G40">
        <v>1.5369999999999999</v>
      </c>
      <c r="H40">
        <v>0.77600000000000002</v>
      </c>
      <c r="I40">
        <v>0.35399999999999998</v>
      </c>
      <c r="J40">
        <v>0.11799999999999999</v>
      </c>
      <c r="K40">
        <v>1.4E-2</v>
      </c>
      <c r="L40">
        <f t="shared" si="0"/>
        <v>2.1640000000000006</v>
      </c>
    </row>
    <row r="41" spans="1:12" x14ac:dyDescent="0.2">
      <c r="A41">
        <v>40</v>
      </c>
      <c r="B41" t="s">
        <v>219</v>
      </c>
      <c r="C41">
        <f>MATCH(CLEAN(TRIM(B41)),Country!$B$2:$B$200,0)</f>
        <v>63</v>
      </c>
      <c r="D41">
        <v>19</v>
      </c>
      <c r="E41">
        <v>6.1669999999999998</v>
      </c>
      <c r="F41">
        <v>0.80600000000000005</v>
      </c>
      <c r="G41">
        <v>1.2310000000000001</v>
      </c>
      <c r="H41">
        <v>0.63900000000000001</v>
      </c>
      <c r="I41">
        <v>0.46100000000000002</v>
      </c>
      <c r="J41">
        <v>6.5000000000000002E-2</v>
      </c>
      <c r="K41">
        <v>8.2000000000000003E-2</v>
      </c>
      <c r="L41">
        <f t="shared" si="0"/>
        <v>2.883</v>
      </c>
    </row>
    <row r="42" spans="1:12" x14ac:dyDescent="0.2">
      <c r="A42">
        <v>41</v>
      </c>
      <c r="B42" t="s">
        <v>221</v>
      </c>
      <c r="C42">
        <f>MATCH(CLEAN(TRIM(B42)),Country!$B$2:$B$200,0)</f>
        <v>132</v>
      </c>
      <c r="D42">
        <v>19</v>
      </c>
      <c r="E42">
        <v>6.141</v>
      </c>
      <c r="F42">
        <v>0.66800000000000004</v>
      </c>
      <c r="G42">
        <v>1.319</v>
      </c>
      <c r="H42">
        <v>0.7</v>
      </c>
      <c r="I42">
        <v>0.52700000000000002</v>
      </c>
      <c r="J42">
        <v>0.20799999999999999</v>
      </c>
      <c r="K42">
        <v>0.128</v>
      </c>
      <c r="L42">
        <f t="shared" si="0"/>
        <v>2.5909999999999993</v>
      </c>
    </row>
    <row r="43" spans="1:12" x14ac:dyDescent="0.2">
      <c r="A43">
        <v>42</v>
      </c>
      <c r="B43" t="s">
        <v>228</v>
      </c>
      <c r="C43">
        <f>MATCH(CLEAN(TRIM(B43)),Country!$B$2:$B$200,0)</f>
        <v>145</v>
      </c>
      <c r="D43">
        <v>19</v>
      </c>
      <c r="E43">
        <v>6.1230000000000002</v>
      </c>
      <c r="F43">
        <v>1.1759999999999999</v>
      </c>
      <c r="G43">
        <v>1.448</v>
      </c>
      <c r="H43">
        <v>0.78100000000000003</v>
      </c>
      <c r="I43">
        <v>0.54600000000000004</v>
      </c>
      <c r="J43">
        <v>0.108</v>
      </c>
      <c r="K43">
        <v>6.4000000000000001E-2</v>
      </c>
      <c r="L43">
        <f t="shared" si="0"/>
        <v>2.0000000000000009</v>
      </c>
    </row>
    <row r="44" spans="1:12" x14ac:dyDescent="0.2">
      <c r="A44">
        <v>43</v>
      </c>
      <c r="B44" t="s">
        <v>217</v>
      </c>
      <c r="C44">
        <f>MATCH(CLEAN(TRIM(B44)),Country!$B$2:$B$200,0)</f>
        <v>22</v>
      </c>
      <c r="D44">
        <v>19</v>
      </c>
      <c r="E44">
        <v>6.1050000000000004</v>
      </c>
      <c r="F44">
        <v>1.3380000000000001</v>
      </c>
      <c r="G44">
        <v>1.3660000000000001</v>
      </c>
      <c r="H44">
        <v>0.69799999999999995</v>
      </c>
      <c r="I44">
        <v>0.59399999999999997</v>
      </c>
      <c r="J44">
        <v>0.24299999999999999</v>
      </c>
      <c r="K44">
        <v>0.123</v>
      </c>
      <c r="L44">
        <f t="shared" si="0"/>
        <v>1.7430000000000003</v>
      </c>
    </row>
    <row r="45" spans="1:12" x14ac:dyDescent="0.2">
      <c r="A45">
        <v>44</v>
      </c>
      <c r="B45" t="s">
        <v>222</v>
      </c>
      <c r="C45">
        <f>MATCH(CLEAN(TRIM(B45)),Country!$B$2:$B$200,0)</f>
        <v>191</v>
      </c>
      <c r="D45">
        <v>19</v>
      </c>
      <c r="E45">
        <v>6.0960000000000001</v>
      </c>
      <c r="F45">
        <v>0.71899999999999997</v>
      </c>
      <c r="G45">
        <v>1.5840000000000001</v>
      </c>
      <c r="H45">
        <v>0.60499999999999998</v>
      </c>
      <c r="I45">
        <v>0.72399999999999998</v>
      </c>
      <c r="J45">
        <v>0.32800000000000001</v>
      </c>
      <c r="K45">
        <v>0.25900000000000001</v>
      </c>
      <c r="L45">
        <f t="shared" si="0"/>
        <v>1.8770000000000007</v>
      </c>
    </row>
    <row r="46" spans="1:12" x14ac:dyDescent="0.2">
      <c r="A46">
        <v>45</v>
      </c>
      <c r="B46" t="s">
        <v>216</v>
      </c>
      <c r="C46">
        <f>MATCH(CLEAN(TRIM(B46)),Country!$B$2:$B$200,0)</f>
        <v>100</v>
      </c>
      <c r="D46">
        <v>19</v>
      </c>
      <c r="E46">
        <v>6.0830000000000002</v>
      </c>
      <c r="F46">
        <v>1.474</v>
      </c>
      <c r="G46">
        <v>1.3009999999999999</v>
      </c>
      <c r="H46">
        <v>0.67500000000000004</v>
      </c>
      <c r="I46">
        <v>0.55400000000000005</v>
      </c>
      <c r="J46">
        <v>0.16700000000000001</v>
      </c>
      <c r="K46">
        <v>0.106</v>
      </c>
      <c r="L46">
        <f t="shared" si="0"/>
        <v>1.806</v>
      </c>
    </row>
    <row r="47" spans="1:12" x14ac:dyDescent="0.2">
      <c r="A47">
        <v>46</v>
      </c>
      <c r="B47" t="s">
        <v>208</v>
      </c>
      <c r="C47">
        <f>MATCH(CLEAN(TRIM(B47)),Country!$B$2:$B$200,0)</f>
        <v>7</v>
      </c>
      <c r="D47">
        <v>19</v>
      </c>
      <c r="E47">
        <v>6.0720000000000001</v>
      </c>
      <c r="F47">
        <v>1.016</v>
      </c>
      <c r="G47">
        <v>1.417</v>
      </c>
      <c r="H47">
        <v>0.70699999999999996</v>
      </c>
      <c r="I47">
        <v>0.63700000000000001</v>
      </c>
      <c r="J47">
        <v>0.36399999999999999</v>
      </c>
      <c r="K47">
        <v>2.9000000000000001E-2</v>
      </c>
      <c r="L47">
        <f t="shared" si="0"/>
        <v>1.9020000000000001</v>
      </c>
    </row>
    <row r="48" spans="1:12" x14ac:dyDescent="0.2">
      <c r="A48">
        <v>47</v>
      </c>
      <c r="B48" t="s">
        <v>223</v>
      </c>
      <c r="C48">
        <f>MATCH(CLEAN(TRIM(B48)),Country!$B$2:$B$200,0)</f>
        <v>92</v>
      </c>
      <c r="D48">
        <v>19</v>
      </c>
      <c r="E48">
        <v>6</v>
      </c>
      <c r="F48">
        <v>1.264</v>
      </c>
      <c r="G48">
        <v>1.5009999999999999</v>
      </c>
      <c r="H48">
        <v>0.94599999999999995</v>
      </c>
      <c r="I48">
        <v>0.28100000000000003</v>
      </c>
      <c r="J48">
        <v>0.13700000000000001</v>
      </c>
      <c r="K48">
        <v>2.8000000000000001E-2</v>
      </c>
      <c r="L48">
        <f t="shared" si="0"/>
        <v>1.8430000000000009</v>
      </c>
    </row>
    <row r="49" spans="1:12" x14ac:dyDescent="0.2">
      <c r="A49">
        <v>48</v>
      </c>
      <c r="B49" t="s">
        <v>224</v>
      </c>
      <c r="C49">
        <f>MATCH(CLEAN(TRIM(B49)),Country!$B$2:$B$200,0)</f>
        <v>61</v>
      </c>
      <c r="D49">
        <v>19</v>
      </c>
      <c r="E49">
        <v>5.9729999999999999</v>
      </c>
      <c r="F49">
        <v>0.88900000000000001</v>
      </c>
      <c r="G49">
        <v>1.33</v>
      </c>
      <c r="H49">
        <v>0.73599999999999999</v>
      </c>
      <c r="I49">
        <v>0.55600000000000005</v>
      </c>
      <c r="J49">
        <v>0.114</v>
      </c>
      <c r="K49">
        <v>0.12</v>
      </c>
      <c r="L49">
        <f t="shared" si="0"/>
        <v>2.2279999999999998</v>
      </c>
    </row>
    <row r="50" spans="1:12" x14ac:dyDescent="0.2">
      <c r="A50">
        <v>49</v>
      </c>
      <c r="B50" t="s">
        <v>225</v>
      </c>
      <c r="C50">
        <f>MATCH(CLEAN(TRIM(B50)),Country!$B$2:$B$200,0)</f>
        <v>27</v>
      </c>
      <c r="D50">
        <v>19</v>
      </c>
      <c r="E50">
        <v>5.9560000000000004</v>
      </c>
      <c r="F50">
        <v>0.80700000000000005</v>
      </c>
      <c r="G50">
        <v>1.101</v>
      </c>
      <c r="H50">
        <v>0.47399999999999998</v>
      </c>
      <c r="I50">
        <v>0.59299999999999997</v>
      </c>
      <c r="J50">
        <v>0.183</v>
      </c>
      <c r="K50">
        <v>8.8999999999999996E-2</v>
      </c>
      <c r="L50">
        <f t="shared" si="0"/>
        <v>2.709000000000001</v>
      </c>
    </row>
    <row r="51" spans="1:12" x14ac:dyDescent="0.2">
      <c r="A51">
        <v>50</v>
      </c>
      <c r="B51" t="s">
        <v>230</v>
      </c>
      <c r="C51">
        <f>MATCH(CLEAN(TRIM(B51)),Country!$B$2:$B$200,0)</f>
        <v>109</v>
      </c>
      <c r="D51">
        <v>19</v>
      </c>
      <c r="E51">
        <v>5.952</v>
      </c>
      <c r="F51">
        <v>1.1970000000000001</v>
      </c>
      <c r="G51">
        <v>1.5269999999999999</v>
      </c>
      <c r="H51">
        <v>0.71599999999999997</v>
      </c>
      <c r="I51">
        <v>0.35</v>
      </c>
      <c r="J51">
        <v>2.5999999999999999E-2</v>
      </c>
      <c r="K51">
        <v>6.0000000000000001E-3</v>
      </c>
      <c r="L51">
        <f t="shared" si="0"/>
        <v>2.13</v>
      </c>
    </row>
    <row r="52" spans="1:12" x14ac:dyDescent="0.2">
      <c r="A52">
        <v>51</v>
      </c>
      <c r="B52" t="s">
        <v>233</v>
      </c>
      <c r="C52">
        <f>MATCH(CLEAN(TRIM(B52)),Country!$B$2:$B$200,0)</f>
        <v>164</v>
      </c>
      <c r="D52">
        <v>19</v>
      </c>
      <c r="E52">
        <v>5.9480000000000004</v>
      </c>
      <c r="F52">
        <v>1.2190000000000001</v>
      </c>
      <c r="G52">
        <v>1.506</v>
      </c>
      <c r="H52">
        <v>0.85599999999999998</v>
      </c>
      <c r="I52">
        <v>0.63300000000000001</v>
      </c>
      <c r="J52">
        <v>0.16</v>
      </c>
      <c r="K52">
        <v>5.0999999999999997E-2</v>
      </c>
      <c r="L52">
        <f t="shared" si="0"/>
        <v>1.5229999999999997</v>
      </c>
    </row>
    <row r="53" spans="1:12" x14ac:dyDescent="0.2">
      <c r="A53">
        <v>52</v>
      </c>
      <c r="B53" t="s">
        <v>241</v>
      </c>
      <c r="C53">
        <f>MATCH(CLEAN(TRIM(B53)),Country!$B$2:$B$200,0)</f>
        <v>150</v>
      </c>
      <c r="D53">
        <v>19</v>
      </c>
      <c r="E53">
        <v>5.9450000000000003</v>
      </c>
      <c r="F53">
        <v>1.1160000000000001</v>
      </c>
      <c r="G53">
        <v>1.2190000000000001</v>
      </c>
      <c r="H53">
        <v>0.72599999999999998</v>
      </c>
      <c r="I53">
        <v>0.52800000000000002</v>
      </c>
      <c r="J53">
        <v>8.7999999999999995E-2</v>
      </c>
      <c r="K53">
        <v>1E-3</v>
      </c>
      <c r="L53">
        <f t="shared" si="0"/>
        <v>2.2670000000000003</v>
      </c>
    </row>
    <row r="54" spans="1:12" x14ac:dyDescent="0.2">
      <c r="A54">
        <v>53</v>
      </c>
      <c r="B54" t="s">
        <v>238</v>
      </c>
      <c r="C54">
        <f>MATCH(CLEAN(TRIM(B54)),Country!$B$2:$B$200,0)</f>
        <v>103</v>
      </c>
      <c r="D54">
        <v>19</v>
      </c>
      <c r="E54">
        <v>5.9329999999999998</v>
      </c>
      <c r="F54">
        <v>1.1479999999999999</v>
      </c>
      <c r="G54">
        <v>1.454</v>
      </c>
      <c r="H54">
        <v>0.67100000000000004</v>
      </c>
      <c r="I54">
        <v>0.36299999999999999</v>
      </c>
      <c r="J54">
        <v>9.1999999999999998E-2</v>
      </c>
      <c r="K54">
        <v>6.6000000000000003E-2</v>
      </c>
      <c r="L54">
        <f t="shared" si="0"/>
        <v>2.1390000000000002</v>
      </c>
    </row>
    <row r="55" spans="1:12" x14ac:dyDescent="0.2">
      <c r="A55">
        <v>54</v>
      </c>
      <c r="B55" t="s">
        <v>226</v>
      </c>
      <c r="C55">
        <f>MATCH(CLEAN(TRIM(B55)),Country!$B$2:$B$200,0)</f>
        <v>95</v>
      </c>
      <c r="D55">
        <v>19</v>
      </c>
      <c r="E55">
        <v>5.915</v>
      </c>
      <c r="F55">
        <v>1.294</v>
      </c>
      <c r="G55">
        <v>1.462</v>
      </c>
      <c r="H55">
        <v>0.98799999999999999</v>
      </c>
      <c r="I55">
        <v>0.55300000000000005</v>
      </c>
      <c r="J55">
        <v>7.9000000000000001E-2</v>
      </c>
      <c r="K55">
        <v>0.15</v>
      </c>
      <c r="L55">
        <f t="shared" si="0"/>
        <v>1.3889999999999993</v>
      </c>
    </row>
    <row r="56" spans="1:12" x14ac:dyDescent="0.2">
      <c r="A56">
        <v>55</v>
      </c>
      <c r="B56" t="s">
        <v>236</v>
      </c>
      <c r="C56">
        <f>MATCH(CLEAN(TRIM(B56)),Country!$B$2:$B$200,0)</f>
        <v>119</v>
      </c>
      <c r="D56">
        <v>19</v>
      </c>
      <c r="E56">
        <v>5.891</v>
      </c>
      <c r="F56">
        <v>1.0900000000000001</v>
      </c>
      <c r="G56">
        <v>1.387</v>
      </c>
      <c r="H56">
        <v>0.68400000000000005</v>
      </c>
      <c r="I56">
        <v>0.58399999999999996</v>
      </c>
      <c r="J56">
        <v>0.245</v>
      </c>
      <c r="K56">
        <v>0.05</v>
      </c>
      <c r="L56">
        <f t="shared" si="0"/>
        <v>1.8509999999999991</v>
      </c>
    </row>
    <row r="57" spans="1:12" x14ac:dyDescent="0.2">
      <c r="A57">
        <v>56</v>
      </c>
      <c r="B57" t="s">
        <v>243</v>
      </c>
      <c r="C57">
        <f>MATCH(CLEAN(TRIM(B57)),Country!$B$2:$B$200,0)</f>
        <v>94</v>
      </c>
      <c r="D57">
        <v>19</v>
      </c>
      <c r="E57">
        <v>5.89</v>
      </c>
      <c r="F57">
        <v>0.81899999999999995</v>
      </c>
      <c r="G57">
        <v>1.4930000000000001</v>
      </c>
      <c r="H57">
        <v>0.69299999999999995</v>
      </c>
      <c r="I57">
        <v>0.57499999999999996</v>
      </c>
      <c r="J57">
        <v>9.6000000000000002E-2</v>
      </c>
      <c r="K57">
        <v>3.1E-2</v>
      </c>
      <c r="L57">
        <f t="shared" si="0"/>
        <v>2.1829999999999994</v>
      </c>
    </row>
    <row r="58" spans="1:12" x14ac:dyDescent="0.2">
      <c r="A58">
        <v>57</v>
      </c>
      <c r="B58" t="s">
        <v>374</v>
      </c>
      <c r="C58">
        <f>MATCH(CLEAN(TRIM(B58)),Country!$B$2:$B$200,0)</f>
        <v>168</v>
      </c>
      <c r="D58">
        <v>19</v>
      </c>
      <c r="E58">
        <v>5.875</v>
      </c>
      <c r="F58">
        <v>1.266</v>
      </c>
      <c r="G58">
        <v>1.204</v>
      </c>
      <c r="H58">
        <v>0.95499999999999996</v>
      </c>
      <c r="I58">
        <v>0.24399999999999999</v>
      </c>
      <c r="J58">
        <v>0.17499999999999999</v>
      </c>
      <c r="K58">
        <v>5.0999999999999997E-2</v>
      </c>
      <c r="L58">
        <f t="shared" si="0"/>
        <v>1.9800000000000004</v>
      </c>
    </row>
    <row r="59" spans="1:12" x14ac:dyDescent="0.2">
      <c r="A59">
        <v>58</v>
      </c>
      <c r="B59" t="s">
        <v>232</v>
      </c>
      <c r="C59" t="e">
        <f>MATCH(CLEAN(TRIM(B59)),Country!$B$2:$B$200,0)</f>
        <v>#N/A</v>
      </c>
      <c r="D59">
        <v>19</v>
      </c>
      <c r="E59">
        <v>5.835</v>
      </c>
      <c r="F59">
        <v>1.2290000000000001</v>
      </c>
      <c r="G59">
        <v>1.2110000000000001</v>
      </c>
      <c r="H59">
        <v>0.90900000000000003</v>
      </c>
      <c r="I59">
        <v>0.495</v>
      </c>
      <c r="J59">
        <v>0.17899999999999999</v>
      </c>
      <c r="K59">
        <v>0.154</v>
      </c>
      <c r="L59">
        <f t="shared" si="0"/>
        <v>1.6579999999999995</v>
      </c>
    </row>
    <row r="60" spans="1:12" x14ac:dyDescent="0.2">
      <c r="A60">
        <v>59</v>
      </c>
      <c r="B60" t="s">
        <v>365</v>
      </c>
      <c r="C60">
        <f>MATCH(CLEAN(TRIM(B60)),Country!$B$2:$B$200,0)</f>
        <v>151</v>
      </c>
      <c r="D60">
        <v>19</v>
      </c>
      <c r="E60">
        <v>5.81</v>
      </c>
      <c r="F60">
        <v>1.151</v>
      </c>
      <c r="G60">
        <v>1.4790000000000001</v>
      </c>
      <c r="H60">
        <v>0.59899999999999998</v>
      </c>
      <c r="I60">
        <v>0.39900000000000002</v>
      </c>
      <c r="J60">
        <v>6.5000000000000002E-2</v>
      </c>
      <c r="K60">
        <v>2.5000000000000001E-2</v>
      </c>
      <c r="L60">
        <f t="shared" si="0"/>
        <v>2.0919999999999996</v>
      </c>
    </row>
    <row r="61" spans="1:12" x14ac:dyDescent="0.2">
      <c r="A61">
        <v>60</v>
      </c>
      <c r="B61" t="s">
        <v>227</v>
      </c>
      <c r="C61">
        <f>MATCH(CLEAN(TRIM(B61)),Country!$B$2:$B$200,0)</f>
        <v>97</v>
      </c>
      <c r="D61">
        <v>19</v>
      </c>
      <c r="E61">
        <v>5.79</v>
      </c>
      <c r="F61">
        <v>1.143</v>
      </c>
      <c r="G61">
        <v>1.516</v>
      </c>
      <c r="H61">
        <v>0.63100000000000001</v>
      </c>
      <c r="I61">
        <v>0.45400000000000001</v>
      </c>
      <c r="J61">
        <v>0.14799999999999999</v>
      </c>
      <c r="K61">
        <v>0.121</v>
      </c>
      <c r="L61">
        <f t="shared" si="0"/>
        <v>1.7770000000000001</v>
      </c>
    </row>
    <row r="62" spans="1:12" x14ac:dyDescent="0.2">
      <c r="A62">
        <v>61</v>
      </c>
      <c r="B62" t="s">
        <v>239</v>
      </c>
      <c r="C62">
        <f>MATCH(CLEAN(TRIM(B62)),Country!$B$2:$B$200,0)</f>
        <v>54</v>
      </c>
      <c r="D62">
        <v>19</v>
      </c>
      <c r="E62">
        <v>5.7619999999999996</v>
      </c>
      <c r="F62">
        <v>1.2290000000000001</v>
      </c>
      <c r="G62">
        <v>1.1910000000000001</v>
      </c>
      <c r="H62">
        <v>0.90900000000000003</v>
      </c>
      <c r="I62">
        <v>0.42299999999999999</v>
      </c>
      <c r="J62">
        <v>0.20200000000000001</v>
      </c>
      <c r="K62">
        <v>3.5000000000000003E-2</v>
      </c>
      <c r="L62">
        <f t="shared" si="0"/>
        <v>1.7729999999999997</v>
      </c>
    </row>
    <row r="63" spans="1:12" x14ac:dyDescent="0.2">
      <c r="A63">
        <v>62</v>
      </c>
      <c r="B63" t="s">
        <v>229</v>
      </c>
      <c r="C63">
        <f>MATCH(CLEAN(TRIM(B63)),Country!$B$2:$B$200,0)</f>
        <v>31</v>
      </c>
      <c r="D63">
        <v>19</v>
      </c>
      <c r="E63">
        <v>5.7519999999999998</v>
      </c>
      <c r="F63">
        <v>0.751</v>
      </c>
      <c r="G63">
        <v>1.2230000000000001</v>
      </c>
      <c r="H63">
        <v>0.50800000000000001</v>
      </c>
      <c r="I63">
        <v>0.60599999999999998</v>
      </c>
      <c r="J63">
        <v>0.14099999999999999</v>
      </c>
      <c r="K63">
        <v>5.3999999999999999E-2</v>
      </c>
      <c r="L63">
        <f t="shared" si="0"/>
        <v>2.4689999999999999</v>
      </c>
    </row>
    <row r="64" spans="1:12" x14ac:dyDescent="0.2">
      <c r="A64">
        <v>63</v>
      </c>
      <c r="B64" t="s">
        <v>242</v>
      </c>
      <c r="C64">
        <f>MATCH(CLEAN(TRIM(B64)),Country!$B$2:$B$200,0)</f>
        <v>66</v>
      </c>
      <c r="D64">
        <v>19</v>
      </c>
      <c r="E64">
        <v>5.7389999999999999</v>
      </c>
      <c r="F64">
        <v>1.2</v>
      </c>
      <c r="G64">
        <v>1.532</v>
      </c>
      <c r="H64">
        <v>0.73699999999999999</v>
      </c>
      <c r="I64">
        <v>0.55300000000000005</v>
      </c>
      <c r="J64">
        <v>8.5999999999999993E-2</v>
      </c>
      <c r="K64">
        <v>0.17399999999999999</v>
      </c>
      <c r="L64">
        <f t="shared" si="0"/>
        <v>1.456999999999999</v>
      </c>
    </row>
    <row r="65" spans="1:12" x14ac:dyDescent="0.2">
      <c r="A65">
        <v>64</v>
      </c>
      <c r="B65" t="s">
        <v>240</v>
      </c>
      <c r="C65">
        <f>MATCH(CLEAN(TRIM(B65)),Country!$B$2:$B$200,0)</f>
        <v>142</v>
      </c>
      <c r="D65">
        <v>19</v>
      </c>
      <c r="E65">
        <v>5.681</v>
      </c>
      <c r="F65">
        <v>0.83499999999999996</v>
      </c>
      <c r="G65">
        <v>1.522</v>
      </c>
      <c r="H65">
        <v>0.61499999999999999</v>
      </c>
      <c r="I65">
        <v>0.54100000000000004</v>
      </c>
      <c r="J65">
        <v>0.16200000000000001</v>
      </c>
      <c r="K65">
        <v>7.3999999999999996E-2</v>
      </c>
      <c r="L65">
        <f t="shared" si="0"/>
        <v>1.9319999999999999</v>
      </c>
    </row>
    <row r="66" spans="1:12" x14ac:dyDescent="0.2">
      <c r="A66">
        <v>65</v>
      </c>
      <c r="B66" t="s">
        <v>234</v>
      </c>
      <c r="C66">
        <f>MATCH(CLEAN(TRIM(B66)),Country!$B$2:$B$200,0)</f>
        <v>143</v>
      </c>
      <c r="D66">
        <v>19</v>
      </c>
      <c r="E66">
        <v>5.6630000000000003</v>
      </c>
      <c r="F66">
        <v>0.93400000000000005</v>
      </c>
      <c r="G66">
        <v>1.2490000000000001</v>
      </c>
      <c r="H66">
        <v>0.67400000000000004</v>
      </c>
      <c r="I66">
        <v>0.53</v>
      </c>
      <c r="J66">
        <v>9.1999999999999998E-2</v>
      </c>
      <c r="K66">
        <v>3.4000000000000002E-2</v>
      </c>
      <c r="L66">
        <f t="shared" si="0"/>
        <v>2.15</v>
      </c>
    </row>
    <row r="67" spans="1:12" x14ac:dyDescent="0.2">
      <c r="A67">
        <v>66</v>
      </c>
      <c r="B67" t="s">
        <v>318</v>
      </c>
      <c r="C67">
        <f>MATCH(CLEAN(TRIM(B67)),Country!$B$2:$B$200,0)</f>
        <v>99</v>
      </c>
      <c r="D67">
        <v>19</v>
      </c>
      <c r="E67">
        <v>5.6619999999999999</v>
      </c>
      <c r="F67">
        <v>0.85499999999999998</v>
      </c>
      <c r="G67">
        <v>1.23</v>
      </c>
      <c r="H67">
        <v>0.57799999999999996</v>
      </c>
      <c r="I67">
        <v>0.44800000000000001</v>
      </c>
      <c r="J67">
        <v>0.27400000000000002</v>
      </c>
      <c r="K67">
        <v>2.3E-2</v>
      </c>
      <c r="L67">
        <f t="shared" ref="L67:L130" si="1">E67-SUM(F67:K67)</f>
        <v>2.254</v>
      </c>
    </row>
    <row r="68" spans="1:12" x14ac:dyDescent="0.2">
      <c r="A68">
        <v>67</v>
      </c>
      <c r="B68" t="s">
        <v>356</v>
      </c>
      <c r="C68">
        <f>MATCH(CLEAN(TRIM(B68)),Country!$B$2:$B$200,0)</f>
        <v>122</v>
      </c>
      <c r="D68">
        <v>19</v>
      </c>
      <c r="E68">
        <v>5.64</v>
      </c>
      <c r="F68">
        <v>0.65700000000000003</v>
      </c>
      <c r="G68">
        <v>1.3009999999999999</v>
      </c>
      <c r="H68">
        <v>0.62</v>
      </c>
      <c r="I68">
        <v>0.23200000000000001</v>
      </c>
      <c r="J68">
        <v>0.17100000000000001</v>
      </c>
      <c r="K68">
        <v>0</v>
      </c>
      <c r="L68">
        <f t="shared" si="1"/>
        <v>2.6589999999999998</v>
      </c>
    </row>
    <row r="69" spans="1:12" x14ac:dyDescent="0.2">
      <c r="A69">
        <v>68</v>
      </c>
      <c r="B69" t="s">
        <v>235</v>
      </c>
      <c r="C69">
        <f>MATCH(CLEAN(TRIM(B69)),Country!$B$2:$B$200,0)</f>
        <v>185</v>
      </c>
      <c r="D69">
        <v>19</v>
      </c>
      <c r="E69">
        <v>5.6360000000000001</v>
      </c>
      <c r="F69">
        <v>1.016</v>
      </c>
      <c r="G69">
        <v>1.5329999999999999</v>
      </c>
      <c r="H69">
        <v>0.51700000000000002</v>
      </c>
      <c r="I69">
        <v>0.41699999999999998</v>
      </c>
      <c r="J69">
        <v>0.19900000000000001</v>
      </c>
      <c r="K69">
        <v>3.6999999999999998E-2</v>
      </c>
      <c r="L69">
        <f t="shared" si="1"/>
        <v>1.9170000000000007</v>
      </c>
    </row>
    <row r="70" spans="1:12" x14ac:dyDescent="0.2">
      <c r="A70">
        <v>69</v>
      </c>
      <c r="B70" t="s">
        <v>257</v>
      </c>
      <c r="C70">
        <f>MATCH(CLEAN(TRIM(B70)),Country!$B$2:$B$200,0)</f>
        <v>86</v>
      </c>
      <c r="D70">
        <v>19</v>
      </c>
      <c r="E70">
        <v>5.62</v>
      </c>
      <c r="F70">
        <v>1.171</v>
      </c>
      <c r="G70">
        <v>1.401</v>
      </c>
      <c r="H70">
        <v>0.73199999999999998</v>
      </c>
      <c r="I70">
        <v>0.25900000000000001</v>
      </c>
      <c r="J70">
        <v>6.0999999999999999E-2</v>
      </c>
      <c r="K70">
        <v>2.1999999999999999E-2</v>
      </c>
      <c r="L70">
        <f t="shared" si="1"/>
        <v>1.9740000000000002</v>
      </c>
    </row>
    <row r="71" spans="1:12" x14ac:dyDescent="0.2">
      <c r="A71">
        <v>70</v>
      </c>
      <c r="B71" t="s">
        <v>237</v>
      </c>
      <c r="C71">
        <f>MATCH(CLEAN(TRIM(B71)),Country!$B$2:$B$200,0)</f>
        <v>107</v>
      </c>
      <c r="D71">
        <v>19</v>
      </c>
      <c r="E71">
        <v>5.5659999999999998</v>
      </c>
      <c r="F71">
        <v>0.98499999999999999</v>
      </c>
      <c r="G71">
        <v>1.35</v>
      </c>
      <c r="H71">
        <v>0.55300000000000005</v>
      </c>
      <c r="I71">
        <v>0.496</v>
      </c>
      <c r="J71">
        <v>0.11600000000000001</v>
      </c>
      <c r="K71">
        <v>0.14799999999999999</v>
      </c>
      <c r="L71">
        <f t="shared" si="1"/>
        <v>1.9179999999999997</v>
      </c>
    </row>
    <row r="72" spans="1:12" x14ac:dyDescent="0.2">
      <c r="A72">
        <v>71</v>
      </c>
      <c r="B72" t="s">
        <v>251</v>
      </c>
      <c r="C72">
        <f>MATCH(CLEAN(TRIM(B72)),Country!$B$2:$B$200,0)</f>
        <v>144</v>
      </c>
      <c r="D72">
        <v>19</v>
      </c>
      <c r="E72">
        <v>5.524</v>
      </c>
      <c r="F72">
        <v>0.77500000000000002</v>
      </c>
      <c r="G72">
        <v>1.3120000000000001</v>
      </c>
      <c r="H72">
        <v>0.51300000000000001</v>
      </c>
      <c r="I72">
        <v>0.64300000000000002</v>
      </c>
      <c r="J72">
        <v>0.12</v>
      </c>
      <c r="K72">
        <v>0.105</v>
      </c>
      <c r="L72">
        <f t="shared" si="1"/>
        <v>2.0559999999999996</v>
      </c>
    </row>
    <row r="73" spans="1:12" x14ac:dyDescent="0.2">
      <c r="A73">
        <v>72</v>
      </c>
      <c r="B73" t="s">
        <v>268</v>
      </c>
      <c r="C73">
        <f>MATCH(CLEAN(TRIM(B73)),Country!$B$2:$B$200,0)</f>
        <v>85</v>
      </c>
      <c r="D73">
        <v>19</v>
      </c>
      <c r="E73">
        <v>5.5039999999999996</v>
      </c>
      <c r="F73">
        <v>0.62</v>
      </c>
      <c r="G73">
        <v>1.2050000000000001</v>
      </c>
      <c r="H73">
        <v>0.622</v>
      </c>
      <c r="I73">
        <v>0.45900000000000002</v>
      </c>
      <c r="J73">
        <v>0.19700000000000001</v>
      </c>
      <c r="K73">
        <v>7.3999999999999996E-2</v>
      </c>
      <c r="L73">
        <f t="shared" si="1"/>
        <v>2.3269999999999995</v>
      </c>
    </row>
    <row r="74" spans="1:12" x14ac:dyDescent="0.2">
      <c r="A74">
        <v>73</v>
      </c>
      <c r="B74" t="s">
        <v>231</v>
      </c>
      <c r="C74">
        <f>MATCH(CLEAN(TRIM(B74)),Country!$B$2:$B$200,0)</f>
        <v>25</v>
      </c>
      <c r="D74">
        <v>19</v>
      </c>
      <c r="E74">
        <v>5.4829999999999997</v>
      </c>
      <c r="F74">
        <v>1.0389999999999999</v>
      </c>
      <c r="G74">
        <v>1.498</v>
      </c>
      <c r="H74">
        <v>0.7</v>
      </c>
      <c r="I74">
        <v>0.307</v>
      </c>
      <c r="J74">
        <v>0.10100000000000001</v>
      </c>
      <c r="K74">
        <v>0.154</v>
      </c>
      <c r="L74">
        <f t="shared" si="1"/>
        <v>1.6839999999999997</v>
      </c>
    </row>
    <row r="75" spans="1:12" x14ac:dyDescent="0.2">
      <c r="A75">
        <v>74</v>
      </c>
      <c r="B75" t="s">
        <v>247</v>
      </c>
      <c r="C75">
        <f>MATCH(CLEAN(TRIM(B75)),Country!$B$2:$B$200,0)</f>
        <v>184</v>
      </c>
      <c r="D75">
        <v>19</v>
      </c>
      <c r="E75">
        <v>5.4829999999999997</v>
      </c>
      <c r="F75">
        <v>1.1479999999999999</v>
      </c>
      <c r="G75">
        <v>1.38</v>
      </c>
      <c r="H75">
        <v>0.68600000000000005</v>
      </c>
      <c r="I75">
        <v>0.32400000000000001</v>
      </c>
      <c r="J75">
        <v>0.106</v>
      </c>
      <c r="K75">
        <v>0.109</v>
      </c>
      <c r="L75">
        <f t="shared" si="1"/>
        <v>1.7300000000000004</v>
      </c>
    </row>
    <row r="76" spans="1:12" x14ac:dyDescent="0.2">
      <c r="A76">
        <v>75</v>
      </c>
      <c r="B76" t="s">
        <v>258</v>
      </c>
      <c r="C76">
        <f>MATCH(CLEAN(TRIM(B76)),Country!$B$2:$B$200,0)</f>
        <v>139</v>
      </c>
      <c r="D76">
        <v>19</v>
      </c>
      <c r="E76">
        <v>5.4720000000000004</v>
      </c>
      <c r="F76">
        <v>0.65200000000000002</v>
      </c>
      <c r="G76">
        <v>0.81</v>
      </c>
      <c r="H76">
        <v>0.42399999999999999</v>
      </c>
      <c r="I76">
        <v>0.33400000000000002</v>
      </c>
      <c r="J76">
        <v>0.216</v>
      </c>
      <c r="K76">
        <v>0.113</v>
      </c>
      <c r="L76">
        <f t="shared" si="1"/>
        <v>2.923</v>
      </c>
    </row>
    <row r="77" spans="1:12" x14ac:dyDescent="0.2">
      <c r="A77">
        <v>76</v>
      </c>
      <c r="B77" t="s">
        <v>245</v>
      </c>
      <c r="C77" t="e">
        <f>MATCH(CLEAN(TRIM(B77)),Country!$B$2:$B$200,0)</f>
        <v>#N/A</v>
      </c>
      <c r="D77">
        <v>19</v>
      </c>
      <c r="E77">
        <v>5.43</v>
      </c>
      <c r="F77">
        <v>1.405</v>
      </c>
      <c r="G77">
        <v>1.29</v>
      </c>
      <c r="H77">
        <v>1.03</v>
      </c>
      <c r="I77">
        <v>0.52400000000000002</v>
      </c>
      <c r="J77">
        <v>0.246</v>
      </c>
      <c r="K77">
        <v>0.29099999999999998</v>
      </c>
      <c r="L77">
        <f t="shared" si="1"/>
        <v>0.64399999999999835</v>
      </c>
    </row>
    <row r="78" spans="1:12" x14ac:dyDescent="0.2">
      <c r="A78">
        <v>77</v>
      </c>
      <c r="B78" t="s">
        <v>260</v>
      </c>
      <c r="C78">
        <f>MATCH(CLEAN(TRIM(B78)),Country!$B$2:$B$200,0)</f>
        <v>146</v>
      </c>
      <c r="D78">
        <v>19</v>
      </c>
      <c r="E78">
        <v>5.41</v>
      </c>
      <c r="F78">
        <v>1.1879999999999999</v>
      </c>
      <c r="G78">
        <v>1.429</v>
      </c>
      <c r="H78">
        <v>0.88400000000000001</v>
      </c>
      <c r="I78">
        <v>0.56200000000000006</v>
      </c>
      <c r="J78">
        <v>5.5E-2</v>
      </c>
      <c r="K78">
        <v>1.7000000000000001E-2</v>
      </c>
      <c r="L78">
        <f t="shared" si="1"/>
        <v>1.2750000000000004</v>
      </c>
    </row>
    <row r="79" spans="1:12" x14ac:dyDescent="0.2">
      <c r="A79">
        <v>78</v>
      </c>
      <c r="B79" t="s">
        <v>253</v>
      </c>
      <c r="C79">
        <f>MATCH(CLEAN(TRIM(B79)),Country!$B$2:$B$200,0)</f>
        <v>160</v>
      </c>
      <c r="D79">
        <v>19</v>
      </c>
      <c r="E79">
        <v>5.3979999999999997</v>
      </c>
      <c r="F79">
        <v>0.97499999999999998</v>
      </c>
      <c r="G79">
        <v>1.369</v>
      </c>
      <c r="H79">
        <v>0.68500000000000005</v>
      </c>
      <c r="I79">
        <v>0.28799999999999998</v>
      </c>
      <c r="J79">
        <v>0.13400000000000001</v>
      </c>
      <c r="K79">
        <v>4.2999999999999997E-2</v>
      </c>
      <c r="L79">
        <f t="shared" si="1"/>
        <v>1.9039999999999999</v>
      </c>
    </row>
    <row r="80" spans="1:12" x14ac:dyDescent="0.2">
      <c r="A80">
        <v>79</v>
      </c>
      <c r="B80" t="s">
        <v>263</v>
      </c>
      <c r="C80">
        <f>MATCH(CLEAN(TRIM(B80)),Country!$B$2:$B$200,0)</f>
        <v>77</v>
      </c>
      <c r="D80">
        <v>19</v>
      </c>
      <c r="E80">
        <v>5.3579999999999997</v>
      </c>
      <c r="F80">
        <v>1.1539999999999999</v>
      </c>
      <c r="G80">
        <v>1.202</v>
      </c>
      <c r="H80">
        <v>0.879</v>
      </c>
      <c r="I80">
        <v>0.13100000000000001</v>
      </c>
      <c r="J80">
        <v>0</v>
      </c>
      <c r="K80">
        <v>4.3999999999999997E-2</v>
      </c>
      <c r="L80">
        <f t="shared" si="1"/>
        <v>1.948</v>
      </c>
    </row>
    <row r="81" spans="1:12" x14ac:dyDescent="0.2">
      <c r="A81">
        <v>80</v>
      </c>
      <c r="B81" t="s">
        <v>264</v>
      </c>
      <c r="C81">
        <f>MATCH(CLEAN(TRIM(B81)),Country!$B$2:$B$200,0)</f>
        <v>178</v>
      </c>
      <c r="D81">
        <v>19</v>
      </c>
      <c r="E81">
        <v>5.3579999999999997</v>
      </c>
      <c r="F81">
        <v>0.47399999999999998</v>
      </c>
      <c r="G81">
        <v>1.179</v>
      </c>
      <c r="H81">
        <v>0.59799999999999998</v>
      </c>
      <c r="I81">
        <v>0.503</v>
      </c>
      <c r="J81">
        <v>0.214</v>
      </c>
      <c r="K81">
        <v>0.13600000000000001</v>
      </c>
      <c r="L81">
        <f t="shared" si="1"/>
        <v>2.2539999999999996</v>
      </c>
    </row>
    <row r="82" spans="1:12" x14ac:dyDescent="0.2">
      <c r="A82">
        <v>81</v>
      </c>
      <c r="B82" t="s">
        <v>254</v>
      </c>
      <c r="C82">
        <f>MATCH(CLEAN(TRIM(B82)),Country!$B$2:$B$200,0)</f>
        <v>125</v>
      </c>
      <c r="D82">
        <v>19</v>
      </c>
      <c r="E82">
        <v>5.3470000000000004</v>
      </c>
      <c r="F82">
        <v>1.0169999999999999</v>
      </c>
      <c r="G82">
        <v>1.2789999999999999</v>
      </c>
      <c r="H82">
        <v>0.72899999999999998</v>
      </c>
      <c r="I82">
        <v>0.25900000000000001</v>
      </c>
      <c r="J82">
        <v>0.111</v>
      </c>
      <c r="K82">
        <v>8.1000000000000003E-2</v>
      </c>
      <c r="L82">
        <f t="shared" si="1"/>
        <v>1.8710000000000004</v>
      </c>
    </row>
    <row r="83" spans="1:12" x14ac:dyDescent="0.2">
      <c r="A83">
        <v>82</v>
      </c>
      <c r="B83" t="s">
        <v>244</v>
      </c>
      <c r="C83">
        <f>MATCH(CLEAN(TRIM(B83)),Country!$B$2:$B$200,0)</f>
        <v>52</v>
      </c>
      <c r="D83">
        <v>19</v>
      </c>
      <c r="E83">
        <v>5.3209999999999997</v>
      </c>
      <c r="F83">
        <v>1.115</v>
      </c>
      <c r="G83">
        <v>1.161</v>
      </c>
      <c r="H83">
        <v>0.73699999999999999</v>
      </c>
      <c r="I83">
        <v>0.38</v>
      </c>
      <c r="J83">
        <v>0.12</v>
      </c>
      <c r="K83">
        <v>3.9E-2</v>
      </c>
      <c r="L83">
        <f t="shared" si="1"/>
        <v>1.7689999999999997</v>
      </c>
    </row>
    <row r="84" spans="1:12" x14ac:dyDescent="0.2">
      <c r="A84">
        <v>83</v>
      </c>
      <c r="B84" t="s">
        <v>255</v>
      </c>
      <c r="C84">
        <f>MATCH(CLEAN(TRIM(B84)),Country!$B$2:$B$200,0)</f>
        <v>60</v>
      </c>
      <c r="D84">
        <v>19</v>
      </c>
      <c r="E84">
        <v>5.3019999999999996</v>
      </c>
      <c r="F84">
        <v>0.98199999999999998</v>
      </c>
      <c r="G84">
        <v>1.4410000000000001</v>
      </c>
      <c r="H84">
        <v>0.61399999999999999</v>
      </c>
      <c r="I84">
        <v>0.57799999999999996</v>
      </c>
      <c r="J84">
        <v>0.12</v>
      </c>
      <c r="K84">
        <v>0.106</v>
      </c>
      <c r="L84">
        <f t="shared" si="1"/>
        <v>1.4609999999999999</v>
      </c>
    </row>
    <row r="85" spans="1:12" x14ac:dyDescent="0.2">
      <c r="A85">
        <v>84</v>
      </c>
      <c r="B85" t="s">
        <v>213</v>
      </c>
      <c r="C85">
        <f>MATCH(CLEAN(TRIM(B85)),Country!$B$2:$B$200,0)</f>
        <v>12</v>
      </c>
      <c r="D85">
        <v>19</v>
      </c>
      <c r="E85">
        <v>5.2949999999999999</v>
      </c>
      <c r="F85">
        <v>0.97899999999999998</v>
      </c>
      <c r="G85">
        <v>1.1539999999999999</v>
      </c>
      <c r="H85">
        <v>0.68700000000000006</v>
      </c>
      <c r="I85">
        <v>7.6999999999999999E-2</v>
      </c>
      <c r="J85">
        <v>5.5E-2</v>
      </c>
      <c r="K85">
        <v>0.13500000000000001</v>
      </c>
      <c r="L85">
        <f t="shared" si="1"/>
        <v>2.2079999999999993</v>
      </c>
    </row>
    <row r="86" spans="1:12" x14ac:dyDescent="0.2">
      <c r="A86">
        <v>85</v>
      </c>
      <c r="B86" t="s">
        <v>256</v>
      </c>
      <c r="C86">
        <f>MATCH(CLEAN(TRIM(B86)),Country!$B$2:$B$200,0)</f>
        <v>127</v>
      </c>
      <c r="D86">
        <v>19</v>
      </c>
      <c r="E86">
        <v>5.2539999999999996</v>
      </c>
      <c r="F86">
        <v>0.77900000000000003</v>
      </c>
      <c r="G86">
        <v>0.79700000000000004</v>
      </c>
      <c r="H86">
        <v>0.66900000000000004</v>
      </c>
      <c r="I86">
        <v>0.46</v>
      </c>
      <c r="J86">
        <v>2.5999999999999999E-2</v>
      </c>
      <c r="K86">
        <v>7.3999999999999996E-2</v>
      </c>
      <c r="L86">
        <f t="shared" si="1"/>
        <v>2.4489999999999998</v>
      </c>
    </row>
    <row r="87" spans="1:12" x14ac:dyDescent="0.2">
      <c r="A87">
        <v>86</v>
      </c>
      <c r="B87" t="s">
        <v>333</v>
      </c>
      <c r="C87">
        <f>MATCH(CLEAN(TRIM(B87)),Country!$B$2:$B$200,0)</f>
        <v>47</v>
      </c>
      <c r="D87">
        <v>19</v>
      </c>
      <c r="E87">
        <v>5.2460000000000004</v>
      </c>
      <c r="F87">
        <v>0.98899999999999999</v>
      </c>
      <c r="G87">
        <v>1.1419999999999999</v>
      </c>
      <c r="H87">
        <v>0.79900000000000004</v>
      </c>
      <c r="I87">
        <v>0.59699999999999998</v>
      </c>
      <c r="J87">
        <v>2.9000000000000001E-2</v>
      </c>
      <c r="K87">
        <v>0.10299999999999999</v>
      </c>
      <c r="L87">
        <f t="shared" si="1"/>
        <v>1.5870000000000006</v>
      </c>
    </row>
    <row r="88" spans="1:12" x14ac:dyDescent="0.2">
      <c r="A88">
        <v>87</v>
      </c>
      <c r="B88" t="s">
        <v>250</v>
      </c>
      <c r="C88">
        <f>MATCH(CLEAN(TRIM(B88)),Country!$B$2:$B$200,0)</f>
        <v>20</v>
      </c>
      <c r="D88">
        <v>19</v>
      </c>
      <c r="E88">
        <v>5.2009999999999996</v>
      </c>
      <c r="F88">
        <v>1.024</v>
      </c>
      <c r="G88">
        <v>1.161</v>
      </c>
      <c r="H88">
        <v>0.60299999999999998</v>
      </c>
      <c r="I88">
        <v>0.43</v>
      </c>
      <c r="J88">
        <v>3.1E-2</v>
      </c>
      <c r="K88">
        <v>0.17599999999999999</v>
      </c>
      <c r="L88">
        <f t="shared" si="1"/>
        <v>1.7759999999999989</v>
      </c>
    </row>
    <row r="89" spans="1:12" x14ac:dyDescent="0.2">
      <c r="A89">
        <v>88</v>
      </c>
      <c r="B89" t="s">
        <v>259</v>
      </c>
      <c r="C89">
        <f>MATCH(CLEAN(TRIM(B89)),Country!$B$2:$B$200,0)</f>
        <v>104</v>
      </c>
      <c r="D89">
        <v>19</v>
      </c>
      <c r="E89">
        <v>5.1989999999999998</v>
      </c>
      <c r="F89">
        <v>0.96499999999999997</v>
      </c>
      <c r="G89">
        <v>1.1659999999999999</v>
      </c>
      <c r="H89">
        <v>0.78500000000000003</v>
      </c>
      <c r="I89">
        <v>0.29199999999999998</v>
      </c>
      <c r="J89">
        <v>0.187</v>
      </c>
      <c r="K89">
        <v>3.4000000000000002E-2</v>
      </c>
      <c r="L89">
        <f t="shared" si="1"/>
        <v>1.7700000000000005</v>
      </c>
    </row>
    <row r="90" spans="1:12" x14ac:dyDescent="0.2">
      <c r="A90">
        <v>89</v>
      </c>
      <c r="B90" t="s">
        <v>352</v>
      </c>
      <c r="C90">
        <f>MATCH(CLEAN(TRIM(B90)),Country!$B$2:$B$200,0)</f>
        <v>111</v>
      </c>
      <c r="D90">
        <v>19</v>
      </c>
      <c r="E90">
        <v>5.1849999999999996</v>
      </c>
      <c r="F90">
        <v>0.95899999999999996</v>
      </c>
      <c r="G90">
        <v>1.2390000000000001</v>
      </c>
      <c r="H90">
        <v>0.69099999999999995</v>
      </c>
      <c r="I90">
        <v>0.39400000000000002</v>
      </c>
      <c r="J90">
        <v>0.17299999999999999</v>
      </c>
      <c r="K90">
        <v>5.1999999999999998E-2</v>
      </c>
      <c r="L90">
        <f t="shared" si="1"/>
        <v>1.6769999999999996</v>
      </c>
    </row>
    <row r="91" spans="1:12" x14ac:dyDescent="0.2">
      <c r="A91">
        <v>90</v>
      </c>
      <c r="B91" t="s">
        <v>249</v>
      </c>
      <c r="C91">
        <f>MATCH(CLEAN(TRIM(B91)),Country!$B$2:$B$200,0)</f>
        <v>96</v>
      </c>
      <c r="D91">
        <v>19</v>
      </c>
      <c r="E91">
        <v>5.1609999999999996</v>
      </c>
      <c r="F91">
        <v>0.82199999999999995</v>
      </c>
      <c r="G91">
        <v>1.2649999999999999</v>
      </c>
      <c r="H91">
        <v>0.64500000000000002</v>
      </c>
      <c r="I91">
        <v>0.46800000000000003</v>
      </c>
      <c r="J91">
        <v>0.13</v>
      </c>
      <c r="K91">
        <v>0.13400000000000001</v>
      </c>
      <c r="L91">
        <f t="shared" si="1"/>
        <v>1.6970000000000001</v>
      </c>
    </row>
    <row r="92" spans="1:12" x14ac:dyDescent="0.2">
      <c r="A92">
        <v>91</v>
      </c>
      <c r="B92" t="s">
        <v>267</v>
      </c>
      <c r="C92">
        <f>MATCH(CLEAN(TRIM(B92)),Country!$B$2:$B$200,0)</f>
        <v>134</v>
      </c>
      <c r="D92">
        <v>19</v>
      </c>
      <c r="E92">
        <v>5.1550000000000002</v>
      </c>
      <c r="F92">
        <v>0.68899999999999995</v>
      </c>
      <c r="G92">
        <v>1.1719999999999999</v>
      </c>
      <c r="H92">
        <v>4.8000000000000001E-2</v>
      </c>
      <c r="I92">
        <v>0.46200000000000002</v>
      </c>
      <c r="J92">
        <v>0.20100000000000001</v>
      </c>
      <c r="K92">
        <v>3.2000000000000001E-2</v>
      </c>
      <c r="L92">
        <f t="shared" si="1"/>
        <v>2.5510000000000002</v>
      </c>
    </row>
    <row r="93" spans="1:12" x14ac:dyDescent="0.2">
      <c r="A93">
        <v>92</v>
      </c>
      <c r="B93" t="s">
        <v>349</v>
      </c>
      <c r="C93">
        <f>MATCH(CLEAN(TRIM(B93)),Country!$B$2:$B$200,0)</f>
        <v>101</v>
      </c>
      <c r="D93">
        <v>19</v>
      </c>
      <c r="E93">
        <v>5.1310000000000002</v>
      </c>
      <c r="F93">
        <v>0.53</v>
      </c>
      <c r="G93">
        <v>1.4159999999999999</v>
      </c>
      <c r="H93">
        <v>0.59399999999999997</v>
      </c>
      <c r="I93">
        <v>0.54</v>
      </c>
      <c r="J93">
        <v>0.28100000000000003</v>
      </c>
      <c r="K93">
        <v>3.5000000000000003E-2</v>
      </c>
      <c r="L93">
        <f t="shared" si="1"/>
        <v>1.7349999999999999</v>
      </c>
    </row>
    <row r="94" spans="1:12" x14ac:dyDescent="0.2">
      <c r="A94">
        <v>93</v>
      </c>
      <c r="B94" t="s">
        <v>327</v>
      </c>
      <c r="C94">
        <f>MATCH(CLEAN(TRIM(B94)),Country!$B$2:$B$200,0)</f>
        <v>32</v>
      </c>
      <c r="D94">
        <v>19</v>
      </c>
      <c r="E94">
        <v>5.1289999999999996</v>
      </c>
      <c r="F94">
        <v>0.91500000000000004</v>
      </c>
      <c r="G94">
        <v>1.0780000000000001</v>
      </c>
      <c r="H94">
        <v>0.75800000000000001</v>
      </c>
      <c r="I94">
        <v>0.28000000000000003</v>
      </c>
      <c r="J94">
        <v>0.216</v>
      </c>
      <c r="K94">
        <v>0</v>
      </c>
      <c r="L94">
        <f t="shared" si="1"/>
        <v>1.8819999999999988</v>
      </c>
    </row>
    <row r="95" spans="1:12" x14ac:dyDescent="0.2">
      <c r="A95">
        <v>94</v>
      </c>
      <c r="B95" t="s">
        <v>265</v>
      </c>
      <c r="C95">
        <f>MATCH(CLEAN(TRIM(B95)),Country!$B$2:$B$200,0)</f>
        <v>124</v>
      </c>
      <c r="D95">
        <v>19</v>
      </c>
      <c r="E95">
        <v>5.125</v>
      </c>
      <c r="F95">
        <v>0.91400000000000003</v>
      </c>
      <c r="G95">
        <v>1.5169999999999999</v>
      </c>
      <c r="H95">
        <v>0.57499999999999996</v>
      </c>
      <c r="I95">
        <v>0.39500000000000002</v>
      </c>
      <c r="J95">
        <v>0.253</v>
      </c>
      <c r="K95">
        <v>3.2000000000000001E-2</v>
      </c>
      <c r="L95">
        <f t="shared" si="1"/>
        <v>1.4389999999999996</v>
      </c>
    </row>
    <row r="96" spans="1:12" x14ac:dyDescent="0.2">
      <c r="A96">
        <v>95</v>
      </c>
      <c r="B96" t="s">
        <v>261</v>
      </c>
      <c r="C96">
        <f>MATCH(CLEAN(TRIM(B96)),Country!$B$2:$B$200,0)</f>
        <v>193</v>
      </c>
      <c r="D96">
        <v>19</v>
      </c>
      <c r="E96">
        <v>5.1029999999999998</v>
      </c>
      <c r="F96">
        <v>0.71499999999999997</v>
      </c>
      <c r="G96">
        <v>1.365</v>
      </c>
      <c r="H96">
        <v>0.70199999999999996</v>
      </c>
      <c r="I96">
        <v>0.61799999999999999</v>
      </c>
      <c r="J96">
        <v>0.17699999999999999</v>
      </c>
      <c r="K96">
        <v>7.9000000000000001E-2</v>
      </c>
      <c r="L96">
        <f t="shared" si="1"/>
        <v>1.4469999999999996</v>
      </c>
    </row>
    <row r="97" spans="1:12" x14ac:dyDescent="0.2">
      <c r="A97">
        <v>96</v>
      </c>
      <c r="B97" t="s">
        <v>248</v>
      </c>
      <c r="C97">
        <f>MATCH(CLEAN(TRIM(B97)),Country!$B$2:$B$200,0)</f>
        <v>9</v>
      </c>
      <c r="D97">
        <v>19</v>
      </c>
      <c r="E97">
        <v>5.093</v>
      </c>
      <c r="F97">
        <v>0.89900000000000002</v>
      </c>
      <c r="G97">
        <v>1.2150000000000001</v>
      </c>
      <c r="H97">
        <v>0.52200000000000002</v>
      </c>
      <c r="I97">
        <v>0.53800000000000003</v>
      </c>
      <c r="J97">
        <v>0.48399999999999999</v>
      </c>
      <c r="K97">
        <v>1.7999999999999999E-2</v>
      </c>
      <c r="L97">
        <f t="shared" si="1"/>
        <v>1.4169999999999998</v>
      </c>
    </row>
    <row r="98" spans="1:12" x14ac:dyDescent="0.2">
      <c r="A98">
        <v>97</v>
      </c>
      <c r="B98" t="s">
        <v>252</v>
      </c>
      <c r="C98">
        <f>MATCH(CLEAN(TRIM(B98)),Country!$B$2:$B$200,0)</f>
        <v>30</v>
      </c>
      <c r="D98">
        <v>19</v>
      </c>
      <c r="E98">
        <v>5.0819999999999999</v>
      </c>
      <c r="F98">
        <v>0.79600000000000004</v>
      </c>
      <c r="G98">
        <v>1.335</v>
      </c>
      <c r="H98">
        <v>0.52700000000000002</v>
      </c>
      <c r="I98">
        <v>0.54100000000000004</v>
      </c>
      <c r="J98">
        <v>0.36399999999999999</v>
      </c>
      <c r="K98">
        <v>0.17100000000000001</v>
      </c>
      <c r="L98">
        <f t="shared" si="1"/>
        <v>1.3479999999999999</v>
      </c>
    </row>
    <row r="99" spans="1:12" x14ac:dyDescent="0.2">
      <c r="A99">
        <v>98</v>
      </c>
      <c r="B99" t="s">
        <v>246</v>
      </c>
      <c r="C99">
        <f>MATCH(CLEAN(TRIM(B99)),Country!$B$2:$B$200,0)</f>
        <v>166</v>
      </c>
      <c r="D99">
        <v>19</v>
      </c>
      <c r="E99">
        <v>4.9820000000000002</v>
      </c>
      <c r="F99">
        <v>0</v>
      </c>
      <c r="G99">
        <v>0.71199999999999997</v>
      </c>
      <c r="H99">
        <v>0.115</v>
      </c>
      <c r="I99">
        <v>0.67400000000000004</v>
      </c>
      <c r="J99">
        <v>0.23799999999999999</v>
      </c>
      <c r="K99">
        <v>0.28199999999999997</v>
      </c>
      <c r="L99">
        <f t="shared" si="1"/>
        <v>2.9610000000000003</v>
      </c>
    </row>
    <row r="100" spans="1:12" x14ac:dyDescent="0.2">
      <c r="A100">
        <v>99</v>
      </c>
      <c r="B100" t="s">
        <v>277</v>
      </c>
      <c r="C100">
        <f>MATCH(CLEAN(TRIM(B100)),Country!$B$2:$B$200,0)</f>
        <v>41</v>
      </c>
      <c r="D100">
        <v>19</v>
      </c>
      <c r="E100">
        <v>4.9749999999999996</v>
      </c>
      <c r="F100">
        <v>0.53500000000000003</v>
      </c>
      <c r="G100">
        <v>0.89100000000000001</v>
      </c>
      <c r="H100">
        <v>0.182</v>
      </c>
      <c r="I100">
        <v>0.45400000000000001</v>
      </c>
      <c r="J100">
        <v>0.183</v>
      </c>
      <c r="K100">
        <v>4.2999999999999997E-2</v>
      </c>
      <c r="L100">
        <f t="shared" si="1"/>
        <v>2.6869999999999994</v>
      </c>
    </row>
    <row r="101" spans="1:12" x14ac:dyDescent="0.2">
      <c r="A101">
        <v>100</v>
      </c>
      <c r="B101" t="s">
        <v>290</v>
      </c>
      <c r="C101">
        <f>MATCH(CLEAN(TRIM(B101)),Country!$B$2:$B$200,0)</f>
        <v>36</v>
      </c>
      <c r="D101">
        <v>19</v>
      </c>
      <c r="E101">
        <v>4.9329999999999998</v>
      </c>
      <c r="F101">
        <v>1.054</v>
      </c>
      <c r="G101">
        <v>1.5149999999999999</v>
      </c>
      <c r="H101">
        <v>0.71199999999999997</v>
      </c>
      <c r="I101">
        <v>0.35899999999999999</v>
      </c>
      <c r="J101">
        <v>6.4000000000000001E-2</v>
      </c>
      <c r="K101">
        <v>8.9999999999999993E-3</v>
      </c>
      <c r="L101">
        <f t="shared" si="1"/>
        <v>1.2200000000000002</v>
      </c>
    </row>
    <row r="102" spans="1:12" x14ac:dyDescent="0.2">
      <c r="A102">
        <v>101</v>
      </c>
      <c r="B102" t="s">
        <v>271</v>
      </c>
      <c r="C102">
        <f>MATCH(CLEAN(TRIM(B102)),Country!$B$2:$B$200,0)</f>
        <v>130</v>
      </c>
      <c r="D102">
        <v>19</v>
      </c>
      <c r="E102">
        <v>4.88</v>
      </c>
      <c r="F102">
        <v>0.42499999999999999</v>
      </c>
      <c r="G102">
        <v>1.228</v>
      </c>
      <c r="H102">
        <v>0.53900000000000003</v>
      </c>
      <c r="I102">
        <v>0.52600000000000002</v>
      </c>
      <c r="J102">
        <v>0.30199999999999999</v>
      </c>
      <c r="K102">
        <v>7.8E-2</v>
      </c>
      <c r="L102">
        <f t="shared" si="1"/>
        <v>1.782</v>
      </c>
    </row>
    <row r="103" spans="1:12" x14ac:dyDescent="0.2">
      <c r="A103">
        <v>102</v>
      </c>
      <c r="B103" t="s">
        <v>218</v>
      </c>
      <c r="C103">
        <f>MATCH(CLEAN(TRIM(B103)),Country!$B$2:$B$200,0)</f>
        <v>192</v>
      </c>
      <c r="D103">
        <v>19</v>
      </c>
      <c r="E103">
        <v>4.806</v>
      </c>
      <c r="F103">
        <v>0.996</v>
      </c>
      <c r="G103">
        <v>1.4690000000000001</v>
      </c>
      <c r="H103">
        <v>0.65700000000000003</v>
      </c>
      <c r="I103">
        <v>0.13300000000000001</v>
      </c>
      <c r="J103">
        <v>5.6000000000000001E-2</v>
      </c>
      <c r="K103">
        <v>5.1999999999999998E-2</v>
      </c>
      <c r="L103">
        <f t="shared" si="1"/>
        <v>1.4430000000000001</v>
      </c>
    </row>
    <row r="104" spans="1:12" x14ac:dyDescent="0.2">
      <c r="A104">
        <v>103</v>
      </c>
      <c r="B104" t="s">
        <v>295</v>
      </c>
      <c r="C104">
        <f>MATCH(CLEAN(TRIM(B104)),Country!$B$2:$B$200,0)</f>
        <v>72</v>
      </c>
      <c r="D104">
        <v>19</v>
      </c>
      <c r="E104">
        <v>4.758</v>
      </c>
      <c r="F104">
        <v>1.036</v>
      </c>
      <c r="G104">
        <v>1.1639999999999999</v>
      </c>
      <c r="H104">
        <v>0.40400000000000003</v>
      </c>
      <c r="I104">
        <v>0.35599999999999998</v>
      </c>
      <c r="J104">
        <v>3.2000000000000001E-2</v>
      </c>
      <c r="K104">
        <v>5.1999999999999998E-2</v>
      </c>
      <c r="L104">
        <f t="shared" si="1"/>
        <v>1.714</v>
      </c>
    </row>
    <row r="105" spans="1:12" x14ac:dyDescent="0.2">
      <c r="A105">
        <v>104</v>
      </c>
      <c r="B105" t="s">
        <v>175</v>
      </c>
      <c r="C105" t="e">
        <f>MATCH(CLEAN(TRIM(B105)),Country!$B$2:$B$200,0)</f>
        <v>#N/A</v>
      </c>
      <c r="D105">
        <v>19</v>
      </c>
      <c r="E105">
        <v>4.7430000000000003</v>
      </c>
      <c r="F105">
        <v>0.64200000000000002</v>
      </c>
      <c r="G105">
        <v>1.2170000000000001</v>
      </c>
      <c r="H105">
        <v>0.60199999999999998</v>
      </c>
      <c r="I105">
        <v>0.26600000000000001</v>
      </c>
      <c r="J105">
        <v>8.5999999999999993E-2</v>
      </c>
      <c r="K105">
        <v>7.5999999999999998E-2</v>
      </c>
      <c r="L105">
        <f t="shared" si="1"/>
        <v>1.8540000000000005</v>
      </c>
    </row>
    <row r="106" spans="1:12" x14ac:dyDescent="0.2">
      <c r="A106">
        <v>105</v>
      </c>
      <c r="B106" t="s">
        <v>279</v>
      </c>
      <c r="C106">
        <f>MATCH(CLEAN(TRIM(B106)),Country!$B$2:$B$200,0)</f>
        <v>167</v>
      </c>
      <c r="D106">
        <v>19</v>
      </c>
      <c r="E106">
        <v>4.7240000000000002</v>
      </c>
      <c r="F106">
        <v>0.94</v>
      </c>
      <c r="G106">
        <v>1.41</v>
      </c>
      <c r="H106">
        <v>0.33</v>
      </c>
      <c r="I106">
        <v>0.51600000000000001</v>
      </c>
      <c r="J106">
        <v>0.10299999999999999</v>
      </c>
      <c r="K106">
        <v>5.6000000000000001E-2</v>
      </c>
      <c r="L106">
        <f t="shared" si="1"/>
        <v>1.3690000000000002</v>
      </c>
    </row>
    <row r="107" spans="1:12" x14ac:dyDescent="0.2">
      <c r="A107">
        <v>106</v>
      </c>
      <c r="B107" t="s">
        <v>269</v>
      </c>
      <c r="C107">
        <f>MATCH(CLEAN(TRIM(B107)),Country!$B$2:$B$200,0)</f>
        <v>89</v>
      </c>
      <c r="D107">
        <v>19</v>
      </c>
      <c r="E107">
        <v>4.7069999999999999</v>
      </c>
      <c r="F107">
        <v>1.0589999999999999</v>
      </c>
      <c r="G107">
        <v>0.77100000000000002</v>
      </c>
      <c r="H107">
        <v>0.69099999999999995</v>
      </c>
      <c r="I107">
        <v>0.45900000000000002</v>
      </c>
      <c r="J107">
        <v>0.28199999999999997</v>
      </c>
      <c r="K107">
        <v>0.129</v>
      </c>
      <c r="L107">
        <f t="shared" si="1"/>
        <v>1.3159999999999998</v>
      </c>
    </row>
    <row r="108" spans="1:12" x14ac:dyDescent="0.2">
      <c r="A108">
        <v>107</v>
      </c>
      <c r="B108" t="s">
        <v>348</v>
      </c>
      <c r="C108">
        <f>MATCH(CLEAN(TRIM(B108)),Country!$B$2:$B$200,0)</f>
        <v>93</v>
      </c>
      <c r="D108">
        <v>19</v>
      </c>
      <c r="E108">
        <v>4.6710000000000003</v>
      </c>
      <c r="F108">
        <v>0.54100000000000004</v>
      </c>
      <c r="G108">
        <v>0.872</v>
      </c>
      <c r="H108">
        <v>0.08</v>
      </c>
      <c r="I108">
        <v>0.46700000000000003</v>
      </c>
      <c r="J108">
        <v>0.14599999999999999</v>
      </c>
      <c r="K108">
        <v>0.10299999999999999</v>
      </c>
      <c r="L108">
        <f t="shared" si="1"/>
        <v>2.4619999999999997</v>
      </c>
    </row>
    <row r="109" spans="1:12" x14ac:dyDescent="0.2">
      <c r="A109">
        <v>108</v>
      </c>
      <c r="B109" t="s">
        <v>286</v>
      </c>
      <c r="C109">
        <f>MATCH(CLEAN(TRIM(B109)),Country!$B$2:$B$200,0)</f>
        <v>76</v>
      </c>
      <c r="D109">
        <v>19</v>
      </c>
      <c r="E109">
        <v>4.657</v>
      </c>
      <c r="F109">
        <v>0.59199999999999997</v>
      </c>
      <c r="G109">
        <v>0.89600000000000002</v>
      </c>
      <c r="H109">
        <v>0.33700000000000002</v>
      </c>
      <c r="I109">
        <v>0.499</v>
      </c>
      <c r="J109">
        <v>0.21199999999999999</v>
      </c>
      <c r="K109">
        <v>2.9000000000000001E-2</v>
      </c>
      <c r="L109">
        <f t="shared" si="1"/>
        <v>2.0920000000000001</v>
      </c>
    </row>
    <row r="110" spans="1:12" x14ac:dyDescent="0.2">
      <c r="A110">
        <v>109</v>
      </c>
      <c r="B110" t="s">
        <v>289</v>
      </c>
      <c r="C110">
        <f>MATCH(CLEAN(TRIM(B110)),Country!$B$2:$B$200,0)</f>
        <v>159</v>
      </c>
      <c r="D110">
        <v>19</v>
      </c>
      <c r="E110">
        <v>4.6310000000000002</v>
      </c>
      <c r="F110">
        <v>0.42899999999999999</v>
      </c>
      <c r="G110">
        <v>1.117</v>
      </c>
      <c r="H110">
        <v>0.433</v>
      </c>
      <c r="I110">
        <v>0.40600000000000003</v>
      </c>
      <c r="J110">
        <v>0.13800000000000001</v>
      </c>
      <c r="K110">
        <v>8.2000000000000003E-2</v>
      </c>
      <c r="L110">
        <f t="shared" si="1"/>
        <v>2.0260000000000002</v>
      </c>
    </row>
    <row r="111" spans="1:12" x14ac:dyDescent="0.2">
      <c r="A111">
        <v>110</v>
      </c>
      <c r="B111" t="s">
        <v>266</v>
      </c>
      <c r="C111">
        <f>MATCH(CLEAN(TRIM(B111)),Country!$B$2:$B$200,0)</f>
        <v>102</v>
      </c>
      <c r="D111">
        <v>19</v>
      </c>
      <c r="E111">
        <v>4.6230000000000002</v>
      </c>
      <c r="F111">
        <v>0.72</v>
      </c>
      <c r="G111">
        <v>1.034</v>
      </c>
      <c r="H111">
        <v>0.441</v>
      </c>
      <c r="I111">
        <v>0.626</v>
      </c>
      <c r="J111">
        <v>0.23</v>
      </c>
      <c r="K111">
        <v>0.17399999999999999</v>
      </c>
      <c r="L111">
        <f t="shared" si="1"/>
        <v>1.3980000000000006</v>
      </c>
    </row>
    <row r="112" spans="1:12" x14ac:dyDescent="0.2">
      <c r="A112">
        <v>111</v>
      </c>
      <c r="B112" t="s">
        <v>262</v>
      </c>
      <c r="C112">
        <f>MATCH(CLEAN(TRIM(B112)),Country!$B$2:$B$200,0)</f>
        <v>183</v>
      </c>
      <c r="D112">
        <v>19</v>
      </c>
      <c r="E112">
        <v>4.5919999999999996</v>
      </c>
      <c r="F112">
        <v>0.9</v>
      </c>
      <c r="G112">
        <v>0.90600000000000003</v>
      </c>
      <c r="H112">
        <v>0.69</v>
      </c>
      <c r="I112">
        <v>0.27100000000000002</v>
      </c>
      <c r="J112">
        <v>0.04</v>
      </c>
      <c r="K112">
        <v>6.3E-2</v>
      </c>
      <c r="L112">
        <f t="shared" si="1"/>
        <v>1.7219999999999995</v>
      </c>
    </row>
    <row r="113" spans="1:12" x14ac:dyDescent="0.2">
      <c r="A113">
        <v>112</v>
      </c>
      <c r="B113" t="s">
        <v>272</v>
      </c>
      <c r="C113">
        <f>MATCH(CLEAN(TRIM(B113)),Country!$B$2:$B$200,0)</f>
        <v>11</v>
      </c>
      <c r="D113">
        <v>19</v>
      </c>
      <c r="E113">
        <v>4.5860000000000003</v>
      </c>
      <c r="F113">
        <v>0.91600000000000004</v>
      </c>
      <c r="G113">
        <v>0.81699999999999995</v>
      </c>
      <c r="H113">
        <v>0.79</v>
      </c>
      <c r="I113">
        <v>0.41899999999999998</v>
      </c>
      <c r="J113">
        <v>0.14899999999999999</v>
      </c>
      <c r="K113">
        <v>3.2000000000000001E-2</v>
      </c>
      <c r="L113">
        <f t="shared" si="1"/>
        <v>1.4630000000000001</v>
      </c>
    </row>
    <row r="114" spans="1:12" x14ac:dyDescent="0.2">
      <c r="A114">
        <v>113</v>
      </c>
      <c r="B114" t="s">
        <v>274</v>
      </c>
      <c r="C114">
        <f>MATCH(CLEAN(TRIM(B114)),Country!$B$2:$B$200,0)</f>
        <v>162</v>
      </c>
      <c r="D114">
        <v>19</v>
      </c>
      <c r="E114">
        <v>4.5709999999999997</v>
      </c>
      <c r="F114">
        <v>0.25600000000000001</v>
      </c>
      <c r="G114">
        <v>0.81299999999999994</v>
      </c>
      <c r="H114">
        <v>0</v>
      </c>
      <c r="I114">
        <v>0.35499999999999998</v>
      </c>
      <c r="J114">
        <v>0.23799999999999999</v>
      </c>
      <c r="K114">
        <v>5.2999999999999999E-2</v>
      </c>
      <c r="L114">
        <f t="shared" si="1"/>
        <v>2.8559999999999999</v>
      </c>
    </row>
    <row r="115" spans="1:12" x14ac:dyDescent="0.2">
      <c r="A115">
        <v>114</v>
      </c>
      <c r="B115" t="s">
        <v>334</v>
      </c>
      <c r="C115">
        <f>MATCH(CLEAN(TRIM(B115)),Country!$B$2:$B$200,0)</f>
        <v>50</v>
      </c>
      <c r="D115">
        <v>19</v>
      </c>
      <c r="E115">
        <v>4.5590000000000002</v>
      </c>
      <c r="F115">
        <v>0.68200000000000005</v>
      </c>
      <c r="G115">
        <v>0.81100000000000005</v>
      </c>
      <c r="H115">
        <v>0.34300000000000003</v>
      </c>
      <c r="I115">
        <v>0.51400000000000001</v>
      </c>
      <c r="J115">
        <v>9.0999999999999998E-2</v>
      </c>
      <c r="K115">
        <v>7.6999999999999999E-2</v>
      </c>
      <c r="L115">
        <f t="shared" si="1"/>
        <v>2.0409999999999999</v>
      </c>
    </row>
    <row r="116" spans="1:12" x14ac:dyDescent="0.2">
      <c r="A116">
        <v>115</v>
      </c>
      <c r="B116" t="s">
        <v>273</v>
      </c>
      <c r="C116">
        <f>MATCH(CLEAN(TRIM(B116)),Country!$B$2:$B$200,0)</f>
        <v>23</v>
      </c>
      <c r="D116">
        <v>19</v>
      </c>
      <c r="E116">
        <v>4.5</v>
      </c>
      <c r="F116">
        <v>0.53200000000000003</v>
      </c>
      <c r="G116">
        <v>0.85</v>
      </c>
      <c r="H116">
        <v>0.57899999999999996</v>
      </c>
      <c r="I116">
        <v>0.57999999999999996</v>
      </c>
      <c r="J116">
        <v>0.153</v>
      </c>
      <c r="K116">
        <v>0.14399999999999999</v>
      </c>
      <c r="L116">
        <f t="shared" si="1"/>
        <v>1.6619999999999999</v>
      </c>
    </row>
    <row r="117" spans="1:12" x14ac:dyDescent="0.2">
      <c r="A117">
        <v>116</v>
      </c>
      <c r="B117" t="s">
        <v>280</v>
      </c>
      <c r="C117">
        <f>MATCH(CLEAN(TRIM(B117)),Country!$B$2:$B$200,0)</f>
        <v>171</v>
      </c>
      <c r="D117">
        <v>19</v>
      </c>
      <c r="E117">
        <v>4.4710000000000001</v>
      </c>
      <c r="F117">
        <v>0.91800000000000004</v>
      </c>
      <c r="G117">
        <v>1.3140000000000001</v>
      </c>
      <c r="H117">
        <v>0.67200000000000004</v>
      </c>
      <c r="I117">
        <v>0.58499999999999996</v>
      </c>
      <c r="J117">
        <v>0.307</v>
      </c>
      <c r="K117">
        <v>0.05</v>
      </c>
      <c r="L117">
        <f t="shared" si="1"/>
        <v>0.625</v>
      </c>
    </row>
    <row r="118" spans="1:12" x14ac:dyDescent="0.2">
      <c r="A118">
        <v>117</v>
      </c>
      <c r="B118" t="s">
        <v>275</v>
      </c>
      <c r="C118">
        <f>MATCH(CLEAN(TRIM(B118)),Country!$B$2:$B$200,0)</f>
        <v>90</v>
      </c>
      <c r="D118">
        <v>19</v>
      </c>
      <c r="E118">
        <v>4.4560000000000004</v>
      </c>
      <c r="F118">
        <v>1.01</v>
      </c>
      <c r="G118">
        <v>0.97099999999999997</v>
      </c>
      <c r="H118">
        <v>0.53600000000000003</v>
      </c>
      <c r="I118">
        <v>0.30399999999999999</v>
      </c>
      <c r="J118">
        <v>0.14799999999999999</v>
      </c>
      <c r="K118">
        <v>9.5000000000000001E-2</v>
      </c>
      <c r="L118">
        <f t="shared" si="1"/>
        <v>1.3920000000000003</v>
      </c>
    </row>
    <row r="119" spans="1:12" x14ac:dyDescent="0.2">
      <c r="A119">
        <v>118</v>
      </c>
      <c r="B119" t="s">
        <v>296</v>
      </c>
      <c r="C119">
        <f>MATCH(CLEAN(TRIM(B119)),Country!$B$2:$B$200,0)</f>
        <v>115</v>
      </c>
      <c r="D119">
        <v>19</v>
      </c>
      <c r="E119">
        <v>4.4470000000000001</v>
      </c>
      <c r="F119">
        <v>0.37</v>
      </c>
      <c r="G119">
        <v>1.2330000000000001</v>
      </c>
      <c r="H119">
        <v>0.152</v>
      </c>
      <c r="I119">
        <v>0.36699999999999999</v>
      </c>
      <c r="J119">
        <v>0.13900000000000001</v>
      </c>
      <c r="K119">
        <v>5.6000000000000001E-2</v>
      </c>
      <c r="L119">
        <f t="shared" si="1"/>
        <v>2.13</v>
      </c>
    </row>
    <row r="120" spans="1:12" x14ac:dyDescent="0.2">
      <c r="A120">
        <v>119</v>
      </c>
      <c r="B120" t="s">
        <v>276</v>
      </c>
      <c r="C120">
        <f>MATCH(CLEAN(TRIM(B120)),Country!$B$2:$B$200,0)</f>
        <v>129</v>
      </c>
      <c r="D120">
        <v>19</v>
      </c>
      <c r="E120">
        <v>4.4409999999999998</v>
      </c>
      <c r="F120">
        <v>0.874</v>
      </c>
      <c r="G120">
        <v>1.2809999999999999</v>
      </c>
      <c r="H120">
        <v>0.36499999999999999</v>
      </c>
      <c r="I120">
        <v>0.51900000000000002</v>
      </c>
      <c r="J120">
        <v>5.0999999999999997E-2</v>
      </c>
      <c r="K120">
        <v>6.4000000000000001E-2</v>
      </c>
      <c r="L120">
        <f t="shared" si="1"/>
        <v>1.2869999999999999</v>
      </c>
    </row>
    <row r="121" spans="1:12" x14ac:dyDescent="0.2">
      <c r="A121">
        <v>120</v>
      </c>
      <c r="B121" t="s">
        <v>300</v>
      </c>
      <c r="C121">
        <f>MATCH(CLEAN(TRIM(B121)),Country!$B$2:$B$200,0)</f>
        <v>40</v>
      </c>
      <c r="D121">
        <v>19</v>
      </c>
      <c r="E121">
        <v>4.4329999999999998</v>
      </c>
      <c r="F121">
        <v>0.54900000000000004</v>
      </c>
      <c r="G121">
        <v>1.0880000000000001</v>
      </c>
      <c r="H121">
        <v>0.45700000000000002</v>
      </c>
      <c r="I121">
        <v>0.69599999999999995</v>
      </c>
      <c r="J121">
        <v>0.25600000000000001</v>
      </c>
      <c r="K121">
        <v>6.5000000000000002E-2</v>
      </c>
      <c r="L121">
        <f t="shared" si="1"/>
        <v>1.3219999999999996</v>
      </c>
    </row>
    <row r="122" spans="1:12" x14ac:dyDescent="0.2">
      <c r="A122">
        <v>121</v>
      </c>
      <c r="B122" t="s">
        <v>305</v>
      </c>
      <c r="C122">
        <f>MATCH(CLEAN(TRIM(B122)),Country!$B$2:$B$200,0)</f>
        <v>37</v>
      </c>
      <c r="D122">
        <v>19</v>
      </c>
      <c r="E122">
        <v>4.4240000000000004</v>
      </c>
      <c r="F122">
        <v>0.314</v>
      </c>
      <c r="G122">
        <v>1.097</v>
      </c>
      <c r="H122">
        <v>0.254</v>
      </c>
      <c r="I122">
        <v>0.312</v>
      </c>
      <c r="J122">
        <v>0.17499999999999999</v>
      </c>
      <c r="K122">
        <v>0.128</v>
      </c>
      <c r="L122">
        <f t="shared" si="1"/>
        <v>2.1440000000000001</v>
      </c>
    </row>
    <row r="123" spans="1:12" x14ac:dyDescent="0.2">
      <c r="A123">
        <v>122</v>
      </c>
      <c r="B123" t="s">
        <v>282</v>
      </c>
      <c r="C123">
        <f>MATCH(CLEAN(TRIM(B123)),Country!$B$2:$B$200,0)</f>
        <v>62</v>
      </c>
      <c r="D123">
        <v>19</v>
      </c>
      <c r="E123">
        <v>4.4189999999999996</v>
      </c>
      <c r="F123">
        <v>0.88500000000000001</v>
      </c>
      <c r="G123">
        <v>1.0249999999999999</v>
      </c>
      <c r="H123">
        <v>0.55300000000000005</v>
      </c>
      <c r="I123">
        <v>0.312</v>
      </c>
      <c r="J123">
        <v>9.1999999999999998E-2</v>
      </c>
      <c r="K123">
        <v>0.107</v>
      </c>
      <c r="L123">
        <f t="shared" si="1"/>
        <v>1.4449999999999994</v>
      </c>
    </row>
    <row r="124" spans="1:12" x14ac:dyDescent="0.2">
      <c r="A124">
        <v>123</v>
      </c>
      <c r="B124" t="s">
        <v>359</v>
      </c>
      <c r="C124">
        <f>MATCH(CLEAN(TRIM(B124)),Country!$B$2:$B$200,0)</f>
        <v>128</v>
      </c>
      <c r="D124">
        <v>19</v>
      </c>
      <c r="E124">
        <v>4.4169999999999998</v>
      </c>
      <c r="F124">
        <v>0.19800000000000001</v>
      </c>
      <c r="G124">
        <v>0.90200000000000002</v>
      </c>
      <c r="H124">
        <v>0.17299999999999999</v>
      </c>
      <c r="I124">
        <v>0.53100000000000003</v>
      </c>
      <c r="J124">
        <v>0.20599999999999999</v>
      </c>
      <c r="K124">
        <v>0.158</v>
      </c>
      <c r="L124">
        <f t="shared" si="1"/>
        <v>2.2489999999999997</v>
      </c>
    </row>
    <row r="125" spans="1:12" x14ac:dyDescent="0.2">
      <c r="A125">
        <v>124</v>
      </c>
      <c r="B125" t="s">
        <v>284</v>
      </c>
      <c r="C125">
        <f>MATCH(CLEAN(TRIM(B125)),Country!$B$2:$B$200,0)</f>
        <v>98</v>
      </c>
      <c r="D125">
        <v>19</v>
      </c>
      <c r="E125">
        <v>4.41</v>
      </c>
      <c r="F125">
        <v>0.49299999999999999</v>
      </c>
      <c r="G125">
        <v>1.048</v>
      </c>
      <c r="H125">
        <v>0.45400000000000001</v>
      </c>
      <c r="I125">
        <v>0.504</v>
      </c>
      <c r="J125">
        <v>0.35199999999999998</v>
      </c>
      <c r="K125">
        <v>5.5E-2</v>
      </c>
      <c r="L125">
        <f t="shared" si="1"/>
        <v>1.5040000000000004</v>
      </c>
    </row>
    <row r="126" spans="1:12" x14ac:dyDescent="0.2">
      <c r="A126">
        <v>125</v>
      </c>
      <c r="B126" t="s">
        <v>270</v>
      </c>
      <c r="C126">
        <f>MATCH(CLEAN(TRIM(B126)),Country!$B$2:$B$200,0)</f>
        <v>197</v>
      </c>
      <c r="D126">
        <v>19</v>
      </c>
      <c r="E126">
        <v>4.3769999999999998</v>
      </c>
      <c r="F126">
        <v>0.56200000000000006</v>
      </c>
      <c r="G126">
        <v>1.0469999999999999</v>
      </c>
      <c r="H126">
        <v>0.29499999999999998</v>
      </c>
      <c r="I126">
        <v>0.503</v>
      </c>
      <c r="J126">
        <v>0.221</v>
      </c>
      <c r="K126">
        <v>8.2000000000000003E-2</v>
      </c>
      <c r="L126">
        <f t="shared" si="1"/>
        <v>1.6669999999999998</v>
      </c>
    </row>
    <row r="127" spans="1:12" x14ac:dyDescent="0.2">
      <c r="A127">
        <v>126</v>
      </c>
      <c r="B127" t="s">
        <v>291</v>
      </c>
      <c r="C127">
        <f>MATCH(CLEAN(TRIM(B127)),Country!$B$2:$B$200,0)</f>
        <v>118</v>
      </c>
      <c r="D127">
        <v>19</v>
      </c>
      <c r="E127">
        <v>4.3559999999999999</v>
      </c>
      <c r="F127">
        <v>0.55700000000000005</v>
      </c>
      <c r="G127">
        <v>1.2450000000000001</v>
      </c>
      <c r="H127">
        <v>0.29199999999999998</v>
      </c>
      <c r="I127">
        <v>0.129</v>
      </c>
      <c r="J127">
        <v>0.13400000000000001</v>
      </c>
      <c r="K127">
        <v>9.2999999999999999E-2</v>
      </c>
      <c r="L127">
        <f t="shared" si="1"/>
        <v>1.9060000000000001</v>
      </c>
    </row>
    <row r="128" spans="1:12" x14ac:dyDescent="0.2">
      <c r="A128">
        <v>127</v>
      </c>
      <c r="B128" t="s">
        <v>278</v>
      </c>
      <c r="C128">
        <f>MATCH(CLEAN(TRIM(B128)),Country!$B$2:$B$200,0)</f>
        <v>67</v>
      </c>
      <c r="D128">
        <v>19</v>
      </c>
      <c r="E128">
        <v>4.3499999999999996</v>
      </c>
      <c r="F128">
        <v>0.308</v>
      </c>
      <c r="G128">
        <v>0.95</v>
      </c>
      <c r="H128">
        <v>0.39100000000000001</v>
      </c>
      <c r="I128">
        <v>0.45200000000000001</v>
      </c>
      <c r="J128">
        <v>0.22</v>
      </c>
      <c r="K128">
        <v>0.14599999999999999</v>
      </c>
      <c r="L128">
        <f t="shared" si="1"/>
        <v>1.8829999999999996</v>
      </c>
    </row>
    <row r="129" spans="1:12" x14ac:dyDescent="0.2">
      <c r="A129">
        <v>128</v>
      </c>
      <c r="B129" t="s">
        <v>287</v>
      </c>
      <c r="C129">
        <f>MATCH(CLEAN(TRIM(B129)),Country!$B$2:$B$200,0)</f>
        <v>74</v>
      </c>
      <c r="D129">
        <v>19</v>
      </c>
      <c r="E129">
        <v>4.34</v>
      </c>
      <c r="F129">
        <v>0.85299999999999998</v>
      </c>
      <c r="G129">
        <v>0.59199999999999997</v>
      </c>
      <c r="H129">
        <v>0.64300000000000002</v>
      </c>
      <c r="I129">
        <v>0.375</v>
      </c>
      <c r="J129">
        <v>3.7999999999999999E-2</v>
      </c>
      <c r="K129">
        <v>0.215</v>
      </c>
      <c r="L129">
        <f t="shared" si="1"/>
        <v>1.6240000000000001</v>
      </c>
    </row>
    <row r="130" spans="1:12" x14ac:dyDescent="0.2">
      <c r="A130">
        <v>129</v>
      </c>
      <c r="B130" t="s">
        <v>283</v>
      </c>
      <c r="C130">
        <f>MATCH(CLEAN(TRIM(B130)),Country!$B$2:$B$200,0)</f>
        <v>18</v>
      </c>
      <c r="D130">
        <v>19</v>
      </c>
      <c r="E130">
        <v>4.3209999999999997</v>
      </c>
      <c r="F130">
        <v>0.81599999999999995</v>
      </c>
      <c r="G130">
        <v>0.99</v>
      </c>
      <c r="H130">
        <v>0.66600000000000004</v>
      </c>
      <c r="I130">
        <v>0.26</v>
      </c>
      <c r="J130">
        <v>7.6999999999999999E-2</v>
      </c>
      <c r="K130">
        <v>2.8000000000000001E-2</v>
      </c>
      <c r="L130">
        <f t="shared" si="1"/>
        <v>1.4839999999999995</v>
      </c>
    </row>
    <row r="131" spans="1:12" x14ac:dyDescent="0.2">
      <c r="A131">
        <v>130</v>
      </c>
      <c r="B131" t="s">
        <v>329</v>
      </c>
      <c r="C131">
        <f>MATCH(CLEAN(TRIM(B131)),Country!$B$2:$B$200,0)</f>
        <v>38</v>
      </c>
      <c r="D131">
        <v>19</v>
      </c>
      <c r="E131">
        <v>4.3079999999999998</v>
      </c>
      <c r="F131">
        <v>0.68200000000000005</v>
      </c>
      <c r="G131">
        <v>1.1739999999999999</v>
      </c>
      <c r="H131">
        <v>0.42899999999999999</v>
      </c>
      <c r="I131">
        <v>0.57999999999999996</v>
      </c>
      <c r="J131">
        <v>0.59799999999999998</v>
      </c>
      <c r="K131">
        <v>0.17799999999999999</v>
      </c>
      <c r="L131">
        <f t="shared" ref="L131:L157" si="2">E131-SUM(F131:K131)</f>
        <v>0.66700000000000026</v>
      </c>
    </row>
    <row r="132" spans="1:12" x14ac:dyDescent="0.2">
      <c r="A132">
        <v>131</v>
      </c>
      <c r="B132" t="s">
        <v>304</v>
      </c>
      <c r="C132">
        <f>MATCH(CLEAN(TRIM(B132)),Country!$B$2:$B$200,0)</f>
        <v>45</v>
      </c>
      <c r="D132">
        <v>19</v>
      </c>
      <c r="E132">
        <v>4.3010000000000002</v>
      </c>
      <c r="F132">
        <v>0.35799999999999998</v>
      </c>
      <c r="G132">
        <v>0.90700000000000003</v>
      </c>
      <c r="H132">
        <v>5.2999999999999999E-2</v>
      </c>
      <c r="I132">
        <v>0.189</v>
      </c>
      <c r="J132">
        <v>0.18099999999999999</v>
      </c>
      <c r="K132">
        <v>0.06</v>
      </c>
      <c r="L132">
        <f t="shared" si="2"/>
        <v>2.5529999999999999</v>
      </c>
    </row>
    <row r="133" spans="1:12" x14ac:dyDescent="0.2">
      <c r="A133">
        <v>132</v>
      </c>
      <c r="B133" t="s">
        <v>288</v>
      </c>
      <c r="C133">
        <f>MATCH(CLEAN(TRIM(B133)),Country!$B$2:$B$200,0)</f>
        <v>56</v>
      </c>
      <c r="D133">
        <v>19</v>
      </c>
      <c r="E133">
        <v>4.2450000000000001</v>
      </c>
      <c r="F133">
        <v>6.9000000000000006E-2</v>
      </c>
      <c r="G133">
        <v>1.1359999999999999</v>
      </c>
      <c r="H133">
        <v>0.20399999999999999</v>
      </c>
      <c r="I133">
        <v>0.312</v>
      </c>
      <c r="J133">
        <v>0.19700000000000001</v>
      </c>
      <c r="K133">
        <v>5.1999999999999998E-2</v>
      </c>
      <c r="L133">
        <f t="shared" si="2"/>
        <v>2.2750000000000004</v>
      </c>
    </row>
    <row r="134" spans="1:12" x14ac:dyDescent="0.2">
      <c r="A134">
        <v>133</v>
      </c>
      <c r="B134" t="s">
        <v>281</v>
      </c>
      <c r="C134">
        <f>MATCH(CLEAN(TRIM(B134)),Country!$B$2:$B$200,0)</f>
        <v>88</v>
      </c>
      <c r="D134">
        <v>19</v>
      </c>
      <c r="E134">
        <v>4.1900000000000004</v>
      </c>
      <c r="F134">
        <v>0.72099999999999997</v>
      </c>
      <c r="G134">
        <v>0.747</v>
      </c>
      <c r="H134">
        <v>0.48499999999999999</v>
      </c>
      <c r="I134">
        <v>0.53900000000000003</v>
      </c>
      <c r="J134">
        <v>0.17199999999999999</v>
      </c>
      <c r="K134">
        <v>9.2999999999999999E-2</v>
      </c>
      <c r="L134">
        <f t="shared" si="2"/>
        <v>1.4330000000000003</v>
      </c>
    </row>
    <row r="135" spans="1:12" x14ac:dyDescent="0.2">
      <c r="A135">
        <v>134</v>
      </c>
      <c r="B135" t="s">
        <v>302</v>
      </c>
      <c r="C135">
        <f>MATCH(CLEAN(TRIM(B135)),Country!$B$2:$B$200,0)</f>
        <v>133</v>
      </c>
      <c r="D135">
        <v>19</v>
      </c>
      <c r="E135">
        <v>4.1660000000000004</v>
      </c>
      <c r="F135">
        <v>0.13100000000000001</v>
      </c>
      <c r="G135">
        <v>0.86699999999999999</v>
      </c>
      <c r="H135">
        <v>0.221</v>
      </c>
      <c r="I135">
        <v>0.39</v>
      </c>
      <c r="J135">
        <v>0.17499999999999999</v>
      </c>
      <c r="K135">
        <v>9.9000000000000005E-2</v>
      </c>
      <c r="L135">
        <f t="shared" si="2"/>
        <v>2.2830000000000004</v>
      </c>
    </row>
    <row r="136" spans="1:12" x14ac:dyDescent="0.2">
      <c r="A136">
        <v>135</v>
      </c>
      <c r="B136" t="s">
        <v>306</v>
      </c>
      <c r="C136">
        <f>MATCH(CLEAN(TRIM(B136)),Country!$B$2:$B$200,0)</f>
        <v>187</v>
      </c>
      <c r="D136">
        <v>19</v>
      </c>
      <c r="E136">
        <v>4.1609999999999996</v>
      </c>
      <c r="F136">
        <v>0.32200000000000001</v>
      </c>
      <c r="G136">
        <v>1.0900000000000001</v>
      </c>
      <c r="H136">
        <v>0.23699999999999999</v>
      </c>
      <c r="I136">
        <v>0.45</v>
      </c>
      <c r="J136">
        <v>0.25900000000000001</v>
      </c>
      <c r="K136">
        <v>6.0999999999999999E-2</v>
      </c>
      <c r="L136">
        <f t="shared" si="2"/>
        <v>1.7419999999999995</v>
      </c>
    </row>
    <row r="137" spans="1:12" x14ac:dyDescent="0.2">
      <c r="A137">
        <v>136</v>
      </c>
      <c r="B137" t="s">
        <v>313</v>
      </c>
      <c r="C137">
        <f>MATCH(CLEAN(TRIM(B137)),Country!$B$2:$B$200,0)</f>
        <v>28</v>
      </c>
      <c r="D137">
        <v>19</v>
      </c>
      <c r="E137">
        <v>4.141</v>
      </c>
      <c r="F137">
        <v>0.378</v>
      </c>
      <c r="G137">
        <v>0.372</v>
      </c>
      <c r="H137">
        <v>0.24</v>
      </c>
      <c r="I137">
        <v>0.44</v>
      </c>
      <c r="J137">
        <v>0.16300000000000001</v>
      </c>
      <c r="K137">
        <v>6.7000000000000004E-2</v>
      </c>
      <c r="L137">
        <f t="shared" si="2"/>
        <v>2.4809999999999999</v>
      </c>
    </row>
    <row r="138" spans="1:12" x14ac:dyDescent="0.2">
      <c r="A138">
        <v>137</v>
      </c>
      <c r="B138" t="s">
        <v>294</v>
      </c>
      <c r="C138">
        <f>MATCH(CLEAN(TRIM(B138)),Country!$B$2:$B$200,0)</f>
        <v>172</v>
      </c>
      <c r="D138">
        <v>19</v>
      </c>
      <c r="E138">
        <v>4.1390000000000002</v>
      </c>
      <c r="F138">
        <v>0.60499999999999998</v>
      </c>
      <c r="G138">
        <v>1.24</v>
      </c>
      <c r="H138">
        <v>0.312</v>
      </c>
      <c r="I138">
        <v>1.6E-2</v>
      </c>
      <c r="J138">
        <v>0.13400000000000001</v>
      </c>
      <c r="K138">
        <v>8.2000000000000003E-2</v>
      </c>
      <c r="L138">
        <f t="shared" si="2"/>
        <v>1.7500000000000004</v>
      </c>
    </row>
    <row r="139" spans="1:12" x14ac:dyDescent="0.2">
      <c r="A139">
        <v>138</v>
      </c>
      <c r="B139" t="s">
        <v>285</v>
      </c>
      <c r="C139">
        <f>MATCH(CLEAN(TRIM(B139)),Country!$B$2:$B$200,0)</f>
        <v>188</v>
      </c>
      <c r="D139">
        <v>19</v>
      </c>
      <c r="E139">
        <v>4.1029999999999998</v>
      </c>
      <c r="F139">
        <v>0.79300000000000004</v>
      </c>
      <c r="G139">
        <v>1.413</v>
      </c>
      <c r="H139">
        <v>0.60899999999999999</v>
      </c>
      <c r="I139">
        <v>0.16300000000000001</v>
      </c>
      <c r="J139">
        <v>0.187</v>
      </c>
      <c r="K139">
        <v>1.0999999999999999E-2</v>
      </c>
      <c r="L139">
        <f t="shared" si="2"/>
        <v>0.92700000000000005</v>
      </c>
    </row>
    <row r="140" spans="1:12" x14ac:dyDescent="0.2">
      <c r="A140">
        <v>139</v>
      </c>
      <c r="B140" t="s">
        <v>315</v>
      </c>
      <c r="C140">
        <f>MATCH(CLEAN(TRIM(B140)),Country!$B$2:$B$200,0)</f>
        <v>181</v>
      </c>
      <c r="D140">
        <v>19</v>
      </c>
      <c r="E140">
        <v>3.9990000000000001</v>
      </c>
      <c r="F140">
        <v>0.25900000000000001</v>
      </c>
      <c r="G140">
        <v>0.47399999999999998</v>
      </c>
      <c r="H140">
        <v>0.253</v>
      </c>
      <c r="I140">
        <v>0.434</v>
      </c>
      <c r="J140">
        <v>0.158</v>
      </c>
      <c r="K140">
        <v>0.10100000000000001</v>
      </c>
      <c r="L140">
        <f t="shared" si="2"/>
        <v>2.3200000000000003</v>
      </c>
    </row>
    <row r="141" spans="1:12" x14ac:dyDescent="0.2">
      <c r="A141">
        <v>140</v>
      </c>
      <c r="B141" t="s">
        <v>311</v>
      </c>
      <c r="C141">
        <f>MATCH(CLEAN(TRIM(B141)),Country!$B$2:$B$200,0)</f>
        <v>81</v>
      </c>
      <c r="D141">
        <v>19</v>
      </c>
      <c r="E141">
        <v>3.964</v>
      </c>
      <c r="F141">
        <v>0.34399999999999997</v>
      </c>
      <c r="G141">
        <v>0.79200000000000004</v>
      </c>
      <c r="H141">
        <v>0.21099999999999999</v>
      </c>
      <c r="I141">
        <v>0.39400000000000002</v>
      </c>
      <c r="J141">
        <v>0.185</v>
      </c>
      <c r="K141">
        <v>9.4E-2</v>
      </c>
      <c r="L141">
        <f t="shared" si="2"/>
        <v>1.944</v>
      </c>
    </row>
    <row r="142" spans="1:12" x14ac:dyDescent="0.2">
      <c r="A142">
        <v>141</v>
      </c>
      <c r="B142" t="s">
        <v>350</v>
      </c>
      <c r="C142">
        <f>MATCH(CLEAN(TRIM(B142)),Country!$B$2:$B$200,0)</f>
        <v>105</v>
      </c>
      <c r="D142">
        <v>19</v>
      </c>
      <c r="E142">
        <v>3.8079999999999998</v>
      </c>
      <c r="F142">
        <v>0.47199999999999998</v>
      </c>
      <c r="G142">
        <v>1.2150000000000001</v>
      </c>
      <c r="H142">
        <v>7.9000000000000001E-2</v>
      </c>
      <c r="I142">
        <v>0.42299999999999999</v>
      </c>
      <c r="J142">
        <v>0.11600000000000001</v>
      </c>
      <c r="K142">
        <v>0.112</v>
      </c>
      <c r="L142">
        <f t="shared" si="2"/>
        <v>1.3909999999999996</v>
      </c>
    </row>
    <row r="143" spans="1:12" x14ac:dyDescent="0.2">
      <c r="A143">
        <v>142</v>
      </c>
      <c r="B143" t="s">
        <v>301</v>
      </c>
      <c r="C143">
        <f>MATCH(CLEAN(TRIM(B143)),Country!$B$2:$B$200,0)</f>
        <v>14</v>
      </c>
      <c r="D143">
        <v>19</v>
      </c>
      <c r="E143">
        <v>3.7949999999999999</v>
      </c>
      <c r="F143">
        <v>0.73</v>
      </c>
      <c r="G143">
        <v>1.125</v>
      </c>
      <c r="H143">
        <v>0.26900000000000002</v>
      </c>
      <c r="I143">
        <v>0</v>
      </c>
      <c r="J143">
        <v>7.9000000000000001E-2</v>
      </c>
      <c r="K143">
        <v>6.0999999999999999E-2</v>
      </c>
      <c r="L143">
        <f t="shared" si="2"/>
        <v>1.5309999999999997</v>
      </c>
    </row>
    <row r="144" spans="1:12" x14ac:dyDescent="0.2">
      <c r="A144">
        <v>143</v>
      </c>
      <c r="B144" t="s">
        <v>308</v>
      </c>
      <c r="C144">
        <f>MATCH(CLEAN(TRIM(B144)),Country!$B$2:$B$200,0)</f>
        <v>112</v>
      </c>
      <c r="D144">
        <v>19</v>
      </c>
      <c r="E144">
        <v>3.774</v>
      </c>
      <c r="F144">
        <v>0.26200000000000001</v>
      </c>
      <c r="G144">
        <v>0.90800000000000003</v>
      </c>
      <c r="H144">
        <v>0.40200000000000002</v>
      </c>
      <c r="I144">
        <v>0.221</v>
      </c>
      <c r="J144">
        <v>0.155</v>
      </c>
      <c r="K144">
        <v>4.9000000000000002E-2</v>
      </c>
      <c r="L144">
        <f t="shared" si="2"/>
        <v>1.7769999999999999</v>
      </c>
    </row>
    <row r="145" spans="1:12" x14ac:dyDescent="0.2">
      <c r="A145">
        <v>144</v>
      </c>
      <c r="B145" t="s">
        <v>292</v>
      </c>
      <c r="C145">
        <f>MATCH(CLEAN(TRIM(B145)),Country!$B$2:$B$200,0)</f>
        <v>198</v>
      </c>
      <c r="D145">
        <v>19</v>
      </c>
      <c r="E145">
        <v>3.6920000000000002</v>
      </c>
      <c r="F145">
        <v>0.35699999999999998</v>
      </c>
      <c r="G145">
        <v>1.0940000000000001</v>
      </c>
      <c r="H145">
        <v>0.248</v>
      </c>
      <c r="I145">
        <v>0.40600000000000003</v>
      </c>
      <c r="J145">
        <v>0.13200000000000001</v>
      </c>
      <c r="K145">
        <v>9.9000000000000005E-2</v>
      </c>
      <c r="L145">
        <f t="shared" si="2"/>
        <v>1.3559999999999999</v>
      </c>
    </row>
    <row r="146" spans="1:12" x14ac:dyDescent="0.2">
      <c r="A146">
        <v>145</v>
      </c>
      <c r="B146" t="s">
        <v>314</v>
      </c>
      <c r="C146">
        <f>MATCH(CLEAN(TRIM(B146)),Country!$B$2:$B$200,0)</f>
        <v>10</v>
      </c>
      <c r="D146">
        <v>19</v>
      </c>
      <c r="E146">
        <v>3.6320000000000001</v>
      </c>
      <c r="F146">
        <v>0.33200000000000002</v>
      </c>
      <c r="G146">
        <v>0.53700000000000003</v>
      </c>
      <c r="H146">
        <v>0.255</v>
      </c>
      <c r="I146">
        <v>8.5000000000000006E-2</v>
      </c>
      <c r="J146">
        <v>0.191</v>
      </c>
      <c r="K146">
        <v>3.5999999999999997E-2</v>
      </c>
      <c r="L146">
        <f t="shared" si="2"/>
        <v>2.1959999999999997</v>
      </c>
    </row>
    <row r="147" spans="1:12" x14ac:dyDescent="0.2">
      <c r="A147">
        <v>146</v>
      </c>
      <c r="B147" t="s">
        <v>298</v>
      </c>
      <c r="C147">
        <f>MATCH(CLEAN(TRIM(B147)),Country!$B$2:$B$200,0)</f>
        <v>33</v>
      </c>
      <c r="D147">
        <v>19</v>
      </c>
      <c r="E147">
        <v>3.59</v>
      </c>
      <c r="F147">
        <v>1.0169999999999999</v>
      </c>
      <c r="G147">
        <v>1.1739999999999999</v>
      </c>
      <c r="H147">
        <v>0.41699999999999998</v>
      </c>
      <c r="I147">
        <v>0.55700000000000005</v>
      </c>
      <c r="J147">
        <v>4.2000000000000003E-2</v>
      </c>
      <c r="K147">
        <v>9.1999999999999998E-2</v>
      </c>
      <c r="L147">
        <f t="shared" si="2"/>
        <v>0.29100000000000037</v>
      </c>
    </row>
    <row r="148" spans="1:12" x14ac:dyDescent="0.2">
      <c r="A148">
        <v>147</v>
      </c>
      <c r="B148" t="s">
        <v>293</v>
      </c>
      <c r="C148">
        <f>MATCH(CLEAN(TRIM(B148)),Country!$B$2:$B$200,0)</f>
        <v>113</v>
      </c>
      <c r="D148">
        <v>19</v>
      </c>
      <c r="E148">
        <v>3.5870000000000002</v>
      </c>
      <c r="F148">
        <v>0.186</v>
      </c>
      <c r="G148">
        <v>0.54100000000000004</v>
      </c>
      <c r="H148">
        <v>0.30599999999999999</v>
      </c>
      <c r="I148">
        <v>0.53100000000000003</v>
      </c>
      <c r="J148">
        <v>0.21</v>
      </c>
      <c r="K148">
        <v>0.08</v>
      </c>
      <c r="L148">
        <f t="shared" si="2"/>
        <v>1.7330000000000001</v>
      </c>
    </row>
    <row r="149" spans="1:12" x14ac:dyDescent="0.2">
      <c r="A149">
        <v>148</v>
      </c>
      <c r="B149" t="s">
        <v>297</v>
      </c>
      <c r="C149">
        <f>MATCH(CLEAN(TRIM(B149)),Country!$B$2:$B$200,0)</f>
        <v>84</v>
      </c>
      <c r="D149">
        <v>19</v>
      </c>
      <c r="E149">
        <v>3.5819999999999999</v>
      </c>
      <c r="F149">
        <v>0.315</v>
      </c>
      <c r="G149">
        <v>0.71399999999999997</v>
      </c>
      <c r="H149">
        <v>0.28899999999999998</v>
      </c>
      <c r="I149">
        <v>2.5000000000000001E-2</v>
      </c>
      <c r="J149">
        <v>0.39200000000000002</v>
      </c>
      <c r="K149">
        <v>0.104</v>
      </c>
      <c r="L149">
        <f t="shared" si="2"/>
        <v>1.7429999999999999</v>
      </c>
    </row>
    <row r="150" spans="1:12" x14ac:dyDescent="0.2">
      <c r="A150">
        <v>149</v>
      </c>
      <c r="B150" t="s">
        <v>310</v>
      </c>
      <c r="C150">
        <f>MATCH(CLEAN(TRIM(B150)),Country!$B$2:$B$200,0)</f>
        <v>106</v>
      </c>
      <c r="D150">
        <v>19</v>
      </c>
      <c r="E150">
        <v>3.4950000000000001</v>
      </c>
      <c r="F150">
        <v>7.5999999999999998E-2</v>
      </c>
      <c r="G150">
        <v>0.85799999999999998</v>
      </c>
      <c r="H150">
        <v>0.26700000000000002</v>
      </c>
      <c r="I150">
        <v>0.41899999999999998</v>
      </c>
      <c r="J150">
        <v>0.20599999999999999</v>
      </c>
      <c r="K150">
        <v>0.03</v>
      </c>
      <c r="L150">
        <f t="shared" si="2"/>
        <v>1.639</v>
      </c>
    </row>
    <row r="151" spans="1:12" x14ac:dyDescent="0.2">
      <c r="A151">
        <v>150</v>
      </c>
      <c r="B151" t="s">
        <v>316</v>
      </c>
      <c r="C151">
        <f>MATCH(CLEAN(TRIM(B151)),Country!$B$2:$B$200,0)</f>
        <v>177</v>
      </c>
      <c r="D151">
        <v>19</v>
      </c>
      <c r="E151">
        <v>3.4620000000000002</v>
      </c>
      <c r="F151">
        <v>0.68899999999999995</v>
      </c>
      <c r="G151">
        <v>0.38200000000000001</v>
      </c>
      <c r="H151">
        <v>0.53900000000000003</v>
      </c>
      <c r="I151">
        <v>8.7999999999999995E-2</v>
      </c>
      <c r="J151">
        <v>0.376</v>
      </c>
      <c r="K151">
        <v>0.14399999999999999</v>
      </c>
      <c r="L151">
        <f t="shared" si="2"/>
        <v>1.2440000000000002</v>
      </c>
    </row>
    <row r="152" spans="1:12" x14ac:dyDescent="0.2">
      <c r="A152">
        <v>151</v>
      </c>
      <c r="B152" t="s">
        <v>312</v>
      </c>
      <c r="C152">
        <f>MATCH(CLEAN(TRIM(B152)),Country!$B$2:$B$200,0)</f>
        <v>152</v>
      </c>
      <c r="D152">
        <v>19</v>
      </c>
      <c r="E152">
        <v>3.4079999999999999</v>
      </c>
      <c r="F152">
        <v>0.33200000000000002</v>
      </c>
      <c r="G152">
        <v>0.89600000000000002</v>
      </c>
      <c r="H152">
        <v>0.4</v>
      </c>
      <c r="I152">
        <v>0.63600000000000001</v>
      </c>
      <c r="J152">
        <v>0.2</v>
      </c>
      <c r="K152">
        <v>0.44400000000000001</v>
      </c>
      <c r="L152">
        <f t="shared" si="2"/>
        <v>0.49999999999999956</v>
      </c>
    </row>
    <row r="153" spans="1:12" x14ac:dyDescent="0.2">
      <c r="A153">
        <v>152</v>
      </c>
      <c r="B153" t="s">
        <v>307</v>
      </c>
      <c r="C153">
        <f>MATCH(CLEAN(TRIM(B153)),Country!$B$2:$B$200,0)</f>
        <v>196</v>
      </c>
      <c r="D153">
        <v>19</v>
      </c>
      <c r="E153">
        <v>3.355</v>
      </c>
      <c r="F153">
        <v>0.442</v>
      </c>
      <c r="G153">
        <v>1.073</v>
      </c>
      <c r="H153">
        <v>0.34300000000000003</v>
      </c>
      <c r="I153">
        <v>0.24399999999999999</v>
      </c>
      <c r="J153">
        <v>8.3000000000000004E-2</v>
      </c>
      <c r="K153">
        <v>6.4000000000000001E-2</v>
      </c>
      <c r="L153">
        <f t="shared" si="2"/>
        <v>1.1059999999999999</v>
      </c>
    </row>
    <row r="154" spans="1:12" x14ac:dyDescent="0.2">
      <c r="A154">
        <v>153</v>
      </c>
      <c r="B154" t="s">
        <v>309</v>
      </c>
      <c r="C154">
        <f>MATCH(CLEAN(TRIM(B154)),Country!$B$2:$B$200,0)</f>
        <v>179</v>
      </c>
      <c r="D154">
        <v>19</v>
      </c>
      <c r="E154">
        <v>3.3029999999999999</v>
      </c>
      <c r="F154">
        <v>0.45500000000000002</v>
      </c>
      <c r="G154">
        <v>0.99099999999999999</v>
      </c>
      <c r="H154">
        <v>0.38100000000000001</v>
      </c>
      <c r="I154">
        <v>0.48099999999999998</v>
      </c>
      <c r="J154">
        <v>0.27</v>
      </c>
      <c r="K154">
        <v>9.7000000000000003E-2</v>
      </c>
      <c r="L154">
        <f t="shared" si="2"/>
        <v>0.62800000000000011</v>
      </c>
    </row>
    <row r="155" spans="1:12" x14ac:dyDescent="0.2">
      <c r="A155">
        <v>154</v>
      </c>
      <c r="B155" t="s">
        <v>303</v>
      </c>
      <c r="C155">
        <f>MATCH(CLEAN(TRIM(B155)),Country!$B$2:$B$200,0)</f>
        <v>169</v>
      </c>
      <c r="D155">
        <v>19</v>
      </c>
      <c r="E155">
        <v>3.254</v>
      </c>
      <c r="F155">
        <v>0.33700000000000002</v>
      </c>
      <c r="G155">
        <v>0.60799999999999998</v>
      </c>
      <c r="H155">
        <v>0.17699999999999999</v>
      </c>
      <c r="I155">
        <v>0.112</v>
      </c>
      <c r="J155">
        <v>0.224</v>
      </c>
      <c r="K155">
        <v>0.106</v>
      </c>
      <c r="L155">
        <f t="shared" si="2"/>
        <v>1.6899999999999997</v>
      </c>
    </row>
    <row r="156" spans="1:12" x14ac:dyDescent="0.2">
      <c r="A156">
        <v>155</v>
      </c>
      <c r="B156" t="s">
        <v>332</v>
      </c>
      <c r="C156">
        <f>MATCH(CLEAN(TRIM(B156)),Country!$B$2:$B$200,0)</f>
        <v>44</v>
      </c>
      <c r="D156">
        <v>19</v>
      </c>
      <c r="E156">
        <v>3.0830000000000002</v>
      </c>
      <c r="F156">
        <v>2.4E-2</v>
      </c>
      <c r="G156">
        <v>0</v>
      </c>
      <c r="H156">
        <v>0.01</v>
      </c>
      <c r="I156">
        <v>0.30499999999999999</v>
      </c>
      <c r="J156">
        <v>0.218</v>
      </c>
      <c r="K156">
        <v>3.7999999999999999E-2</v>
      </c>
      <c r="L156">
        <f t="shared" si="2"/>
        <v>2.4880000000000004</v>
      </c>
    </row>
    <row r="157" spans="1:12" x14ac:dyDescent="0.2">
      <c r="A157">
        <v>156</v>
      </c>
      <c r="B157" t="s">
        <v>317</v>
      </c>
      <c r="C157">
        <f>MATCH(CLEAN(TRIM(B157)),Country!$B$2:$B$200,0)</f>
        <v>39</v>
      </c>
      <c r="D157">
        <v>19</v>
      </c>
      <c r="E157">
        <v>2.9049999999999998</v>
      </c>
      <c r="F157">
        <v>9.0999999999999998E-2</v>
      </c>
      <c r="G157">
        <v>0.627</v>
      </c>
      <c r="H157">
        <v>0.14499999999999999</v>
      </c>
      <c r="I157">
        <v>6.5000000000000002E-2</v>
      </c>
      <c r="J157">
        <v>0.14899999999999999</v>
      </c>
      <c r="K157">
        <v>7.5999999999999998E-2</v>
      </c>
      <c r="L157">
        <f t="shared" si="2"/>
        <v>1.7519999999999998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3CAF-6A28-427F-8461-171DA75D1285}">
  <dimension ref="A1:N156"/>
  <sheetViews>
    <sheetView workbookViewId="0">
      <selection activeCell="E156" sqref="E1:E156"/>
    </sheetView>
  </sheetViews>
  <sheetFormatPr baseColWidth="10" defaultColWidth="8.83203125" defaultRowHeight="15" x14ac:dyDescent="0.2"/>
  <cols>
    <col min="1" max="1" width="10.5" bestFit="1" customWidth="1"/>
    <col min="2" max="2" width="12.1640625" bestFit="1" customWidth="1"/>
    <col min="3" max="3" width="27.33203125" bestFit="1" customWidth="1"/>
    <col min="4" max="5" width="19.6640625" customWidth="1"/>
    <col min="6" max="6" width="11.6640625" bestFit="1" customWidth="1"/>
    <col min="7" max="7" width="12.83203125" bestFit="1" customWidth="1"/>
    <col min="8" max="8" width="12.33203125" bestFit="1" customWidth="1"/>
    <col min="9" max="9" width="12" bestFit="1" customWidth="1"/>
    <col min="10" max="10" width="18.6640625" bestFit="1" customWidth="1"/>
    <col min="11" max="11" width="23.1640625" bestFit="1" customWidth="1"/>
    <col min="12" max="12" width="9.33203125" bestFit="1" customWidth="1"/>
    <col min="13" max="13" width="6.1640625" bestFit="1" customWidth="1"/>
    <col min="14" max="14" width="7.5" bestFit="1" customWidth="1"/>
  </cols>
  <sheetData>
    <row r="1" spans="1:14" x14ac:dyDescent="0.2">
      <c r="A1" t="s">
        <v>0</v>
      </c>
      <c r="B1" t="s">
        <v>10</v>
      </c>
      <c r="C1" t="s">
        <v>1</v>
      </c>
      <c r="D1" t="s">
        <v>381</v>
      </c>
      <c r="E1" s="4" t="s">
        <v>383</v>
      </c>
      <c r="F1" t="s">
        <v>2</v>
      </c>
      <c r="G1" t="s">
        <v>11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t="s">
        <v>180</v>
      </c>
      <c r="D2">
        <f>MATCH(CLEAN(TRIM(C2)),Country!$B$2:$B$200,0)</f>
        <v>136</v>
      </c>
      <c r="E2">
        <v>18</v>
      </c>
      <c r="F2">
        <v>7.5369999999999999</v>
      </c>
      <c r="G2" t="s">
        <v>15</v>
      </c>
      <c r="H2">
        <v>1.6160000000000001</v>
      </c>
      <c r="I2">
        <v>1.534</v>
      </c>
      <c r="J2">
        <v>0.79700000000000004</v>
      </c>
      <c r="K2">
        <v>0.63500000000000001</v>
      </c>
      <c r="L2">
        <v>0.36199999999999999</v>
      </c>
      <c r="M2">
        <v>0.316</v>
      </c>
      <c r="N2">
        <v>2.2770000000000001</v>
      </c>
    </row>
    <row r="3" spans="1:14" x14ac:dyDescent="0.2">
      <c r="A3">
        <v>2</v>
      </c>
      <c r="B3" t="s">
        <v>16</v>
      </c>
      <c r="C3" t="s">
        <v>177</v>
      </c>
      <c r="D3">
        <f>MATCH(CLEAN(TRIM(C3)),Country!$B$2:$B$200,0)</f>
        <v>57</v>
      </c>
      <c r="E3">
        <v>18</v>
      </c>
      <c r="F3">
        <v>7.5220000000000002</v>
      </c>
      <c r="G3" t="s">
        <v>17</v>
      </c>
      <c r="H3">
        <v>1.482</v>
      </c>
      <c r="I3">
        <v>1.5509999999999999</v>
      </c>
      <c r="J3">
        <v>0.79300000000000004</v>
      </c>
      <c r="K3">
        <v>0.626</v>
      </c>
      <c r="L3">
        <v>0.35499999999999998</v>
      </c>
      <c r="M3">
        <v>0.40100000000000002</v>
      </c>
      <c r="N3">
        <v>2.3140000000000001</v>
      </c>
    </row>
    <row r="4" spans="1:14" x14ac:dyDescent="0.2">
      <c r="A4">
        <v>3</v>
      </c>
      <c r="B4" t="s">
        <v>18</v>
      </c>
      <c r="C4" t="s">
        <v>179</v>
      </c>
      <c r="D4">
        <f>MATCH(CLEAN(TRIM(C4)),Country!$B$2:$B$200,0)</f>
        <v>87</v>
      </c>
      <c r="E4">
        <v>18</v>
      </c>
      <c r="F4">
        <v>7.5039999999999996</v>
      </c>
      <c r="G4" t="s">
        <v>19</v>
      </c>
      <c r="H4">
        <v>1.4810000000000001</v>
      </c>
      <c r="I4">
        <v>1.611</v>
      </c>
      <c r="J4">
        <v>0.83399999999999996</v>
      </c>
      <c r="K4">
        <v>0.627</v>
      </c>
      <c r="L4">
        <v>0.47599999999999998</v>
      </c>
      <c r="M4">
        <v>0.154</v>
      </c>
      <c r="N4">
        <v>2.323</v>
      </c>
    </row>
    <row r="5" spans="1:14" x14ac:dyDescent="0.2">
      <c r="A5">
        <v>4</v>
      </c>
      <c r="B5" t="s">
        <v>20</v>
      </c>
      <c r="C5" t="s">
        <v>178</v>
      </c>
      <c r="D5">
        <f>MATCH(CLEAN(TRIM(C5)),Country!$B$2:$B$200,0)</f>
        <v>176</v>
      </c>
      <c r="E5">
        <v>18</v>
      </c>
      <c r="F5">
        <v>7.4939999999999998</v>
      </c>
      <c r="G5" t="s">
        <v>21</v>
      </c>
      <c r="H5">
        <v>1.5649999999999999</v>
      </c>
      <c r="I5">
        <v>1.5169999999999999</v>
      </c>
      <c r="J5">
        <v>0.85799999999999998</v>
      </c>
      <c r="K5">
        <v>0.62</v>
      </c>
      <c r="L5">
        <v>0.29099999999999998</v>
      </c>
      <c r="M5">
        <v>0.36699999999999999</v>
      </c>
      <c r="N5">
        <v>2.2770000000000001</v>
      </c>
    </row>
    <row r="6" spans="1:14" x14ac:dyDescent="0.2">
      <c r="A6">
        <v>5</v>
      </c>
      <c r="B6" t="s">
        <v>18</v>
      </c>
      <c r="C6" t="s">
        <v>181</v>
      </c>
      <c r="D6">
        <f>MATCH(CLEAN(TRIM(C6)),Country!$B$2:$B$200,0)</f>
        <v>69</v>
      </c>
      <c r="E6">
        <v>18</v>
      </c>
      <c r="F6">
        <v>7.4690000000000003</v>
      </c>
      <c r="G6" t="s">
        <v>22</v>
      </c>
      <c r="H6">
        <v>1.444</v>
      </c>
      <c r="I6">
        <v>1.54</v>
      </c>
      <c r="J6">
        <v>0.80900000000000005</v>
      </c>
      <c r="K6">
        <v>0.61799999999999999</v>
      </c>
      <c r="L6">
        <v>0.245</v>
      </c>
      <c r="M6">
        <v>0.38300000000000001</v>
      </c>
      <c r="N6">
        <v>2.4300000000000002</v>
      </c>
    </row>
    <row r="7" spans="1:14" x14ac:dyDescent="0.2">
      <c r="A7">
        <v>6</v>
      </c>
      <c r="B7" t="s">
        <v>23</v>
      </c>
      <c r="C7" t="s">
        <v>183</v>
      </c>
      <c r="D7">
        <f>MATCH(CLEAN(TRIM(C7)),Country!$B$2:$B$200,0)</f>
        <v>131</v>
      </c>
      <c r="E7">
        <v>18</v>
      </c>
      <c r="F7">
        <v>7.3769999999999998</v>
      </c>
      <c r="G7" t="s">
        <v>24</v>
      </c>
      <c r="H7">
        <v>1.504</v>
      </c>
      <c r="I7">
        <v>1.429</v>
      </c>
      <c r="J7">
        <v>0.81100000000000005</v>
      </c>
      <c r="K7">
        <v>0.58499999999999996</v>
      </c>
      <c r="L7">
        <v>0.47</v>
      </c>
      <c r="M7">
        <v>0.28299999999999997</v>
      </c>
      <c r="N7">
        <v>2.2949999999999999</v>
      </c>
    </row>
    <row r="8" spans="1:14" x14ac:dyDescent="0.2">
      <c r="A8">
        <v>7</v>
      </c>
      <c r="B8" t="s">
        <v>16</v>
      </c>
      <c r="C8" t="s">
        <v>182</v>
      </c>
      <c r="D8">
        <f>MATCH(CLEAN(TRIM(C8)),Country!$B$2:$B$200,0)</f>
        <v>2</v>
      </c>
      <c r="E8">
        <v>18</v>
      </c>
      <c r="F8">
        <v>7.3159999999999998</v>
      </c>
      <c r="G8" t="s">
        <v>25</v>
      </c>
      <c r="H8">
        <v>1.4790000000000001</v>
      </c>
      <c r="I8">
        <v>1.4810000000000001</v>
      </c>
      <c r="J8">
        <v>0.83499999999999996</v>
      </c>
      <c r="K8">
        <v>0.61099999999999999</v>
      </c>
      <c r="L8">
        <v>0.436</v>
      </c>
      <c r="M8">
        <v>0.28699999999999998</v>
      </c>
      <c r="N8">
        <v>2.1869999999999998</v>
      </c>
    </row>
    <row r="9" spans="1:14" x14ac:dyDescent="0.2">
      <c r="A9">
        <v>8</v>
      </c>
      <c r="B9" t="s">
        <v>18</v>
      </c>
      <c r="C9" t="s">
        <v>184</v>
      </c>
      <c r="D9">
        <f>MATCH(CLEAN(TRIM(C9)),Country!$B$2:$B$200,0)</f>
        <v>4</v>
      </c>
      <c r="E9">
        <v>18</v>
      </c>
      <c r="F9">
        <v>7.3140000000000001</v>
      </c>
      <c r="G9" t="s">
        <v>26</v>
      </c>
      <c r="H9">
        <v>1.4059999999999999</v>
      </c>
      <c r="I9">
        <v>1.548</v>
      </c>
      <c r="J9">
        <v>0.81699999999999995</v>
      </c>
      <c r="K9">
        <v>0.61399999999999999</v>
      </c>
      <c r="L9">
        <v>0.5</v>
      </c>
      <c r="M9">
        <v>0.38300000000000001</v>
      </c>
      <c r="N9">
        <v>2.0459999999999998</v>
      </c>
    </row>
    <row r="10" spans="1:14" x14ac:dyDescent="0.2">
      <c r="A10">
        <v>9</v>
      </c>
      <c r="B10" t="s">
        <v>18</v>
      </c>
      <c r="C10" t="s">
        <v>185</v>
      </c>
      <c r="D10">
        <f>MATCH(CLEAN(TRIM(C10)),Country!$B$2:$B$200,0)</f>
        <v>3</v>
      </c>
      <c r="E10">
        <v>18</v>
      </c>
      <c r="F10">
        <v>7.2839999999999998</v>
      </c>
      <c r="G10" t="s">
        <v>27</v>
      </c>
      <c r="H10">
        <v>1.484</v>
      </c>
      <c r="I10">
        <v>1.51</v>
      </c>
      <c r="J10">
        <v>0.84399999999999997</v>
      </c>
      <c r="K10">
        <v>0.60199999999999998</v>
      </c>
      <c r="L10">
        <v>0.47799999999999998</v>
      </c>
      <c r="M10">
        <v>0.30099999999999999</v>
      </c>
      <c r="N10">
        <v>2.0649999999999999</v>
      </c>
    </row>
    <row r="11" spans="1:14" x14ac:dyDescent="0.2">
      <c r="A11">
        <v>10</v>
      </c>
      <c r="B11" t="s">
        <v>18</v>
      </c>
      <c r="C11" t="s">
        <v>186</v>
      </c>
      <c r="D11">
        <f>MATCH(CLEAN(TRIM(C11)),Country!$B$2:$B$200,0)</f>
        <v>175</v>
      </c>
      <c r="E11">
        <v>18</v>
      </c>
      <c r="F11">
        <v>7.2839999999999998</v>
      </c>
      <c r="G11" t="s">
        <v>28</v>
      </c>
      <c r="H11">
        <v>1.494</v>
      </c>
      <c r="I11">
        <v>1.478</v>
      </c>
      <c r="J11">
        <v>0.83099999999999996</v>
      </c>
      <c r="K11">
        <v>0.61299999999999999</v>
      </c>
      <c r="L11">
        <v>0.38500000000000001</v>
      </c>
      <c r="M11">
        <v>0.38400000000000001</v>
      </c>
      <c r="N11">
        <v>2.0979999999999999</v>
      </c>
    </row>
    <row r="12" spans="1:14" x14ac:dyDescent="0.2">
      <c r="A12">
        <v>11</v>
      </c>
      <c r="B12" t="s">
        <v>18</v>
      </c>
      <c r="C12" t="s">
        <v>347</v>
      </c>
      <c r="D12">
        <f>MATCH(CLEAN(TRIM(C12)),Country!$B$2:$B$200,0)</f>
        <v>91</v>
      </c>
      <c r="E12">
        <v>18</v>
      </c>
      <c r="F12">
        <v>7.2130000000000001</v>
      </c>
      <c r="G12" t="s">
        <v>29</v>
      </c>
      <c r="H12">
        <v>1.375</v>
      </c>
      <c r="I12">
        <v>1.3759999999999999</v>
      </c>
      <c r="J12">
        <v>0.83799999999999997</v>
      </c>
      <c r="K12">
        <v>0.40600000000000003</v>
      </c>
      <c r="L12">
        <v>0.33</v>
      </c>
      <c r="M12">
        <v>8.5000000000000006E-2</v>
      </c>
      <c r="N12">
        <v>2.802</v>
      </c>
    </row>
    <row r="13" spans="1:14" x14ac:dyDescent="0.2">
      <c r="A13">
        <v>12</v>
      </c>
      <c r="B13" t="s">
        <v>30</v>
      </c>
      <c r="C13" t="s">
        <v>189</v>
      </c>
      <c r="D13">
        <f>MATCH(CLEAN(TRIM(C13)),Country!$B$2:$B$200,0)</f>
        <v>51</v>
      </c>
      <c r="E13">
        <v>18</v>
      </c>
      <c r="F13">
        <v>7.0789999999999997</v>
      </c>
      <c r="G13" t="s">
        <v>31</v>
      </c>
      <c r="H13">
        <v>1.1100000000000001</v>
      </c>
      <c r="I13">
        <v>1.4159999999999999</v>
      </c>
      <c r="J13">
        <v>0.76</v>
      </c>
      <c r="K13">
        <v>0.57999999999999996</v>
      </c>
      <c r="L13">
        <v>0.215</v>
      </c>
      <c r="M13">
        <v>0.1</v>
      </c>
      <c r="N13">
        <v>2.899</v>
      </c>
    </row>
    <row r="14" spans="1:14" x14ac:dyDescent="0.2">
      <c r="A14">
        <v>13</v>
      </c>
      <c r="B14" t="s">
        <v>16</v>
      </c>
      <c r="C14" t="s">
        <v>187</v>
      </c>
      <c r="D14">
        <f>MATCH(CLEAN(TRIM(C14)),Country!$B$2:$B$200,0)</f>
        <v>19</v>
      </c>
      <c r="E14">
        <v>18</v>
      </c>
      <c r="F14">
        <v>7.0060000000000002</v>
      </c>
      <c r="G14" t="s">
        <v>32</v>
      </c>
      <c r="H14">
        <v>1.4870000000000001</v>
      </c>
      <c r="I14">
        <v>1.46</v>
      </c>
      <c r="J14">
        <v>0.81499999999999995</v>
      </c>
      <c r="K14">
        <v>0.56799999999999995</v>
      </c>
      <c r="L14">
        <v>0.316</v>
      </c>
      <c r="M14">
        <v>0.221</v>
      </c>
      <c r="N14">
        <v>2.1389999999999998</v>
      </c>
    </row>
    <row r="15" spans="1:14" x14ac:dyDescent="0.2">
      <c r="A15">
        <v>14</v>
      </c>
      <c r="B15" t="s">
        <v>16</v>
      </c>
      <c r="C15" t="s">
        <v>188</v>
      </c>
      <c r="D15">
        <f>MATCH(CLEAN(TRIM(C15)),Country!$B$2:$B$200,0)</f>
        <v>5</v>
      </c>
      <c r="E15">
        <v>18</v>
      </c>
      <c r="F15">
        <v>6.9930000000000003</v>
      </c>
      <c r="G15" t="s">
        <v>33</v>
      </c>
      <c r="H15">
        <v>1.546</v>
      </c>
      <c r="I15">
        <v>1.42</v>
      </c>
      <c r="J15">
        <v>0.77400000000000002</v>
      </c>
      <c r="K15">
        <v>0.50600000000000001</v>
      </c>
      <c r="L15">
        <v>0.39300000000000002</v>
      </c>
      <c r="M15">
        <v>0.13600000000000001</v>
      </c>
      <c r="N15">
        <v>2.218</v>
      </c>
    </row>
    <row r="16" spans="1:14" x14ac:dyDescent="0.2">
      <c r="A16">
        <v>15</v>
      </c>
      <c r="B16" t="s">
        <v>34</v>
      </c>
      <c r="C16" t="s">
        <v>194</v>
      </c>
      <c r="D16" t="e">
        <f>MATCH(CLEAN(TRIM(C16)),Country!$B$2:$B$200,0)</f>
        <v>#N/A</v>
      </c>
      <c r="E16">
        <v>18</v>
      </c>
      <c r="F16">
        <v>6.9770000000000003</v>
      </c>
      <c r="G16" t="s">
        <v>35</v>
      </c>
      <c r="H16">
        <v>1.536</v>
      </c>
      <c r="I16">
        <v>1.5580000000000001</v>
      </c>
      <c r="J16">
        <v>0.81</v>
      </c>
      <c r="K16">
        <v>0.57299999999999995</v>
      </c>
      <c r="L16">
        <v>0.42799999999999999</v>
      </c>
      <c r="M16">
        <v>0.29799999999999999</v>
      </c>
      <c r="N16">
        <v>1.774</v>
      </c>
    </row>
    <row r="17" spans="1:14" x14ac:dyDescent="0.2">
      <c r="A17">
        <v>16</v>
      </c>
      <c r="B17" t="s">
        <v>18</v>
      </c>
      <c r="C17" t="s">
        <v>191</v>
      </c>
      <c r="D17">
        <f>MATCH(CLEAN(TRIM(C17)),Country!$B$2:$B$200,0)</f>
        <v>75</v>
      </c>
      <c r="E17">
        <v>18</v>
      </c>
      <c r="F17">
        <v>6.9509999999999996</v>
      </c>
      <c r="G17" t="s">
        <v>36</v>
      </c>
      <c r="H17">
        <v>1.488</v>
      </c>
      <c r="I17">
        <v>1.4730000000000001</v>
      </c>
      <c r="J17">
        <v>0.79900000000000004</v>
      </c>
      <c r="K17">
        <v>0.56299999999999994</v>
      </c>
      <c r="L17">
        <v>0.33600000000000002</v>
      </c>
      <c r="M17">
        <v>0.27700000000000002</v>
      </c>
      <c r="N17">
        <v>2.016</v>
      </c>
    </row>
    <row r="18" spans="1:14" x14ac:dyDescent="0.2">
      <c r="A18">
        <v>17</v>
      </c>
      <c r="B18" t="s">
        <v>23</v>
      </c>
      <c r="C18" t="s">
        <v>193</v>
      </c>
      <c r="D18">
        <f>MATCH(CLEAN(TRIM(C18)),Country!$B$2:$B$200,0)</f>
        <v>26</v>
      </c>
      <c r="E18">
        <v>18</v>
      </c>
      <c r="F18">
        <v>6.891</v>
      </c>
      <c r="G18" t="s">
        <v>37</v>
      </c>
      <c r="H18">
        <v>1.464</v>
      </c>
      <c r="I18">
        <v>1.462</v>
      </c>
      <c r="J18">
        <v>0.81799999999999995</v>
      </c>
      <c r="K18">
        <v>0.54</v>
      </c>
      <c r="L18">
        <v>0.23200000000000001</v>
      </c>
      <c r="M18">
        <v>0.251</v>
      </c>
      <c r="N18">
        <v>2.1240000000000001</v>
      </c>
    </row>
    <row r="19" spans="1:14" x14ac:dyDescent="0.2">
      <c r="A19">
        <v>18</v>
      </c>
      <c r="B19" t="s">
        <v>30</v>
      </c>
      <c r="C19" t="s">
        <v>195</v>
      </c>
      <c r="D19">
        <f>MATCH(CLEAN(TRIM(C19)),Country!$B$2:$B$200,0)</f>
        <v>110</v>
      </c>
      <c r="E19">
        <v>18</v>
      </c>
      <c r="F19">
        <v>6.8630000000000004</v>
      </c>
      <c r="G19" t="s">
        <v>31</v>
      </c>
      <c r="H19">
        <v>1.742</v>
      </c>
      <c r="I19">
        <v>1.458</v>
      </c>
      <c r="J19">
        <v>0.84499999999999997</v>
      </c>
      <c r="K19">
        <v>0.59699999999999998</v>
      </c>
      <c r="L19">
        <v>0.28299999999999997</v>
      </c>
      <c r="M19">
        <v>0.31900000000000001</v>
      </c>
      <c r="N19">
        <v>1.62</v>
      </c>
    </row>
    <row r="20" spans="1:14" x14ac:dyDescent="0.2">
      <c r="A20">
        <v>19</v>
      </c>
      <c r="B20" t="s">
        <v>34</v>
      </c>
      <c r="C20" t="s">
        <v>198</v>
      </c>
      <c r="D20">
        <f>MATCH(CLEAN(TRIM(C20)),Country!$B$2:$B$200,0)</f>
        <v>6</v>
      </c>
      <c r="E20">
        <v>18</v>
      </c>
      <c r="F20">
        <v>6.7140000000000004</v>
      </c>
      <c r="G20" t="s">
        <v>38</v>
      </c>
      <c r="H20">
        <v>1.4419999999999999</v>
      </c>
      <c r="I20">
        <v>1.496</v>
      </c>
      <c r="J20">
        <v>0.80500000000000005</v>
      </c>
      <c r="K20">
        <v>0.50800000000000001</v>
      </c>
      <c r="L20">
        <v>0.49299999999999999</v>
      </c>
      <c r="M20">
        <v>0.26500000000000001</v>
      </c>
      <c r="N20">
        <v>1.704</v>
      </c>
    </row>
    <row r="21" spans="1:14" x14ac:dyDescent="0.2">
      <c r="A21">
        <v>20</v>
      </c>
      <c r="B21" t="s">
        <v>34</v>
      </c>
      <c r="C21" t="s">
        <v>199</v>
      </c>
      <c r="D21">
        <f>MATCH(CLEAN(TRIM(C21)),Country!$B$2:$B$200,0)</f>
        <v>46</v>
      </c>
      <c r="E21">
        <v>18</v>
      </c>
      <c r="F21">
        <v>6.6520000000000001</v>
      </c>
      <c r="G21" t="s">
        <v>39</v>
      </c>
      <c r="H21">
        <v>1.2529999999999999</v>
      </c>
      <c r="I21">
        <v>1.284</v>
      </c>
      <c r="J21">
        <v>0.81899999999999995</v>
      </c>
      <c r="K21">
        <v>0.377</v>
      </c>
      <c r="L21">
        <v>0.32700000000000001</v>
      </c>
      <c r="M21">
        <v>8.2000000000000003E-2</v>
      </c>
      <c r="N21">
        <v>2.5099999999999998</v>
      </c>
    </row>
    <row r="22" spans="1:14" x14ac:dyDescent="0.2">
      <c r="A22">
        <v>21</v>
      </c>
      <c r="B22" t="s">
        <v>40</v>
      </c>
      <c r="C22" t="s">
        <v>203</v>
      </c>
      <c r="D22">
        <f>MATCH(CLEAN(TRIM(C22)),Country!$B$2:$B$200,0)</f>
        <v>189</v>
      </c>
      <c r="E22">
        <v>18</v>
      </c>
      <c r="F22">
        <v>6.6479999999999997</v>
      </c>
      <c r="G22" t="s">
        <v>41</v>
      </c>
      <c r="H22">
        <v>1.6259999999999999</v>
      </c>
      <c r="I22">
        <v>1.266</v>
      </c>
      <c r="J22">
        <v>0.72699999999999998</v>
      </c>
      <c r="K22">
        <v>0.60799999999999998</v>
      </c>
      <c r="L22">
        <v>0.36099999999999999</v>
      </c>
      <c r="M22">
        <v>0.32400000000000001</v>
      </c>
      <c r="N22">
        <v>1.7350000000000001</v>
      </c>
    </row>
    <row r="23" spans="1:14" x14ac:dyDescent="0.2">
      <c r="A23">
        <v>22</v>
      </c>
      <c r="B23" t="s">
        <v>42</v>
      </c>
      <c r="C23" t="s">
        <v>192</v>
      </c>
      <c r="D23">
        <f>MATCH(CLEAN(TRIM(C23)),Country!$B$2:$B$200,0)</f>
        <v>34</v>
      </c>
      <c r="E23">
        <v>18</v>
      </c>
      <c r="F23">
        <v>6.6349999999999998</v>
      </c>
      <c r="G23" t="s">
        <v>43</v>
      </c>
      <c r="H23">
        <v>1.107</v>
      </c>
      <c r="I23">
        <v>1.431</v>
      </c>
      <c r="J23">
        <v>0.61699999999999999</v>
      </c>
      <c r="K23">
        <v>0.437</v>
      </c>
      <c r="L23">
        <v>0.16200000000000001</v>
      </c>
      <c r="M23">
        <v>0.111</v>
      </c>
      <c r="N23">
        <v>2.7690000000000001</v>
      </c>
    </row>
    <row r="24" spans="1:14" x14ac:dyDescent="0.2">
      <c r="A24">
        <v>23</v>
      </c>
      <c r="B24" t="s">
        <v>34</v>
      </c>
      <c r="C24" t="s">
        <v>202</v>
      </c>
      <c r="D24">
        <f>MATCH(CLEAN(TRIM(C24)),Country!$B$2:$B$200,0)</f>
        <v>55</v>
      </c>
      <c r="E24">
        <v>18</v>
      </c>
      <c r="F24">
        <v>6.609</v>
      </c>
      <c r="G24" t="s">
        <v>44</v>
      </c>
      <c r="H24">
        <v>1.353</v>
      </c>
      <c r="I24">
        <v>1.4339999999999999</v>
      </c>
      <c r="J24">
        <v>0.754</v>
      </c>
      <c r="K24">
        <v>0.49099999999999999</v>
      </c>
      <c r="L24">
        <v>8.7999999999999995E-2</v>
      </c>
      <c r="M24">
        <v>3.6999999999999998E-2</v>
      </c>
      <c r="N24">
        <v>2.452</v>
      </c>
    </row>
    <row r="25" spans="1:14" x14ac:dyDescent="0.2">
      <c r="A25">
        <v>24</v>
      </c>
      <c r="B25" t="s">
        <v>30</v>
      </c>
      <c r="C25" t="s">
        <v>201</v>
      </c>
      <c r="D25">
        <f>MATCH(CLEAN(TRIM(C25)),Country!$B$2:$B$200,0)</f>
        <v>17</v>
      </c>
      <c r="E25">
        <v>18</v>
      </c>
      <c r="F25">
        <v>6.5990000000000002</v>
      </c>
      <c r="G25" t="s">
        <v>45</v>
      </c>
      <c r="H25">
        <v>1.1850000000000001</v>
      </c>
      <c r="I25">
        <v>1.44</v>
      </c>
      <c r="J25">
        <v>0.69499999999999995</v>
      </c>
      <c r="K25">
        <v>0.495</v>
      </c>
      <c r="L25">
        <v>0.109</v>
      </c>
      <c r="M25">
        <v>0.06</v>
      </c>
      <c r="N25">
        <v>2.6139999999999999</v>
      </c>
    </row>
    <row r="26" spans="1:14" x14ac:dyDescent="0.2">
      <c r="A26">
        <v>25</v>
      </c>
      <c r="B26" t="s">
        <v>46</v>
      </c>
      <c r="C26" t="s">
        <v>196</v>
      </c>
      <c r="D26">
        <f>MATCH(CLEAN(TRIM(C26)),Country!$B$2:$B$200,0)</f>
        <v>121</v>
      </c>
      <c r="E26">
        <v>18</v>
      </c>
      <c r="F26">
        <v>6.5780000000000003</v>
      </c>
      <c r="G26" t="s">
        <v>47</v>
      </c>
      <c r="H26">
        <v>1.153</v>
      </c>
      <c r="I26">
        <v>1.2110000000000001</v>
      </c>
      <c r="J26">
        <v>0.71</v>
      </c>
      <c r="K26">
        <v>0.41299999999999998</v>
      </c>
      <c r="L26">
        <v>0.121</v>
      </c>
      <c r="M26">
        <v>0.13300000000000001</v>
      </c>
      <c r="N26">
        <v>2.8370000000000002</v>
      </c>
    </row>
    <row r="27" spans="1:14" x14ac:dyDescent="0.2">
      <c r="A27">
        <v>26</v>
      </c>
      <c r="B27" t="s">
        <v>46</v>
      </c>
      <c r="C27" t="s">
        <v>197</v>
      </c>
      <c r="D27">
        <f>MATCH(CLEAN(TRIM(C27)),Country!$B$2:$B$200,0)</f>
        <v>1</v>
      </c>
      <c r="E27">
        <v>18</v>
      </c>
      <c r="F27">
        <v>6.5720000000000001</v>
      </c>
      <c r="G27" t="s">
        <v>48</v>
      </c>
      <c r="H27">
        <v>1.6919999999999999</v>
      </c>
      <c r="I27">
        <v>1.3540000000000001</v>
      </c>
      <c r="J27">
        <v>0.94899999999999995</v>
      </c>
      <c r="K27">
        <v>0.55000000000000004</v>
      </c>
      <c r="L27">
        <v>0.34599999999999997</v>
      </c>
      <c r="M27">
        <v>0.46400000000000002</v>
      </c>
      <c r="N27">
        <v>1.216</v>
      </c>
    </row>
    <row r="28" spans="1:14" x14ac:dyDescent="0.2">
      <c r="A28">
        <v>27</v>
      </c>
      <c r="B28" t="s">
        <v>14</v>
      </c>
      <c r="C28" t="s">
        <v>205</v>
      </c>
      <c r="D28">
        <f>MATCH(CLEAN(TRIM(C28)),Country!$B$2:$B$200,0)</f>
        <v>116</v>
      </c>
      <c r="E28">
        <v>18</v>
      </c>
      <c r="F28">
        <v>6.5270000000000001</v>
      </c>
      <c r="G28" t="s">
        <v>15</v>
      </c>
      <c r="H28">
        <v>1.343</v>
      </c>
      <c r="I28">
        <v>1.488</v>
      </c>
      <c r="J28">
        <v>0.82199999999999995</v>
      </c>
      <c r="K28">
        <v>0.58899999999999997</v>
      </c>
      <c r="L28">
        <v>0.57499999999999996</v>
      </c>
      <c r="M28">
        <v>0.153</v>
      </c>
      <c r="N28">
        <v>1.5569999999999999</v>
      </c>
    </row>
    <row r="29" spans="1:14" x14ac:dyDescent="0.2">
      <c r="A29">
        <v>28</v>
      </c>
      <c r="B29" t="s">
        <v>23</v>
      </c>
      <c r="C29" t="s">
        <v>204</v>
      </c>
      <c r="D29">
        <f>MATCH(CLEAN(TRIM(C29)),Country!$B$2:$B$200,0)</f>
        <v>190</v>
      </c>
      <c r="E29">
        <v>18</v>
      </c>
      <c r="F29">
        <v>6.4539999999999997</v>
      </c>
      <c r="G29" t="s">
        <v>49</v>
      </c>
      <c r="H29">
        <v>1.218</v>
      </c>
      <c r="I29">
        <v>1.4119999999999999</v>
      </c>
      <c r="J29">
        <v>0.71899999999999997</v>
      </c>
      <c r="K29">
        <v>0.57899999999999996</v>
      </c>
      <c r="L29">
        <v>0.17499999999999999</v>
      </c>
      <c r="M29">
        <v>0.17799999999999999</v>
      </c>
      <c r="N29">
        <v>2.1720000000000002</v>
      </c>
    </row>
    <row r="30" spans="1:14" x14ac:dyDescent="0.2">
      <c r="A30">
        <v>29</v>
      </c>
      <c r="B30" t="s">
        <v>50</v>
      </c>
      <c r="C30" t="s">
        <v>214</v>
      </c>
      <c r="D30">
        <f>MATCH(CLEAN(TRIM(C30)),Country!$B$2:$B$200,0)</f>
        <v>80</v>
      </c>
      <c r="E30">
        <v>18</v>
      </c>
      <c r="F30">
        <v>6.4539999999999997</v>
      </c>
      <c r="G30" t="s">
        <v>51</v>
      </c>
      <c r="H30">
        <v>0.872</v>
      </c>
      <c r="I30">
        <v>1.256</v>
      </c>
      <c r="J30">
        <v>0.54</v>
      </c>
      <c r="K30">
        <v>0.53100000000000003</v>
      </c>
      <c r="L30">
        <v>0.28299999999999997</v>
      </c>
      <c r="M30">
        <v>7.6999999999999999E-2</v>
      </c>
      <c r="N30">
        <v>2.8940000000000001</v>
      </c>
    </row>
    <row r="31" spans="1:14" x14ac:dyDescent="0.2">
      <c r="A31">
        <v>30</v>
      </c>
      <c r="B31" t="s">
        <v>42</v>
      </c>
      <c r="C31" t="s">
        <v>200</v>
      </c>
      <c r="D31">
        <f>MATCH(CLEAN(TRIM(C31)),Country!$B$2:$B$200,0)</f>
        <v>140</v>
      </c>
      <c r="E31">
        <v>18</v>
      </c>
      <c r="F31">
        <v>6.452</v>
      </c>
      <c r="G31" t="s">
        <v>52</v>
      </c>
      <c r="H31">
        <v>1.234</v>
      </c>
      <c r="I31">
        <v>1.373</v>
      </c>
      <c r="J31">
        <v>0.70599999999999996</v>
      </c>
      <c r="K31">
        <v>0.55000000000000004</v>
      </c>
      <c r="L31">
        <v>0.21099999999999999</v>
      </c>
      <c r="M31">
        <v>7.0999999999999994E-2</v>
      </c>
      <c r="N31">
        <v>2.3069999999999999</v>
      </c>
    </row>
    <row r="32" spans="1:14" x14ac:dyDescent="0.2">
      <c r="A32">
        <v>31</v>
      </c>
      <c r="B32" t="s">
        <v>23</v>
      </c>
      <c r="C32" t="s">
        <v>207</v>
      </c>
      <c r="D32">
        <f>MATCH(CLEAN(TRIM(C32)),Country!$B$2:$B$200,0)</f>
        <v>70</v>
      </c>
      <c r="E32">
        <v>18</v>
      </c>
      <c r="F32">
        <v>6.4420000000000002</v>
      </c>
      <c r="G32" t="s">
        <v>53</v>
      </c>
      <c r="H32">
        <v>1.431</v>
      </c>
      <c r="I32">
        <v>1.3879999999999999</v>
      </c>
      <c r="J32">
        <v>0.84399999999999997</v>
      </c>
      <c r="K32">
        <v>0.47</v>
      </c>
      <c r="L32">
        <v>0.13</v>
      </c>
      <c r="M32">
        <v>0.17299999999999999</v>
      </c>
      <c r="N32">
        <v>2.0059999999999998</v>
      </c>
    </row>
    <row r="33" spans="1:14" x14ac:dyDescent="0.2">
      <c r="A33">
        <v>32</v>
      </c>
      <c r="B33" t="s">
        <v>23</v>
      </c>
      <c r="C33" t="s">
        <v>208</v>
      </c>
      <c r="D33">
        <f>MATCH(CLEAN(TRIM(C33)),Country!$B$2:$B$200,0)</f>
        <v>7</v>
      </c>
      <c r="E33">
        <v>18</v>
      </c>
      <c r="F33">
        <v>6.4240000000000004</v>
      </c>
      <c r="G33" t="s">
        <v>54</v>
      </c>
      <c r="H33">
        <v>1.1279999999999999</v>
      </c>
      <c r="I33">
        <v>1.4259999999999999</v>
      </c>
      <c r="J33">
        <v>0.64700000000000002</v>
      </c>
      <c r="K33">
        <v>0.57999999999999996</v>
      </c>
      <c r="L33">
        <v>0.57199999999999995</v>
      </c>
      <c r="M33">
        <v>3.2000000000000001E-2</v>
      </c>
      <c r="N33">
        <v>2.04</v>
      </c>
    </row>
    <row r="34" spans="1:14" x14ac:dyDescent="0.2">
      <c r="A34">
        <v>33</v>
      </c>
      <c r="B34" t="s">
        <v>30</v>
      </c>
      <c r="C34" t="s">
        <v>210</v>
      </c>
      <c r="D34">
        <f>MATCH(CLEAN(TRIM(C34)),Country!$B$2:$B$200,0)</f>
        <v>199</v>
      </c>
      <c r="E34">
        <v>18</v>
      </c>
      <c r="F34">
        <v>6.4219999999999997</v>
      </c>
      <c r="G34" t="s">
        <v>55</v>
      </c>
      <c r="H34">
        <v>1.4339999999999999</v>
      </c>
      <c r="I34">
        <v>1.385</v>
      </c>
      <c r="J34">
        <v>0.79400000000000004</v>
      </c>
      <c r="K34">
        <v>0.36099999999999999</v>
      </c>
      <c r="L34">
        <v>0.25800000000000001</v>
      </c>
      <c r="M34">
        <v>6.4000000000000001E-2</v>
      </c>
      <c r="N34">
        <v>2.1269999999999998</v>
      </c>
    </row>
    <row r="35" spans="1:14" x14ac:dyDescent="0.2">
      <c r="A35">
        <v>34</v>
      </c>
      <c r="B35" t="s">
        <v>14</v>
      </c>
      <c r="C35" t="s">
        <v>212</v>
      </c>
      <c r="D35">
        <f>MATCH(CLEAN(TRIM(C35)),Country!$B$2:$B$200,0)</f>
        <v>170</v>
      </c>
      <c r="E35">
        <v>18</v>
      </c>
      <c r="F35">
        <v>6.4029999999999996</v>
      </c>
      <c r="G35" t="s">
        <v>56</v>
      </c>
      <c r="H35">
        <v>1.3839999999999999</v>
      </c>
      <c r="I35">
        <v>1.532</v>
      </c>
      <c r="J35">
        <v>0.88900000000000001</v>
      </c>
      <c r="K35">
        <v>0.40899999999999997</v>
      </c>
      <c r="L35">
        <v>0.19</v>
      </c>
      <c r="M35">
        <v>7.0999999999999994E-2</v>
      </c>
      <c r="N35">
        <v>1.9279999999999999</v>
      </c>
    </row>
    <row r="36" spans="1:14" x14ac:dyDescent="0.2">
      <c r="A36">
        <v>35</v>
      </c>
      <c r="B36" t="s">
        <v>23</v>
      </c>
      <c r="C36" t="s">
        <v>211</v>
      </c>
      <c r="D36">
        <f>MATCH(CLEAN(TRIM(C36)),Country!$B$2:$B$200,0)</f>
        <v>148</v>
      </c>
      <c r="E36">
        <v>18</v>
      </c>
      <c r="F36">
        <v>6.375</v>
      </c>
      <c r="G36" t="s">
        <v>18</v>
      </c>
      <c r="H36">
        <v>1.871</v>
      </c>
      <c r="I36">
        <v>1.274</v>
      </c>
      <c r="J36">
        <v>0.71</v>
      </c>
      <c r="K36">
        <v>0.60399999999999998</v>
      </c>
      <c r="L36">
        <v>0.33</v>
      </c>
      <c r="M36">
        <v>0.439</v>
      </c>
      <c r="N36">
        <v>1.145</v>
      </c>
    </row>
    <row r="37" spans="1:14" x14ac:dyDescent="0.2">
      <c r="A37">
        <v>36</v>
      </c>
      <c r="B37" t="s">
        <v>42</v>
      </c>
      <c r="C37" t="s">
        <v>206</v>
      </c>
      <c r="D37">
        <f>MATCH(CLEAN(TRIM(C37)),Country!$B$2:$B$200,0)</f>
        <v>48</v>
      </c>
      <c r="E37">
        <v>18</v>
      </c>
      <c r="F37">
        <v>6.3570000000000002</v>
      </c>
      <c r="G37" t="s">
        <v>57</v>
      </c>
      <c r="H37">
        <v>1.071</v>
      </c>
      <c r="I37">
        <v>1.4019999999999999</v>
      </c>
      <c r="J37">
        <v>0.59499999999999997</v>
      </c>
      <c r="K37">
        <v>0.47699999999999998</v>
      </c>
      <c r="L37">
        <v>0.14899999999999999</v>
      </c>
      <c r="M37">
        <v>4.7E-2</v>
      </c>
      <c r="N37">
        <v>2.6160000000000001</v>
      </c>
    </row>
    <row r="38" spans="1:14" x14ac:dyDescent="0.2">
      <c r="A38">
        <v>37</v>
      </c>
      <c r="B38" t="s">
        <v>58</v>
      </c>
      <c r="C38" t="s">
        <v>209</v>
      </c>
      <c r="D38">
        <f>MATCH(CLEAN(TRIM(C38)),Country!$B$2:$B$200,0)</f>
        <v>158</v>
      </c>
      <c r="E38">
        <v>18</v>
      </c>
      <c r="F38">
        <v>6.3440000000000003</v>
      </c>
      <c r="G38" t="s">
        <v>59</v>
      </c>
      <c r="H38">
        <v>1.5309999999999999</v>
      </c>
      <c r="I38">
        <v>1.2869999999999999</v>
      </c>
      <c r="J38">
        <v>0.59</v>
      </c>
      <c r="K38">
        <v>0.45</v>
      </c>
      <c r="L38">
        <v>0.14799999999999999</v>
      </c>
      <c r="M38">
        <v>0.27300000000000002</v>
      </c>
      <c r="N38">
        <v>2.0649999999999999</v>
      </c>
    </row>
    <row r="39" spans="1:14" x14ac:dyDescent="0.2">
      <c r="A39">
        <v>38</v>
      </c>
      <c r="B39" t="s">
        <v>60</v>
      </c>
      <c r="C39" t="s">
        <v>377</v>
      </c>
      <c r="D39">
        <f>MATCH(CLEAN(TRIM(C39)),Country!$B$2:$B$200,0)</f>
        <v>182</v>
      </c>
      <c r="E39">
        <v>18</v>
      </c>
      <c r="F39">
        <v>6.1680000000000001</v>
      </c>
      <c r="G39" t="s">
        <v>18</v>
      </c>
      <c r="H39">
        <v>1.361</v>
      </c>
      <c r="I39">
        <v>1.38</v>
      </c>
      <c r="J39">
        <v>0.52</v>
      </c>
      <c r="K39">
        <v>0.51900000000000002</v>
      </c>
      <c r="L39">
        <v>0.32500000000000001</v>
      </c>
      <c r="M39">
        <v>8.9999999999999993E-3</v>
      </c>
      <c r="N39">
        <v>2.0529999999999999</v>
      </c>
    </row>
    <row r="40" spans="1:14" x14ac:dyDescent="0.2">
      <c r="A40">
        <v>39</v>
      </c>
      <c r="B40" t="s">
        <v>30</v>
      </c>
      <c r="C40" t="s">
        <v>216</v>
      </c>
      <c r="D40">
        <f>MATCH(CLEAN(TRIM(C40)),Country!$B$2:$B$200,0)</f>
        <v>100</v>
      </c>
      <c r="E40">
        <v>18</v>
      </c>
      <c r="F40">
        <v>6.1050000000000004</v>
      </c>
      <c r="G40" t="s">
        <v>61</v>
      </c>
      <c r="H40">
        <v>1.633</v>
      </c>
      <c r="I40">
        <v>1.26</v>
      </c>
      <c r="J40">
        <v>0.63200000000000001</v>
      </c>
      <c r="K40">
        <v>0.496</v>
      </c>
      <c r="L40">
        <v>0.22800000000000001</v>
      </c>
      <c r="M40">
        <v>0.215</v>
      </c>
      <c r="N40">
        <v>1.64</v>
      </c>
    </row>
    <row r="41" spans="1:14" x14ac:dyDescent="0.2">
      <c r="A41">
        <v>40</v>
      </c>
      <c r="B41" t="s">
        <v>60</v>
      </c>
      <c r="C41" t="s">
        <v>372</v>
      </c>
      <c r="D41">
        <f>MATCH(CLEAN(TRIM(C41)),Country!$B$2:$B$200,0)</f>
        <v>163</v>
      </c>
      <c r="E41">
        <v>18</v>
      </c>
      <c r="F41">
        <v>6.0979999999999999</v>
      </c>
      <c r="G41" t="s">
        <v>62</v>
      </c>
      <c r="H41">
        <v>1.325</v>
      </c>
      <c r="I41">
        <v>1.5049999999999999</v>
      </c>
      <c r="J41">
        <v>0.71299999999999997</v>
      </c>
      <c r="K41">
        <v>0.29599999999999999</v>
      </c>
      <c r="L41">
        <v>0.13700000000000001</v>
      </c>
      <c r="M41">
        <v>2.4E-2</v>
      </c>
      <c r="N41">
        <v>2.0979999999999999</v>
      </c>
    </row>
    <row r="42" spans="1:14" x14ac:dyDescent="0.2">
      <c r="A42">
        <v>41</v>
      </c>
      <c r="B42" t="s">
        <v>23</v>
      </c>
      <c r="C42" t="s">
        <v>217</v>
      </c>
      <c r="D42">
        <f>MATCH(CLEAN(TRIM(C42)),Country!$B$2:$B$200,0)</f>
        <v>22</v>
      </c>
      <c r="E42">
        <v>18</v>
      </c>
      <c r="F42">
        <v>6.0869999999999997</v>
      </c>
      <c r="G42" t="s">
        <v>63</v>
      </c>
      <c r="H42">
        <v>1.488</v>
      </c>
      <c r="I42">
        <v>1.323</v>
      </c>
      <c r="J42">
        <v>0.65300000000000002</v>
      </c>
      <c r="K42">
        <v>0.53700000000000003</v>
      </c>
      <c r="L42">
        <v>0.17299999999999999</v>
      </c>
      <c r="M42">
        <v>0.25700000000000001</v>
      </c>
      <c r="N42">
        <v>1.6559999999999999</v>
      </c>
    </row>
    <row r="43" spans="1:14" x14ac:dyDescent="0.2">
      <c r="A43">
        <v>42</v>
      </c>
      <c r="B43" t="s">
        <v>60</v>
      </c>
      <c r="C43" t="s">
        <v>220</v>
      </c>
      <c r="D43">
        <f>MATCH(CLEAN(TRIM(C43)),Country!$B$2:$B$200,0)</f>
        <v>8</v>
      </c>
      <c r="E43">
        <v>18</v>
      </c>
      <c r="F43">
        <v>6.0839999999999996</v>
      </c>
      <c r="G43" t="s">
        <v>64</v>
      </c>
      <c r="H43">
        <v>1.2909999999999999</v>
      </c>
      <c r="I43">
        <v>1.2849999999999999</v>
      </c>
      <c r="J43">
        <v>0.61899999999999999</v>
      </c>
      <c r="K43">
        <v>0.40200000000000002</v>
      </c>
      <c r="L43">
        <v>0.41699999999999998</v>
      </c>
      <c r="M43">
        <v>6.6000000000000003E-2</v>
      </c>
      <c r="N43">
        <v>2.004</v>
      </c>
    </row>
    <row r="44" spans="1:14" x14ac:dyDescent="0.2">
      <c r="A44">
        <v>43</v>
      </c>
      <c r="B44" t="s">
        <v>60</v>
      </c>
      <c r="C44" t="s">
        <v>221</v>
      </c>
      <c r="D44">
        <f>MATCH(CLEAN(TRIM(C44)),Country!$B$2:$B$200,0)</f>
        <v>132</v>
      </c>
      <c r="E44">
        <v>18</v>
      </c>
      <c r="F44">
        <v>6.0709999999999997</v>
      </c>
      <c r="G44" t="s">
        <v>64</v>
      </c>
      <c r="H44">
        <v>0.73699999999999999</v>
      </c>
      <c r="I44">
        <v>1.2869999999999999</v>
      </c>
      <c r="J44">
        <v>0.65300000000000002</v>
      </c>
      <c r="K44">
        <v>0.44800000000000001</v>
      </c>
      <c r="L44">
        <v>0.30199999999999999</v>
      </c>
      <c r="M44">
        <v>0.13100000000000001</v>
      </c>
      <c r="N44">
        <v>2.5139999999999998</v>
      </c>
    </row>
    <row r="45" spans="1:14" x14ac:dyDescent="0.2">
      <c r="A45">
        <v>44</v>
      </c>
      <c r="B45" t="s">
        <v>40</v>
      </c>
      <c r="C45" t="s">
        <v>224</v>
      </c>
      <c r="D45">
        <f>MATCH(CLEAN(TRIM(C45)),Country!$B$2:$B$200,0)</f>
        <v>61</v>
      </c>
      <c r="E45">
        <v>18</v>
      </c>
      <c r="F45">
        <v>6.008</v>
      </c>
      <c r="G45" t="s">
        <v>65</v>
      </c>
      <c r="H45">
        <v>1.0009999999999999</v>
      </c>
      <c r="I45">
        <v>1.286</v>
      </c>
      <c r="J45">
        <v>0.68600000000000005</v>
      </c>
      <c r="K45">
        <v>0.45500000000000002</v>
      </c>
      <c r="L45">
        <v>0.15</v>
      </c>
      <c r="M45">
        <v>0.14000000000000001</v>
      </c>
      <c r="N45">
        <v>2.29</v>
      </c>
    </row>
    <row r="46" spans="1:14" x14ac:dyDescent="0.2">
      <c r="A46">
        <v>45</v>
      </c>
      <c r="B46" t="s">
        <v>23</v>
      </c>
      <c r="C46" t="s">
        <v>219</v>
      </c>
      <c r="D46">
        <f>MATCH(CLEAN(TRIM(C46)),Country!$B$2:$B$200,0)</f>
        <v>63</v>
      </c>
      <c r="E46">
        <v>18</v>
      </c>
      <c r="F46">
        <v>6.0030000000000001</v>
      </c>
      <c r="G46" t="s">
        <v>66</v>
      </c>
      <c r="H46">
        <v>0.91</v>
      </c>
      <c r="I46">
        <v>1.1819999999999999</v>
      </c>
      <c r="J46">
        <v>0.59599999999999997</v>
      </c>
      <c r="K46">
        <v>0.432</v>
      </c>
      <c r="L46">
        <v>7.8E-2</v>
      </c>
      <c r="M46">
        <v>0.09</v>
      </c>
      <c r="N46">
        <v>2.7149999999999999</v>
      </c>
    </row>
    <row r="47" spans="1:14" x14ac:dyDescent="0.2">
      <c r="A47">
        <v>46</v>
      </c>
      <c r="B47" t="s">
        <v>67</v>
      </c>
      <c r="C47" t="s">
        <v>228</v>
      </c>
      <c r="D47">
        <f>MATCH(CLEAN(TRIM(C47)),Country!$B$2:$B$200,0)</f>
        <v>145</v>
      </c>
      <c r="E47">
        <v>18</v>
      </c>
      <c r="F47">
        <v>5.9729999999999999</v>
      </c>
      <c r="G47" t="s">
        <v>68</v>
      </c>
      <c r="H47">
        <v>1.292</v>
      </c>
      <c r="I47">
        <v>1.446</v>
      </c>
      <c r="J47">
        <v>0.69899999999999995</v>
      </c>
      <c r="K47">
        <v>0.52</v>
      </c>
      <c r="L47">
        <v>0.158</v>
      </c>
      <c r="M47">
        <v>5.8999999999999997E-2</v>
      </c>
      <c r="N47">
        <v>1.798</v>
      </c>
    </row>
    <row r="48" spans="1:14" x14ac:dyDescent="0.2">
      <c r="A48">
        <v>47</v>
      </c>
      <c r="B48" t="s">
        <v>30</v>
      </c>
      <c r="C48" t="s">
        <v>222</v>
      </c>
      <c r="D48">
        <f>MATCH(CLEAN(TRIM(C48)),Country!$B$2:$B$200,0)</f>
        <v>191</v>
      </c>
      <c r="E48">
        <v>18</v>
      </c>
      <c r="F48">
        <v>5.9710000000000001</v>
      </c>
      <c r="G48" t="s">
        <v>69</v>
      </c>
      <c r="H48">
        <v>0.78600000000000003</v>
      </c>
      <c r="I48">
        <v>1.5489999999999999</v>
      </c>
      <c r="J48">
        <v>0.498</v>
      </c>
      <c r="K48">
        <v>0.65800000000000003</v>
      </c>
      <c r="L48">
        <v>0.41599999999999998</v>
      </c>
      <c r="M48">
        <v>0.247</v>
      </c>
      <c r="N48">
        <v>1.8169999999999999</v>
      </c>
    </row>
    <row r="49" spans="1:14" x14ac:dyDescent="0.2">
      <c r="A49">
        <v>48</v>
      </c>
      <c r="B49" t="s">
        <v>30</v>
      </c>
      <c r="C49" t="s">
        <v>223</v>
      </c>
      <c r="D49">
        <f>MATCH(CLEAN(TRIM(C49)),Country!$B$2:$B$200,0)</f>
        <v>92</v>
      </c>
      <c r="E49">
        <v>18</v>
      </c>
      <c r="F49">
        <v>5.9640000000000004</v>
      </c>
      <c r="G49" t="s">
        <v>70</v>
      </c>
      <c r="H49">
        <v>1.395</v>
      </c>
      <c r="I49">
        <v>1.4450000000000001</v>
      </c>
      <c r="J49">
        <v>0.85299999999999998</v>
      </c>
      <c r="K49">
        <v>0.25600000000000001</v>
      </c>
      <c r="L49">
        <v>0.17299999999999999</v>
      </c>
      <c r="M49">
        <v>2.8000000000000001E-2</v>
      </c>
      <c r="N49">
        <v>1.8129999999999999</v>
      </c>
    </row>
    <row r="50" spans="1:14" x14ac:dyDescent="0.2">
      <c r="A50">
        <v>49</v>
      </c>
      <c r="B50" t="s">
        <v>40</v>
      </c>
      <c r="C50" t="s">
        <v>365</v>
      </c>
      <c r="D50">
        <f>MATCH(CLEAN(TRIM(C50)),Country!$B$2:$B$200,0)</f>
        <v>151</v>
      </c>
      <c r="E50">
        <v>18</v>
      </c>
      <c r="F50">
        <v>5.9630000000000001</v>
      </c>
      <c r="G50" t="s">
        <v>71</v>
      </c>
      <c r="H50">
        <v>1.282</v>
      </c>
      <c r="I50">
        <v>1.4690000000000001</v>
      </c>
      <c r="J50">
        <v>0.54700000000000004</v>
      </c>
      <c r="K50">
        <v>0.374</v>
      </c>
      <c r="L50">
        <v>5.1999999999999998E-2</v>
      </c>
      <c r="M50">
        <v>3.3000000000000002E-2</v>
      </c>
      <c r="N50">
        <v>2.206</v>
      </c>
    </row>
    <row r="51" spans="1:14" x14ac:dyDescent="0.2">
      <c r="A51">
        <v>50</v>
      </c>
      <c r="B51" t="s">
        <v>30</v>
      </c>
      <c r="C51" t="s">
        <v>225</v>
      </c>
      <c r="D51">
        <f>MATCH(CLEAN(TRIM(C51)),Country!$B$2:$B$200,0)</f>
        <v>27</v>
      </c>
      <c r="E51">
        <v>18</v>
      </c>
      <c r="F51">
        <v>5.9560000000000004</v>
      </c>
      <c r="G51" t="s">
        <v>18</v>
      </c>
      <c r="H51">
        <v>0.90800000000000003</v>
      </c>
      <c r="I51">
        <v>1.081</v>
      </c>
      <c r="J51">
        <v>0.45</v>
      </c>
      <c r="K51">
        <v>0.54800000000000004</v>
      </c>
      <c r="L51">
        <v>0.24</v>
      </c>
      <c r="M51">
        <v>9.7000000000000003E-2</v>
      </c>
      <c r="N51">
        <v>2.6320000000000001</v>
      </c>
    </row>
    <row r="52" spans="1:14" x14ac:dyDescent="0.2">
      <c r="A52">
        <v>51</v>
      </c>
      <c r="B52" t="s">
        <v>30</v>
      </c>
      <c r="C52" t="s">
        <v>226</v>
      </c>
      <c r="D52">
        <f>MATCH(CLEAN(TRIM(C52)),Country!$B$2:$B$200,0)</f>
        <v>95</v>
      </c>
      <c r="E52">
        <v>18</v>
      </c>
      <c r="F52">
        <v>5.92</v>
      </c>
      <c r="G52" t="s">
        <v>72</v>
      </c>
      <c r="H52">
        <v>1.417</v>
      </c>
      <c r="I52">
        <v>1.4359999999999999</v>
      </c>
      <c r="J52">
        <v>0.91300000000000003</v>
      </c>
      <c r="K52">
        <v>0.50600000000000001</v>
      </c>
      <c r="L52">
        <v>0.121</v>
      </c>
      <c r="M52">
        <v>0.16400000000000001</v>
      </c>
      <c r="N52">
        <v>1.363</v>
      </c>
    </row>
    <row r="53" spans="1:14" x14ac:dyDescent="0.2">
      <c r="A53">
        <v>52</v>
      </c>
      <c r="B53" t="s">
        <v>73</v>
      </c>
      <c r="C53" t="s">
        <v>230</v>
      </c>
      <c r="D53">
        <f>MATCH(CLEAN(TRIM(C53)),Country!$B$2:$B$200,0)</f>
        <v>109</v>
      </c>
      <c r="E53">
        <v>18</v>
      </c>
      <c r="F53">
        <v>5.9020000000000001</v>
      </c>
      <c r="G53" t="s">
        <v>74</v>
      </c>
      <c r="H53">
        <v>1.3149999999999999</v>
      </c>
      <c r="I53">
        <v>1.474</v>
      </c>
      <c r="J53">
        <v>0.629</v>
      </c>
      <c r="K53">
        <v>0.23400000000000001</v>
      </c>
      <c r="L53">
        <v>0.01</v>
      </c>
      <c r="M53">
        <v>1.2E-2</v>
      </c>
      <c r="N53">
        <v>2.2280000000000002</v>
      </c>
    </row>
    <row r="54" spans="1:14" x14ac:dyDescent="0.2">
      <c r="A54">
        <v>53</v>
      </c>
      <c r="B54" t="s">
        <v>75</v>
      </c>
      <c r="C54" t="s">
        <v>213</v>
      </c>
      <c r="D54">
        <f>MATCH(CLEAN(TRIM(C54)),Country!$B$2:$B$200,0)</f>
        <v>12</v>
      </c>
      <c r="E54">
        <v>18</v>
      </c>
      <c r="F54">
        <v>5.8719999999999999</v>
      </c>
      <c r="G54" t="s">
        <v>76</v>
      </c>
      <c r="H54">
        <v>1.0920000000000001</v>
      </c>
      <c r="I54">
        <v>1.1459999999999999</v>
      </c>
      <c r="J54">
        <v>0.61799999999999999</v>
      </c>
      <c r="K54">
        <v>0.23300000000000001</v>
      </c>
      <c r="L54">
        <v>6.9000000000000006E-2</v>
      </c>
      <c r="M54">
        <v>0.14599999999999999</v>
      </c>
      <c r="N54">
        <v>2.5680000000000001</v>
      </c>
    </row>
    <row r="55" spans="1:14" x14ac:dyDescent="0.2">
      <c r="A55">
        <v>54</v>
      </c>
      <c r="B55" t="s">
        <v>77</v>
      </c>
      <c r="C55" t="s">
        <v>238</v>
      </c>
      <c r="D55">
        <f>MATCH(CLEAN(TRIM(C55)),Country!$B$2:$B$200,0)</f>
        <v>103</v>
      </c>
      <c r="E55">
        <v>18</v>
      </c>
      <c r="F55">
        <v>5.85</v>
      </c>
      <c r="G55" t="s">
        <v>78</v>
      </c>
      <c r="H55">
        <v>1.2609999999999999</v>
      </c>
      <c r="I55">
        <v>1.405</v>
      </c>
      <c r="J55">
        <v>0.63900000000000001</v>
      </c>
      <c r="K55">
        <v>0.32600000000000001</v>
      </c>
      <c r="L55">
        <v>0.153</v>
      </c>
      <c r="M55">
        <v>7.3999999999999996E-2</v>
      </c>
      <c r="N55">
        <v>1.994</v>
      </c>
    </row>
    <row r="56" spans="1:14" x14ac:dyDescent="0.2">
      <c r="A56">
        <v>55</v>
      </c>
      <c r="B56" t="s">
        <v>18</v>
      </c>
      <c r="C56" t="s">
        <v>356</v>
      </c>
      <c r="D56">
        <f>MATCH(CLEAN(TRIM(C56)),Country!$B$2:$B$200,0)</f>
        <v>122</v>
      </c>
      <c r="E56">
        <v>18</v>
      </c>
      <c r="F56">
        <v>5.8380000000000001</v>
      </c>
      <c r="G56" t="s">
        <v>79</v>
      </c>
      <c r="H56">
        <v>0.72899999999999998</v>
      </c>
      <c r="I56">
        <v>1.252</v>
      </c>
      <c r="J56">
        <v>0.58899999999999997</v>
      </c>
      <c r="K56">
        <v>0.24099999999999999</v>
      </c>
      <c r="L56">
        <v>0.20899999999999999</v>
      </c>
      <c r="M56">
        <v>0.01</v>
      </c>
      <c r="N56">
        <v>2.8079999999999998</v>
      </c>
    </row>
    <row r="57" spans="1:14" x14ac:dyDescent="0.2">
      <c r="A57">
        <v>56</v>
      </c>
      <c r="B57" t="s">
        <v>30</v>
      </c>
      <c r="C57" t="s">
        <v>374</v>
      </c>
      <c r="D57">
        <f>MATCH(CLEAN(TRIM(C57)),Country!$B$2:$B$200,0)</f>
        <v>168</v>
      </c>
      <c r="E57">
        <v>18</v>
      </c>
      <c r="F57">
        <v>5.8380000000000001</v>
      </c>
      <c r="G57" t="s">
        <v>19</v>
      </c>
      <c r="H57">
        <v>1.4019999999999999</v>
      </c>
      <c r="I57">
        <v>1.1279999999999999</v>
      </c>
      <c r="J57">
        <v>0.9</v>
      </c>
      <c r="K57">
        <v>0.25800000000000001</v>
      </c>
      <c r="L57">
        <v>0.20699999999999999</v>
      </c>
      <c r="M57">
        <v>6.3E-2</v>
      </c>
      <c r="N57">
        <v>1.88</v>
      </c>
    </row>
    <row r="58" spans="1:14" x14ac:dyDescent="0.2">
      <c r="A58">
        <v>57</v>
      </c>
      <c r="B58" t="s">
        <v>77</v>
      </c>
      <c r="C58" t="s">
        <v>241</v>
      </c>
      <c r="D58">
        <f>MATCH(CLEAN(TRIM(C58)),Country!$B$2:$B$200,0)</f>
        <v>150</v>
      </c>
      <c r="E58">
        <v>18</v>
      </c>
      <c r="F58">
        <v>5.8250000000000002</v>
      </c>
      <c r="G58" t="s">
        <v>80</v>
      </c>
      <c r="H58">
        <v>1.218</v>
      </c>
      <c r="I58">
        <v>1.1499999999999999</v>
      </c>
      <c r="J58">
        <v>0.68500000000000005</v>
      </c>
      <c r="K58">
        <v>0.45700000000000002</v>
      </c>
      <c r="L58">
        <v>0.13400000000000001</v>
      </c>
      <c r="M58">
        <v>4.0000000000000001E-3</v>
      </c>
      <c r="N58">
        <v>2.177</v>
      </c>
    </row>
    <row r="59" spans="1:14" x14ac:dyDescent="0.2">
      <c r="A59">
        <v>58</v>
      </c>
      <c r="B59" t="s">
        <v>23</v>
      </c>
      <c r="C59" t="s">
        <v>229</v>
      </c>
      <c r="D59">
        <f>MATCH(CLEAN(TRIM(C59)),Country!$B$2:$B$200,0)</f>
        <v>31</v>
      </c>
      <c r="E59">
        <v>18</v>
      </c>
      <c r="F59">
        <v>5.8230000000000004</v>
      </c>
      <c r="G59" t="s">
        <v>81</v>
      </c>
      <c r="H59">
        <v>0.83399999999999996</v>
      </c>
      <c r="I59">
        <v>1.228</v>
      </c>
      <c r="J59">
        <v>0.47399999999999998</v>
      </c>
      <c r="K59">
        <v>0.55900000000000005</v>
      </c>
      <c r="L59">
        <v>0.22600000000000001</v>
      </c>
      <c r="M59">
        <v>0.06</v>
      </c>
      <c r="N59">
        <v>2.4430000000000001</v>
      </c>
    </row>
    <row r="60" spans="1:14" x14ac:dyDescent="0.2">
      <c r="A60">
        <v>59</v>
      </c>
      <c r="B60" t="s">
        <v>82</v>
      </c>
      <c r="C60" t="s">
        <v>235</v>
      </c>
      <c r="D60">
        <f>MATCH(CLEAN(TRIM(C60)),Country!$B$2:$B$200,0)</f>
        <v>185</v>
      </c>
      <c r="E60">
        <v>18</v>
      </c>
      <c r="F60">
        <v>5.8220000000000001</v>
      </c>
      <c r="G60" t="s">
        <v>83</v>
      </c>
      <c r="H60">
        <v>1.131</v>
      </c>
      <c r="I60">
        <v>1.4930000000000001</v>
      </c>
      <c r="J60">
        <v>0.438</v>
      </c>
      <c r="K60">
        <v>0.41799999999999998</v>
      </c>
      <c r="L60">
        <v>0.25</v>
      </c>
      <c r="M60">
        <v>0.25900000000000001</v>
      </c>
      <c r="N60">
        <v>1.833</v>
      </c>
    </row>
    <row r="61" spans="1:14" x14ac:dyDescent="0.2">
      <c r="A61">
        <v>60</v>
      </c>
      <c r="B61" t="s">
        <v>84</v>
      </c>
      <c r="C61" t="s">
        <v>227</v>
      </c>
      <c r="D61">
        <f>MATCH(CLEAN(TRIM(C61)),Country!$B$2:$B$200,0)</f>
        <v>97</v>
      </c>
      <c r="E61">
        <v>18</v>
      </c>
      <c r="F61">
        <v>5.819</v>
      </c>
      <c r="G61" t="s">
        <v>85</v>
      </c>
      <c r="H61">
        <v>1.2849999999999999</v>
      </c>
      <c r="I61">
        <v>1.3839999999999999</v>
      </c>
      <c r="J61">
        <v>0.60599999999999998</v>
      </c>
      <c r="K61">
        <v>0.437</v>
      </c>
      <c r="L61">
        <v>0.20200000000000001</v>
      </c>
      <c r="M61">
        <v>0.11899999999999999</v>
      </c>
      <c r="N61">
        <v>1.7849999999999999</v>
      </c>
    </row>
    <row r="62" spans="1:14" x14ac:dyDescent="0.2">
      <c r="A62">
        <v>61</v>
      </c>
      <c r="B62" t="s">
        <v>23</v>
      </c>
      <c r="C62" t="s">
        <v>382</v>
      </c>
      <c r="D62" t="e">
        <f>MATCH(CLEAN(TRIM(C62)),Country!$B$2:$B$200,0)</f>
        <v>#N/A</v>
      </c>
      <c r="E62">
        <v>18</v>
      </c>
      <c r="F62">
        <v>5.81</v>
      </c>
      <c r="G62" t="s">
        <v>15</v>
      </c>
      <c r="H62">
        <v>1.347</v>
      </c>
      <c r="I62">
        <v>1.1859999999999999</v>
      </c>
      <c r="J62">
        <v>0.83499999999999996</v>
      </c>
      <c r="K62">
        <v>0.47099999999999997</v>
      </c>
      <c r="L62">
        <v>0.26700000000000002</v>
      </c>
      <c r="M62">
        <v>0.155</v>
      </c>
      <c r="N62">
        <v>1.5489999999999999</v>
      </c>
    </row>
    <row r="63" spans="1:14" x14ac:dyDescent="0.2">
      <c r="A63">
        <v>62</v>
      </c>
      <c r="B63" t="s">
        <v>23</v>
      </c>
      <c r="C63" t="s">
        <v>233</v>
      </c>
      <c r="D63">
        <f>MATCH(CLEAN(TRIM(C63)),Country!$B$2:$B$200,0)</f>
        <v>164</v>
      </c>
      <c r="E63">
        <v>18</v>
      </c>
      <c r="F63">
        <v>5.758</v>
      </c>
      <c r="G63" t="s">
        <v>86</v>
      </c>
      <c r="H63">
        <v>1.341</v>
      </c>
      <c r="I63">
        <v>1.4530000000000001</v>
      </c>
      <c r="J63">
        <v>0.79100000000000004</v>
      </c>
      <c r="K63">
        <v>0.57299999999999995</v>
      </c>
      <c r="L63">
        <v>0.24299999999999999</v>
      </c>
      <c r="M63">
        <v>4.4999999999999998E-2</v>
      </c>
      <c r="N63">
        <v>1.3129999999999999</v>
      </c>
    </row>
    <row r="64" spans="1:14" x14ac:dyDescent="0.2">
      <c r="A64">
        <v>63</v>
      </c>
      <c r="B64" t="s">
        <v>23</v>
      </c>
      <c r="C64" t="s">
        <v>234</v>
      </c>
      <c r="D64">
        <f>MATCH(CLEAN(TRIM(C64)),Country!$B$2:$B$200,0)</f>
        <v>143</v>
      </c>
      <c r="E64">
        <v>18</v>
      </c>
      <c r="F64">
        <v>5.7149999999999999</v>
      </c>
      <c r="G64" t="s">
        <v>87</v>
      </c>
      <c r="H64">
        <v>1.0349999999999999</v>
      </c>
      <c r="I64">
        <v>1.2190000000000001</v>
      </c>
      <c r="J64">
        <v>0.63</v>
      </c>
      <c r="K64">
        <v>0.45</v>
      </c>
      <c r="L64">
        <v>0.127</v>
      </c>
      <c r="M64">
        <v>4.7E-2</v>
      </c>
      <c r="N64">
        <v>2.2069999999999999</v>
      </c>
    </row>
    <row r="65" spans="1:14" x14ac:dyDescent="0.2">
      <c r="A65">
        <v>64</v>
      </c>
      <c r="B65" t="s">
        <v>30</v>
      </c>
      <c r="C65" t="s">
        <v>236</v>
      </c>
      <c r="D65">
        <f>MATCH(CLEAN(TRIM(C65)),Country!$B$2:$B$200,0)</f>
        <v>119</v>
      </c>
      <c r="E65">
        <v>18</v>
      </c>
      <c r="F65">
        <v>5.6289999999999996</v>
      </c>
      <c r="G65" t="s">
        <v>88</v>
      </c>
      <c r="H65">
        <v>1.1890000000000001</v>
      </c>
      <c r="I65">
        <v>1.21</v>
      </c>
      <c r="J65">
        <v>0.63800000000000001</v>
      </c>
      <c r="K65">
        <v>0.49099999999999999</v>
      </c>
      <c r="L65">
        <v>0.36099999999999999</v>
      </c>
      <c r="M65">
        <v>4.2000000000000003E-2</v>
      </c>
      <c r="N65">
        <v>1.698</v>
      </c>
    </row>
    <row r="66" spans="1:14" x14ac:dyDescent="0.2">
      <c r="A66">
        <v>65</v>
      </c>
      <c r="B66" t="s">
        <v>34</v>
      </c>
      <c r="C66" t="s">
        <v>239</v>
      </c>
      <c r="D66">
        <f>MATCH(CLEAN(TRIM(C66)),Country!$B$2:$B$200,0)</f>
        <v>54</v>
      </c>
      <c r="E66">
        <v>18</v>
      </c>
      <c r="F66">
        <v>5.6210000000000004</v>
      </c>
      <c r="G66" t="s">
        <v>41</v>
      </c>
      <c r="H66">
        <v>1.3560000000000001</v>
      </c>
      <c r="I66">
        <v>1.131</v>
      </c>
      <c r="J66">
        <v>0.84499999999999997</v>
      </c>
      <c r="K66">
        <v>0.35499999999999998</v>
      </c>
      <c r="L66">
        <v>0.27100000000000002</v>
      </c>
      <c r="M66">
        <v>4.1000000000000002E-2</v>
      </c>
      <c r="N66">
        <v>1.621</v>
      </c>
    </row>
    <row r="67" spans="1:14" x14ac:dyDescent="0.2">
      <c r="A67">
        <v>66</v>
      </c>
      <c r="B67" t="s">
        <v>82</v>
      </c>
      <c r="C67" t="s">
        <v>242</v>
      </c>
      <c r="D67">
        <f>MATCH(CLEAN(TRIM(C67)),Country!$B$2:$B$200,0)</f>
        <v>66</v>
      </c>
      <c r="E67">
        <v>18</v>
      </c>
      <c r="F67">
        <v>5.6109999999999998</v>
      </c>
      <c r="G67" t="s">
        <v>89</v>
      </c>
      <c r="H67">
        <v>1.321</v>
      </c>
      <c r="I67">
        <v>1.4770000000000001</v>
      </c>
      <c r="J67">
        <v>0.69499999999999995</v>
      </c>
      <c r="K67">
        <v>0.47899999999999998</v>
      </c>
      <c r="L67">
        <v>9.9000000000000005E-2</v>
      </c>
      <c r="M67">
        <v>0.183</v>
      </c>
      <c r="N67">
        <v>1.3580000000000001</v>
      </c>
    </row>
    <row r="68" spans="1:14" x14ac:dyDescent="0.2">
      <c r="A68">
        <v>67</v>
      </c>
      <c r="B68" t="s">
        <v>84</v>
      </c>
      <c r="C68" t="s">
        <v>231</v>
      </c>
      <c r="D68">
        <f>MATCH(CLEAN(TRIM(C68)),Country!$B$2:$B$200,0)</f>
        <v>25</v>
      </c>
      <c r="E68">
        <v>18</v>
      </c>
      <c r="F68">
        <v>5.569</v>
      </c>
      <c r="G68" t="s">
        <v>90</v>
      </c>
      <c r="H68">
        <v>1.157</v>
      </c>
      <c r="I68">
        <v>1.4450000000000001</v>
      </c>
      <c r="J68">
        <v>0.63800000000000001</v>
      </c>
      <c r="K68">
        <v>0.29499999999999998</v>
      </c>
      <c r="L68">
        <v>0.155</v>
      </c>
      <c r="M68">
        <v>0.156</v>
      </c>
      <c r="N68">
        <v>1.7230000000000001</v>
      </c>
    </row>
    <row r="69" spans="1:14" x14ac:dyDescent="0.2">
      <c r="A69">
        <v>68</v>
      </c>
      <c r="B69" t="s">
        <v>16</v>
      </c>
      <c r="C69" t="s">
        <v>237</v>
      </c>
      <c r="D69">
        <f>MATCH(CLEAN(TRIM(C69)),Country!$B$2:$B$200,0)</f>
        <v>107</v>
      </c>
      <c r="E69">
        <v>18</v>
      </c>
      <c r="F69">
        <v>5.5250000000000004</v>
      </c>
      <c r="G69" t="s">
        <v>91</v>
      </c>
      <c r="H69">
        <v>1.1020000000000001</v>
      </c>
      <c r="I69">
        <v>1.3580000000000001</v>
      </c>
      <c r="J69">
        <v>0.52</v>
      </c>
      <c r="K69">
        <v>0.46600000000000003</v>
      </c>
      <c r="L69">
        <v>0.152</v>
      </c>
      <c r="M69">
        <v>9.2999999999999999E-2</v>
      </c>
      <c r="N69">
        <v>1.835</v>
      </c>
    </row>
    <row r="70" spans="1:14" x14ac:dyDescent="0.2">
      <c r="A70">
        <v>69</v>
      </c>
      <c r="B70" t="s">
        <v>92</v>
      </c>
      <c r="C70" t="s">
        <v>247</v>
      </c>
      <c r="D70">
        <f>MATCH(CLEAN(TRIM(C70)),Country!$B$2:$B$200,0)</f>
        <v>184</v>
      </c>
      <c r="E70">
        <v>18</v>
      </c>
      <c r="F70">
        <v>5.5</v>
      </c>
      <c r="G70" t="s">
        <v>93</v>
      </c>
      <c r="H70">
        <v>1.198</v>
      </c>
      <c r="I70">
        <v>1.3380000000000001</v>
      </c>
      <c r="J70">
        <v>0.63800000000000001</v>
      </c>
      <c r="K70">
        <v>0.30099999999999999</v>
      </c>
      <c r="L70">
        <v>4.7E-2</v>
      </c>
      <c r="M70">
        <v>0.1</v>
      </c>
      <c r="N70">
        <v>1.879</v>
      </c>
    </row>
    <row r="71" spans="1:14" x14ac:dyDescent="0.2">
      <c r="A71">
        <v>70</v>
      </c>
      <c r="B71" t="s">
        <v>18</v>
      </c>
      <c r="C71" t="s">
        <v>240</v>
      </c>
      <c r="D71">
        <f>MATCH(CLEAN(TRIM(C71)),Country!$B$2:$B$200,0)</f>
        <v>142</v>
      </c>
      <c r="E71">
        <v>18</v>
      </c>
      <c r="F71">
        <v>5.4930000000000003</v>
      </c>
      <c r="G71" t="s">
        <v>94</v>
      </c>
      <c r="H71">
        <v>0.93300000000000005</v>
      </c>
      <c r="I71">
        <v>1.5069999999999999</v>
      </c>
      <c r="J71">
        <v>0.57899999999999996</v>
      </c>
      <c r="K71">
        <v>0.47399999999999998</v>
      </c>
      <c r="L71">
        <v>0.224</v>
      </c>
      <c r="M71">
        <v>9.0999999999999998E-2</v>
      </c>
      <c r="N71">
        <v>1.6850000000000001</v>
      </c>
    </row>
    <row r="72" spans="1:14" x14ac:dyDescent="0.2">
      <c r="A72">
        <v>71</v>
      </c>
      <c r="B72" t="s">
        <v>34</v>
      </c>
      <c r="C72" t="s">
        <v>245</v>
      </c>
      <c r="D72" t="e">
        <f>MATCH(CLEAN(TRIM(C72)),Country!$B$2:$B$200,0)</f>
        <v>#N/A</v>
      </c>
      <c r="E72">
        <v>18</v>
      </c>
      <c r="F72">
        <v>5.4720000000000004</v>
      </c>
      <c r="G72" t="s">
        <v>95</v>
      </c>
      <c r="H72">
        <v>1.552</v>
      </c>
      <c r="I72">
        <v>1.2629999999999999</v>
      </c>
      <c r="J72">
        <v>0.94299999999999995</v>
      </c>
      <c r="K72">
        <v>0.49099999999999999</v>
      </c>
      <c r="L72">
        <v>0.374</v>
      </c>
      <c r="M72">
        <v>0.29399999999999998</v>
      </c>
      <c r="N72">
        <v>0.55500000000000005</v>
      </c>
    </row>
    <row r="73" spans="1:14" x14ac:dyDescent="0.2">
      <c r="A73">
        <v>72</v>
      </c>
      <c r="B73" t="s">
        <v>50</v>
      </c>
      <c r="C73" t="s">
        <v>251</v>
      </c>
      <c r="D73">
        <f>MATCH(CLEAN(TRIM(C73)),Country!$B$2:$B$200,0)</f>
        <v>144</v>
      </c>
      <c r="E73">
        <v>18</v>
      </c>
      <c r="F73">
        <v>5.43</v>
      </c>
      <c r="G73" t="s">
        <v>96</v>
      </c>
      <c r="H73">
        <v>0.85799999999999998</v>
      </c>
      <c r="I73">
        <v>1.254</v>
      </c>
      <c r="J73">
        <v>0.46800000000000003</v>
      </c>
      <c r="K73">
        <v>0.58499999999999996</v>
      </c>
      <c r="L73">
        <v>0.19400000000000001</v>
      </c>
      <c r="M73">
        <v>9.9000000000000005E-2</v>
      </c>
      <c r="N73">
        <v>1.9730000000000001</v>
      </c>
    </row>
    <row r="74" spans="1:14" x14ac:dyDescent="0.2">
      <c r="A74">
        <v>73</v>
      </c>
      <c r="B74" t="s">
        <v>97</v>
      </c>
      <c r="C74" t="s">
        <v>253</v>
      </c>
      <c r="D74">
        <f>MATCH(CLEAN(TRIM(C74)),Country!$B$2:$B$200,0)</f>
        <v>160</v>
      </c>
      <c r="E74">
        <v>18</v>
      </c>
      <c r="F74">
        <v>5.3949999999999996</v>
      </c>
      <c r="G74" t="s">
        <v>98</v>
      </c>
      <c r="H74">
        <v>1.069</v>
      </c>
      <c r="I74">
        <v>1.258</v>
      </c>
      <c r="J74">
        <v>0.65100000000000002</v>
      </c>
      <c r="K74">
        <v>0.20899999999999999</v>
      </c>
      <c r="L74">
        <v>0.22</v>
      </c>
      <c r="M74">
        <v>4.1000000000000002E-2</v>
      </c>
      <c r="N74">
        <v>1.9470000000000001</v>
      </c>
    </row>
    <row r="75" spans="1:14" x14ac:dyDescent="0.2">
      <c r="A75">
        <v>74</v>
      </c>
      <c r="B75" t="s">
        <v>82</v>
      </c>
      <c r="C75" t="s">
        <v>249</v>
      </c>
      <c r="D75">
        <f>MATCH(CLEAN(TRIM(C75)),Country!$B$2:$B$200,0)</f>
        <v>96</v>
      </c>
      <c r="E75">
        <v>18</v>
      </c>
      <c r="F75">
        <v>5.3360000000000003</v>
      </c>
      <c r="G75" t="s">
        <v>99</v>
      </c>
      <c r="H75">
        <v>0.99099999999999999</v>
      </c>
      <c r="I75">
        <v>1.2390000000000001</v>
      </c>
      <c r="J75">
        <v>0.60499999999999998</v>
      </c>
      <c r="K75">
        <v>0.41799999999999998</v>
      </c>
      <c r="L75">
        <v>0.17199999999999999</v>
      </c>
      <c r="M75">
        <v>0.12</v>
      </c>
      <c r="N75">
        <v>1.7909999999999999</v>
      </c>
    </row>
    <row r="76" spans="1:14" x14ac:dyDescent="0.2">
      <c r="A76">
        <v>75</v>
      </c>
      <c r="B76" t="s">
        <v>100</v>
      </c>
      <c r="C76" t="s">
        <v>257</v>
      </c>
      <c r="D76">
        <f>MATCH(CLEAN(TRIM(C76)),Country!$B$2:$B$200,0)</f>
        <v>86</v>
      </c>
      <c r="E76">
        <v>18</v>
      </c>
      <c r="F76">
        <v>5.3239999999999998</v>
      </c>
      <c r="G76" t="s">
        <v>101</v>
      </c>
      <c r="H76">
        <v>1.286</v>
      </c>
      <c r="I76">
        <v>1.343</v>
      </c>
      <c r="J76">
        <v>0.68799999999999994</v>
      </c>
      <c r="K76">
        <v>0.17599999999999999</v>
      </c>
      <c r="L76">
        <v>7.8E-2</v>
      </c>
      <c r="M76">
        <v>3.6999999999999998E-2</v>
      </c>
      <c r="N76">
        <v>1.716</v>
      </c>
    </row>
    <row r="77" spans="1:14" x14ac:dyDescent="0.2">
      <c r="A77">
        <v>76</v>
      </c>
      <c r="B77" t="s">
        <v>58</v>
      </c>
      <c r="C77" t="s">
        <v>243</v>
      </c>
      <c r="D77">
        <f>MATCH(CLEAN(TRIM(C77)),Country!$B$2:$B$200,0)</f>
        <v>94</v>
      </c>
      <c r="E77">
        <v>18</v>
      </c>
      <c r="F77">
        <v>5.3109999999999999</v>
      </c>
      <c r="G77" t="s">
        <v>102</v>
      </c>
      <c r="H77">
        <v>0.92600000000000005</v>
      </c>
      <c r="I77">
        <v>1.3680000000000001</v>
      </c>
      <c r="J77">
        <v>0.64100000000000001</v>
      </c>
      <c r="K77">
        <v>0.47399999999999998</v>
      </c>
      <c r="L77">
        <v>0.23400000000000001</v>
      </c>
      <c r="M77">
        <v>5.5E-2</v>
      </c>
      <c r="N77">
        <v>1.6120000000000001</v>
      </c>
    </row>
    <row r="78" spans="1:14" x14ac:dyDescent="0.2">
      <c r="A78">
        <v>77</v>
      </c>
      <c r="B78" t="s">
        <v>58</v>
      </c>
      <c r="C78" t="s">
        <v>244</v>
      </c>
      <c r="D78">
        <f>MATCH(CLEAN(TRIM(C78)),Country!$B$2:$B$200,0)</f>
        <v>52</v>
      </c>
      <c r="E78">
        <v>18</v>
      </c>
      <c r="F78">
        <v>5.2930000000000001</v>
      </c>
      <c r="G78" t="s">
        <v>103</v>
      </c>
      <c r="H78">
        <v>1.2230000000000001</v>
      </c>
      <c r="I78">
        <v>0.96799999999999997</v>
      </c>
      <c r="J78">
        <v>0.70099999999999996</v>
      </c>
      <c r="K78">
        <v>0.25600000000000001</v>
      </c>
      <c r="L78">
        <v>0.248</v>
      </c>
      <c r="M78">
        <v>4.2999999999999997E-2</v>
      </c>
      <c r="N78">
        <v>1.8540000000000001</v>
      </c>
    </row>
    <row r="79" spans="1:14" x14ac:dyDescent="0.2">
      <c r="A79">
        <v>78</v>
      </c>
      <c r="B79" t="s">
        <v>16</v>
      </c>
      <c r="C79" t="s">
        <v>318</v>
      </c>
      <c r="D79">
        <f>MATCH(CLEAN(TRIM(C79)),Country!$B$2:$B$200,0)</f>
        <v>99</v>
      </c>
      <c r="E79">
        <v>18</v>
      </c>
      <c r="F79">
        <v>5.2789999999999999</v>
      </c>
      <c r="G79" t="s">
        <v>104</v>
      </c>
      <c r="H79">
        <v>0.95099999999999996</v>
      </c>
      <c r="I79">
        <v>1.1379999999999999</v>
      </c>
      <c r="J79">
        <v>0.54100000000000004</v>
      </c>
      <c r="K79">
        <v>0.26</v>
      </c>
      <c r="L79">
        <v>0.32</v>
      </c>
      <c r="M79">
        <v>5.7000000000000002E-2</v>
      </c>
      <c r="N79">
        <v>2.0110000000000001</v>
      </c>
    </row>
    <row r="80" spans="1:14" x14ac:dyDescent="0.2">
      <c r="A80">
        <v>79</v>
      </c>
      <c r="B80" t="s">
        <v>34</v>
      </c>
      <c r="C80" t="s">
        <v>333</v>
      </c>
      <c r="D80">
        <f>MATCH(CLEAN(TRIM(C80)),Country!$B$2:$B$200,0)</f>
        <v>47</v>
      </c>
      <c r="E80">
        <v>18</v>
      </c>
      <c r="F80">
        <v>5.2729999999999997</v>
      </c>
      <c r="G80" t="s">
        <v>105</v>
      </c>
      <c r="H80">
        <v>1.081</v>
      </c>
      <c r="I80">
        <v>1.161</v>
      </c>
      <c r="J80">
        <v>0.74099999999999999</v>
      </c>
      <c r="K80">
        <v>0.47299999999999998</v>
      </c>
      <c r="L80">
        <v>2.9000000000000001E-2</v>
      </c>
      <c r="M80">
        <v>2.3E-2</v>
      </c>
      <c r="N80">
        <v>1.7649999999999999</v>
      </c>
    </row>
    <row r="81" spans="1:14" x14ac:dyDescent="0.2">
      <c r="A81">
        <v>80</v>
      </c>
      <c r="B81" t="s">
        <v>106</v>
      </c>
      <c r="C81" t="s">
        <v>258</v>
      </c>
      <c r="D81">
        <f>MATCH(CLEAN(TRIM(C81)),Country!$B$2:$B$200,0)</f>
        <v>139</v>
      </c>
      <c r="E81">
        <v>18</v>
      </c>
      <c r="F81">
        <v>5.2690000000000001</v>
      </c>
      <c r="G81" t="s">
        <v>107</v>
      </c>
      <c r="H81">
        <v>0.72699999999999998</v>
      </c>
      <c r="I81">
        <v>0.67300000000000004</v>
      </c>
      <c r="J81">
        <v>0.40200000000000002</v>
      </c>
      <c r="K81">
        <v>0.23499999999999999</v>
      </c>
      <c r="L81">
        <v>0.315</v>
      </c>
      <c r="M81">
        <v>0.124</v>
      </c>
      <c r="N81">
        <v>2.7919999999999998</v>
      </c>
    </row>
    <row r="82" spans="1:14" x14ac:dyDescent="0.2">
      <c r="A82">
        <v>81</v>
      </c>
      <c r="B82" t="s">
        <v>20</v>
      </c>
      <c r="C82" t="s">
        <v>248</v>
      </c>
      <c r="D82">
        <f>MATCH(CLEAN(TRIM(C82)),Country!$B$2:$B$200,0)</f>
        <v>9</v>
      </c>
      <c r="E82">
        <v>18</v>
      </c>
      <c r="F82">
        <v>5.2619999999999996</v>
      </c>
      <c r="G82" t="s">
        <v>108</v>
      </c>
      <c r="H82">
        <v>0.996</v>
      </c>
      <c r="I82">
        <v>1.274</v>
      </c>
      <c r="J82">
        <v>0.49199999999999999</v>
      </c>
      <c r="K82">
        <v>0.443</v>
      </c>
      <c r="L82">
        <v>0.61199999999999999</v>
      </c>
      <c r="M82">
        <v>1.4999999999999999E-2</v>
      </c>
      <c r="N82">
        <v>1.429</v>
      </c>
    </row>
    <row r="83" spans="1:14" x14ac:dyDescent="0.2">
      <c r="A83">
        <v>82</v>
      </c>
      <c r="B83" t="s">
        <v>109</v>
      </c>
      <c r="C83" t="s">
        <v>218</v>
      </c>
      <c r="D83">
        <f>MATCH(CLEAN(TRIM(C83)),Country!$B$2:$B$200,0)</f>
        <v>192</v>
      </c>
      <c r="E83">
        <v>18</v>
      </c>
      <c r="F83">
        <v>5.25</v>
      </c>
      <c r="G83" t="s">
        <v>110</v>
      </c>
      <c r="H83">
        <v>1.1279999999999999</v>
      </c>
      <c r="I83">
        <v>1.431</v>
      </c>
      <c r="J83">
        <v>0.61699999999999999</v>
      </c>
      <c r="K83">
        <v>0.154</v>
      </c>
      <c r="L83">
        <v>6.5000000000000002E-2</v>
      </c>
      <c r="M83">
        <v>6.4000000000000001E-2</v>
      </c>
      <c r="N83">
        <v>1.7889999999999999</v>
      </c>
    </row>
    <row r="84" spans="1:14" x14ac:dyDescent="0.2">
      <c r="A84">
        <v>83</v>
      </c>
      <c r="B84" t="s">
        <v>60</v>
      </c>
      <c r="C84" t="s">
        <v>254</v>
      </c>
      <c r="D84">
        <f>MATCH(CLEAN(TRIM(C84)),Country!$B$2:$B$200,0)</f>
        <v>125</v>
      </c>
      <c r="E84">
        <v>18</v>
      </c>
      <c r="F84">
        <v>5.2370000000000001</v>
      </c>
      <c r="G84" t="s">
        <v>111</v>
      </c>
      <c r="H84">
        <v>1.121</v>
      </c>
      <c r="I84">
        <v>1.238</v>
      </c>
      <c r="J84">
        <v>0.66700000000000004</v>
      </c>
      <c r="K84">
        <v>0.19500000000000001</v>
      </c>
      <c r="L84">
        <v>0.19800000000000001</v>
      </c>
      <c r="M84">
        <v>8.7999999999999995E-2</v>
      </c>
      <c r="N84">
        <v>1.7290000000000001</v>
      </c>
    </row>
    <row r="85" spans="1:14" x14ac:dyDescent="0.2">
      <c r="A85">
        <v>84</v>
      </c>
      <c r="B85" t="s">
        <v>82</v>
      </c>
      <c r="C85" t="s">
        <v>256</v>
      </c>
      <c r="D85">
        <f>MATCH(CLEAN(TRIM(C85)),Country!$B$2:$B$200,0)</f>
        <v>127</v>
      </c>
      <c r="E85">
        <v>18</v>
      </c>
      <c r="F85">
        <v>5.2350000000000003</v>
      </c>
      <c r="G85" t="s">
        <v>112</v>
      </c>
      <c r="H85">
        <v>0.878</v>
      </c>
      <c r="I85">
        <v>0.77500000000000002</v>
      </c>
      <c r="J85">
        <v>0.59799999999999998</v>
      </c>
      <c r="K85">
        <v>0.40799999999999997</v>
      </c>
      <c r="L85">
        <v>3.2000000000000001E-2</v>
      </c>
      <c r="M85">
        <v>8.7999999999999995E-2</v>
      </c>
      <c r="N85">
        <v>2.456</v>
      </c>
    </row>
    <row r="86" spans="1:14" x14ac:dyDescent="0.2">
      <c r="A86">
        <v>85</v>
      </c>
      <c r="B86" t="s">
        <v>46</v>
      </c>
      <c r="C86" t="s">
        <v>250</v>
      </c>
      <c r="D86">
        <f>MATCH(CLEAN(TRIM(C86)),Country!$B$2:$B$200,0)</f>
        <v>20</v>
      </c>
      <c r="E86">
        <v>18</v>
      </c>
      <c r="F86">
        <v>7.3419999999999996</v>
      </c>
      <c r="G86" t="s">
        <v>113</v>
      </c>
      <c r="H86">
        <v>1.1539999999999999</v>
      </c>
      <c r="I86">
        <v>1.1519999999999999</v>
      </c>
      <c r="J86">
        <v>0.54100000000000004</v>
      </c>
      <c r="K86">
        <v>0.39800000000000002</v>
      </c>
      <c r="L86">
        <v>4.4999999999999998E-2</v>
      </c>
      <c r="M86">
        <v>0.18099999999999999</v>
      </c>
      <c r="N86">
        <v>1.762</v>
      </c>
    </row>
    <row r="87" spans="1:14" x14ac:dyDescent="0.2">
      <c r="A87">
        <v>86</v>
      </c>
      <c r="B87" t="s">
        <v>14</v>
      </c>
      <c r="C87" t="s">
        <v>255</v>
      </c>
      <c r="D87">
        <f>MATCH(CLEAN(TRIM(C87)),Country!$B$2:$B$200,0)</f>
        <v>60</v>
      </c>
      <c r="E87">
        <v>18</v>
      </c>
      <c r="F87">
        <v>5.23</v>
      </c>
      <c r="G87" t="s">
        <v>41</v>
      </c>
      <c r="H87">
        <v>1.079</v>
      </c>
      <c r="I87">
        <v>1.4019999999999999</v>
      </c>
      <c r="J87">
        <v>0.57499999999999996</v>
      </c>
      <c r="K87">
        <v>0.55300000000000005</v>
      </c>
      <c r="L87">
        <v>0.187</v>
      </c>
      <c r="M87">
        <v>0.114</v>
      </c>
      <c r="N87">
        <v>1.319</v>
      </c>
    </row>
    <row r="88" spans="1:14" x14ac:dyDescent="0.2">
      <c r="A88">
        <v>87</v>
      </c>
      <c r="B88" t="s">
        <v>106</v>
      </c>
      <c r="C88" t="s">
        <v>263</v>
      </c>
      <c r="D88">
        <f>MATCH(CLEAN(TRIM(C88)),Country!$B$2:$B$200,0)</f>
        <v>77</v>
      </c>
      <c r="E88">
        <v>18</v>
      </c>
      <c r="F88">
        <v>5.2270000000000003</v>
      </c>
      <c r="G88" t="s">
        <v>114</v>
      </c>
      <c r="H88">
        <v>1.2889999999999999</v>
      </c>
      <c r="I88">
        <v>1.2390000000000001</v>
      </c>
      <c r="J88">
        <v>0.81</v>
      </c>
      <c r="K88">
        <v>9.6000000000000002E-2</v>
      </c>
      <c r="L88">
        <v>0</v>
      </c>
      <c r="M88">
        <v>4.2999999999999997E-2</v>
      </c>
      <c r="N88">
        <v>1.7490000000000001</v>
      </c>
    </row>
    <row r="89" spans="1:14" x14ac:dyDescent="0.2">
      <c r="A89">
        <v>88</v>
      </c>
      <c r="B89" t="s">
        <v>60</v>
      </c>
      <c r="C89" t="s">
        <v>259</v>
      </c>
      <c r="D89">
        <f>MATCH(CLEAN(TRIM(C89)),Country!$B$2:$B$200,0)</f>
        <v>104</v>
      </c>
      <c r="E89">
        <v>18</v>
      </c>
      <c r="F89">
        <v>5.2249999999999996</v>
      </c>
      <c r="G89" t="s">
        <v>115</v>
      </c>
      <c r="H89">
        <v>1.075</v>
      </c>
      <c r="I89">
        <v>1.1299999999999999</v>
      </c>
      <c r="J89">
        <v>0.73499999999999999</v>
      </c>
      <c r="K89">
        <v>0.28899999999999998</v>
      </c>
      <c r="L89">
        <v>0.26400000000000001</v>
      </c>
      <c r="M89">
        <v>3.7999999999999999E-2</v>
      </c>
      <c r="N89">
        <v>1.6950000000000001</v>
      </c>
    </row>
    <row r="90" spans="1:14" x14ac:dyDescent="0.2">
      <c r="A90">
        <v>89</v>
      </c>
      <c r="B90" t="s">
        <v>60</v>
      </c>
      <c r="C90" t="s">
        <v>260</v>
      </c>
      <c r="D90">
        <f>MATCH(CLEAN(TRIM(C90)),Country!$B$2:$B$200,0)</f>
        <v>146</v>
      </c>
      <c r="E90">
        <v>18</v>
      </c>
      <c r="F90">
        <v>5.1950000000000003</v>
      </c>
      <c r="G90" t="s">
        <v>116</v>
      </c>
      <c r="H90">
        <v>1.3149999999999999</v>
      </c>
      <c r="I90">
        <v>1.367</v>
      </c>
      <c r="J90">
        <v>0.79600000000000004</v>
      </c>
      <c r="K90">
        <v>0.498</v>
      </c>
      <c r="L90">
        <v>9.5000000000000001E-2</v>
      </c>
      <c r="M90">
        <v>1.6E-2</v>
      </c>
      <c r="N90">
        <v>1.1080000000000001</v>
      </c>
    </row>
    <row r="91" spans="1:14" x14ac:dyDescent="0.2">
      <c r="A91">
        <v>90</v>
      </c>
      <c r="B91" t="s">
        <v>58</v>
      </c>
      <c r="C91" t="s">
        <v>327</v>
      </c>
      <c r="D91">
        <f>MATCH(CLEAN(TRIM(C91)),Country!$B$2:$B$200,0)</f>
        <v>32</v>
      </c>
      <c r="E91">
        <v>18</v>
      </c>
      <c r="F91">
        <v>5.1820000000000004</v>
      </c>
      <c r="G91" t="s">
        <v>117</v>
      </c>
      <c r="H91">
        <v>0.98199999999999998</v>
      </c>
      <c r="I91">
        <v>1.069</v>
      </c>
      <c r="J91">
        <v>0.70499999999999996</v>
      </c>
      <c r="K91">
        <v>0.20399999999999999</v>
      </c>
      <c r="L91">
        <v>0.32900000000000001</v>
      </c>
      <c r="M91">
        <v>0</v>
      </c>
      <c r="N91">
        <v>1.8919999999999999</v>
      </c>
    </row>
    <row r="92" spans="1:14" x14ac:dyDescent="0.2">
      <c r="A92">
        <v>91</v>
      </c>
      <c r="B92" t="s">
        <v>97</v>
      </c>
      <c r="C92" t="s">
        <v>268</v>
      </c>
      <c r="D92">
        <f>MATCH(CLEAN(TRIM(C92)),Country!$B$2:$B$200,0)</f>
        <v>85</v>
      </c>
      <c r="E92">
        <v>18</v>
      </c>
      <c r="F92">
        <v>5.181</v>
      </c>
      <c r="G92" t="s">
        <v>118</v>
      </c>
      <c r="H92">
        <v>0.73099999999999998</v>
      </c>
      <c r="I92">
        <v>1.1439999999999999</v>
      </c>
      <c r="J92">
        <v>0.58299999999999996</v>
      </c>
      <c r="K92">
        <v>0.34799999999999998</v>
      </c>
      <c r="L92">
        <v>0.23599999999999999</v>
      </c>
      <c r="M92">
        <v>7.2999999999999995E-2</v>
      </c>
      <c r="N92">
        <v>2.0659999999999998</v>
      </c>
    </row>
    <row r="93" spans="1:14" x14ac:dyDescent="0.2">
      <c r="A93">
        <v>92</v>
      </c>
      <c r="B93" t="s">
        <v>14</v>
      </c>
      <c r="C93" t="s">
        <v>352</v>
      </c>
      <c r="D93">
        <f>MATCH(CLEAN(TRIM(C93)),Country!$B$2:$B$200,0)</f>
        <v>111</v>
      </c>
      <c r="E93">
        <v>18</v>
      </c>
      <c r="F93">
        <v>5.1749999999999998</v>
      </c>
      <c r="G93" t="s">
        <v>119</v>
      </c>
      <c r="H93">
        <v>1.0649999999999999</v>
      </c>
      <c r="I93">
        <v>1.208</v>
      </c>
      <c r="J93">
        <v>0.64500000000000002</v>
      </c>
      <c r="K93">
        <v>0.32600000000000001</v>
      </c>
      <c r="L93">
        <v>0.254</v>
      </c>
      <c r="M93">
        <v>0.06</v>
      </c>
      <c r="N93">
        <v>1.617</v>
      </c>
    </row>
    <row r="94" spans="1:14" x14ac:dyDescent="0.2">
      <c r="A94">
        <v>93</v>
      </c>
      <c r="B94" t="s">
        <v>120</v>
      </c>
      <c r="C94" t="s">
        <v>246</v>
      </c>
      <c r="D94">
        <f>MATCH(CLEAN(TRIM(C94)),Country!$B$2:$B$200,0)</f>
        <v>166</v>
      </c>
      <c r="E94">
        <v>18</v>
      </c>
      <c r="F94">
        <v>5.1509999999999998</v>
      </c>
      <c r="G94" t="s">
        <v>121</v>
      </c>
      <c r="H94">
        <v>2.3E-2</v>
      </c>
      <c r="I94">
        <v>0.72099999999999997</v>
      </c>
      <c r="J94">
        <v>0.114</v>
      </c>
      <c r="K94">
        <v>0.60199999999999998</v>
      </c>
      <c r="L94">
        <v>0.29199999999999998</v>
      </c>
      <c r="M94">
        <v>0.28199999999999997</v>
      </c>
      <c r="N94">
        <v>3.117</v>
      </c>
    </row>
    <row r="95" spans="1:14" x14ac:dyDescent="0.2">
      <c r="A95">
        <v>94</v>
      </c>
      <c r="B95" t="s">
        <v>30</v>
      </c>
      <c r="C95" t="s">
        <v>261</v>
      </c>
      <c r="D95">
        <f>MATCH(CLEAN(TRIM(C95)),Country!$B$2:$B$200,0)</f>
        <v>193</v>
      </c>
      <c r="E95">
        <v>18</v>
      </c>
      <c r="F95">
        <v>5.0739999999999998</v>
      </c>
      <c r="G95" t="s">
        <v>44</v>
      </c>
      <c r="H95">
        <v>0.78900000000000003</v>
      </c>
      <c r="I95">
        <v>1.2769999999999999</v>
      </c>
      <c r="J95">
        <v>0.65200000000000002</v>
      </c>
      <c r="K95">
        <v>0.57099999999999995</v>
      </c>
      <c r="L95">
        <v>0.23499999999999999</v>
      </c>
      <c r="M95">
        <v>8.7999999999999995E-2</v>
      </c>
      <c r="N95">
        <v>1.462</v>
      </c>
    </row>
    <row r="96" spans="1:14" x14ac:dyDescent="0.2">
      <c r="A96">
        <v>95</v>
      </c>
      <c r="B96" t="s">
        <v>73</v>
      </c>
      <c r="C96" t="s">
        <v>267</v>
      </c>
      <c r="D96">
        <f>MATCH(CLEAN(TRIM(C96)),Country!$B$2:$B$200,0)</f>
        <v>134</v>
      </c>
      <c r="E96">
        <v>18</v>
      </c>
      <c r="F96">
        <v>5.0739999999999998</v>
      </c>
      <c r="G96" t="s">
        <v>122</v>
      </c>
      <c r="H96">
        <v>0.78400000000000003</v>
      </c>
      <c r="I96">
        <v>1.216</v>
      </c>
      <c r="J96">
        <v>5.7000000000000002E-2</v>
      </c>
      <c r="K96">
        <v>0.39500000000000002</v>
      </c>
      <c r="L96">
        <v>0.23100000000000001</v>
      </c>
      <c r="M96">
        <v>2.5999999999999999E-2</v>
      </c>
      <c r="N96">
        <v>2.3650000000000002</v>
      </c>
    </row>
    <row r="97" spans="1:14" x14ac:dyDescent="0.2">
      <c r="A97">
        <v>96</v>
      </c>
      <c r="B97" t="s">
        <v>34</v>
      </c>
      <c r="C97" t="s">
        <v>264</v>
      </c>
      <c r="D97">
        <f>MATCH(CLEAN(TRIM(C97)),Country!$B$2:$B$200,0)</f>
        <v>178</v>
      </c>
      <c r="E97">
        <v>18</v>
      </c>
      <c r="F97">
        <v>5.0410000000000004</v>
      </c>
      <c r="G97" t="s">
        <v>123</v>
      </c>
      <c r="H97">
        <v>0.52500000000000002</v>
      </c>
      <c r="I97">
        <v>1.2709999999999999</v>
      </c>
      <c r="J97">
        <v>0.52900000000000003</v>
      </c>
      <c r="K97">
        <v>0.47199999999999998</v>
      </c>
      <c r="L97">
        <v>0.249</v>
      </c>
      <c r="M97">
        <v>0.14599999999999999</v>
      </c>
      <c r="N97">
        <v>1.849</v>
      </c>
    </row>
    <row r="98" spans="1:14" x14ac:dyDescent="0.2">
      <c r="A98">
        <v>97</v>
      </c>
      <c r="B98" t="s">
        <v>124</v>
      </c>
      <c r="C98" t="s">
        <v>252</v>
      </c>
      <c r="D98">
        <f>MATCH(CLEAN(TRIM(C98)),Country!$B$2:$B$200,0)</f>
        <v>30</v>
      </c>
      <c r="E98">
        <v>18</v>
      </c>
      <c r="F98">
        <v>5.0110000000000001</v>
      </c>
      <c r="G98" t="s">
        <v>125</v>
      </c>
      <c r="H98">
        <v>0.88500000000000001</v>
      </c>
      <c r="I98">
        <v>1.34</v>
      </c>
      <c r="J98">
        <v>0.496</v>
      </c>
      <c r="K98">
        <v>0.502</v>
      </c>
      <c r="L98">
        <v>0.47399999999999998</v>
      </c>
      <c r="M98">
        <v>0.17299999999999999</v>
      </c>
      <c r="N98">
        <v>1.1399999999999999</v>
      </c>
    </row>
    <row r="99" spans="1:14" x14ac:dyDescent="0.2">
      <c r="A99">
        <v>98</v>
      </c>
      <c r="B99" t="s">
        <v>124</v>
      </c>
      <c r="C99" t="s">
        <v>349</v>
      </c>
      <c r="D99">
        <f>MATCH(CLEAN(TRIM(C99)),Country!$B$2:$B$200,0)</f>
        <v>101</v>
      </c>
      <c r="E99">
        <v>18</v>
      </c>
      <c r="F99">
        <v>5.0039999999999996</v>
      </c>
      <c r="G99" t="s">
        <v>126</v>
      </c>
      <c r="H99">
        <v>0.59599999999999997</v>
      </c>
      <c r="I99">
        <v>1.3939999999999999</v>
      </c>
      <c r="J99">
        <v>0.55300000000000005</v>
      </c>
      <c r="K99">
        <v>0.45500000000000002</v>
      </c>
      <c r="L99">
        <v>0.42899999999999999</v>
      </c>
      <c r="M99">
        <v>3.9E-2</v>
      </c>
      <c r="N99">
        <v>1.5369999999999999</v>
      </c>
    </row>
    <row r="100" spans="1:14" x14ac:dyDescent="0.2">
      <c r="A100">
        <v>99</v>
      </c>
      <c r="B100" t="s">
        <v>73</v>
      </c>
      <c r="C100" t="s">
        <v>271</v>
      </c>
      <c r="D100">
        <f>MATCH(CLEAN(TRIM(C100)),Country!$B$2:$B$200,0)</f>
        <v>130</v>
      </c>
      <c r="E100">
        <v>18</v>
      </c>
      <c r="F100">
        <v>4.9619999999999997</v>
      </c>
      <c r="G100" t="s">
        <v>127</v>
      </c>
      <c r="H100">
        <v>0.48</v>
      </c>
      <c r="I100">
        <v>1.179</v>
      </c>
      <c r="J100">
        <v>0.504</v>
      </c>
      <c r="K100">
        <v>0.44</v>
      </c>
      <c r="L100">
        <v>0.39400000000000002</v>
      </c>
      <c r="M100">
        <v>7.2999999999999995E-2</v>
      </c>
      <c r="N100">
        <v>1.891</v>
      </c>
    </row>
    <row r="101" spans="1:14" x14ac:dyDescent="0.2">
      <c r="A101">
        <v>100</v>
      </c>
      <c r="B101" t="s">
        <v>23</v>
      </c>
      <c r="C101" t="s">
        <v>265</v>
      </c>
      <c r="D101">
        <f>MATCH(CLEAN(TRIM(C101)),Country!$B$2:$B$200,0)</f>
        <v>124</v>
      </c>
      <c r="E101">
        <v>18</v>
      </c>
      <c r="F101">
        <v>4.9550000000000001</v>
      </c>
      <c r="G101" t="s">
        <v>128</v>
      </c>
      <c r="H101">
        <v>1.0269999999999999</v>
      </c>
      <c r="I101">
        <v>1.4930000000000001</v>
      </c>
      <c r="J101">
        <v>0.55800000000000005</v>
      </c>
      <c r="K101">
        <v>0.39400000000000002</v>
      </c>
      <c r="L101">
        <v>0.33800000000000002</v>
      </c>
      <c r="M101">
        <v>3.3000000000000002E-2</v>
      </c>
      <c r="N101">
        <v>1.111</v>
      </c>
    </row>
    <row r="102" spans="1:14" x14ac:dyDescent="0.2">
      <c r="A102">
        <v>101</v>
      </c>
      <c r="B102" t="s">
        <v>129</v>
      </c>
      <c r="C102" t="s">
        <v>279</v>
      </c>
      <c r="D102">
        <f>MATCH(CLEAN(TRIM(C102)),Country!$B$2:$B$200,0)</f>
        <v>167</v>
      </c>
      <c r="E102">
        <v>18</v>
      </c>
      <c r="F102">
        <v>4.8289999999999997</v>
      </c>
      <c r="G102" t="s">
        <v>130</v>
      </c>
      <c r="H102">
        <v>1.0549999999999999</v>
      </c>
      <c r="I102">
        <v>1.385</v>
      </c>
      <c r="J102">
        <v>0.187</v>
      </c>
      <c r="K102">
        <v>0.47899999999999998</v>
      </c>
      <c r="L102">
        <v>0.13900000000000001</v>
      </c>
      <c r="M102">
        <v>7.2999999999999995E-2</v>
      </c>
      <c r="N102">
        <v>1.5109999999999999</v>
      </c>
    </row>
    <row r="103" spans="1:14" x14ac:dyDescent="0.2">
      <c r="A103">
        <v>102</v>
      </c>
      <c r="B103" t="s">
        <v>46</v>
      </c>
      <c r="C103" t="s">
        <v>262</v>
      </c>
      <c r="D103">
        <f>MATCH(CLEAN(TRIM(C103)),Country!$B$2:$B$200,0)</f>
        <v>183</v>
      </c>
      <c r="E103">
        <v>18</v>
      </c>
      <c r="F103">
        <v>4.8049999999999997</v>
      </c>
      <c r="G103" t="s">
        <v>131</v>
      </c>
      <c r="H103">
        <v>1.0069999999999999</v>
      </c>
      <c r="I103">
        <v>0.86799999999999999</v>
      </c>
      <c r="J103">
        <v>0.61299999999999999</v>
      </c>
      <c r="K103">
        <v>0.28999999999999998</v>
      </c>
      <c r="L103">
        <v>0.05</v>
      </c>
      <c r="M103">
        <v>8.6999999999999994E-2</v>
      </c>
      <c r="N103">
        <v>1.89</v>
      </c>
    </row>
    <row r="104" spans="1:14" x14ac:dyDescent="0.2">
      <c r="A104">
        <v>103</v>
      </c>
      <c r="B104" t="s">
        <v>60</v>
      </c>
      <c r="C104" t="s">
        <v>175</v>
      </c>
      <c r="D104" t="e">
        <f>MATCH(CLEAN(TRIM(C104)),Country!$B$2:$B$200,0)</f>
        <v>#N/A</v>
      </c>
      <c r="E104">
        <v>18</v>
      </c>
      <c r="F104">
        <v>4.7750000000000004</v>
      </c>
      <c r="G104" t="s">
        <v>132</v>
      </c>
      <c r="H104">
        <v>0.71599999999999997</v>
      </c>
      <c r="I104">
        <v>1.1559999999999999</v>
      </c>
      <c r="J104">
        <v>0.56599999999999995</v>
      </c>
      <c r="K104">
        <v>0.255</v>
      </c>
      <c r="L104">
        <v>0.114</v>
      </c>
      <c r="M104">
        <v>8.8999999999999996E-2</v>
      </c>
      <c r="N104">
        <v>1.879</v>
      </c>
    </row>
    <row r="105" spans="1:14" x14ac:dyDescent="0.2">
      <c r="A105">
        <v>104</v>
      </c>
      <c r="B105" t="s">
        <v>100</v>
      </c>
      <c r="C105" t="s">
        <v>282</v>
      </c>
      <c r="D105">
        <f>MATCH(CLEAN(TRIM(C105)),Country!$B$2:$B$200,0)</f>
        <v>62</v>
      </c>
      <c r="E105">
        <v>18</v>
      </c>
      <c r="F105">
        <v>4.7350000000000003</v>
      </c>
      <c r="G105" t="s">
        <v>133</v>
      </c>
      <c r="H105">
        <v>0.99</v>
      </c>
      <c r="I105">
        <v>0.997</v>
      </c>
      <c r="J105">
        <v>0.52</v>
      </c>
      <c r="K105">
        <v>0.28199999999999997</v>
      </c>
      <c r="L105">
        <v>0.129</v>
      </c>
      <c r="M105">
        <v>0.114</v>
      </c>
      <c r="N105">
        <v>1.702</v>
      </c>
    </row>
    <row r="106" spans="1:14" x14ac:dyDescent="0.2">
      <c r="A106">
        <v>105</v>
      </c>
      <c r="B106" t="s">
        <v>134</v>
      </c>
      <c r="C106" t="s">
        <v>290</v>
      </c>
      <c r="D106">
        <f>MATCH(CLEAN(TRIM(C106)),Country!$B$2:$B$200,0)</f>
        <v>36</v>
      </c>
      <c r="E106">
        <v>18</v>
      </c>
      <c r="F106">
        <v>4.7140000000000004</v>
      </c>
      <c r="G106" t="s">
        <v>135</v>
      </c>
      <c r="H106">
        <v>1.161</v>
      </c>
      <c r="I106">
        <v>1.4339999999999999</v>
      </c>
      <c r="J106">
        <v>0.70799999999999996</v>
      </c>
      <c r="K106">
        <v>0.28899999999999998</v>
      </c>
      <c r="L106">
        <v>0.113</v>
      </c>
      <c r="M106">
        <v>1.0999999999999999E-2</v>
      </c>
      <c r="N106">
        <v>0.996</v>
      </c>
    </row>
    <row r="107" spans="1:14" x14ac:dyDescent="0.2">
      <c r="A107">
        <v>106</v>
      </c>
      <c r="B107" t="s">
        <v>60</v>
      </c>
      <c r="C107" t="s">
        <v>274</v>
      </c>
      <c r="D107">
        <f>MATCH(CLEAN(TRIM(C107)),Country!$B$2:$B$200,0)</f>
        <v>162</v>
      </c>
      <c r="E107">
        <v>18</v>
      </c>
      <c r="F107">
        <v>4.7089999999999996</v>
      </c>
      <c r="G107" t="s">
        <v>136</v>
      </c>
      <c r="H107">
        <v>0.36799999999999999</v>
      </c>
      <c r="I107">
        <v>0.98399999999999999</v>
      </c>
      <c r="J107">
        <v>6.0000000000000001E-3</v>
      </c>
      <c r="K107">
        <v>0.31900000000000001</v>
      </c>
      <c r="L107">
        <v>0.29299999999999998</v>
      </c>
      <c r="M107">
        <v>7.0999999999999994E-2</v>
      </c>
      <c r="N107">
        <v>2.6680000000000001</v>
      </c>
    </row>
    <row r="108" spans="1:14" x14ac:dyDescent="0.2">
      <c r="A108">
        <v>107</v>
      </c>
      <c r="B108" t="s">
        <v>40</v>
      </c>
      <c r="C108" t="s">
        <v>277</v>
      </c>
      <c r="D108">
        <f>MATCH(CLEAN(TRIM(C108)),Country!$B$2:$B$200,0)</f>
        <v>41</v>
      </c>
      <c r="E108">
        <v>18</v>
      </c>
      <c r="F108">
        <v>4.6950000000000003</v>
      </c>
      <c r="G108" t="s">
        <v>137</v>
      </c>
      <c r="H108">
        <v>0.56399999999999995</v>
      </c>
      <c r="I108">
        <v>0.94599999999999995</v>
      </c>
      <c r="J108">
        <v>0.13300000000000001</v>
      </c>
      <c r="K108">
        <v>0.43</v>
      </c>
      <c r="L108">
        <v>0.23599999999999999</v>
      </c>
      <c r="M108">
        <v>5.0999999999999997E-2</v>
      </c>
      <c r="N108">
        <v>2.3340000000000001</v>
      </c>
    </row>
    <row r="109" spans="1:14" x14ac:dyDescent="0.2">
      <c r="A109">
        <v>108</v>
      </c>
      <c r="B109" t="s">
        <v>58</v>
      </c>
      <c r="C109" t="s">
        <v>269</v>
      </c>
      <c r="D109">
        <f>MATCH(CLEAN(TRIM(C109)),Country!$B$2:$B$200,0)</f>
        <v>89</v>
      </c>
      <c r="E109">
        <v>18</v>
      </c>
      <c r="F109">
        <v>4.6920000000000002</v>
      </c>
      <c r="G109" t="s">
        <v>138</v>
      </c>
      <c r="H109">
        <v>1.157</v>
      </c>
      <c r="I109">
        <v>0.71199999999999997</v>
      </c>
      <c r="J109">
        <v>0.63900000000000001</v>
      </c>
      <c r="K109">
        <v>0.249</v>
      </c>
      <c r="L109">
        <v>0.38700000000000001</v>
      </c>
      <c r="M109">
        <v>4.9000000000000002E-2</v>
      </c>
      <c r="N109">
        <v>1.4990000000000001</v>
      </c>
    </row>
    <row r="110" spans="1:14" x14ac:dyDescent="0.2">
      <c r="A110">
        <v>109</v>
      </c>
      <c r="B110" t="s">
        <v>18</v>
      </c>
      <c r="C110" t="s">
        <v>272</v>
      </c>
      <c r="D110">
        <f>MATCH(CLEAN(TRIM(C110)),Country!$B$2:$B$200,0)</f>
        <v>11</v>
      </c>
      <c r="E110">
        <v>18</v>
      </c>
      <c r="F110">
        <v>4.6440000000000001</v>
      </c>
      <c r="G110" t="s">
        <v>38</v>
      </c>
      <c r="H110">
        <v>0.996</v>
      </c>
      <c r="I110">
        <v>0.80400000000000005</v>
      </c>
      <c r="J110">
        <v>0.73099999999999998</v>
      </c>
      <c r="K110">
        <v>0.38100000000000001</v>
      </c>
      <c r="L110">
        <v>0.20100000000000001</v>
      </c>
      <c r="M110">
        <v>0.04</v>
      </c>
      <c r="N110">
        <v>1.49</v>
      </c>
    </row>
    <row r="111" spans="1:14" x14ac:dyDescent="0.2">
      <c r="A111">
        <v>110</v>
      </c>
      <c r="B111" t="s">
        <v>18</v>
      </c>
      <c r="C111" t="s">
        <v>273</v>
      </c>
      <c r="D111">
        <f>MATCH(CLEAN(TRIM(C111)),Country!$B$2:$B$200,0)</f>
        <v>23</v>
      </c>
      <c r="E111">
        <v>18</v>
      </c>
      <c r="F111">
        <v>4.6079999999999997</v>
      </c>
      <c r="G111" t="s">
        <v>59</v>
      </c>
      <c r="H111">
        <v>0.58699999999999997</v>
      </c>
      <c r="I111">
        <v>0.73499999999999999</v>
      </c>
      <c r="J111">
        <v>0.53300000000000003</v>
      </c>
      <c r="K111">
        <v>0.47799999999999998</v>
      </c>
      <c r="L111">
        <v>0.17199999999999999</v>
      </c>
      <c r="M111">
        <v>0.124</v>
      </c>
      <c r="N111">
        <v>1.9790000000000001</v>
      </c>
    </row>
    <row r="112" spans="1:14" x14ac:dyDescent="0.2">
      <c r="A112">
        <v>111</v>
      </c>
      <c r="B112" t="s">
        <v>30</v>
      </c>
      <c r="C112" t="s">
        <v>276</v>
      </c>
      <c r="D112">
        <f>MATCH(CLEAN(TRIM(C112)),Country!$B$2:$B$200,0)</f>
        <v>129</v>
      </c>
      <c r="E112">
        <v>18</v>
      </c>
      <c r="F112">
        <v>4.5739999999999998</v>
      </c>
      <c r="G112" t="s">
        <v>18</v>
      </c>
      <c r="H112">
        <v>0.96399999999999997</v>
      </c>
      <c r="I112">
        <v>1.0980000000000001</v>
      </c>
      <c r="J112">
        <v>0.33900000000000002</v>
      </c>
      <c r="K112">
        <v>0.52</v>
      </c>
      <c r="L112">
        <v>7.6999999999999999E-2</v>
      </c>
      <c r="M112">
        <v>9.2999999999999999E-2</v>
      </c>
      <c r="N112">
        <v>1.482</v>
      </c>
    </row>
    <row r="113" spans="1:14" x14ac:dyDescent="0.2">
      <c r="A113">
        <v>112</v>
      </c>
      <c r="B113" t="s">
        <v>50</v>
      </c>
      <c r="C113" t="s">
        <v>284</v>
      </c>
      <c r="D113">
        <f>MATCH(CLEAN(TRIM(C113)),Country!$B$2:$B$200,0)</f>
        <v>98</v>
      </c>
      <c r="E113">
        <v>18</v>
      </c>
      <c r="F113">
        <v>4.5529999999999999</v>
      </c>
      <c r="G113" t="s">
        <v>139</v>
      </c>
      <c r="H113">
        <v>0.56000000000000005</v>
      </c>
      <c r="I113">
        <v>1.0680000000000001</v>
      </c>
      <c r="J113">
        <v>0.31</v>
      </c>
      <c r="K113">
        <v>0.45300000000000001</v>
      </c>
      <c r="L113">
        <v>0.44500000000000001</v>
      </c>
      <c r="M113">
        <v>6.5000000000000002E-2</v>
      </c>
      <c r="N113">
        <v>1.6519999999999999</v>
      </c>
    </row>
    <row r="114" spans="1:14" x14ac:dyDescent="0.2">
      <c r="A114">
        <v>113</v>
      </c>
      <c r="B114" t="s">
        <v>9</v>
      </c>
      <c r="C114" t="s">
        <v>359</v>
      </c>
      <c r="D114">
        <f>MATCH(CLEAN(TRIM(C114)),Country!$B$2:$B$200,0)</f>
        <v>128</v>
      </c>
      <c r="E114">
        <v>18</v>
      </c>
      <c r="F114">
        <v>4.55</v>
      </c>
      <c r="G114" t="s">
        <v>9</v>
      </c>
      <c r="H114">
        <v>0.23400000000000001</v>
      </c>
      <c r="I114">
        <v>0.871</v>
      </c>
      <c r="J114">
        <v>0.107</v>
      </c>
      <c r="K114">
        <v>0.48099999999999998</v>
      </c>
      <c r="L114">
        <v>0.32200000000000001</v>
      </c>
      <c r="M114">
        <v>0.17899999999999999</v>
      </c>
      <c r="N114">
        <v>2.3559999999999999</v>
      </c>
    </row>
    <row r="115" spans="1:14" x14ac:dyDescent="0.2">
      <c r="A115">
        <v>114</v>
      </c>
      <c r="B115" t="s">
        <v>60</v>
      </c>
      <c r="C115" t="s">
        <v>329</v>
      </c>
      <c r="D115">
        <f>MATCH(CLEAN(TRIM(C115)),Country!$B$2:$B$200,0)</f>
        <v>38</v>
      </c>
      <c r="E115">
        <v>18</v>
      </c>
      <c r="F115">
        <v>4.5449999999999999</v>
      </c>
      <c r="G115" t="s">
        <v>140</v>
      </c>
      <c r="H115">
        <v>0.36699999999999999</v>
      </c>
      <c r="I115">
        <v>1.123</v>
      </c>
      <c r="J115">
        <v>0.39800000000000002</v>
      </c>
      <c r="K115">
        <v>0.51400000000000001</v>
      </c>
      <c r="L115">
        <v>0.83799999999999997</v>
      </c>
      <c r="M115">
        <v>0.189</v>
      </c>
      <c r="N115">
        <v>1.115</v>
      </c>
    </row>
    <row r="116" spans="1:14" x14ac:dyDescent="0.2">
      <c r="A116">
        <v>115</v>
      </c>
      <c r="B116" t="s">
        <v>97</v>
      </c>
      <c r="C116" t="s">
        <v>289</v>
      </c>
      <c r="D116">
        <f>MATCH(CLEAN(TRIM(C116)),Country!$B$2:$B$200,0)</f>
        <v>159</v>
      </c>
      <c r="E116">
        <v>18</v>
      </c>
      <c r="F116">
        <v>4.5350000000000001</v>
      </c>
      <c r="G116" t="s">
        <v>141</v>
      </c>
      <c r="H116">
        <v>0.47899999999999998</v>
      </c>
      <c r="I116">
        <v>1.18</v>
      </c>
      <c r="J116">
        <v>0.40899999999999997</v>
      </c>
      <c r="K116">
        <v>0.378</v>
      </c>
      <c r="L116">
        <v>0.183</v>
      </c>
      <c r="M116">
        <v>0.115</v>
      </c>
      <c r="N116">
        <v>1.79</v>
      </c>
    </row>
    <row r="117" spans="1:14" x14ac:dyDescent="0.2">
      <c r="A117">
        <v>116</v>
      </c>
      <c r="B117" t="s">
        <v>142</v>
      </c>
      <c r="C117" t="s">
        <v>270</v>
      </c>
      <c r="D117">
        <f>MATCH(CLEAN(TRIM(C117)),Country!$B$2:$B$200,0)</f>
        <v>197</v>
      </c>
      <c r="E117">
        <v>18</v>
      </c>
      <c r="F117">
        <v>4.5140000000000002</v>
      </c>
      <c r="G117" t="s">
        <v>143</v>
      </c>
      <c r="H117">
        <v>0.63600000000000001</v>
      </c>
      <c r="I117">
        <v>1.0029999999999999</v>
      </c>
      <c r="J117">
        <v>0.25800000000000001</v>
      </c>
      <c r="K117">
        <v>0.46200000000000002</v>
      </c>
      <c r="L117">
        <v>0.25</v>
      </c>
      <c r="M117">
        <v>7.8E-2</v>
      </c>
      <c r="N117">
        <v>1.827</v>
      </c>
    </row>
    <row r="118" spans="1:14" x14ac:dyDescent="0.2">
      <c r="A118">
        <v>117</v>
      </c>
      <c r="B118" t="s">
        <v>42</v>
      </c>
      <c r="C118" t="s">
        <v>275</v>
      </c>
      <c r="D118">
        <f>MATCH(CLEAN(TRIM(C118)),Country!$B$2:$B$200,0)</f>
        <v>90</v>
      </c>
      <c r="E118">
        <v>18</v>
      </c>
      <c r="F118">
        <v>4.4969999999999999</v>
      </c>
      <c r="G118" t="s">
        <v>144</v>
      </c>
      <c r="H118">
        <v>1.103</v>
      </c>
      <c r="I118">
        <v>0.97899999999999998</v>
      </c>
      <c r="J118">
        <v>0.501</v>
      </c>
      <c r="K118">
        <v>0.28899999999999998</v>
      </c>
      <c r="L118">
        <v>0.2</v>
      </c>
      <c r="M118">
        <v>0.107</v>
      </c>
      <c r="N118">
        <v>1.319</v>
      </c>
    </row>
    <row r="119" spans="1:14" x14ac:dyDescent="0.2">
      <c r="A119">
        <v>118</v>
      </c>
      <c r="B119" t="s">
        <v>100</v>
      </c>
      <c r="C119" t="s">
        <v>295</v>
      </c>
      <c r="D119">
        <f>MATCH(CLEAN(TRIM(C119)),Country!$B$2:$B$200,0)</f>
        <v>72</v>
      </c>
      <c r="E119">
        <v>18</v>
      </c>
      <c r="F119">
        <v>4.4649999999999999</v>
      </c>
      <c r="G119" t="s">
        <v>145</v>
      </c>
      <c r="H119">
        <v>1.198</v>
      </c>
      <c r="I119">
        <v>1.1559999999999999</v>
      </c>
      <c r="J119">
        <v>0.35699999999999998</v>
      </c>
      <c r="K119">
        <v>0.312</v>
      </c>
      <c r="L119">
        <v>4.3999999999999997E-2</v>
      </c>
      <c r="M119">
        <v>7.5999999999999998E-2</v>
      </c>
      <c r="N119">
        <v>1.323</v>
      </c>
    </row>
    <row r="120" spans="1:14" x14ac:dyDescent="0.2">
      <c r="A120">
        <v>119</v>
      </c>
      <c r="B120" t="s">
        <v>46</v>
      </c>
      <c r="C120" t="s">
        <v>278</v>
      </c>
      <c r="D120">
        <f>MATCH(CLEAN(TRIM(C120)),Country!$B$2:$B$200,0)</f>
        <v>67</v>
      </c>
      <c r="E120">
        <v>18</v>
      </c>
      <c r="F120">
        <v>4.46</v>
      </c>
      <c r="G120" t="s">
        <v>146</v>
      </c>
      <c r="H120">
        <v>0.33900000000000002</v>
      </c>
      <c r="I120">
        <v>0.86499999999999999</v>
      </c>
      <c r="J120">
        <v>0.35299999999999998</v>
      </c>
      <c r="K120">
        <v>0.40899999999999997</v>
      </c>
      <c r="L120">
        <v>0.313</v>
      </c>
      <c r="M120">
        <v>0.16500000000000001</v>
      </c>
      <c r="N120">
        <v>2.016</v>
      </c>
    </row>
    <row r="121" spans="1:14" x14ac:dyDescent="0.2">
      <c r="A121">
        <v>120</v>
      </c>
      <c r="B121" t="s">
        <v>58</v>
      </c>
      <c r="C121" t="s">
        <v>280</v>
      </c>
      <c r="D121">
        <f>MATCH(CLEAN(TRIM(C121)),Country!$B$2:$B$200,0)</f>
        <v>171</v>
      </c>
      <c r="E121">
        <v>18</v>
      </c>
      <c r="F121">
        <v>4.4400000000000004</v>
      </c>
      <c r="G121" t="s">
        <v>147</v>
      </c>
      <c r="H121">
        <v>1.01</v>
      </c>
      <c r="I121">
        <v>1.26</v>
      </c>
      <c r="J121">
        <v>0.625</v>
      </c>
      <c r="K121">
        <v>0.56100000000000005</v>
      </c>
      <c r="L121">
        <v>0.49099999999999999</v>
      </c>
      <c r="M121">
        <v>7.3999999999999996E-2</v>
      </c>
      <c r="N121">
        <v>0.41899999999999998</v>
      </c>
    </row>
    <row r="122" spans="1:14" x14ac:dyDescent="0.2">
      <c r="A122">
        <v>121</v>
      </c>
      <c r="B122" t="s">
        <v>18</v>
      </c>
      <c r="C122" t="s">
        <v>283</v>
      </c>
      <c r="D122">
        <f>MATCH(CLEAN(TRIM(C122)),Country!$B$2:$B$200,0)</f>
        <v>18</v>
      </c>
      <c r="E122">
        <v>18</v>
      </c>
      <c r="F122">
        <v>4.3760000000000003</v>
      </c>
      <c r="G122" t="s">
        <v>148</v>
      </c>
      <c r="H122">
        <v>0.90100000000000002</v>
      </c>
      <c r="I122">
        <v>1.0069999999999999</v>
      </c>
      <c r="J122">
        <v>0.63800000000000001</v>
      </c>
      <c r="K122">
        <v>0.19800000000000001</v>
      </c>
      <c r="L122">
        <v>8.3000000000000004E-2</v>
      </c>
      <c r="M122">
        <v>2.7E-2</v>
      </c>
      <c r="N122">
        <v>1.5209999999999999</v>
      </c>
    </row>
    <row r="123" spans="1:14" x14ac:dyDescent="0.2">
      <c r="A123">
        <v>122</v>
      </c>
      <c r="B123" t="s">
        <v>46</v>
      </c>
      <c r="C123" t="s">
        <v>281</v>
      </c>
      <c r="D123">
        <f>MATCH(CLEAN(TRIM(C123)),Country!$B$2:$B$200,0)</f>
        <v>88</v>
      </c>
      <c r="E123">
        <v>18</v>
      </c>
      <c r="F123">
        <v>4.3150000000000004</v>
      </c>
      <c r="G123" t="s">
        <v>149</v>
      </c>
      <c r="H123">
        <v>0.79200000000000004</v>
      </c>
      <c r="I123">
        <v>0.754</v>
      </c>
      <c r="J123">
        <v>0.45500000000000002</v>
      </c>
      <c r="K123">
        <v>0.47</v>
      </c>
      <c r="L123">
        <v>0.23200000000000001</v>
      </c>
      <c r="M123">
        <v>9.1999999999999998E-2</v>
      </c>
      <c r="N123">
        <v>1.5189999999999999</v>
      </c>
    </row>
    <row r="124" spans="1:14" x14ac:dyDescent="0.2">
      <c r="A124">
        <v>123</v>
      </c>
      <c r="B124" t="s">
        <v>40</v>
      </c>
      <c r="C124" t="s">
        <v>291</v>
      </c>
      <c r="D124">
        <f>MATCH(CLEAN(TRIM(C124)),Country!$B$2:$B$200,0)</f>
        <v>118</v>
      </c>
      <c r="E124">
        <v>18</v>
      </c>
      <c r="F124">
        <v>4.2919999999999998</v>
      </c>
      <c r="G124" t="s">
        <v>150</v>
      </c>
      <c r="H124">
        <v>0.64800000000000002</v>
      </c>
      <c r="I124">
        <v>1.272</v>
      </c>
      <c r="J124">
        <v>0.28499999999999998</v>
      </c>
      <c r="K124">
        <v>9.6000000000000002E-2</v>
      </c>
      <c r="L124">
        <v>0.20200000000000001</v>
      </c>
      <c r="M124">
        <v>0.13700000000000001</v>
      </c>
      <c r="N124">
        <v>1.6519999999999999</v>
      </c>
    </row>
    <row r="125" spans="1:14" x14ac:dyDescent="0.2">
      <c r="A125">
        <v>124</v>
      </c>
      <c r="B125" t="s">
        <v>23</v>
      </c>
      <c r="C125" t="s">
        <v>334</v>
      </c>
      <c r="D125">
        <f>MATCH(CLEAN(TRIM(C125)),Country!$B$2:$B$200,0)</f>
        <v>50</v>
      </c>
      <c r="E125">
        <v>18</v>
      </c>
      <c r="F125">
        <v>4.2910000000000004</v>
      </c>
      <c r="G125" t="s">
        <v>117</v>
      </c>
      <c r="H125">
        <v>0.80900000000000005</v>
      </c>
      <c r="I125">
        <v>0.83199999999999996</v>
      </c>
      <c r="J125">
        <v>0.28999999999999998</v>
      </c>
      <c r="K125">
        <v>0.435</v>
      </c>
      <c r="L125">
        <v>0.121</v>
      </c>
      <c r="M125">
        <v>0.08</v>
      </c>
      <c r="N125">
        <v>1.724</v>
      </c>
    </row>
    <row r="126" spans="1:14" x14ac:dyDescent="0.2">
      <c r="A126">
        <v>125</v>
      </c>
      <c r="B126" t="s">
        <v>23</v>
      </c>
      <c r="C126" t="s">
        <v>287</v>
      </c>
      <c r="D126">
        <f>MATCH(CLEAN(TRIM(C126)),Country!$B$2:$B$200,0)</f>
        <v>74</v>
      </c>
      <c r="E126">
        <v>18</v>
      </c>
      <c r="F126">
        <v>4.2859999999999996</v>
      </c>
      <c r="G126" t="s">
        <v>151</v>
      </c>
      <c r="H126">
        <v>0.95099999999999996</v>
      </c>
      <c r="I126">
        <v>0.57099999999999995</v>
      </c>
      <c r="J126">
        <v>0.65</v>
      </c>
      <c r="K126">
        <v>0.309</v>
      </c>
      <c r="L126">
        <v>5.3999999999999999E-2</v>
      </c>
      <c r="M126">
        <v>0.252</v>
      </c>
      <c r="N126">
        <v>1.5</v>
      </c>
    </row>
    <row r="127" spans="1:14" x14ac:dyDescent="0.2">
      <c r="A127">
        <v>126</v>
      </c>
      <c r="B127" t="s">
        <v>23</v>
      </c>
      <c r="C127" t="s">
        <v>288</v>
      </c>
      <c r="D127">
        <f>MATCH(CLEAN(TRIM(C127)),Country!$B$2:$B$200,0)</f>
        <v>56</v>
      </c>
      <c r="E127">
        <v>18</v>
      </c>
      <c r="F127">
        <v>4.28</v>
      </c>
      <c r="G127" t="s">
        <v>152</v>
      </c>
      <c r="H127">
        <v>9.1999999999999998E-2</v>
      </c>
      <c r="I127">
        <v>1.2290000000000001</v>
      </c>
      <c r="J127">
        <v>0.191</v>
      </c>
      <c r="K127">
        <v>0.23599999999999999</v>
      </c>
      <c r="L127">
        <v>0.246</v>
      </c>
      <c r="M127">
        <v>0.06</v>
      </c>
      <c r="N127">
        <v>2.2250000000000001</v>
      </c>
    </row>
    <row r="128" spans="1:14" x14ac:dyDescent="0.2">
      <c r="A128">
        <v>127</v>
      </c>
      <c r="B128" t="s">
        <v>73</v>
      </c>
      <c r="C128" t="s">
        <v>296</v>
      </c>
      <c r="D128">
        <f>MATCH(CLEAN(TRIM(C128)),Country!$B$2:$B$200,0)</f>
        <v>115</v>
      </c>
      <c r="E128">
        <v>18</v>
      </c>
      <c r="F128">
        <v>4.1900000000000004</v>
      </c>
      <c r="G128" t="s">
        <v>153</v>
      </c>
      <c r="H128">
        <v>0.47599999999999998</v>
      </c>
      <c r="I128">
        <v>1.2809999999999999</v>
      </c>
      <c r="J128">
        <v>0.16900000000000001</v>
      </c>
      <c r="K128">
        <v>0.307</v>
      </c>
      <c r="L128">
        <v>0.183</v>
      </c>
      <c r="M128">
        <v>0.105</v>
      </c>
      <c r="N128">
        <v>1.6679999999999999</v>
      </c>
    </row>
    <row r="129" spans="1:14" x14ac:dyDescent="0.2">
      <c r="A129">
        <v>128</v>
      </c>
      <c r="B129" t="s">
        <v>67</v>
      </c>
      <c r="C129" t="s">
        <v>348</v>
      </c>
      <c r="D129">
        <f>MATCH(CLEAN(TRIM(C129)),Country!$B$2:$B$200,0)</f>
        <v>93</v>
      </c>
      <c r="E129">
        <v>18</v>
      </c>
      <c r="F129">
        <v>4.18</v>
      </c>
      <c r="G129" t="s">
        <v>154</v>
      </c>
      <c r="H129">
        <v>0.60299999999999998</v>
      </c>
      <c r="I129">
        <v>0.90500000000000003</v>
      </c>
      <c r="J129">
        <v>4.9000000000000002E-2</v>
      </c>
      <c r="K129">
        <v>0.44800000000000001</v>
      </c>
      <c r="L129">
        <v>0.20100000000000001</v>
      </c>
      <c r="M129">
        <v>0.13</v>
      </c>
      <c r="N129">
        <v>1.845</v>
      </c>
    </row>
    <row r="130" spans="1:14" x14ac:dyDescent="0.2">
      <c r="A130">
        <v>129</v>
      </c>
      <c r="B130" t="s">
        <v>67</v>
      </c>
      <c r="C130" t="s">
        <v>300</v>
      </c>
      <c r="D130">
        <f>MATCH(CLEAN(TRIM(C130)),Country!$B$2:$B$200,0)</f>
        <v>40</v>
      </c>
      <c r="E130">
        <v>18</v>
      </c>
      <c r="F130">
        <v>4.1680000000000001</v>
      </c>
      <c r="G130" t="s">
        <v>155</v>
      </c>
      <c r="H130">
        <v>0.60199999999999998</v>
      </c>
      <c r="I130">
        <v>1.006</v>
      </c>
      <c r="J130">
        <v>0.43</v>
      </c>
      <c r="K130">
        <v>0.63300000000000001</v>
      </c>
      <c r="L130">
        <v>0.38600000000000001</v>
      </c>
      <c r="M130">
        <v>6.8000000000000005E-2</v>
      </c>
      <c r="N130">
        <v>1.0429999999999999</v>
      </c>
    </row>
    <row r="131" spans="1:14" x14ac:dyDescent="0.2">
      <c r="A131">
        <v>130</v>
      </c>
      <c r="B131" t="s">
        <v>14</v>
      </c>
      <c r="C131" t="s">
        <v>294</v>
      </c>
      <c r="D131">
        <f>MATCH(CLEAN(TRIM(C131)),Country!$B$2:$B$200,0)</f>
        <v>172</v>
      </c>
      <c r="E131">
        <v>18</v>
      </c>
      <c r="F131">
        <v>4.1390000000000002</v>
      </c>
      <c r="G131" t="s">
        <v>18</v>
      </c>
      <c r="H131">
        <v>0.66</v>
      </c>
      <c r="I131">
        <v>1.214</v>
      </c>
      <c r="J131">
        <v>0.29099999999999998</v>
      </c>
      <c r="K131">
        <v>1.4999999999999999E-2</v>
      </c>
      <c r="L131">
        <v>0.182</v>
      </c>
      <c r="M131">
        <v>0.09</v>
      </c>
      <c r="N131">
        <v>1.6870000000000001</v>
      </c>
    </row>
    <row r="132" spans="1:14" x14ac:dyDescent="0.2">
      <c r="A132">
        <v>131</v>
      </c>
      <c r="B132" t="s">
        <v>156</v>
      </c>
      <c r="C132" t="s">
        <v>286</v>
      </c>
      <c r="D132">
        <f>MATCH(CLEAN(TRIM(C132)),Country!$B$2:$B$200,0)</f>
        <v>76</v>
      </c>
      <c r="E132">
        <v>18</v>
      </c>
      <c r="F132">
        <v>4.12</v>
      </c>
      <c r="G132" t="s">
        <v>157</v>
      </c>
      <c r="H132">
        <v>0.66700000000000004</v>
      </c>
      <c r="I132">
        <v>0.874</v>
      </c>
      <c r="J132">
        <v>0.29599999999999999</v>
      </c>
      <c r="K132">
        <v>0.42299999999999999</v>
      </c>
      <c r="L132">
        <v>0.25700000000000001</v>
      </c>
      <c r="M132">
        <v>2.5000000000000001E-2</v>
      </c>
      <c r="N132">
        <v>1.5780000000000001</v>
      </c>
    </row>
    <row r="133" spans="1:14" x14ac:dyDescent="0.2">
      <c r="A133">
        <v>132</v>
      </c>
      <c r="B133" t="s">
        <v>158</v>
      </c>
      <c r="C133" t="s">
        <v>285</v>
      </c>
      <c r="D133">
        <f>MATCH(CLEAN(TRIM(C133)),Country!$B$2:$B$200,0)</f>
        <v>188</v>
      </c>
      <c r="E133">
        <v>18</v>
      </c>
      <c r="F133">
        <v>4.0960000000000001</v>
      </c>
      <c r="G133" t="s">
        <v>159</v>
      </c>
      <c r="H133">
        <v>0.89500000000000002</v>
      </c>
      <c r="I133">
        <v>1.395</v>
      </c>
      <c r="J133">
        <v>0.57599999999999996</v>
      </c>
      <c r="K133">
        <v>0.123</v>
      </c>
      <c r="L133">
        <v>0.27</v>
      </c>
      <c r="M133">
        <v>2.3E-2</v>
      </c>
      <c r="N133">
        <v>0.81399999999999995</v>
      </c>
    </row>
    <row r="134" spans="1:14" x14ac:dyDescent="0.2">
      <c r="A134">
        <v>133</v>
      </c>
      <c r="B134" t="s">
        <v>97</v>
      </c>
      <c r="C134" t="s">
        <v>306</v>
      </c>
      <c r="D134">
        <f>MATCH(CLEAN(TRIM(C134)),Country!$B$2:$B$200,0)</f>
        <v>187</v>
      </c>
      <c r="E134">
        <v>18</v>
      </c>
      <c r="F134">
        <v>4.0810000000000004</v>
      </c>
      <c r="G134" t="s">
        <v>160</v>
      </c>
      <c r="H134">
        <v>0.38100000000000001</v>
      </c>
      <c r="I134">
        <v>1.1299999999999999</v>
      </c>
      <c r="J134">
        <v>0.218</v>
      </c>
      <c r="K134">
        <v>0.443</v>
      </c>
      <c r="L134">
        <v>0.32600000000000001</v>
      </c>
      <c r="M134">
        <v>5.7000000000000002E-2</v>
      </c>
      <c r="N134">
        <v>1.526</v>
      </c>
    </row>
    <row r="135" spans="1:14" x14ac:dyDescent="0.2">
      <c r="A135">
        <v>134</v>
      </c>
      <c r="B135" t="s">
        <v>67</v>
      </c>
      <c r="C135" t="s">
        <v>305</v>
      </c>
      <c r="D135">
        <f>MATCH(CLEAN(TRIM(C135)),Country!$B$2:$B$200,0)</f>
        <v>37</v>
      </c>
      <c r="E135">
        <v>18</v>
      </c>
      <c r="F135">
        <v>4.032</v>
      </c>
      <c r="G135" t="s">
        <v>161</v>
      </c>
      <c r="H135">
        <v>0.35</v>
      </c>
      <c r="I135">
        <v>1.0429999999999999</v>
      </c>
      <c r="J135">
        <v>0.216</v>
      </c>
      <c r="K135">
        <v>0.32400000000000001</v>
      </c>
      <c r="L135">
        <v>0.251</v>
      </c>
      <c r="M135">
        <v>0.12</v>
      </c>
      <c r="N135">
        <v>1.7270000000000001</v>
      </c>
    </row>
    <row r="136" spans="1:14" x14ac:dyDescent="0.2">
      <c r="A136">
        <v>135</v>
      </c>
      <c r="B136" t="s">
        <v>40</v>
      </c>
      <c r="C136" t="s">
        <v>302</v>
      </c>
      <c r="D136">
        <f>MATCH(CLEAN(TRIM(C136)),Country!$B$2:$B$200,0)</f>
        <v>133</v>
      </c>
      <c r="E136">
        <v>18</v>
      </c>
      <c r="F136">
        <v>4.0279999999999996</v>
      </c>
      <c r="G136" t="s">
        <v>162</v>
      </c>
      <c r="H136">
        <v>0.16200000000000001</v>
      </c>
      <c r="I136">
        <v>0.99299999999999999</v>
      </c>
      <c r="J136">
        <v>0.26900000000000002</v>
      </c>
      <c r="K136">
        <v>0.36399999999999999</v>
      </c>
      <c r="L136">
        <v>0.22900000000000001</v>
      </c>
      <c r="M136">
        <v>0.13900000000000001</v>
      </c>
      <c r="N136">
        <v>1.8740000000000001</v>
      </c>
    </row>
    <row r="137" spans="1:14" x14ac:dyDescent="0.2">
      <c r="A137">
        <v>136</v>
      </c>
      <c r="B137" t="s">
        <v>46</v>
      </c>
      <c r="C137" t="s">
        <v>293</v>
      </c>
      <c r="D137">
        <f>MATCH(CLEAN(TRIM(C137)),Country!$B$2:$B$200,0)</f>
        <v>113</v>
      </c>
      <c r="E137">
        <v>18</v>
      </c>
      <c r="F137">
        <v>3.97</v>
      </c>
      <c r="G137" t="s">
        <v>163</v>
      </c>
      <c r="H137">
        <v>0.23300000000000001</v>
      </c>
      <c r="I137">
        <v>0.51300000000000001</v>
      </c>
      <c r="J137">
        <v>0.315</v>
      </c>
      <c r="K137">
        <v>0.46700000000000003</v>
      </c>
      <c r="L137">
        <v>0.28699999999999998</v>
      </c>
      <c r="M137">
        <v>7.2999999999999995E-2</v>
      </c>
      <c r="N137">
        <v>2.0819999999999999</v>
      </c>
    </row>
    <row r="138" spans="1:14" x14ac:dyDescent="0.2">
      <c r="A138">
        <v>137</v>
      </c>
      <c r="B138" t="s">
        <v>40</v>
      </c>
      <c r="C138" t="s">
        <v>304</v>
      </c>
      <c r="D138">
        <f>MATCH(CLEAN(TRIM(C138)),Country!$B$2:$B$200,0)</f>
        <v>45</v>
      </c>
      <c r="E138">
        <v>18</v>
      </c>
      <c r="F138">
        <v>3.9359999999999999</v>
      </c>
      <c r="G138" t="s">
        <v>164</v>
      </c>
      <c r="H138">
        <v>0.438</v>
      </c>
      <c r="I138">
        <v>0.95399999999999996</v>
      </c>
      <c r="J138">
        <v>4.1000000000000002E-2</v>
      </c>
      <c r="K138">
        <v>0.16200000000000001</v>
      </c>
      <c r="L138">
        <v>0.216</v>
      </c>
      <c r="M138">
        <v>5.3999999999999999E-2</v>
      </c>
      <c r="N138">
        <v>2.0710000000000002</v>
      </c>
    </row>
    <row r="139" spans="1:14" x14ac:dyDescent="0.2">
      <c r="A139">
        <v>138</v>
      </c>
      <c r="B139" t="s">
        <v>156</v>
      </c>
      <c r="C139" t="s">
        <v>292</v>
      </c>
      <c r="D139">
        <f>MATCH(CLEAN(TRIM(C139)),Country!$B$2:$B$200,0)</f>
        <v>198</v>
      </c>
      <c r="E139">
        <v>18</v>
      </c>
      <c r="F139">
        <v>3.875</v>
      </c>
      <c r="G139" t="s">
        <v>165</v>
      </c>
      <c r="H139">
        <v>0.376</v>
      </c>
      <c r="I139">
        <v>1.083</v>
      </c>
      <c r="J139">
        <v>0.19700000000000001</v>
      </c>
      <c r="K139">
        <v>0.33600000000000002</v>
      </c>
      <c r="L139">
        <v>0.189</v>
      </c>
      <c r="M139">
        <v>9.5000000000000001E-2</v>
      </c>
      <c r="N139">
        <v>1.5980000000000001</v>
      </c>
    </row>
    <row r="140" spans="1:14" x14ac:dyDescent="0.2">
      <c r="A140">
        <v>139</v>
      </c>
      <c r="B140" t="s">
        <v>9</v>
      </c>
      <c r="C140" t="s">
        <v>350</v>
      </c>
      <c r="D140">
        <f>MATCH(CLEAN(TRIM(C140)),Country!$B$2:$B$200,0)</f>
        <v>105</v>
      </c>
      <c r="E140">
        <v>18</v>
      </c>
      <c r="F140">
        <v>3.8079999999999998</v>
      </c>
      <c r="G140" t="s">
        <v>9</v>
      </c>
      <c r="H140">
        <v>0.52100000000000002</v>
      </c>
      <c r="I140">
        <v>1.19</v>
      </c>
      <c r="J140">
        <v>0</v>
      </c>
      <c r="K140">
        <v>0.39100000000000001</v>
      </c>
      <c r="L140">
        <v>0.157</v>
      </c>
      <c r="M140">
        <v>0.11899999999999999</v>
      </c>
      <c r="N140">
        <v>1.43</v>
      </c>
    </row>
    <row r="141" spans="1:14" x14ac:dyDescent="0.2">
      <c r="A141">
        <v>140</v>
      </c>
      <c r="B141" t="s">
        <v>23</v>
      </c>
      <c r="C141" t="s">
        <v>301</v>
      </c>
      <c r="D141">
        <f>MATCH(CLEAN(TRIM(C141)),Country!$B$2:$B$200,0)</f>
        <v>14</v>
      </c>
      <c r="E141">
        <v>18</v>
      </c>
      <c r="F141">
        <v>3.7949999999999999</v>
      </c>
      <c r="G141" t="s">
        <v>166</v>
      </c>
      <c r="H141">
        <v>0.85799999999999998</v>
      </c>
      <c r="I141">
        <v>1.1040000000000001</v>
      </c>
      <c r="J141">
        <v>0.05</v>
      </c>
      <c r="K141">
        <v>0</v>
      </c>
      <c r="L141">
        <v>9.8000000000000004E-2</v>
      </c>
      <c r="M141">
        <v>7.0000000000000007E-2</v>
      </c>
      <c r="N141">
        <v>1.6140000000000001</v>
      </c>
    </row>
    <row r="142" spans="1:14" x14ac:dyDescent="0.2">
      <c r="A142">
        <v>141</v>
      </c>
      <c r="B142" t="s">
        <v>97</v>
      </c>
      <c r="C142" t="s">
        <v>314</v>
      </c>
      <c r="D142">
        <f>MATCH(CLEAN(TRIM(C142)),Country!$B$2:$B$200,0)</f>
        <v>10</v>
      </c>
      <c r="E142">
        <v>18</v>
      </c>
      <c r="F142">
        <v>3.794</v>
      </c>
      <c r="G142" t="s">
        <v>167</v>
      </c>
      <c r="H142">
        <v>0.40100000000000002</v>
      </c>
      <c r="I142">
        <v>0.58199999999999996</v>
      </c>
      <c r="J142">
        <v>0.18099999999999999</v>
      </c>
      <c r="K142">
        <v>0.106</v>
      </c>
      <c r="L142">
        <v>0.312</v>
      </c>
      <c r="M142">
        <v>6.0999999999999999E-2</v>
      </c>
      <c r="N142">
        <v>2.1509999999999998</v>
      </c>
    </row>
    <row r="143" spans="1:14" x14ac:dyDescent="0.2">
      <c r="A143">
        <v>142</v>
      </c>
      <c r="B143" t="s">
        <v>42</v>
      </c>
      <c r="C143" t="s">
        <v>298</v>
      </c>
      <c r="D143">
        <f>MATCH(CLEAN(TRIM(C143)),Country!$B$2:$B$200,0)</f>
        <v>33</v>
      </c>
      <c r="E143">
        <v>18</v>
      </c>
      <c r="F143">
        <v>3.766</v>
      </c>
      <c r="G143" t="s">
        <v>168</v>
      </c>
      <c r="H143">
        <v>1.1220000000000001</v>
      </c>
      <c r="I143">
        <v>1.222</v>
      </c>
      <c r="J143">
        <v>0.34200000000000003</v>
      </c>
      <c r="K143">
        <v>0.505</v>
      </c>
      <c r="L143">
        <v>9.9000000000000005E-2</v>
      </c>
      <c r="M143">
        <v>9.9000000000000005E-2</v>
      </c>
      <c r="N143">
        <v>0.378</v>
      </c>
    </row>
    <row r="144" spans="1:14" x14ac:dyDescent="0.2">
      <c r="A144">
        <v>143</v>
      </c>
      <c r="B144" t="s">
        <v>50</v>
      </c>
      <c r="C144" t="s">
        <v>313</v>
      </c>
      <c r="D144">
        <f>MATCH(CLEAN(TRIM(C144)),Country!$B$2:$B$200,0)</f>
        <v>28</v>
      </c>
      <c r="E144">
        <v>18</v>
      </c>
      <c r="F144">
        <v>3.657</v>
      </c>
      <c r="G144" t="s">
        <v>164</v>
      </c>
      <c r="H144">
        <v>0.43099999999999999</v>
      </c>
      <c r="I144">
        <v>0.435</v>
      </c>
      <c r="J144">
        <v>0.21</v>
      </c>
      <c r="K144">
        <v>0.42599999999999999</v>
      </c>
      <c r="L144">
        <v>0.20799999999999999</v>
      </c>
      <c r="M144">
        <v>6.0999999999999999E-2</v>
      </c>
      <c r="N144">
        <v>1.8859999999999999</v>
      </c>
    </row>
    <row r="145" spans="1:14" x14ac:dyDescent="0.2">
      <c r="A145">
        <v>144</v>
      </c>
      <c r="B145" t="s">
        <v>34</v>
      </c>
      <c r="C145" t="s">
        <v>308</v>
      </c>
      <c r="D145">
        <f>MATCH(CLEAN(TRIM(C145)),Country!$B$2:$B$200,0)</f>
        <v>112</v>
      </c>
      <c r="E145">
        <v>18</v>
      </c>
      <c r="F145">
        <v>3.6440000000000001</v>
      </c>
      <c r="G145" t="s">
        <v>45</v>
      </c>
      <c r="H145">
        <v>0.30599999999999999</v>
      </c>
      <c r="I145">
        <v>0.91300000000000003</v>
      </c>
      <c r="J145">
        <v>0.375</v>
      </c>
      <c r="K145">
        <v>0.189</v>
      </c>
      <c r="L145">
        <v>0.20899999999999999</v>
      </c>
      <c r="M145">
        <v>6.7000000000000004E-2</v>
      </c>
      <c r="N145">
        <v>1.585</v>
      </c>
    </row>
    <row r="146" spans="1:14" x14ac:dyDescent="0.2">
      <c r="A146">
        <v>145</v>
      </c>
      <c r="B146" t="s">
        <v>158</v>
      </c>
      <c r="C146" t="s">
        <v>297</v>
      </c>
      <c r="D146">
        <f>MATCH(CLEAN(TRIM(C146)),Country!$B$2:$B$200,0)</f>
        <v>84</v>
      </c>
      <c r="E146">
        <v>18</v>
      </c>
      <c r="F146">
        <v>3.6030000000000002</v>
      </c>
      <c r="G146" t="s">
        <v>169</v>
      </c>
      <c r="H146">
        <v>0.36899999999999999</v>
      </c>
      <c r="I146">
        <v>0.64</v>
      </c>
      <c r="J146">
        <v>0.27700000000000002</v>
      </c>
      <c r="K146">
        <v>0.03</v>
      </c>
      <c r="L146">
        <v>0.48899999999999999</v>
      </c>
      <c r="M146">
        <v>0.1</v>
      </c>
      <c r="N146">
        <v>1.6970000000000001</v>
      </c>
    </row>
    <row r="147" spans="1:14" x14ac:dyDescent="0.2">
      <c r="A147">
        <v>146</v>
      </c>
      <c r="B147" t="s">
        <v>23</v>
      </c>
      <c r="C147" t="s">
        <v>307</v>
      </c>
      <c r="D147">
        <f>MATCH(CLEAN(TRIM(C147)),Country!$B$2:$B$200,0)</f>
        <v>196</v>
      </c>
      <c r="E147">
        <v>18</v>
      </c>
      <c r="F147">
        <v>3.593</v>
      </c>
      <c r="G147" t="s">
        <v>63</v>
      </c>
      <c r="H147">
        <v>0.59199999999999997</v>
      </c>
      <c r="I147">
        <v>0.93500000000000005</v>
      </c>
      <c r="J147">
        <v>0.31</v>
      </c>
      <c r="K147">
        <v>0.249</v>
      </c>
      <c r="L147">
        <v>0.104</v>
      </c>
      <c r="M147">
        <v>5.7000000000000002E-2</v>
      </c>
      <c r="N147">
        <v>1.3460000000000001</v>
      </c>
    </row>
    <row r="148" spans="1:14" x14ac:dyDescent="0.2">
      <c r="A148">
        <v>147</v>
      </c>
      <c r="B148" t="s">
        <v>46</v>
      </c>
      <c r="C148" t="s">
        <v>303</v>
      </c>
      <c r="D148">
        <f>MATCH(CLEAN(TRIM(C148)),Country!$B$2:$B$200,0)</f>
        <v>169</v>
      </c>
      <c r="E148">
        <v>18</v>
      </c>
      <c r="F148">
        <v>3.5910000000000002</v>
      </c>
      <c r="G148" t="s">
        <v>170</v>
      </c>
      <c r="H148">
        <v>0.39700000000000002</v>
      </c>
      <c r="I148">
        <v>0.60099999999999998</v>
      </c>
      <c r="J148">
        <v>0.16300000000000001</v>
      </c>
      <c r="K148">
        <v>0.14699999999999999</v>
      </c>
      <c r="L148">
        <v>0.28599999999999998</v>
      </c>
      <c r="M148">
        <v>0.11700000000000001</v>
      </c>
      <c r="N148">
        <v>1.88</v>
      </c>
    </row>
    <row r="149" spans="1:14" x14ac:dyDescent="0.2">
      <c r="A149">
        <v>148</v>
      </c>
      <c r="B149" t="s">
        <v>30</v>
      </c>
      <c r="C149" t="s">
        <v>310</v>
      </c>
      <c r="D149">
        <f>MATCH(CLEAN(TRIM(C149)),Country!$B$2:$B$200,0)</f>
        <v>106</v>
      </c>
      <c r="E149">
        <v>18</v>
      </c>
      <c r="F149">
        <v>3.5329999999999999</v>
      </c>
      <c r="G149" t="s">
        <v>149</v>
      </c>
      <c r="H149">
        <v>0.11899999999999999</v>
      </c>
      <c r="I149">
        <v>0.872</v>
      </c>
      <c r="J149">
        <v>0.23</v>
      </c>
      <c r="K149">
        <v>0.33300000000000002</v>
      </c>
      <c r="L149">
        <v>0.26700000000000002</v>
      </c>
      <c r="M149">
        <v>3.9E-2</v>
      </c>
      <c r="N149">
        <v>1.673</v>
      </c>
    </row>
    <row r="150" spans="1:14" x14ac:dyDescent="0.2">
      <c r="A150">
        <v>149</v>
      </c>
      <c r="B150" t="s">
        <v>30</v>
      </c>
      <c r="C150" t="s">
        <v>311</v>
      </c>
      <c r="D150">
        <f>MATCH(CLEAN(TRIM(C150)),Country!$B$2:$B$200,0)</f>
        <v>81</v>
      </c>
      <c r="E150">
        <v>18</v>
      </c>
      <c r="F150">
        <v>3.5070000000000001</v>
      </c>
      <c r="G150" t="s">
        <v>85</v>
      </c>
      <c r="H150">
        <v>0.245</v>
      </c>
      <c r="I150">
        <v>0.79100000000000004</v>
      </c>
      <c r="J150">
        <v>0.19400000000000001</v>
      </c>
      <c r="K150">
        <v>0.34899999999999998</v>
      </c>
      <c r="L150">
        <v>0.26500000000000001</v>
      </c>
      <c r="M150">
        <v>0.111</v>
      </c>
      <c r="N150">
        <v>1.552</v>
      </c>
    </row>
    <row r="151" spans="1:14" x14ac:dyDescent="0.2">
      <c r="A151">
        <v>150</v>
      </c>
      <c r="B151" t="s">
        <v>60</v>
      </c>
      <c r="C151" t="s">
        <v>315</v>
      </c>
      <c r="D151">
        <f>MATCH(CLEAN(TRIM(C151)),Country!$B$2:$B$200,0)</f>
        <v>181</v>
      </c>
      <c r="E151">
        <v>18</v>
      </c>
      <c r="F151">
        <v>3.4950000000000001</v>
      </c>
      <c r="G151" t="s">
        <v>171</v>
      </c>
      <c r="H151">
        <v>0.30499999999999999</v>
      </c>
      <c r="I151">
        <v>0.432</v>
      </c>
      <c r="J151">
        <v>0.247</v>
      </c>
      <c r="K151">
        <v>0.38</v>
      </c>
      <c r="L151">
        <v>0.19700000000000001</v>
      </c>
      <c r="M151">
        <v>9.6000000000000002E-2</v>
      </c>
      <c r="N151">
        <v>1.837</v>
      </c>
    </row>
    <row r="152" spans="1:14" x14ac:dyDescent="0.2">
      <c r="A152">
        <v>151</v>
      </c>
      <c r="B152" t="s">
        <v>23</v>
      </c>
      <c r="C152" t="s">
        <v>312</v>
      </c>
      <c r="D152">
        <f>MATCH(CLEAN(TRIM(C152)),Country!$B$2:$B$200,0)</f>
        <v>152</v>
      </c>
      <c r="E152">
        <v>18</v>
      </c>
      <c r="F152">
        <v>3.4710000000000001</v>
      </c>
      <c r="G152" t="s">
        <v>172</v>
      </c>
      <c r="H152">
        <v>0.36899999999999999</v>
      </c>
      <c r="I152">
        <v>0.94599999999999995</v>
      </c>
      <c r="J152">
        <v>0.32600000000000001</v>
      </c>
      <c r="K152">
        <v>0.58199999999999996</v>
      </c>
      <c r="L152">
        <v>0.253</v>
      </c>
      <c r="M152">
        <v>0.45500000000000002</v>
      </c>
      <c r="N152">
        <v>0.54</v>
      </c>
    </row>
    <row r="153" spans="1:14" x14ac:dyDescent="0.2">
      <c r="A153">
        <v>152</v>
      </c>
      <c r="B153" t="s">
        <v>34</v>
      </c>
      <c r="C153" t="s">
        <v>316</v>
      </c>
      <c r="D153">
        <f>MATCH(CLEAN(TRIM(C153)),Country!$B$2:$B$200,0)</f>
        <v>177</v>
      </c>
      <c r="E153">
        <v>18</v>
      </c>
      <c r="F153">
        <v>3.4620000000000002</v>
      </c>
      <c r="G153" t="s">
        <v>173</v>
      </c>
      <c r="H153">
        <v>0.77700000000000002</v>
      </c>
      <c r="I153">
        <v>0.39600000000000002</v>
      </c>
      <c r="J153">
        <v>0.501</v>
      </c>
      <c r="K153">
        <v>8.2000000000000003E-2</v>
      </c>
      <c r="L153">
        <v>0.49399999999999999</v>
      </c>
      <c r="M153">
        <v>0.151</v>
      </c>
      <c r="N153">
        <v>1.0620000000000001</v>
      </c>
    </row>
    <row r="154" spans="1:14" x14ac:dyDescent="0.2">
      <c r="A154">
        <v>153</v>
      </c>
      <c r="B154" t="s">
        <v>46</v>
      </c>
      <c r="C154" t="s">
        <v>309</v>
      </c>
      <c r="D154">
        <f>MATCH(CLEAN(TRIM(C154)),Country!$B$2:$B$200,0)</f>
        <v>179</v>
      </c>
      <c r="E154">
        <v>18</v>
      </c>
      <c r="F154">
        <v>3.3490000000000002</v>
      </c>
      <c r="G154" t="s">
        <v>43</v>
      </c>
      <c r="H154">
        <v>0.51100000000000001</v>
      </c>
      <c r="I154">
        <v>1.042</v>
      </c>
      <c r="J154">
        <v>0.36499999999999999</v>
      </c>
      <c r="K154">
        <v>0.39</v>
      </c>
      <c r="L154">
        <v>0.35399999999999998</v>
      </c>
      <c r="M154">
        <v>6.6000000000000003E-2</v>
      </c>
      <c r="N154">
        <v>0.621</v>
      </c>
    </row>
    <row r="155" spans="1:14" x14ac:dyDescent="0.2">
      <c r="A155">
        <v>154</v>
      </c>
      <c r="B155" t="s">
        <v>14</v>
      </c>
      <c r="C155" t="s">
        <v>317</v>
      </c>
      <c r="D155">
        <f>MATCH(CLEAN(TRIM(C155)),Country!$B$2:$B$200,0)</f>
        <v>39</v>
      </c>
      <c r="E155">
        <v>18</v>
      </c>
      <c r="F155">
        <v>2.9049999999999998</v>
      </c>
      <c r="G155" t="s">
        <v>18</v>
      </c>
      <c r="H155">
        <v>9.1999999999999998E-2</v>
      </c>
      <c r="I155">
        <v>0.63</v>
      </c>
      <c r="J155">
        <v>0.152</v>
      </c>
      <c r="K155">
        <v>0.06</v>
      </c>
      <c r="L155">
        <v>0.20399999999999999</v>
      </c>
      <c r="M155">
        <v>8.4000000000000005E-2</v>
      </c>
      <c r="N155">
        <v>1.6830000000000001</v>
      </c>
    </row>
    <row r="156" spans="1:14" x14ac:dyDescent="0.2">
      <c r="A156">
        <v>155</v>
      </c>
      <c r="B156" t="s">
        <v>9</v>
      </c>
      <c r="C156" t="s">
        <v>332</v>
      </c>
      <c r="D156">
        <f>MATCH(CLEAN(TRIM(C156)),Country!$B$2:$B$200,0)</f>
        <v>44</v>
      </c>
      <c r="E156">
        <v>18</v>
      </c>
      <c r="F156">
        <v>2.6930000000000001</v>
      </c>
      <c r="G156" t="s">
        <v>9</v>
      </c>
      <c r="H156">
        <v>0</v>
      </c>
      <c r="I156">
        <v>0</v>
      </c>
      <c r="J156">
        <v>1.9E-2</v>
      </c>
      <c r="K156">
        <v>0.27100000000000002</v>
      </c>
      <c r="L156">
        <v>0.28100000000000003</v>
      </c>
      <c r="M156">
        <v>5.7000000000000002E-2</v>
      </c>
      <c r="N156">
        <v>2.0659999999999998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B5B1-F14B-4845-988C-0789337C08A7}">
  <dimension ref="A1:L158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11.6640625" bestFit="1" customWidth="1"/>
    <col min="2" max="2" width="27.5" bestFit="1" customWidth="1"/>
    <col min="3" max="4" width="19.6640625" customWidth="1"/>
    <col min="5" max="5" width="6.1640625" bestFit="1" customWidth="1"/>
    <col min="6" max="6" width="18.33203125" bestFit="1" customWidth="1"/>
    <col min="7" max="7" width="12.33203125" bestFit="1" customWidth="1"/>
    <col min="8" max="8" width="12" bestFit="1" customWidth="1"/>
    <col min="9" max="9" width="18.6640625" bestFit="1" customWidth="1"/>
    <col min="10" max="10" width="23.1640625" bestFit="1" customWidth="1"/>
    <col min="11" max="12" width="12.1640625" bestFit="1" customWidth="1"/>
  </cols>
  <sheetData>
    <row r="1" spans="1:12" x14ac:dyDescent="0.2">
      <c r="A1" s="1" t="s">
        <v>0</v>
      </c>
      <c r="B1" s="1" t="s">
        <v>1</v>
      </c>
      <c r="C1" s="3" t="s">
        <v>381</v>
      </c>
      <c r="D1" s="3" t="s">
        <v>383</v>
      </c>
      <c r="E1" s="1" t="s">
        <v>2</v>
      </c>
      <c r="F1" s="1" t="s">
        <v>174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</row>
    <row r="2" spans="1:12" x14ac:dyDescent="0.2">
      <c r="A2" s="1">
        <v>1</v>
      </c>
      <c r="B2" s="2" t="s">
        <v>177</v>
      </c>
      <c r="C2">
        <f>MATCH(CLEAN(TRIM(B2)),Country!$B$2:$B$200,0)</f>
        <v>57</v>
      </c>
      <c r="D2">
        <v>16</v>
      </c>
      <c r="E2" s="2">
        <v>7.5259999999999998</v>
      </c>
      <c r="F2" s="2">
        <v>-0.40100000000000002</v>
      </c>
      <c r="G2" s="2">
        <v>1.4417843819</v>
      </c>
      <c r="H2" s="2">
        <v>1.1637449264999999</v>
      </c>
      <c r="I2" s="2">
        <v>0.79504013060000001</v>
      </c>
      <c r="J2" s="2">
        <v>0.57941257950000002</v>
      </c>
      <c r="K2" s="2">
        <v>0.3617095649</v>
      </c>
      <c r="L2" s="2">
        <v>0.44453218579999998</v>
      </c>
    </row>
    <row r="3" spans="1:12" x14ac:dyDescent="0.2">
      <c r="A3" s="1">
        <v>2</v>
      </c>
      <c r="B3" s="2" t="s">
        <v>178</v>
      </c>
      <c r="C3">
        <f>MATCH(CLEAN(TRIM(B3)),Country!$B$2:$B$200,0)</f>
        <v>176</v>
      </c>
      <c r="D3">
        <v>16</v>
      </c>
      <c r="E3" s="2">
        <v>7.5090000000000003</v>
      </c>
      <c r="F3" s="2">
        <v>3.5000000000000003E-2</v>
      </c>
      <c r="G3" s="2">
        <v>1.5273342133000001</v>
      </c>
      <c r="H3" s="2">
        <v>1.1452364922</v>
      </c>
      <c r="I3" s="2">
        <v>0.86302906270000002</v>
      </c>
      <c r="J3" s="2">
        <v>0.58557176590000004</v>
      </c>
      <c r="K3" s="2">
        <v>0.28082534669999998</v>
      </c>
      <c r="L3" s="2">
        <v>0.41203272340000002</v>
      </c>
    </row>
    <row r="4" spans="1:12" x14ac:dyDescent="0.2">
      <c r="A4" s="1">
        <v>3</v>
      </c>
      <c r="B4" s="2" t="s">
        <v>179</v>
      </c>
      <c r="C4">
        <f>MATCH(CLEAN(TRIM(B4)),Country!$B$2:$B$200,0)</f>
        <v>87</v>
      </c>
      <c r="D4">
        <v>16</v>
      </c>
      <c r="E4" s="2">
        <v>7.5010000000000003</v>
      </c>
      <c r="F4" s="2">
        <v>0</v>
      </c>
      <c r="G4" s="2">
        <v>1.4266554117000001</v>
      </c>
      <c r="H4" s="2">
        <v>1.1832593679000001</v>
      </c>
      <c r="I4" s="2">
        <v>0.86733281610000001</v>
      </c>
      <c r="J4" s="2">
        <v>0.56624233719999995</v>
      </c>
      <c r="K4" s="2">
        <v>0.4767839015</v>
      </c>
      <c r="L4" s="2">
        <v>0.1497474164</v>
      </c>
    </row>
    <row r="5" spans="1:12" x14ac:dyDescent="0.2">
      <c r="A5" s="1">
        <v>4</v>
      </c>
      <c r="B5" s="2" t="s">
        <v>180</v>
      </c>
      <c r="C5">
        <f>MATCH(CLEAN(TRIM(B5)),Country!$B$2:$B$200,0)</f>
        <v>136</v>
      </c>
      <c r="D5">
        <v>16</v>
      </c>
      <c r="E5" s="2">
        <v>7.4980000000000002</v>
      </c>
      <c r="F5" s="2">
        <v>8.2000000000000003E-2</v>
      </c>
      <c r="G5" s="2">
        <v>1.5774401426</v>
      </c>
      <c r="H5" s="2">
        <v>1.1268956661</v>
      </c>
      <c r="I5" s="2">
        <v>0.79578936099999997</v>
      </c>
      <c r="J5" s="2">
        <v>0.596085906</v>
      </c>
      <c r="K5" s="2">
        <v>0.3789480925</v>
      </c>
      <c r="L5" s="2">
        <v>0.35775789619999998</v>
      </c>
    </row>
    <row r="6" spans="1:12" x14ac:dyDescent="0.2">
      <c r="A6" s="1">
        <v>5</v>
      </c>
      <c r="B6" s="2" t="s">
        <v>181</v>
      </c>
      <c r="C6">
        <f>MATCH(CLEAN(TRIM(B6)),Country!$B$2:$B$200,0)</f>
        <v>69</v>
      </c>
      <c r="D6">
        <v>16</v>
      </c>
      <c r="E6" s="2">
        <v>7.4130000000000003</v>
      </c>
      <c r="F6" s="2">
        <v>-0.25900000000000001</v>
      </c>
      <c r="G6" s="2">
        <v>1.4059786797</v>
      </c>
      <c r="H6" s="2">
        <v>1.1346403359999999</v>
      </c>
      <c r="I6" s="2">
        <v>0.81091392039999999</v>
      </c>
      <c r="J6" s="2">
        <v>0.57103681559999997</v>
      </c>
      <c r="K6" s="2">
        <v>0.25491908190000001</v>
      </c>
      <c r="L6" s="2">
        <v>0.41003978250000001</v>
      </c>
    </row>
    <row r="7" spans="1:12" x14ac:dyDescent="0.2">
      <c r="A7" s="1">
        <v>6</v>
      </c>
      <c r="B7" s="2" t="s">
        <v>182</v>
      </c>
      <c r="C7">
        <f>MATCH(CLEAN(TRIM(B7)),Country!$B$2:$B$200,0)</f>
        <v>2</v>
      </c>
      <c r="D7">
        <v>16</v>
      </c>
      <c r="E7" s="2">
        <v>7.4039999999999999</v>
      </c>
      <c r="F7" s="2">
        <v>-4.1000000000000002E-2</v>
      </c>
      <c r="G7" s="2">
        <v>1.4401477574999999</v>
      </c>
      <c r="H7" s="2">
        <v>1.0960981846</v>
      </c>
      <c r="I7" s="2">
        <v>0.8276035786</v>
      </c>
      <c r="J7" s="2">
        <v>0.57370018960000002</v>
      </c>
      <c r="K7" s="2">
        <v>0.44834136959999998</v>
      </c>
      <c r="L7" s="2">
        <v>0.31329199670000002</v>
      </c>
    </row>
    <row r="8" spans="1:12" x14ac:dyDescent="0.2">
      <c r="A8" s="1">
        <v>7</v>
      </c>
      <c r="B8" s="2" t="s">
        <v>183</v>
      </c>
      <c r="C8">
        <f>MATCH(CLEAN(TRIM(B8)),Country!$B$2:$B$200,0)</f>
        <v>131</v>
      </c>
      <c r="D8">
        <v>16</v>
      </c>
      <c r="E8" s="2">
        <v>7.3390000000000004</v>
      </c>
      <c r="F8" s="2">
        <v>-0.11899999999999999</v>
      </c>
      <c r="G8" s="2">
        <v>1.4646838902999999</v>
      </c>
      <c r="H8" s="2">
        <v>1.0291227102</v>
      </c>
      <c r="I8" s="2">
        <v>0.8123089671</v>
      </c>
      <c r="J8" s="2">
        <v>0.55211359260000004</v>
      </c>
      <c r="K8" s="2">
        <v>0.4741576314</v>
      </c>
      <c r="L8" s="2">
        <v>0.29926806690000002</v>
      </c>
    </row>
    <row r="9" spans="1:12" x14ac:dyDescent="0.2">
      <c r="A9" s="1">
        <v>8</v>
      </c>
      <c r="B9" s="2" t="s">
        <v>184</v>
      </c>
      <c r="C9">
        <f>MATCH(CLEAN(TRIM(B9)),Country!$B$2:$B$200,0)</f>
        <v>4</v>
      </c>
      <c r="D9">
        <v>16</v>
      </c>
      <c r="E9" s="2">
        <v>7.3339999999999996</v>
      </c>
      <c r="F9" s="2">
        <v>-9.7000000000000003E-2</v>
      </c>
      <c r="G9" s="2">
        <v>1.3606619835</v>
      </c>
      <c r="H9" s="2">
        <v>1.1727817059000001</v>
      </c>
      <c r="I9" s="2">
        <v>0.83095723389999998</v>
      </c>
      <c r="J9" s="2">
        <v>0.58147329089999999</v>
      </c>
      <c r="K9" s="2">
        <v>0.49401095509999998</v>
      </c>
      <c r="L9" s="2">
        <v>0.41904377939999998</v>
      </c>
    </row>
    <row r="10" spans="1:12" x14ac:dyDescent="0.2">
      <c r="A10" s="1">
        <v>9</v>
      </c>
      <c r="B10" s="2" t="s">
        <v>185</v>
      </c>
      <c r="C10">
        <f>MATCH(CLEAN(TRIM(B10)),Country!$B$2:$B$200,0)</f>
        <v>3</v>
      </c>
      <c r="D10">
        <v>16</v>
      </c>
      <c r="E10" s="2">
        <v>7.3129999999999997</v>
      </c>
      <c r="F10" s="2">
        <v>2E-3</v>
      </c>
      <c r="G10" s="2">
        <v>1.4444261788999999</v>
      </c>
      <c r="H10" s="2">
        <v>1.1047552824</v>
      </c>
      <c r="I10" s="2">
        <v>0.85120344160000005</v>
      </c>
      <c r="J10" s="2">
        <v>0.56836587189999999</v>
      </c>
      <c r="K10" s="2">
        <v>0.47406899930000002</v>
      </c>
      <c r="L10" s="2">
        <v>0.32330656050000001</v>
      </c>
    </row>
    <row r="11" spans="1:12" x14ac:dyDescent="0.2">
      <c r="A11" s="1">
        <v>10</v>
      </c>
      <c r="B11" s="2" t="s">
        <v>186</v>
      </c>
      <c r="C11">
        <f>MATCH(CLEAN(TRIM(B11)),Country!$B$2:$B$200,0)</f>
        <v>175</v>
      </c>
      <c r="D11">
        <v>16</v>
      </c>
      <c r="E11" s="2">
        <v>7.2910000000000004</v>
      </c>
      <c r="F11" s="2">
        <v>-1.7000000000000001E-2</v>
      </c>
      <c r="G11" s="2">
        <v>1.4518103600000001</v>
      </c>
      <c r="H11" s="2">
        <v>1.0876401662999999</v>
      </c>
      <c r="I11" s="2">
        <v>0.83121240139999997</v>
      </c>
      <c r="J11" s="2">
        <v>0.58218485119999996</v>
      </c>
      <c r="K11" s="2">
        <v>0.38253790139999999</v>
      </c>
      <c r="L11" s="2">
        <v>0.40866592530000001</v>
      </c>
    </row>
    <row r="12" spans="1:12" x14ac:dyDescent="0.2">
      <c r="A12" s="1">
        <v>11</v>
      </c>
      <c r="B12" t="s">
        <v>347</v>
      </c>
      <c r="C12">
        <f>MATCH(CLEAN(TRIM(B12)),Country!$B$2:$B$200,0)</f>
        <v>91</v>
      </c>
      <c r="D12">
        <v>16</v>
      </c>
      <c r="E12" s="2">
        <v>7.2670000000000003</v>
      </c>
      <c r="F12" s="2">
        <v>0.25800000000000001</v>
      </c>
      <c r="G12" s="2">
        <v>1.3376606703</v>
      </c>
      <c r="H12" s="2">
        <v>0.99537283180000002</v>
      </c>
      <c r="I12" s="2">
        <v>0.8491719365</v>
      </c>
      <c r="J12" s="2">
        <v>0.36432000990000002</v>
      </c>
      <c r="K12" s="2">
        <v>0.32287648320000001</v>
      </c>
      <c r="L12" s="2">
        <v>8.7278328799999999E-2</v>
      </c>
    </row>
    <row r="13" spans="1:12" x14ac:dyDescent="0.2">
      <c r="A13" s="1">
        <v>12</v>
      </c>
      <c r="B13" s="2" t="s">
        <v>187</v>
      </c>
      <c r="C13">
        <f>MATCH(CLEAN(TRIM(B13)),Country!$B$2:$B$200,0)</f>
        <v>19</v>
      </c>
      <c r="D13">
        <v>16</v>
      </c>
      <c r="E13" s="2">
        <v>7.1189999999999998</v>
      </c>
      <c r="F13" s="2">
        <v>-3.0000000000000001E-3</v>
      </c>
      <c r="G13" s="2">
        <v>1.4503824711</v>
      </c>
      <c r="H13" s="2">
        <v>1.0838325024</v>
      </c>
      <c r="I13" s="2">
        <v>0.8056452274</v>
      </c>
      <c r="J13" s="2">
        <v>0.5435519218</v>
      </c>
      <c r="K13" s="2">
        <v>0.32864707710000002</v>
      </c>
      <c r="L13" s="2">
        <v>0.21348357200000001</v>
      </c>
    </row>
    <row r="14" spans="1:12" x14ac:dyDescent="0.2">
      <c r="A14" s="1">
        <v>13</v>
      </c>
      <c r="B14" s="2" t="s">
        <v>188</v>
      </c>
      <c r="C14">
        <f>MATCH(CLEAN(TRIM(B14)),Country!$B$2:$B$200,0)</f>
        <v>5</v>
      </c>
      <c r="D14">
        <v>16</v>
      </c>
      <c r="E14" s="2">
        <v>7.1040000000000001</v>
      </c>
      <c r="F14" s="2">
        <v>-0.26100000000000001</v>
      </c>
      <c r="G14" s="2">
        <v>1.5079622268999999</v>
      </c>
      <c r="H14" s="2">
        <v>1.0478150845</v>
      </c>
      <c r="I14" s="2">
        <v>0.77899789809999997</v>
      </c>
      <c r="J14" s="2">
        <v>0.48163038489999999</v>
      </c>
      <c r="K14" s="2">
        <v>0.4107684493</v>
      </c>
      <c r="L14" s="2">
        <v>0.1486830562</v>
      </c>
    </row>
    <row r="15" spans="1:12" x14ac:dyDescent="0.2">
      <c r="A15" s="1">
        <v>14</v>
      </c>
      <c r="B15" s="2" t="s">
        <v>189</v>
      </c>
      <c r="C15">
        <f>MATCH(CLEAN(TRIM(B15)),Country!$B$2:$B$200,0)</f>
        <v>51</v>
      </c>
      <c r="D15">
        <v>16</v>
      </c>
      <c r="E15" s="2">
        <v>7.0869999999999997</v>
      </c>
      <c r="F15" s="2">
        <v>-0.17100000000000001</v>
      </c>
      <c r="G15" s="2">
        <v>1.0687948464999999</v>
      </c>
      <c r="H15" s="2">
        <v>1.0215240717</v>
      </c>
      <c r="I15" s="2">
        <v>0.7614648342</v>
      </c>
      <c r="J15" s="2">
        <v>0.55225074289999998</v>
      </c>
      <c r="K15" s="2">
        <v>0.22552506629999999</v>
      </c>
      <c r="L15" s="2">
        <v>0.1054651439</v>
      </c>
    </row>
    <row r="16" spans="1:12" x14ac:dyDescent="0.2">
      <c r="A16" s="1">
        <v>15</v>
      </c>
      <c r="B16" s="2" t="s">
        <v>190</v>
      </c>
      <c r="C16">
        <f>MATCH(CLEAN(TRIM(B16)),Country!$B$2:$B$200,0)</f>
        <v>147</v>
      </c>
      <c r="D16">
        <v>16</v>
      </c>
      <c r="E16" s="2">
        <v>7.0389999999999997</v>
      </c>
      <c r="F16" s="2">
        <v>0.44600000000000001</v>
      </c>
      <c r="G16" s="2">
        <v>1.3594307899</v>
      </c>
      <c r="H16" s="2">
        <v>1.0811303854000001</v>
      </c>
      <c r="I16" s="2">
        <v>0.77758044000000004</v>
      </c>
      <c r="J16" s="2">
        <v>0.468232125</v>
      </c>
      <c r="K16" s="2">
        <v>0.2220221758</v>
      </c>
      <c r="L16" s="2">
        <v>0.1227526292</v>
      </c>
    </row>
    <row r="17" spans="1:12" x14ac:dyDescent="0.2">
      <c r="A17" s="1">
        <v>16</v>
      </c>
      <c r="B17" s="2" t="s">
        <v>191</v>
      </c>
      <c r="C17">
        <f>MATCH(CLEAN(TRIM(B17)),Country!$B$2:$B$200,0)</f>
        <v>75</v>
      </c>
      <c r="D17">
        <v>16</v>
      </c>
      <c r="E17" s="2">
        <v>6.9939999999999998</v>
      </c>
      <c r="F17" s="2">
        <v>0.48599999999999999</v>
      </c>
      <c r="G17" s="2">
        <v>1.4478666782</v>
      </c>
      <c r="H17" s="2">
        <v>1.0977385044000001</v>
      </c>
      <c r="I17" s="2">
        <v>0.81486946339999999</v>
      </c>
      <c r="J17" s="2">
        <v>0.53466224669999995</v>
      </c>
      <c r="K17" s="2">
        <v>0.3045226634</v>
      </c>
      <c r="L17" s="2">
        <v>0.28550773860000001</v>
      </c>
    </row>
    <row r="18" spans="1:12" x14ac:dyDescent="0.2">
      <c r="A18" s="1">
        <v>17</v>
      </c>
      <c r="B18" s="2" t="s">
        <v>192</v>
      </c>
      <c r="C18">
        <f>MATCH(CLEAN(TRIM(B18)),Country!$B$2:$B$200,0)</f>
        <v>34</v>
      </c>
      <c r="D18">
        <v>16</v>
      </c>
      <c r="E18" s="2">
        <v>6.952</v>
      </c>
      <c r="F18" s="2">
        <v>0.47399999999999998</v>
      </c>
      <c r="G18" s="2">
        <v>1.0875415801999999</v>
      </c>
      <c r="H18" s="2">
        <v>1.0393776894</v>
      </c>
      <c r="I18" s="2">
        <v>0.61415261030000001</v>
      </c>
      <c r="J18" s="2">
        <v>0.4042548239</v>
      </c>
      <c r="K18" s="2">
        <v>0.1577630639</v>
      </c>
      <c r="L18" s="2">
        <v>0.1416589469</v>
      </c>
    </row>
    <row r="19" spans="1:12" x14ac:dyDescent="0.2">
      <c r="A19" s="1">
        <v>18</v>
      </c>
      <c r="B19" s="2" t="s">
        <v>193</v>
      </c>
      <c r="C19">
        <f>MATCH(CLEAN(TRIM(B19)),Country!$B$2:$B$200,0)</f>
        <v>26</v>
      </c>
      <c r="D19">
        <v>16</v>
      </c>
      <c r="E19" s="2">
        <v>6.9290000000000003</v>
      </c>
      <c r="F19" s="2">
        <v>-0.311</v>
      </c>
      <c r="G19" s="2">
        <v>1.4253904819000001</v>
      </c>
      <c r="H19" s="2">
        <v>1.0524871349</v>
      </c>
      <c r="I19" s="2">
        <v>0.819593668</v>
      </c>
      <c r="J19" s="2">
        <v>0.51353758569999997</v>
      </c>
      <c r="K19" s="2">
        <v>0.24239933490000001</v>
      </c>
      <c r="L19" s="2">
        <v>0.26247578859999998</v>
      </c>
    </row>
    <row r="20" spans="1:12" x14ac:dyDescent="0.2">
      <c r="A20" s="1">
        <v>19</v>
      </c>
      <c r="B20" s="2" t="s">
        <v>194</v>
      </c>
      <c r="C20" t="e">
        <f>MATCH(CLEAN(TRIM(B20)),Country!$B$2:$B$200,0)</f>
        <v>#N/A</v>
      </c>
      <c r="D20">
        <v>16</v>
      </c>
      <c r="E20" s="2">
        <v>6.907</v>
      </c>
      <c r="F20" s="2">
        <v>-0.23799999999999999</v>
      </c>
      <c r="G20" s="2">
        <v>1.4834135771000001</v>
      </c>
      <c r="H20" s="2">
        <v>1.1615680455999999</v>
      </c>
      <c r="I20" s="2">
        <v>0.81454873090000002</v>
      </c>
      <c r="J20" s="2">
        <v>0.54008430240000005</v>
      </c>
      <c r="K20" s="2">
        <v>0.44962814449999999</v>
      </c>
      <c r="L20" s="2">
        <v>0.29753685000000002</v>
      </c>
    </row>
    <row r="21" spans="1:12" x14ac:dyDescent="0.2">
      <c r="A21" s="1">
        <v>20</v>
      </c>
      <c r="B21" s="2" t="s">
        <v>195</v>
      </c>
      <c r="C21">
        <f>MATCH(CLEAN(TRIM(B21)),Country!$B$2:$B$200,0)</f>
        <v>110</v>
      </c>
      <c r="D21">
        <v>16</v>
      </c>
      <c r="E21" s="2">
        <v>6.8710000000000004</v>
      </c>
      <c r="F21" s="2">
        <v>0</v>
      </c>
      <c r="G21" s="2">
        <v>1.6975241899</v>
      </c>
      <c r="H21" s="2">
        <v>1.0399930476999999</v>
      </c>
      <c r="I21" s="2">
        <v>0.84541934730000001</v>
      </c>
      <c r="J21" s="2">
        <v>0.54870235919999999</v>
      </c>
      <c r="K21" s="2">
        <v>0.2757112384</v>
      </c>
      <c r="L21" s="2">
        <v>0.35329306129999999</v>
      </c>
    </row>
    <row r="22" spans="1:12" x14ac:dyDescent="0.2">
      <c r="A22" s="1">
        <v>21</v>
      </c>
      <c r="B22" s="2" t="s">
        <v>196</v>
      </c>
      <c r="C22">
        <f>MATCH(CLEAN(TRIM(B22)),Country!$B$2:$B$200,0)</f>
        <v>121</v>
      </c>
      <c r="D22">
        <v>16</v>
      </c>
      <c r="E22" s="2">
        <v>6.7779999999999996</v>
      </c>
      <c r="F22" s="2">
        <v>0.22500000000000001</v>
      </c>
      <c r="G22" s="2">
        <v>1.1150808334</v>
      </c>
      <c r="H22" s="2">
        <v>0.71460378170000005</v>
      </c>
      <c r="I22" s="2">
        <v>0.71143418550000004</v>
      </c>
      <c r="J22" s="2">
        <v>0.37708643079999998</v>
      </c>
      <c r="K22" s="2">
        <v>0.11735461649999999</v>
      </c>
      <c r="L22" s="2">
        <v>0.1835472286</v>
      </c>
    </row>
    <row r="23" spans="1:12" x14ac:dyDescent="0.2">
      <c r="A23" s="1">
        <v>22</v>
      </c>
      <c r="B23" s="2" t="s">
        <v>197</v>
      </c>
      <c r="C23">
        <f>MATCH(CLEAN(TRIM(B23)),Country!$B$2:$B$200,0)</f>
        <v>1</v>
      </c>
      <c r="D23">
        <v>16</v>
      </c>
      <c r="E23" s="2">
        <v>6.7389999999999999</v>
      </c>
      <c r="F23" s="2">
        <v>9.9000000000000005E-2</v>
      </c>
      <c r="G23" s="2">
        <v>1.6455464363000001</v>
      </c>
      <c r="H23" s="2">
        <v>0.86757582430000002</v>
      </c>
      <c r="I23" s="2">
        <v>0.94718819860000003</v>
      </c>
      <c r="J23" s="2">
        <v>0.4876993597</v>
      </c>
      <c r="K23" s="2">
        <v>0.32706263660000001</v>
      </c>
      <c r="L23" s="2">
        <v>0.46986937519999999</v>
      </c>
    </row>
    <row r="24" spans="1:12" x14ac:dyDescent="0.2">
      <c r="A24" s="1">
        <v>23</v>
      </c>
      <c r="B24" s="2" t="s">
        <v>198</v>
      </c>
      <c r="C24">
        <f>MATCH(CLEAN(TRIM(B24)),Country!$B$2:$B$200,0)</f>
        <v>6</v>
      </c>
      <c r="D24">
        <v>16</v>
      </c>
      <c r="E24" s="2">
        <v>6.7249999999999996</v>
      </c>
      <c r="F24" s="2">
        <v>-0.161</v>
      </c>
      <c r="G24" s="2">
        <v>1.4028302430999999</v>
      </c>
      <c r="H24" s="2">
        <v>1.0867158175</v>
      </c>
      <c r="I24" s="2">
        <v>0.80990517139999996</v>
      </c>
      <c r="J24" s="2">
        <v>0.50035923719999997</v>
      </c>
      <c r="K24" s="2">
        <v>0.50156319140000005</v>
      </c>
      <c r="L24" s="2">
        <v>0.27398961779999997</v>
      </c>
    </row>
    <row r="25" spans="1:12" x14ac:dyDescent="0.2">
      <c r="A25" s="1">
        <v>24</v>
      </c>
      <c r="B25" s="2" t="s">
        <v>199</v>
      </c>
      <c r="C25">
        <f>MATCH(CLEAN(TRIM(B25)),Country!$B$2:$B$200,0)</f>
        <v>46</v>
      </c>
      <c r="D25">
        <v>16</v>
      </c>
      <c r="E25" s="2">
        <v>6.7050000000000001</v>
      </c>
      <c r="F25" s="2">
        <v>0.82599999999999996</v>
      </c>
      <c r="G25" s="2">
        <v>1.2166962624</v>
      </c>
      <c r="H25" s="2">
        <v>0.90587103369999999</v>
      </c>
      <c r="I25" s="2">
        <v>0.81883317229999997</v>
      </c>
      <c r="J25" s="2">
        <v>0.37789338830000002</v>
      </c>
      <c r="K25" s="2">
        <v>0.31595346330000001</v>
      </c>
      <c r="L25" s="2">
        <v>0.1145077571</v>
      </c>
    </row>
    <row r="26" spans="1:12" x14ac:dyDescent="0.2">
      <c r="A26" s="1">
        <v>25</v>
      </c>
      <c r="B26" s="2" t="s">
        <v>200</v>
      </c>
      <c r="C26">
        <f>MATCH(CLEAN(TRIM(B26)),Country!$B$2:$B$200,0)</f>
        <v>140</v>
      </c>
      <c r="D26">
        <v>16</v>
      </c>
      <c r="E26" s="2">
        <v>6.7009999999999996</v>
      </c>
      <c r="F26" s="2">
        <v>0.191</v>
      </c>
      <c r="G26" s="2">
        <v>1.1830573082</v>
      </c>
      <c r="H26" s="2">
        <v>0.98912131790000002</v>
      </c>
      <c r="I26" s="2">
        <v>0.7083465457</v>
      </c>
      <c r="J26" s="2">
        <v>0.48927447200000002</v>
      </c>
      <c r="K26" s="2">
        <v>0.2418012917</v>
      </c>
      <c r="L26" s="2">
        <v>8.4229752399999996E-2</v>
      </c>
    </row>
    <row r="27" spans="1:12" x14ac:dyDescent="0.2">
      <c r="A27" s="1">
        <v>26</v>
      </c>
      <c r="B27" s="2" t="s">
        <v>201</v>
      </c>
      <c r="C27">
        <f>MATCH(CLEAN(TRIM(B27)),Country!$B$2:$B$200,0)</f>
        <v>17</v>
      </c>
      <c r="D27">
        <v>16</v>
      </c>
      <c r="E27" s="2">
        <v>6.65</v>
      </c>
      <c r="F27" s="2">
        <v>0.45700000000000002</v>
      </c>
      <c r="G27" s="2">
        <v>1.1513652802000001</v>
      </c>
      <c r="H27" s="2">
        <v>1.0661243199999999</v>
      </c>
      <c r="I27" s="2">
        <v>0.69711273910000005</v>
      </c>
      <c r="J27" s="2">
        <v>0.42283511159999998</v>
      </c>
      <c r="K27" s="2">
        <v>0.10988927630000001</v>
      </c>
      <c r="L27" s="2">
        <v>7.2960153200000002E-2</v>
      </c>
    </row>
    <row r="28" spans="1:12" x14ac:dyDescent="0.2">
      <c r="A28" s="1">
        <v>27</v>
      </c>
      <c r="B28" s="2" t="s">
        <v>202</v>
      </c>
      <c r="C28">
        <f>MATCH(CLEAN(TRIM(B28)),Country!$B$2:$B$200,0)</f>
        <v>55</v>
      </c>
      <c r="D28">
        <v>16</v>
      </c>
      <c r="E28" s="2">
        <v>6.5960000000000001</v>
      </c>
      <c r="F28" s="2">
        <v>0.126</v>
      </c>
      <c r="G28" s="2">
        <v>1.3091534376</v>
      </c>
      <c r="H28" s="2">
        <v>1.0079317093</v>
      </c>
      <c r="I28" s="2">
        <v>0.76375508309999995</v>
      </c>
      <c r="J28" s="2">
        <v>0.41417706009999999</v>
      </c>
      <c r="K28" s="2">
        <v>9.9286600899999994E-2</v>
      </c>
      <c r="L28" s="2">
        <v>3.9855569600000001E-2</v>
      </c>
    </row>
    <row r="29" spans="1:12" x14ac:dyDescent="0.2">
      <c r="A29" s="1">
        <v>28</v>
      </c>
      <c r="B29" s="2" t="s">
        <v>203</v>
      </c>
      <c r="C29">
        <f>MATCH(CLEAN(TRIM(B29)),Country!$B$2:$B$200,0)</f>
        <v>189</v>
      </c>
      <c r="D29">
        <v>16</v>
      </c>
      <c r="E29" s="2">
        <v>6.5730000000000004</v>
      </c>
      <c r="F29" s="2">
        <v>-0.161</v>
      </c>
      <c r="G29" s="2">
        <v>1.5735214949</v>
      </c>
      <c r="H29" s="2">
        <v>0.87113684420000004</v>
      </c>
      <c r="I29" s="2">
        <v>0.72993218900000001</v>
      </c>
      <c r="J29" s="2">
        <v>0.56214571000000002</v>
      </c>
      <c r="K29" s="2">
        <v>0.26590979100000001</v>
      </c>
      <c r="L29" s="2">
        <v>0.35561239719999999</v>
      </c>
    </row>
    <row r="30" spans="1:12" x14ac:dyDescent="0.2">
      <c r="A30" s="1">
        <v>29</v>
      </c>
      <c r="B30" s="2" t="s">
        <v>204</v>
      </c>
      <c r="C30">
        <f>MATCH(CLEAN(TRIM(B30)),Country!$B$2:$B$200,0)</f>
        <v>190</v>
      </c>
      <c r="D30">
        <v>16</v>
      </c>
      <c r="E30" s="2">
        <v>6.5449999999999999</v>
      </c>
      <c r="F30" s="2">
        <v>0.80400000000000005</v>
      </c>
      <c r="G30" s="2">
        <v>1.1815726757</v>
      </c>
      <c r="H30" s="2">
        <v>1.0314253569</v>
      </c>
      <c r="I30" s="2">
        <v>0.72182697060000001</v>
      </c>
      <c r="J30" s="2">
        <v>0.54387670759999995</v>
      </c>
      <c r="K30" s="2">
        <v>0.1805562228</v>
      </c>
      <c r="L30" s="2">
        <v>0.21393699939999999</v>
      </c>
    </row>
    <row r="31" spans="1:12" x14ac:dyDescent="0.2">
      <c r="A31" s="1">
        <v>30</v>
      </c>
      <c r="B31" s="2" t="s">
        <v>205</v>
      </c>
      <c r="C31">
        <f>MATCH(CLEAN(TRIM(B31)),Country!$B$2:$B$200,0)</f>
        <v>116</v>
      </c>
      <c r="D31">
        <v>16</v>
      </c>
      <c r="E31" s="2">
        <v>6.4880000000000004</v>
      </c>
      <c r="F31" s="2">
        <v>0</v>
      </c>
      <c r="G31" s="2">
        <v>1.3078153132999999</v>
      </c>
      <c r="H31" s="2">
        <v>1.0987920761000001</v>
      </c>
      <c r="I31" s="2">
        <v>0.80315405129999995</v>
      </c>
      <c r="J31" s="2">
        <v>0.54994183780000006</v>
      </c>
      <c r="K31" s="2">
        <v>0.56236582989999995</v>
      </c>
      <c r="L31" s="2">
        <v>0.17554385959999999</v>
      </c>
    </row>
    <row r="32" spans="1:12" x14ac:dyDescent="0.2">
      <c r="A32" s="1">
        <v>31</v>
      </c>
      <c r="B32" s="2" t="s">
        <v>206</v>
      </c>
      <c r="C32">
        <f>MATCH(CLEAN(TRIM(B32)),Country!$B$2:$B$200,0)</f>
        <v>48</v>
      </c>
      <c r="D32">
        <v>16</v>
      </c>
      <c r="E32" s="2">
        <v>6.4809999999999999</v>
      </c>
      <c r="F32" s="2">
        <v>0.39900000000000002</v>
      </c>
      <c r="G32" s="2">
        <v>1.0303161143999999</v>
      </c>
      <c r="H32" s="2">
        <v>1.0216941832999999</v>
      </c>
      <c r="I32" s="2">
        <v>0.59659153220000005</v>
      </c>
      <c r="J32" s="2">
        <v>0.44734823699999998</v>
      </c>
      <c r="K32" s="2">
        <v>0.1562592834</v>
      </c>
      <c r="L32" s="2">
        <v>5.3988829299999999E-2</v>
      </c>
    </row>
    <row r="33" spans="1:12" x14ac:dyDescent="0.2">
      <c r="A33" s="1">
        <v>32</v>
      </c>
      <c r="B33" s="2" t="s">
        <v>207</v>
      </c>
      <c r="C33">
        <f>MATCH(CLEAN(TRIM(B33)),Country!$B$2:$B$200,0)</f>
        <v>70</v>
      </c>
      <c r="D33">
        <v>16</v>
      </c>
      <c r="E33" s="2">
        <v>6.4779999999999998</v>
      </c>
      <c r="F33" s="2">
        <v>-0.33600000000000002</v>
      </c>
      <c r="G33" s="2">
        <v>1.3948835134999999</v>
      </c>
      <c r="H33" s="2">
        <v>1.0050801038999999</v>
      </c>
      <c r="I33" s="2">
        <v>0.83794993159999998</v>
      </c>
      <c r="J33" s="2">
        <v>0.46561843159999999</v>
      </c>
      <c r="K33" s="2">
        <v>0.1216034293</v>
      </c>
      <c r="L33" s="2">
        <v>0.17808254060000001</v>
      </c>
    </row>
    <row r="34" spans="1:12" x14ac:dyDescent="0.2">
      <c r="A34" s="1">
        <v>33</v>
      </c>
      <c r="B34" s="2" t="s">
        <v>208</v>
      </c>
      <c r="C34">
        <f>MATCH(CLEAN(TRIM(B34)),Country!$B$2:$B$200,0)</f>
        <v>7</v>
      </c>
      <c r="D34">
        <v>16</v>
      </c>
      <c r="E34" s="2">
        <v>6.4740000000000002</v>
      </c>
      <c r="F34" s="2">
        <v>0.63100000000000001</v>
      </c>
      <c r="G34" s="2">
        <v>1.0892964601999999</v>
      </c>
      <c r="H34" s="2">
        <v>1.0447679757999999</v>
      </c>
      <c r="I34" s="2">
        <v>0.6491533518</v>
      </c>
      <c r="J34" s="2">
        <v>0.4955292046</v>
      </c>
      <c r="K34" s="2">
        <v>0.58696073289999995</v>
      </c>
      <c r="L34" s="2">
        <v>2.8332458800000002E-2</v>
      </c>
    </row>
    <row r="35" spans="1:12" x14ac:dyDescent="0.2">
      <c r="A35" s="1">
        <v>34</v>
      </c>
      <c r="B35" s="2" t="s">
        <v>209</v>
      </c>
      <c r="C35">
        <f>MATCH(CLEAN(TRIM(B35)),Country!$B$2:$B$200,0)</f>
        <v>158</v>
      </c>
      <c r="D35">
        <v>16</v>
      </c>
      <c r="E35" s="2">
        <v>6.3789999999999996</v>
      </c>
      <c r="F35" s="2">
        <v>-0.79400000000000004</v>
      </c>
      <c r="G35" s="2">
        <v>1.4895263910000001</v>
      </c>
      <c r="H35" s="2">
        <v>0.84829074140000005</v>
      </c>
      <c r="I35" s="2">
        <v>0.59266728160000004</v>
      </c>
      <c r="J35" s="2">
        <v>0.37904104589999998</v>
      </c>
      <c r="K35" s="2">
        <v>0.1545744091</v>
      </c>
      <c r="L35" s="2">
        <v>0.30007624630000002</v>
      </c>
    </row>
    <row r="36" spans="1:12" x14ac:dyDescent="0.2">
      <c r="A36" s="1">
        <v>35</v>
      </c>
      <c r="B36" s="2" t="s">
        <v>210</v>
      </c>
      <c r="C36">
        <f>MATCH(CLEAN(TRIM(B36)),Country!$B$2:$B$200,0)</f>
        <v>199</v>
      </c>
      <c r="D36">
        <v>16</v>
      </c>
      <c r="E36" s="2">
        <v>6.3789999999999996</v>
      </c>
      <c r="F36" s="2">
        <v>0.19</v>
      </c>
      <c r="G36" s="2">
        <v>1.3972855806</v>
      </c>
      <c r="H36" s="2">
        <v>0.92624223230000002</v>
      </c>
      <c r="I36" s="2">
        <v>0.79565334320000003</v>
      </c>
      <c r="J36" s="2">
        <v>0.3237749338</v>
      </c>
      <c r="K36" s="2">
        <v>0.25495141739999999</v>
      </c>
      <c r="L36" s="2">
        <v>6.6301077599999994E-2</v>
      </c>
    </row>
    <row r="37" spans="1:12" x14ac:dyDescent="0.2">
      <c r="A37" s="1">
        <v>36</v>
      </c>
      <c r="B37" s="2" t="s">
        <v>211</v>
      </c>
      <c r="C37">
        <f>MATCH(CLEAN(TRIM(B37)),Country!$B$2:$B$200,0)</f>
        <v>148</v>
      </c>
      <c r="D37">
        <v>16</v>
      </c>
      <c r="E37" s="2">
        <v>6.375</v>
      </c>
      <c r="F37" s="2">
        <v>0</v>
      </c>
      <c r="G37" s="2">
        <v>1.8242655993000001</v>
      </c>
      <c r="H37" s="2">
        <v>0.87963730100000004</v>
      </c>
      <c r="I37" s="2">
        <v>0.71722984310000004</v>
      </c>
      <c r="J37" s="2">
        <v>0.56678521630000001</v>
      </c>
      <c r="K37" s="2">
        <v>0.32387706640000002</v>
      </c>
      <c r="L37" s="2">
        <v>0.48049342630000003</v>
      </c>
    </row>
    <row r="38" spans="1:12" x14ac:dyDescent="0.2">
      <c r="A38" s="1">
        <v>37</v>
      </c>
      <c r="B38" s="2" t="s">
        <v>212</v>
      </c>
      <c r="C38">
        <f>MATCH(CLEAN(TRIM(B38)),Country!$B$2:$B$200,0)</f>
        <v>170</v>
      </c>
      <c r="D38">
        <v>16</v>
      </c>
      <c r="E38" s="2">
        <v>6.3609999999999998</v>
      </c>
      <c r="F38" s="2">
        <v>-0.71099999999999997</v>
      </c>
      <c r="G38" s="2">
        <v>1.3425308466000001</v>
      </c>
      <c r="H38" s="2">
        <v>1.1294467449000001</v>
      </c>
      <c r="I38" s="2">
        <v>0.87895971539999995</v>
      </c>
      <c r="J38" s="2">
        <v>0.37544730310000002</v>
      </c>
      <c r="K38" s="2">
        <v>0.17664977909999999</v>
      </c>
      <c r="L38" s="2">
        <v>6.1372794199999997E-2</v>
      </c>
    </row>
    <row r="39" spans="1:12" x14ac:dyDescent="0.2">
      <c r="A39" s="1">
        <v>38</v>
      </c>
      <c r="B39" s="2" t="s">
        <v>213</v>
      </c>
      <c r="C39">
        <f>MATCH(CLEAN(TRIM(B39)),Country!$B$2:$B$200,0)</f>
        <v>12</v>
      </c>
      <c r="D39">
        <v>16</v>
      </c>
      <c r="E39" s="2">
        <v>6.3550000000000004</v>
      </c>
      <c r="F39" s="2">
        <v>0</v>
      </c>
      <c r="G39" s="2">
        <v>1.0526602268</v>
      </c>
      <c r="H39" s="2">
        <v>0.83308511969999999</v>
      </c>
      <c r="I39" s="2">
        <v>0.61804300550000002</v>
      </c>
      <c r="J39" s="2">
        <v>0.2100568414</v>
      </c>
      <c r="K39" s="2">
        <v>7.0441588799999996E-2</v>
      </c>
      <c r="L39" s="2">
        <v>0.1615698934</v>
      </c>
    </row>
    <row r="40" spans="1:12" x14ac:dyDescent="0.2">
      <c r="A40" s="1">
        <v>39</v>
      </c>
      <c r="B40" s="2" t="s">
        <v>214</v>
      </c>
      <c r="C40">
        <f>MATCH(CLEAN(TRIM(B40)),Country!$B$2:$B$200,0)</f>
        <v>80</v>
      </c>
      <c r="D40">
        <v>16</v>
      </c>
      <c r="E40" s="2">
        <v>6.3239999999999998</v>
      </c>
      <c r="F40" s="2">
        <v>0.21099999999999999</v>
      </c>
      <c r="G40" s="2">
        <v>0.83454459910000001</v>
      </c>
      <c r="H40" s="2">
        <v>0.87118995190000004</v>
      </c>
      <c r="I40" s="2">
        <v>0.54038631920000002</v>
      </c>
      <c r="J40" s="2">
        <v>0.50378614659999998</v>
      </c>
      <c r="K40" s="2">
        <v>0.2880834639</v>
      </c>
      <c r="L40" s="2">
        <v>8.7014526100000003E-2</v>
      </c>
    </row>
    <row r="41" spans="1:12" x14ac:dyDescent="0.2">
      <c r="A41" s="1">
        <v>40</v>
      </c>
      <c r="B41" s="2" t="s">
        <v>215</v>
      </c>
      <c r="C41">
        <f>MATCH(CLEAN(TRIM(B41)),Country!$B$2:$B$200,0)</f>
        <v>173</v>
      </c>
      <c r="D41">
        <v>16</v>
      </c>
      <c r="E41" s="2">
        <v>6.2690000000000001</v>
      </c>
      <c r="F41" s="2">
        <v>0</v>
      </c>
      <c r="G41" s="2">
        <v>1.0968588590999999</v>
      </c>
      <c r="H41" s="2">
        <v>0.77866262200000003</v>
      </c>
      <c r="I41" s="2">
        <v>0.50933372970000002</v>
      </c>
      <c r="J41" s="2">
        <v>0.52234190700000005</v>
      </c>
      <c r="K41" s="2">
        <v>0.166648671</v>
      </c>
      <c r="L41" s="2">
        <v>0.12692143019999999</v>
      </c>
    </row>
    <row r="42" spans="1:12" x14ac:dyDescent="0.2">
      <c r="A42" s="1">
        <v>41</v>
      </c>
      <c r="B42" s="2" t="s">
        <v>216</v>
      </c>
      <c r="C42">
        <f>MATCH(CLEAN(TRIM(B42)),Country!$B$2:$B$200,0)</f>
        <v>100</v>
      </c>
      <c r="D42">
        <v>16</v>
      </c>
      <c r="E42" s="2">
        <v>6.2389999999999999</v>
      </c>
      <c r="F42" s="2">
        <v>0.16400000000000001</v>
      </c>
      <c r="G42" s="2">
        <v>1.617141366</v>
      </c>
      <c r="H42" s="2">
        <v>0.87758296729999996</v>
      </c>
      <c r="I42" s="2">
        <v>0.63568848369999997</v>
      </c>
      <c r="J42" s="2">
        <v>0.43166077139999998</v>
      </c>
      <c r="K42" s="2">
        <v>0.15965260570000001</v>
      </c>
      <c r="L42" s="2">
        <v>0.23669172820000001</v>
      </c>
    </row>
    <row r="43" spans="1:12" x14ac:dyDescent="0.2">
      <c r="A43" s="1">
        <v>42</v>
      </c>
      <c r="B43" s="2" t="s">
        <v>217</v>
      </c>
      <c r="C43">
        <f>MATCH(CLEAN(TRIM(B43)),Country!$B$2:$B$200,0)</f>
        <v>22</v>
      </c>
      <c r="D43">
        <v>16</v>
      </c>
      <c r="E43" s="2">
        <v>6.218</v>
      </c>
      <c r="F43" s="2">
        <v>0</v>
      </c>
      <c r="G43" s="2">
        <v>1.4402440785999999</v>
      </c>
      <c r="H43" s="2">
        <v>0.94396764040000003</v>
      </c>
      <c r="I43" s="2">
        <v>0.6569579244</v>
      </c>
      <c r="J43" s="2">
        <v>0.47375309469999999</v>
      </c>
      <c r="K43" s="2">
        <v>0.1714700311</v>
      </c>
      <c r="L43" s="2">
        <v>0.25772145390000001</v>
      </c>
    </row>
    <row r="44" spans="1:12" x14ac:dyDescent="0.2">
      <c r="A44" s="1">
        <v>43</v>
      </c>
      <c r="B44" s="2" t="s">
        <v>377</v>
      </c>
      <c r="C44">
        <f>MATCH(CLEAN(TRIM(B44)),Country!$B$2:$B$200,0)</f>
        <v>182</v>
      </c>
      <c r="D44">
        <v>16</v>
      </c>
      <c r="E44" s="2">
        <v>6.1680000000000001</v>
      </c>
      <c r="F44" s="2">
        <v>0.33600000000000002</v>
      </c>
      <c r="G44" s="2">
        <v>1.3257164955</v>
      </c>
      <c r="H44" s="2">
        <v>0.98568558689999997</v>
      </c>
      <c r="I44" s="2">
        <v>0.52608096599999998</v>
      </c>
      <c r="J44" s="2">
        <v>0.4845285714</v>
      </c>
      <c r="K44" s="2">
        <v>0.31934779880000003</v>
      </c>
      <c r="L44" s="2">
        <v>1.24091571E-2</v>
      </c>
    </row>
    <row r="45" spans="1:12" x14ac:dyDescent="0.2">
      <c r="A45" s="1">
        <v>44</v>
      </c>
      <c r="B45" s="2" t="s">
        <v>218</v>
      </c>
      <c r="C45">
        <f>MATCH(CLEAN(TRIM(B45)),Country!$B$2:$B$200,0)</f>
        <v>192</v>
      </c>
      <c r="D45">
        <v>16</v>
      </c>
      <c r="E45" s="2">
        <v>6.0839999999999996</v>
      </c>
      <c r="F45" s="2">
        <v>-0.76200000000000001</v>
      </c>
      <c r="G45" s="2">
        <v>1.1336735487</v>
      </c>
      <c r="H45" s="2">
        <v>1.0330225229000001</v>
      </c>
      <c r="I45" s="2">
        <v>0.61904263500000001</v>
      </c>
      <c r="J45" s="2">
        <v>0.19847260420000001</v>
      </c>
      <c r="K45" s="2">
        <v>4.2504366500000001E-2</v>
      </c>
      <c r="L45" s="2">
        <v>8.3041302900000002E-2</v>
      </c>
    </row>
    <row r="46" spans="1:12" x14ac:dyDescent="0.2">
      <c r="A46" s="1">
        <v>45</v>
      </c>
      <c r="B46" t="s">
        <v>372</v>
      </c>
      <c r="C46">
        <f>MATCH(CLEAN(TRIM(B46)),Country!$B$2:$B$200,0)</f>
        <v>163</v>
      </c>
      <c r="D46">
        <v>16</v>
      </c>
      <c r="E46" s="2">
        <v>6.0780000000000003</v>
      </c>
      <c r="F46" s="2">
        <v>0.81399999999999995</v>
      </c>
      <c r="G46" s="2">
        <v>1.2797255515999999</v>
      </c>
      <c r="H46" s="2">
        <v>1.0826756954000001</v>
      </c>
      <c r="I46" s="2">
        <v>0.70367050170000001</v>
      </c>
      <c r="J46" s="2">
        <v>0.23390613499999999</v>
      </c>
      <c r="K46" s="2">
        <v>0.1383716613</v>
      </c>
      <c r="L46" s="2">
        <v>2.9473193000000002E-2</v>
      </c>
    </row>
    <row r="47" spans="1:12" x14ac:dyDescent="0.2">
      <c r="A47" s="1">
        <v>46</v>
      </c>
      <c r="B47" s="2" t="s">
        <v>219</v>
      </c>
      <c r="C47">
        <f>MATCH(CLEAN(TRIM(B47)),Country!$B$2:$B$200,0)</f>
        <v>63</v>
      </c>
      <c r="D47">
        <v>16</v>
      </c>
      <c r="E47" s="2">
        <v>6.0679999999999996</v>
      </c>
      <c r="F47" s="2">
        <v>0.57199999999999995</v>
      </c>
      <c r="G47" s="2">
        <v>0.87369591000000002</v>
      </c>
      <c r="H47" s="2">
        <v>0.80975097419999997</v>
      </c>
      <c r="I47" s="2">
        <v>0.59600394960000003</v>
      </c>
      <c r="J47" s="2">
        <v>0.37268587949999998</v>
      </c>
      <c r="K47" s="2">
        <v>8.8773846599999998E-2</v>
      </c>
      <c r="L47" s="2">
        <v>0.1061256081</v>
      </c>
    </row>
    <row r="48" spans="1:12" x14ac:dyDescent="0.2">
      <c r="A48" s="1">
        <v>47</v>
      </c>
      <c r="B48" s="2" t="s">
        <v>220</v>
      </c>
      <c r="C48">
        <f>MATCH(CLEAN(TRIM(B48)),Country!$B$2:$B$200,0)</f>
        <v>8</v>
      </c>
      <c r="D48">
        <v>16</v>
      </c>
      <c r="E48" s="2">
        <v>6.0049999999999999</v>
      </c>
      <c r="F48" s="2">
        <v>-0.13200000000000001</v>
      </c>
      <c r="G48" s="2">
        <v>1.2514206171</v>
      </c>
      <c r="H48" s="2">
        <v>0.88024580480000003</v>
      </c>
      <c r="I48" s="2">
        <v>0.62365531919999995</v>
      </c>
      <c r="J48" s="2">
        <v>0.39030805229999999</v>
      </c>
      <c r="K48" s="2">
        <v>0.41473585369999999</v>
      </c>
      <c r="L48" s="2">
        <v>9.0813398399999995E-2</v>
      </c>
    </row>
    <row r="49" spans="1:12" x14ac:dyDescent="0.2">
      <c r="A49" s="1">
        <v>48</v>
      </c>
      <c r="B49" s="2" t="s">
        <v>221</v>
      </c>
      <c r="C49">
        <f>MATCH(CLEAN(TRIM(B49)),Country!$B$2:$B$200,0)</f>
        <v>132</v>
      </c>
      <c r="D49">
        <v>16</v>
      </c>
      <c r="E49" s="2">
        <v>5.992</v>
      </c>
      <c r="F49" s="2">
        <v>1.2849999999999999</v>
      </c>
      <c r="G49" s="2">
        <v>0.69383841749999997</v>
      </c>
      <c r="H49" s="2">
        <v>0.89520955089999998</v>
      </c>
      <c r="I49" s="2">
        <v>0.65213102099999998</v>
      </c>
      <c r="J49" s="2">
        <v>0.46582359080000002</v>
      </c>
      <c r="K49" s="2">
        <v>0.29773226380000001</v>
      </c>
      <c r="L49" s="2">
        <v>0.1629166454</v>
      </c>
    </row>
    <row r="50" spans="1:12" x14ac:dyDescent="0.2">
      <c r="A50" s="1">
        <v>49</v>
      </c>
      <c r="B50" s="2" t="s">
        <v>222</v>
      </c>
      <c r="C50">
        <f>MATCH(CLEAN(TRIM(B50)),Country!$B$2:$B$200,0)</f>
        <v>191</v>
      </c>
      <c r="D50">
        <v>16</v>
      </c>
      <c r="E50" s="2">
        <v>5.9870000000000001</v>
      </c>
      <c r="F50" s="2">
        <v>0.755</v>
      </c>
      <c r="G50" s="2">
        <v>0.73591297860000005</v>
      </c>
      <c r="H50" s="2">
        <v>1.1680964230999999</v>
      </c>
      <c r="I50" s="2">
        <v>0.50163274999999996</v>
      </c>
      <c r="J50" s="2">
        <v>0.60848253969999999</v>
      </c>
      <c r="K50" s="2">
        <v>0.34326425189999998</v>
      </c>
      <c r="L50" s="2">
        <v>0.2833272517</v>
      </c>
    </row>
    <row r="51" spans="1:12" x14ac:dyDescent="0.2">
      <c r="A51" s="1">
        <v>50</v>
      </c>
      <c r="B51" s="2" t="s">
        <v>223</v>
      </c>
      <c r="C51">
        <f>MATCH(CLEAN(TRIM(B51)),Country!$B$2:$B$200,0)</f>
        <v>92</v>
      </c>
      <c r="D51">
        <v>16</v>
      </c>
      <c r="E51" s="2">
        <v>5.9770000000000003</v>
      </c>
      <c r="F51" s="2">
        <v>-0.73499999999999999</v>
      </c>
      <c r="G51" s="2">
        <v>1.3549468517000001</v>
      </c>
      <c r="H51" s="2">
        <v>1.0416674614000001</v>
      </c>
      <c r="I51" s="2">
        <v>0.85101789240000003</v>
      </c>
      <c r="J51" s="2">
        <v>0.18826663490000001</v>
      </c>
      <c r="K51" s="2">
        <v>0.1668388247</v>
      </c>
      <c r="L51" s="2">
        <v>2.5556489799999998E-2</v>
      </c>
    </row>
    <row r="52" spans="1:12" x14ac:dyDescent="0.2">
      <c r="A52" s="1">
        <v>51</v>
      </c>
      <c r="B52" s="2" t="s">
        <v>224</v>
      </c>
      <c r="C52">
        <f>MATCH(CLEAN(TRIM(B52)),Country!$B$2:$B$200,0)</f>
        <v>61</v>
      </c>
      <c r="D52">
        <v>16</v>
      </c>
      <c r="E52" s="2">
        <v>5.976</v>
      </c>
      <c r="F52" s="2">
        <v>0.96599999999999997</v>
      </c>
      <c r="G52" s="2">
        <v>0.97306489939999996</v>
      </c>
      <c r="H52" s="2">
        <v>0.85974067450000002</v>
      </c>
      <c r="I52" s="2">
        <v>0.68612968919999995</v>
      </c>
      <c r="J52" s="2">
        <v>0.4026999772</v>
      </c>
      <c r="K52" s="2">
        <v>0.1007360518</v>
      </c>
      <c r="L52" s="2">
        <v>0.1803716719</v>
      </c>
    </row>
    <row r="53" spans="1:12" x14ac:dyDescent="0.2">
      <c r="A53" s="1">
        <v>52</v>
      </c>
      <c r="B53" s="2" t="s">
        <v>225</v>
      </c>
      <c r="C53">
        <f>MATCH(CLEAN(TRIM(B53)),Country!$B$2:$B$200,0)</f>
        <v>27</v>
      </c>
      <c r="D53">
        <v>16</v>
      </c>
      <c r="E53" s="2">
        <v>5.9560000000000004</v>
      </c>
      <c r="F53" s="2">
        <v>-0.495</v>
      </c>
      <c r="G53" s="2">
        <v>0.87616270780000005</v>
      </c>
      <c r="H53" s="2">
        <v>0.68654584880000002</v>
      </c>
      <c r="I53" s="2">
        <v>0.45568767189999998</v>
      </c>
      <c r="J53" s="2">
        <v>0.51231163739999996</v>
      </c>
      <c r="K53" s="2">
        <v>0.2368406206</v>
      </c>
      <c r="L53" s="2">
        <v>0.10771130030000001</v>
      </c>
    </row>
    <row r="54" spans="1:12" x14ac:dyDescent="0.2">
      <c r="A54" s="1">
        <v>53</v>
      </c>
      <c r="B54" s="2" t="s">
        <v>226</v>
      </c>
      <c r="C54">
        <f>MATCH(CLEAN(TRIM(B54)),Country!$B$2:$B$200,0)</f>
        <v>95</v>
      </c>
      <c r="D54">
        <v>16</v>
      </c>
      <c r="E54" s="2">
        <v>5.9210000000000003</v>
      </c>
      <c r="F54" s="2">
        <v>-0.44600000000000001</v>
      </c>
      <c r="G54" s="2">
        <v>1.3800731897</v>
      </c>
      <c r="H54" s="2">
        <v>1.0605419873999999</v>
      </c>
      <c r="I54" s="2">
        <v>0.9149106145</v>
      </c>
      <c r="J54" s="2">
        <v>0.46760660409999999</v>
      </c>
      <c r="K54" s="2">
        <v>0.1022433341</v>
      </c>
      <c r="L54" s="2">
        <v>0.18985347450000001</v>
      </c>
    </row>
    <row r="55" spans="1:12" x14ac:dyDescent="0.2">
      <c r="A55" s="1">
        <v>54</v>
      </c>
      <c r="B55" s="2" t="s">
        <v>227</v>
      </c>
      <c r="C55">
        <f>MATCH(CLEAN(TRIM(B55)),Country!$B$2:$B$200,0)</f>
        <v>97</v>
      </c>
      <c r="D55">
        <v>16</v>
      </c>
      <c r="E55" s="2">
        <v>5.9189999999999996</v>
      </c>
      <c r="F55" s="2">
        <v>0.32200000000000001</v>
      </c>
      <c r="G55" s="2">
        <v>1.2294282913000001</v>
      </c>
      <c r="H55" s="2">
        <v>0.95543593169999996</v>
      </c>
      <c r="I55" s="2">
        <v>0.57385772469999996</v>
      </c>
      <c r="J55" s="2">
        <v>0.40520218009999998</v>
      </c>
      <c r="K55" s="2">
        <v>0.15010967850000001</v>
      </c>
      <c r="L55" s="2">
        <v>0.1113162115</v>
      </c>
    </row>
    <row r="56" spans="1:12" x14ac:dyDescent="0.2">
      <c r="A56" s="1">
        <v>55</v>
      </c>
      <c r="B56" t="s">
        <v>356</v>
      </c>
      <c r="C56">
        <f>MATCH(CLEAN(TRIM(B56)),Country!$B$2:$B$200,0)</f>
        <v>122</v>
      </c>
      <c r="D56">
        <v>16</v>
      </c>
      <c r="E56" s="2">
        <v>5.8970000000000002</v>
      </c>
      <c r="F56" s="2">
        <v>0.95899999999999996</v>
      </c>
      <c r="G56" s="2">
        <v>0.69176942109999995</v>
      </c>
      <c r="H56" s="2">
        <v>0.83131742480000004</v>
      </c>
      <c r="I56" s="2">
        <v>0.52308541539999998</v>
      </c>
      <c r="J56" s="2">
        <v>0.25202462079999999</v>
      </c>
      <c r="K56" s="2">
        <v>0.19997346399999999</v>
      </c>
      <c r="L56" s="2">
        <v>1.9030777700000001E-2</v>
      </c>
    </row>
    <row r="57" spans="1:12" x14ac:dyDescent="0.2">
      <c r="A57" s="1">
        <v>56</v>
      </c>
      <c r="B57" s="2" t="s">
        <v>365</v>
      </c>
      <c r="C57">
        <f>MATCH(CLEAN(TRIM(B57)),Country!$B$2:$B$200,0)</f>
        <v>151</v>
      </c>
      <c r="D57">
        <v>16</v>
      </c>
      <c r="E57" s="2">
        <v>5.8559999999999999</v>
      </c>
      <c r="F57" s="2">
        <v>0.73799999999999999</v>
      </c>
      <c r="G57" s="2">
        <v>1.2322819233</v>
      </c>
      <c r="H57" s="2">
        <v>1.0526081324000001</v>
      </c>
      <c r="I57" s="2">
        <v>0.58990567920000003</v>
      </c>
      <c r="J57" s="2">
        <v>0.32681721450000001</v>
      </c>
      <c r="K57" s="2">
        <v>2.736127E-2</v>
      </c>
      <c r="L57" s="2">
        <v>3.5856802E-2</v>
      </c>
    </row>
    <row r="58" spans="1:12" x14ac:dyDescent="0.2">
      <c r="A58" s="1">
        <v>57</v>
      </c>
      <c r="B58" s="2" t="s">
        <v>228</v>
      </c>
      <c r="C58">
        <f>MATCH(CLEAN(TRIM(B58)),Country!$B$2:$B$200,0)</f>
        <v>145</v>
      </c>
      <c r="D58">
        <v>16</v>
      </c>
      <c r="E58" s="2">
        <v>5.835</v>
      </c>
      <c r="F58" s="2">
        <v>9.8000000000000004E-2</v>
      </c>
      <c r="G58" s="2">
        <v>1.2458469867999999</v>
      </c>
      <c r="H58" s="2">
        <v>1.0468478203</v>
      </c>
      <c r="I58" s="2">
        <v>0.69058102369999996</v>
      </c>
      <c r="J58" s="2">
        <v>0.4519023895</v>
      </c>
      <c r="K58" s="2">
        <v>0.1444347352</v>
      </c>
      <c r="L58" s="2">
        <v>5.4995816199999999E-2</v>
      </c>
    </row>
    <row r="59" spans="1:12" x14ac:dyDescent="0.2">
      <c r="A59" s="1">
        <v>58</v>
      </c>
      <c r="B59" t="s">
        <v>374</v>
      </c>
      <c r="C59">
        <f>MATCH(CLEAN(TRIM(B59)),Country!$B$2:$B$200,0)</f>
        <v>168</v>
      </c>
      <c r="D59">
        <v>16</v>
      </c>
      <c r="E59" s="2">
        <v>5.835</v>
      </c>
      <c r="F59" s="2">
        <v>0.29499999999999998</v>
      </c>
      <c r="G59" s="2">
        <v>1.3594768047000001</v>
      </c>
      <c r="H59" s="2">
        <v>0.72193527219999998</v>
      </c>
      <c r="I59" s="2">
        <v>0.88644850249999996</v>
      </c>
      <c r="J59" s="2">
        <v>0.25168088080000001</v>
      </c>
      <c r="K59" s="2">
        <v>0.18823616209999999</v>
      </c>
      <c r="L59" s="2">
        <v>7.7156268099999994E-2</v>
      </c>
    </row>
    <row r="60" spans="1:12" x14ac:dyDescent="0.2">
      <c r="A60" s="1">
        <v>59</v>
      </c>
      <c r="B60" s="2" t="s">
        <v>229</v>
      </c>
      <c r="C60">
        <f>MATCH(CLEAN(TRIM(B60)),Country!$B$2:$B$200,0)</f>
        <v>31</v>
      </c>
      <c r="D60">
        <v>16</v>
      </c>
      <c r="E60" s="2">
        <v>5.8220000000000001</v>
      </c>
      <c r="F60" s="2">
        <v>0.32200000000000001</v>
      </c>
      <c r="G60" s="2">
        <v>0.79421556000000004</v>
      </c>
      <c r="H60" s="2">
        <v>0.83778846259999995</v>
      </c>
      <c r="I60" s="2">
        <v>0.469702065</v>
      </c>
      <c r="J60" s="2">
        <v>0.50960785149999999</v>
      </c>
      <c r="K60" s="2">
        <v>0.21697840090000001</v>
      </c>
      <c r="L60" s="2">
        <v>7.7457048000000001E-2</v>
      </c>
    </row>
    <row r="61" spans="1:12" x14ac:dyDescent="0.2">
      <c r="A61" s="1">
        <v>60</v>
      </c>
      <c r="B61" s="2" t="s">
        <v>230</v>
      </c>
      <c r="C61">
        <f>MATCH(CLEAN(TRIM(B61)),Country!$B$2:$B$200,0)</f>
        <v>109</v>
      </c>
      <c r="D61">
        <v>16</v>
      </c>
      <c r="E61" s="2">
        <v>5.8129999999999997</v>
      </c>
      <c r="F61" s="2">
        <v>-6.9000000000000006E-2</v>
      </c>
      <c r="G61" s="2">
        <v>1.2692000865999999</v>
      </c>
      <c r="H61" s="2">
        <v>1.0641099215000001</v>
      </c>
      <c r="I61" s="2">
        <v>0.64674401280000005</v>
      </c>
      <c r="J61" s="2">
        <v>0.18928886950000001</v>
      </c>
      <c r="K61" s="2">
        <v>2.0247008699999999E-2</v>
      </c>
      <c r="L61" s="2">
        <v>1.8196519500000001E-2</v>
      </c>
    </row>
    <row r="62" spans="1:12" x14ac:dyDescent="0.2">
      <c r="A62" s="1">
        <v>61</v>
      </c>
      <c r="B62" s="2" t="s">
        <v>231</v>
      </c>
      <c r="C62">
        <f>MATCH(CLEAN(TRIM(B62)),Country!$B$2:$B$200,0)</f>
        <v>25</v>
      </c>
      <c r="D62">
        <v>16</v>
      </c>
      <c r="E62" s="2">
        <v>5.8019999999999996</v>
      </c>
      <c r="F62" s="2">
        <v>0.16500000000000001</v>
      </c>
      <c r="G62" s="2">
        <v>1.1306223869000001</v>
      </c>
      <c r="H62" s="2">
        <v>1.0499297379999999</v>
      </c>
      <c r="I62" s="2">
        <v>0.63103628160000003</v>
      </c>
      <c r="J62" s="2">
        <v>0.29091036320000002</v>
      </c>
      <c r="K62" s="2">
        <v>0.13941879569999999</v>
      </c>
      <c r="L62" s="2">
        <v>0.17456963659999999</v>
      </c>
    </row>
    <row r="63" spans="1:12" x14ac:dyDescent="0.2">
      <c r="A63" s="1">
        <v>62</v>
      </c>
      <c r="B63" s="2" t="s">
        <v>232</v>
      </c>
      <c r="C63" t="e">
        <f>MATCH(CLEAN(TRIM(B63)),Country!$B$2:$B$200,0)</f>
        <v>#N/A</v>
      </c>
      <c r="D63">
        <v>16</v>
      </c>
      <c r="E63" s="2">
        <v>5.7709999999999999</v>
      </c>
      <c r="F63" s="2">
        <v>0</v>
      </c>
      <c r="G63" s="2">
        <v>1.311412096</v>
      </c>
      <c r="H63" s="2">
        <v>0.81825912000000001</v>
      </c>
      <c r="I63" s="2">
        <v>0.84141802789999998</v>
      </c>
      <c r="J63" s="2">
        <v>0.43596196170000001</v>
      </c>
      <c r="K63" s="2">
        <v>0.26321774720000002</v>
      </c>
      <c r="L63" s="2">
        <v>0.1657832414</v>
      </c>
    </row>
    <row r="64" spans="1:12" x14ac:dyDescent="0.2">
      <c r="A64" s="1">
        <v>63</v>
      </c>
      <c r="B64" s="2" t="s">
        <v>233</v>
      </c>
      <c r="C64">
        <f>MATCH(CLEAN(TRIM(B64)),Country!$B$2:$B$200,0)</f>
        <v>164</v>
      </c>
      <c r="D64">
        <v>16</v>
      </c>
      <c r="E64" s="2">
        <v>5.7679999999999998</v>
      </c>
      <c r="F64" s="2">
        <v>-4.3999999999999997E-2</v>
      </c>
      <c r="G64" s="2">
        <v>1.2994650602</v>
      </c>
      <c r="H64" s="2">
        <v>1.0561345816000001</v>
      </c>
      <c r="I64" s="2">
        <v>0.79150801900000001</v>
      </c>
      <c r="J64" s="2">
        <v>0.53163921830000005</v>
      </c>
      <c r="K64" s="2">
        <v>0.25738459829999999</v>
      </c>
      <c r="L64" s="2">
        <v>3.63498144E-2</v>
      </c>
    </row>
    <row r="65" spans="1:12" x14ac:dyDescent="0.2">
      <c r="A65" s="1">
        <v>64</v>
      </c>
      <c r="B65" s="2" t="s">
        <v>234</v>
      </c>
      <c r="C65">
        <f>MATCH(CLEAN(TRIM(B65)),Country!$B$2:$B$200,0)</f>
        <v>143</v>
      </c>
      <c r="D65">
        <v>16</v>
      </c>
      <c r="E65" s="2">
        <v>5.7430000000000003</v>
      </c>
      <c r="F65" s="2">
        <v>0.73</v>
      </c>
      <c r="G65" s="2">
        <v>0.99601781369999998</v>
      </c>
      <c r="H65" s="2">
        <v>0.81255364419999998</v>
      </c>
      <c r="I65" s="2">
        <v>0.62994283439999998</v>
      </c>
      <c r="J65" s="2">
        <v>0.37501683829999999</v>
      </c>
      <c r="K65" s="2">
        <v>0.1452705413</v>
      </c>
      <c r="L65" s="2">
        <v>5.2919939200000002E-2</v>
      </c>
    </row>
    <row r="66" spans="1:12" x14ac:dyDescent="0.2">
      <c r="A66" s="1">
        <v>65</v>
      </c>
      <c r="B66" s="2" t="s">
        <v>235</v>
      </c>
      <c r="C66">
        <f>MATCH(CLEAN(TRIM(B66)),Country!$B$2:$B$200,0)</f>
        <v>185</v>
      </c>
      <c r="D66">
        <v>16</v>
      </c>
      <c r="E66" s="2">
        <v>5.6580000000000004</v>
      </c>
      <c r="F66" s="2">
        <v>0</v>
      </c>
      <c r="G66" s="2">
        <v>1.0801707506</v>
      </c>
      <c r="H66" s="2">
        <v>1.0381743908000001</v>
      </c>
      <c r="I66" s="2">
        <v>0.44005748630000002</v>
      </c>
      <c r="J66" s="2">
        <v>0.37407752869999999</v>
      </c>
      <c r="K66" s="2">
        <v>0.22566510740000001</v>
      </c>
      <c r="L66" s="2">
        <v>0.28467199209999999</v>
      </c>
    </row>
    <row r="67" spans="1:12" x14ac:dyDescent="0.2">
      <c r="A67" s="1">
        <v>66</v>
      </c>
      <c r="B67" s="2" t="s">
        <v>236</v>
      </c>
      <c r="C67">
        <f>MATCH(CLEAN(TRIM(B67)),Country!$B$2:$B$200,0)</f>
        <v>119</v>
      </c>
      <c r="D67">
        <v>16</v>
      </c>
      <c r="E67" s="2">
        <v>5.6479999999999997</v>
      </c>
      <c r="F67" s="2">
        <v>0</v>
      </c>
      <c r="G67" s="2">
        <v>1.1437226534</v>
      </c>
      <c r="H67" s="2">
        <v>0.75695019959999998</v>
      </c>
      <c r="I67" s="2">
        <v>0.66188615559999997</v>
      </c>
      <c r="J67" s="2">
        <v>0.46144711970000002</v>
      </c>
      <c r="K67" s="2">
        <v>0.36951062080000002</v>
      </c>
      <c r="L67" s="2">
        <v>5.2029993400000002E-2</v>
      </c>
    </row>
    <row r="68" spans="1:12" x14ac:dyDescent="0.2">
      <c r="A68" s="1">
        <v>67</v>
      </c>
      <c r="B68" s="2" t="s">
        <v>237</v>
      </c>
      <c r="C68">
        <f>MATCH(CLEAN(TRIM(B68)),Country!$B$2:$B$200,0)</f>
        <v>107</v>
      </c>
      <c r="D68">
        <v>16</v>
      </c>
      <c r="E68" s="2">
        <v>5.6150000000000002</v>
      </c>
      <c r="F68" s="2">
        <v>0</v>
      </c>
      <c r="G68" s="2">
        <v>1.0668759346000001</v>
      </c>
      <c r="H68" s="2">
        <v>0.95076483489999997</v>
      </c>
      <c r="I68" s="2">
        <v>0.52304297690000001</v>
      </c>
      <c r="J68" s="2">
        <v>0.40671941639999998</v>
      </c>
      <c r="K68" s="2">
        <v>0.17086835210000001</v>
      </c>
      <c r="L68" s="2">
        <v>0.1033921018</v>
      </c>
    </row>
    <row r="69" spans="1:12" x14ac:dyDescent="0.2">
      <c r="A69" s="1">
        <v>68</v>
      </c>
      <c r="B69" s="2" t="s">
        <v>238</v>
      </c>
      <c r="C69">
        <f>MATCH(CLEAN(TRIM(B69)),Country!$B$2:$B$200,0)</f>
        <v>103</v>
      </c>
      <c r="D69">
        <v>16</v>
      </c>
      <c r="E69" s="2">
        <v>5.56</v>
      </c>
      <c r="F69" s="2">
        <v>0.872</v>
      </c>
      <c r="G69" s="2">
        <v>1.217876792</v>
      </c>
      <c r="H69" s="2">
        <v>0.95025414230000005</v>
      </c>
      <c r="I69" s="2">
        <v>0.63952422139999998</v>
      </c>
      <c r="J69" s="2">
        <v>0.27995631100000001</v>
      </c>
      <c r="K69" s="2">
        <v>0.17445315419999999</v>
      </c>
      <c r="L69" s="2">
        <v>8.88952613E-2</v>
      </c>
    </row>
    <row r="70" spans="1:12" x14ac:dyDescent="0.2">
      <c r="A70" s="1">
        <v>69</v>
      </c>
      <c r="B70" s="2" t="s">
        <v>239</v>
      </c>
      <c r="C70">
        <f>MATCH(CLEAN(TRIM(B70)),Country!$B$2:$B$200,0)</f>
        <v>54</v>
      </c>
      <c r="D70">
        <v>16</v>
      </c>
      <c r="E70" s="2">
        <v>5.5460000000000003</v>
      </c>
      <c r="F70" s="2">
        <v>-0.69199999999999995</v>
      </c>
      <c r="G70" s="2">
        <v>1.3185654878999999</v>
      </c>
      <c r="H70" s="2">
        <v>0.70697385069999996</v>
      </c>
      <c r="I70" s="2">
        <v>0.84880411619999996</v>
      </c>
      <c r="J70" s="2">
        <v>0.29506602879999999</v>
      </c>
      <c r="K70" s="2">
        <v>0.27905979749999998</v>
      </c>
      <c r="L70" s="2">
        <v>5.2277434599999999E-2</v>
      </c>
    </row>
    <row r="71" spans="1:12" x14ac:dyDescent="0.2">
      <c r="A71" s="1">
        <v>70</v>
      </c>
      <c r="B71" s="2" t="s">
        <v>240</v>
      </c>
      <c r="C71">
        <f>MATCH(CLEAN(TRIM(B71)),Country!$B$2:$B$200,0)</f>
        <v>142</v>
      </c>
      <c r="D71">
        <v>16</v>
      </c>
      <c r="E71" s="2">
        <v>5.5380000000000003</v>
      </c>
      <c r="F71" s="2">
        <v>0.53600000000000003</v>
      </c>
      <c r="G71" s="2">
        <v>0.89372980589999995</v>
      </c>
      <c r="H71" s="2">
        <v>1.1111067533000001</v>
      </c>
      <c r="I71" s="2">
        <v>0.58295488360000003</v>
      </c>
      <c r="J71" s="2">
        <v>0.46235162019999998</v>
      </c>
      <c r="K71" s="2">
        <v>0.25295805929999998</v>
      </c>
      <c r="L71" s="2">
        <v>7.3959857200000007E-2</v>
      </c>
    </row>
    <row r="72" spans="1:12" x14ac:dyDescent="0.2">
      <c r="A72" s="1">
        <v>71</v>
      </c>
      <c r="B72" s="2" t="s">
        <v>241</v>
      </c>
      <c r="C72">
        <f>MATCH(CLEAN(TRIM(B72)),Country!$B$2:$B$200,0)</f>
        <v>150</v>
      </c>
      <c r="D72">
        <v>16</v>
      </c>
      <c r="E72" s="2">
        <v>5.5279999999999996</v>
      </c>
      <c r="F72" s="2">
        <v>0.31</v>
      </c>
      <c r="G72" s="2">
        <v>1.1697000264999999</v>
      </c>
      <c r="H72" s="2">
        <v>0.72802603239999997</v>
      </c>
      <c r="I72" s="2">
        <v>0.67602092030000005</v>
      </c>
      <c r="J72" s="2">
        <v>0.36712175609999997</v>
      </c>
      <c r="K72" s="2">
        <v>0.12889319660000001</v>
      </c>
      <c r="L72" s="2">
        <v>6.7887557999999999E-3</v>
      </c>
    </row>
    <row r="73" spans="1:12" x14ac:dyDescent="0.2">
      <c r="A73" s="1">
        <v>72</v>
      </c>
      <c r="B73" s="2" t="s">
        <v>242</v>
      </c>
      <c r="C73">
        <f>MATCH(CLEAN(TRIM(B73)),Country!$B$2:$B$200,0)</f>
        <v>66</v>
      </c>
      <c r="D73">
        <v>16</v>
      </c>
      <c r="E73" s="2">
        <v>5.5170000000000003</v>
      </c>
      <c r="F73" s="2">
        <v>0.16500000000000001</v>
      </c>
      <c r="G73" s="2">
        <v>1.2796369791</v>
      </c>
      <c r="H73" s="2">
        <v>1.0516268015000001</v>
      </c>
      <c r="I73" s="2">
        <v>0.68098050359999995</v>
      </c>
      <c r="J73" s="2">
        <v>0.4151144028</v>
      </c>
      <c r="K73" s="2">
        <v>8.4225267199999995E-2</v>
      </c>
      <c r="L73" s="2">
        <v>0.18519040940000001</v>
      </c>
    </row>
    <row r="74" spans="1:12" x14ac:dyDescent="0.2">
      <c r="A74" s="1">
        <v>73</v>
      </c>
      <c r="B74" s="2" t="s">
        <v>243</v>
      </c>
      <c r="C74">
        <f>MATCH(CLEAN(TRIM(B74)),Country!$B$2:$B$200,0)</f>
        <v>94</v>
      </c>
      <c r="D74">
        <v>16</v>
      </c>
      <c r="E74" s="2">
        <v>5.51</v>
      </c>
      <c r="F74" s="2">
        <v>-0.69799999999999995</v>
      </c>
      <c r="G74" s="2">
        <v>0.89333069320000003</v>
      </c>
      <c r="H74" s="2">
        <v>0.96371859309999997</v>
      </c>
      <c r="I74" s="2">
        <v>0.59468770029999996</v>
      </c>
      <c r="J74" s="2">
        <v>0.4359695911</v>
      </c>
      <c r="K74" s="2">
        <v>0.2224498093</v>
      </c>
      <c r="L74" s="2">
        <v>4.2939640600000002E-2</v>
      </c>
    </row>
    <row r="75" spans="1:12" x14ac:dyDescent="0.2">
      <c r="A75" s="1">
        <v>74</v>
      </c>
      <c r="B75" s="2" t="s">
        <v>244</v>
      </c>
      <c r="C75">
        <f>MATCH(CLEAN(TRIM(B75)),Country!$B$2:$B$200,0)</f>
        <v>52</v>
      </c>
      <c r="D75">
        <v>16</v>
      </c>
      <c r="E75" s="2">
        <v>5.4880000000000004</v>
      </c>
      <c r="F75" s="2">
        <v>-0.33300000000000002</v>
      </c>
      <c r="G75" s="2">
        <v>1.1864858866000001</v>
      </c>
      <c r="H75" s="2">
        <v>0.608087182</v>
      </c>
      <c r="I75" s="2">
        <v>0.70524066689999998</v>
      </c>
      <c r="J75" s="2">
        <v>0.239070639</v>
      </c>
      <c r="K75" s="2">
        <v>0.18434491750000001</v>
      </c>
      <c r="L75" s="2">
        <v>4.0024604599999999E-2</v>
      </c>
    </row>
    <row r="76" spans="1:12" x14ac:dyDescent="0.2">
      <c r="A76" s="1">
        <v>75</v>
      </c>
      <c r="B76" s="2" t="s">
        <v>245</v>
      </c>
      <c r="C76" t="e">
        <f>MATCH(CLEAN(TRIM(B76)),Country!$B$2:$B$200,0)</f>
        <v>#N/A</v>
      </c>
      <c r="D76">
        <v>16</v>
      </c>
      <c r="E76" s="2">
        <v>5.4580000000000002</v>
      </c>
      <c r="F76" s="2">
        <v>-5.2999999999999999E-2</v>
      </c>
      <c r="G76" s="2">
        <v>1.5107015371000001</v>
      </c>
      <c r="H76" s="2">
        <v>0.87020820379999997</v>
      </c>
      <c r="I76" s="2">
        <v>0.95277321339999999</v>
      </c>
      <c r="J76" s="2">
        <v>0.48078918459999997</v>
      </c>
      <c r="K76" s="2">
        <v>0.40096816419999998</v>
      </c>
      <c r="L76" s="2">
        <v>0.31646633149999998</v>
      </c>
    </row>
    <row r="77" spans="1:12" x14ac:dyDescent="0.2">
      <c r="A77" s="1">
        <v>76</v>
      </c>
      <c r="B77" s="2" t="s">
        <v>246</v>
      </c>
      <c r="C77">
        <f>MATCH(CLEAN(TRIM(B77)),Country!$B$2:$B$200,0)</f>
        <v>166</v>
      </c>
      <c r="D77">
        <v>16</v>
      </c>
      <c r="E77" s="2">
        <v>5.44</v>
      </c>
      <c r="F77" s="2">
        <v>0</v>
      </c>
      <c r="G77" s="2">
        <v>0</v>
      </c>
      <c r="H77" s="2">
        <v>0.33613407610000001</v>
      </c>
      <c r="I77" s="2">
        <v>0.1146622747</v>
      </c>
      <c r="J77" s="2">
        <v>0.56778132920000002</v>
      </c>
      <c r="K77" s="2">
        <v>0.27224668860000001</v>
      </c>
      <c r="L77" s="2">
        <v>0.31179803610000001</v>
      </c>
    </row>
    <row r="78" spans="1:12" x14ac:dyDescent="0.2">
      <c r="A78" s="1">
        <v>77</v>
      </c>
      <c r="B78" s="2" t="s">
        <v>318</v>
      </c>
      <c r="C78">
        <f>MATCH(CLEAN(TRIM(B78)),Country!$B$2:$B$200,0)</f>
        <v>99</v>
      </c>
      <c r="D78">
        <v>16</v>
      </c>
      <c r="E78" s="2">
        <v>5.4009999999999998</v>
      </c>
      <c r="F78" s="2">
        <v>0.29799999999999999</v>
      </c>
      <c r="G78" s="2">
        <v>0.90145194529999995</v>
      </c>
      <c r="H78" s="2">
        <v>0.660622716</v>
      </c>
      <c r="I78" s="2">
        <v>0.54000318049999996</v>
      </c>
      <c r="J78" s="2">
        <v>0.1439637691</v>
      </c>
      <c r="K78" s="2">
        <v>0.27991944549999997</v>
      </c>
      <c r="L78" s="2">
        <v>6.5471202100000001E-2</v>
      </c>
    </row>
    <row r="79" spans="1:12" x14ac:dyDescent="0.2">
      <c r="A79" s="1">
        <v>78</v>
      </c>
      <c r="B79" s="2" t="s">
        <v>247</v>
      </c>
      <c r="C79">
        <f>MATCH(CLEAN(TRIM(B79)),Country!$B$2:$B$200,0)</f>
        <v>184</v>
      </c>
      <c r="D79">
        <v>16</v>
      </c>
      <c r="E79" s="2">
        <v>5.3890000000000002</v>
      </c>
      <c r="F79" s="2">
        <v>0.216</v>
      </c>
      <c r="G79" s="2">
        <v>1.1649216413000001</v>
      </c>
      <c r="H79" s="2">
        <v>0.87717098000000004</v>
      </c>
      <c r="I79" s="2">
        <v>0.64718341830000004</v>
      </c>
      <c r="J79" s="2">
        <v>0.2388880253</v>
      </c>
      <c r="K79" s="2">
        <v>4.7068700200000001E-2</v>
      </c>
      <c r="L79" s="2">
        <v>0.1234792024</v>
      </c>
    </row>
    <row r="80" spans="1:12" x14ac:dyDescent="0.2">
      <c r="A80" s="1">
        <v>79</v>
      </c>
      <c r="B80" s="2" t="s">
        <v>248</v>
      </c>
      <c r="C80">
        <f>MATCH(CLEAN(TRIM(B80)),Country!$B$2:$B$200,0)</f>
        <v>9</v>
      </c>
      <c r="D80">
        <v>16</v>
      </c>
      <c r="E80" s="2">
        <v>5.3140000000000001</v>
      </c>
      <c r="F80" s="2">
        <v>0.29499999999999998</v>
      </c>
      <c r="G80" s="2">
        <v>0.95104062560000002</v>
      </c>
      <c r="H80" s="2">
        <v>0.87625128029999999</v>
      </c>
      <c r="I80" s="2">
        <v>0.49374130370000002</v>
      </c>
      <c r="J80" s="2">
        <v>0.39236560459999997</v>
      </c>
      <c r="K80" s="2">
        <v>0.56521391870000004</v>
      </c>
      <c r="L80" s="2">
        <v>3.2229967999999999E-3</v>
      </c>
    </row>
    <row r="81" spans="1:12" x14ac:dyDescent="0.2">
      <c r="A81" s="1">
        <v>80</v>
      </c>
      <c r="B81" s="2" t="s">
        <v>249</v>
      </c>
      <c r="C81">
        <f>MATCH(CLEAN(TRIM(B81)),Country!$B$2:$B$200,0)</f>
        <v>96</v>
      </c>
      <c r="D81">
        <v>16</v>
      </c>
      <c r="E81" s="2">
        <v>5.3029999999999999</v>
      </c>
      <c r="F81" s="2">
        <v>-0.63800000000000001</v>
      </c>
      <c r="G81" s="2">
        <v>0.99672645329999998</v>
      </c>
      <c r="H81" s="2">
        <v>0.86216056350000003</v>
      </c>
      <c r="I81" s="2">
        <v>0.60711926220000001</v>
      </c>
      <c r="J81" s="2">
        <v>0.36022993920000002</v>
      </c>
      <c r="K81" s="2">
        <v>0.1426221281</v>
      </c>
      <c r="L81" s="2">
        <v>0.13297060129999999</v>
      </c>
    </row>
    <row r="82" spans="1:12" x14ac:dyDescent="0.2">
      <c r="A82" s="1">
        <v>81</v>
      </c>
      <c r="B82" s="2" t="s">
        <v>250</v>
      </c>
      <c r="C82">
        <f>MATCH(CLEAN(TRIM(B82)),Country!$B$2:$B$200,0)</f>
        <v>20</v>
      </c>
      <c r="D82">
        <v>16</v>
      </c>
      <c r="E82" s="2">
        <v>5.2910000000000004</v>
      </c>
      <c r="F82" s="2">
        <v>0.64200000000000002</v>
      </c>
      <c r="G82" s="2">
        <v>1.1237323284</v>
      </c>
      <c r="H82" s="2">
        <v>0.76042366029999997</v>
      </c>
      <c r="I82" s="2">
        <v>0.54503637549999995</v>
      </c>
      <c r="J82" s="2">
        <v>0.3532659709</v>
      </c>
      <c r="K82" s="2">
        <v>5.63963018E-2</v>
      </c>
      <c r="L82" s="2">
        <v>0.17913672329999999</v>
      </c>
    </row>
    <row r="83" spans="1:12" x14ac:dyDescent="0.2">
      <c r="A83" s="1">
        <v>82</v>
      </c>
      <c r="B83" s="2" t="s">
        <v>251</v>
      </c>
      <c r="C83">
        <f>MATCH(CLEAN(TRIM(B83)),Country!$B$2:$B$200,0)</f>
        <v>144</v>
      </c>
      <c r="D83">
        <v>16</v>
      </c>
      <c r="E83" s="2">
        <v>5.2789999999999999</v>
      </c>
      <c r="F83" s="2">
        <v>0.42499999999999999</v>
      </c>
      <c r="G83" s="2">
        <v>0.8121714592</v>
      </c>
      <c r="H83" s="2">
        <v>0.87877202030000001</v>
      </c>
      <c r="I83" s="2">
        <v>0.47035658359999999</v>
      </c>
      <c r="J83" s="2">
        <v>0.54853814840000004</v>
      </c>
      <c r="K83" s="2">
        <v>0.21674077210000001</v>
      </c>
      <c r="L83" s="2">
        <v>0.1175678968</v>
      </c>
    </row>
    <row r="84" spans="1:12" x14ac:dyDescent="0.2">
      <c r="A84" s="1">
        <v>83</v>
      </c>
      <c r="B84" t="s">
        <v>333</v>
      </c>
      <c r="C84">
        <f>MATCH(CLEAN(TRIM(B84)),Country!$B$2:$B$200,0)</f>
        <v>47</v>
      </c>
      <c r="D84">
        <v>16</v>
      </c>
      <c r="E84" s="2">
        <v>5.2450000000000001</v>
      </c>
      <c r="F84" s="2">
        <v>0.52500000000000002</v>
      </c>
      <c r="G84" s="2">
        <v>1.0277971028999999</v>
      </c>
      <c r="H84" s="2">
        <v>0.79380810260000001</v>
      </c>
      <c r="I84" s="2">
        <v>0.73561495539999999</v>
      </c>
      <c r="J84" s="2">
        <v>0.44012358779999999</v>
      </c>
      <c r="K84" s="2">
        <v>4.9588207199999998E-2</v>
      </c>
      <c r="L84" s="2">
        <v>2.74517648E-2</v>
      </c>
    </row>
    <row r="85" spans="1:12" x14ac:dyDescent="0.2">
      <c r="A85" s="1">
        <v>84</v>
      </c>
      <c r="B85" s="2" t="s">
        <v>252</v>
      </c>
      <c r="C85">
        <f>MATCH(CLEAN(TRIM(B85)),Country!$B$2:$B$200,0)</f>
        <v>30</v>
      </c>
      <c r="D85">
        <v>16</v>
      </c>
      <c r="E85" s="2">
        <v>5.1959999999999997</v>
      </c>
      <c r="F85" s="2">
        <v>0</v>
      </c>
      <c r="G85" s="2">
        <v>0.8526992202</v>
      </c>
      <c r="H85" s="2">
        <v>0.90836161380000002</v>
      </c>
      <c r="I85" s="2">
        <v>0.49759170409999998</v>
      </c>
      <c r="J85" s="2">
        <v>0.4607385993</v>
      </c>
      <c r="K85" s="2">
        <v>0.48545503620000002</v>
      </c>
      <c r="L85" s="2">
        <v>0.16159859300000001</v>
      </c>
    </row>
    <row r="86" spans="1:12" x14ac:dyDescent="0.2">
      <c r="A86" s="1">
        <v>85</v>
      </c>
      <c r="B86" t="s">
        <v>349</v>
      </c>
      <c r="C86">
        <f>MATCH(CLEAN(TRIM(B86)),Country!$B$2:$B$200,0)</f>
        <v>101</v>
      </c>
      <c r="D86">
        <v>16</v>
      </c>
      <c r="E86" s="2">
        <v>5.1849999999999996</v>
      </c>
      <c r="F86" s="2">
        <v>0.51500000000000001</v>
      </c>
      <c r="G86" s="2">
        <v>0.56044399739999995</v>
      </c>
      <c r="H86" s="2">
        <v>0.95433831209999997</v>
      </c>
      <c r="I86" s="2">
        <v>0.55449062589999998</v>
      </c>
      <c r="J86" s="2">
        <v>0.4021192193</v>
      </c>
      <c r="K86" s="2">
        <v>0.38431531190000001</v>
      </c>
      <c r="L86" s="2">
        <v>4.7621343300000001E-2</v>
      </c>
    </row>
    <row r="87" spans="1:12" x14ac:dyDescent="0.2">
      <c r="A87" s="1">
        <v>86</v>
      </c>
      <c r="B87" s="2" t="s">
        <v>253</v>
      </c>
      <c r="C87">
        <f>MATCH(CLEAN(TRIM(B87)),Country!$B$2:$B$200,0)</f>
        <v>160</v>
      </c>
      <c r="D87">
        <v>16</v>
      </c>
      <c r="E87" s="2">
        <v>5.1769999999999996</v>
      </c>
      <c r="F87" s="2">
        <v>0.42599999999999999</v>
      </c>
      <c r="G87" s="2">
        <v>1.0343708992</v>
      </c>
      <c r="H87" s="2">
        <v>0.81329286099999998</v>
      </c>
      <c r="I87" s="2">
        <v>0.64580124620000001</v>
      </c>
      <c r="J87" s="2">
        <v>0.15718197819999999</v>
      </c>
      <c r="K87" s="2">
        <v>0.2073651701</v>
      </c>
      <c r="L87" s="2">
        <v>4.3391395399999998E-2</v>
      </c>
    </row>
    <row r="88" spans="1:12" x14ac:dyDescent="0.2">
      <c r="A88" s="1">
        <v>87</v>
      </c>
      <c r="B88" s="2" t="s">
        <v>327</v>
      </c>
      <c r="C88">
        <f>MATCH(CLEAN(TRIM(B88)),Country!$B$2:$B$200,0)</f>
        <v>32</v>
      </c>
      <c r="D88">
        <v>16</v>
      </c>
      <c r="E88" s="2">
        <v>5.1630000000000003</v>
      </c>
      <c r="F88" s="2">
        <v>0.26300000000000001</v>
      </c>
      <c r="G88" s="2">
        <v>0.93382591010000005</v>
      </c>
      <c r="H88" s="2">
        <v>0.64366930720000004</v>
      </c>
      <c r="I88" s="2">
        <v>0.70766222479999996</v>
      </c>
      <c r="J88" s="2">
        <v>9.51133594E-2</v>
      </c>
      <c r="K88" s="2">
        <v>0.29889056089999999</v>
      </c>
      <c r="L88" s="2">
        <v>0</v>
      </c>
    </row>
    <row r="89" spans="1:12" x14ac:dyDescent="0.2">
      <c r="A89" s="1">
        <v>88</v>
      </c>
      <c r="B89" s="2" t="s">
        <v>254</v>
      </c>
      <c r="C89">
        <f>MATCH(CLEAN(TRIM(B89)),Country!$B$2:$B$200,0)</f>
        <v>125</v>
      </c>
      <c r="D89">
        <v>16</v>
      </c>
      <c r="E89" s="2">
        <v>5.1609999999999996</v>
      </c>
      <c r="F89" s="2">
        <v>-3.5000000000000003E-2</v>
      </c>
      <c r="G89" s="2">
        <v>1.0783772468999999</v>
      </c>
      <c r="H89" s="2">
        <v>0.74172908069999999</v>
      </c>
      <c r="I89" s="2">
        <v>0.63532578949999996</v>
      </c>
      <c r="J89" s="2">
        <v>0.15110662580000001</v>
      </c>
      <c r="K89" s="2">
        <v>0.1719127148</v>
      </c>
      <c r="L89" s="2">
        <v>0.12721250949999999</v>
      </c>
    </row>
    <row r="90" spans="1:12" x14ac:dyDescent="0.2">
      <c r="A90" s="1">
        <v>89</v>
      </c>
      <c r="B90" s="2" t="s">
        <v>255</v>
      </c>
      <c r="C90">
        <f>MATCH(CLEAN(TRIM(B90)),Country!$B$2:$B$200,0)</f>
        <v>60</v>
      </c>
      <c r="D90">
        <v>16</v>
      </c>
      <c r="E90" s="2">
        <v>5.1550000000000002</v>
      </c>
      <c r="F90" s="2">
        <v>7.0000000000000007E-2</v>
      </c>
      <c r="G90" s="2">
        <v>1.0278708935</v>
      </c>
      <c r="H90" s="2">
        <v>0.9949592948</v>
      </c>
      <c r="I90" s="2">
        <v>0.57668900489999997</v>
      </c>
      <c r="J90" s="2">
        <v>0.52258551119999996</v>
      </c>
      <c r="K90" s="2">
        <v>0.21285714210000001</v>
      </c>
      <c r="L90" s="2">
        <v>0.12371701</v>
      </c>
    </row>
    <row r="91" spans="1:12" x14ac:dyDescent="0.2">
      <c r="A91" s="1">
        <v>90</v>
      </c>
      <c r="B91" s="2" t="s">
        <v>256</v>
      </c>
      <c r="C91">
        <f>MATCH(CLEAN(TRIM(B91)),Country!$B$2:$B$200,0)</f>
        <v>127</v>
      </c>
      <c r="D91">
        <v>16</v>
      </c>
      <c r="E91" s="2">
        <v>5.1509999999999998</v>
      </c>
      <c r="F91" s="2">
        <v>0</v>
      </c>
      <c r="G91" s="2">
        <v>0.84057563540000002</v>
      </c>
      <c r="H91" s="2">
        <v>0.38595461850000001</v>
      </c>
      <c r="I91" s="2">
        <v>0.59471470120000003</v>
      </c>
      <c r="J91" s="2">
        <v>0.25646254419999998</v>
      </c>
      <c r="K91" s="2">
        <v>4.0528032899999997E-2</v>
      </c>
      <c r="L91" s="2">
        <v>8.4042556599999999E-2</v>
      </c>
    </row>
    <row r="92" spans="1:12" x14ac:dyDescent="0.2">
      <c r="A92" s="1">
        <v>91</v>
      </c>
      <c r="B92" s="2" t="s">
        <v>257</v>
      </c>
      <c r="C92">
        <f>MATCH(CLEAN(TRIM(B92)),Country!$B$2:$B$200,0)</f>
        <v>86</v>
      </c>
      <c r="D92">
        <v>16</v>
      </c>
      <c r="E92" s="2">
        <v>5.1449999999999996</v>
      </c>
      <c r="F92" s="2">
        <v>7.0000000000000007E-2</v>
      </c>
      <c r="G92" s="2">
        <v>1.2414191961000001</v>
      </c>
      <c r="H92" s="2">
        <v>0.93163830039999995</v>
      </c>
      <c r="I92" s="2">
        <v>0.67608380320000006</v>
      </c>
      <c r="J92" s="2">
        <v>0.1977033168</v>
      </c>
      <c r="K92" s="2">
        <v>9.8998933999999997E-2</v>
      </c>
      <c r="L92" s="2">
        <v>4.4721223400000003E-2</v>
      </c>
    </row>
    <row r="93" spans="1:12" x14ac:dyDescent="0.2">
      <c r="A93" s="1">
        <v>92</v>
      </c>
      <c r="B93" s="2" t="s">
        <v>258</v>
      </c>
      <c r="C93">
        <f>MATCH(CLEAN(TRIM(B93)),Country!$B$2:$B$200,0)</f>
        <v>139</v>
      </c>
      <c r="D93">
        <v>16</v>
      </c>
      <c r="E93" s="2">
        <v>5.1319999999999997</v>
      </c>
      <c r="F93" s="2">
        <v>-0.374</v>
      </c>
      <c r="G93" s="2">
        <v>0.68816363810000003</v>
      </c>
      <c r="H93" s="2">
        <v>0.26135256890000003</v>
      </c>
      <c r="I93" s="2">
        <v>0.40306383369999998</v>
      </c>
      <c r="J93" s="2">
        <v>0.14621974530000001</v>
      </c>
      <c r="K93" s="2">
        <v>0.31184601779999999</v>
      </c>
      <c r="L93" s="2">
        <v>0.1388043612</v>
      </c>
    </row>
    <row r="94" spans="1:12" x14ac:dyDescent="0.2">
      <c r="A94" s="1">
        <v>93</v>
      </c>
      <c r="B94" s="2" t="s">
        <v>259</v>
      </c>
      <c r="C94">
        <f>MATCH(CLEAN(TRIM(B94)),Country!$B$2:$B$200,0)</f>
        <v>104</v>
      </c>
      <c r="D94">
        <v>16</v>
      </c>
      <c r="E94" s="2">
        <v>5.1289999999999996</v>
      </c>
      <c r="F94" s="2">
        <v>5.8999999999999997E-2</v>
      </c>
      <c r="G94" s="2">
        <v>1.1226786375</v>
      </c>
      <c r="H94" s="2">
        <v>0.64183670280000005</v>
      </c>
      <c r="I94" s="2">
        <v>0.76170957090000002</v>
      </c>
      <c r="J94" s="2">
        <v>0.26228079199999998</v>
      </c>
      <c r="K94" s="2">
        <v>0.23693308229999999</v>
      </c>
      <c r="L94" s="2">
        <v>3.0606575300000001E-2</v>
      </c>
    </row>
    <row r="95" spans="1:12" x14ac:dyDescent="0.2">
      <c r="A95" s="1">
        <v>94</v>
      </c>
      <c r="B95" s="2" t="s">
        <v>260</v>
      </c>
      <c r="C95">
        <f>MATCH(CLEAN(TRIM(B95)),Country!$B$2:$B$200,0)</f>
        <v>146</v>
      </c>
      <c r="D95">
        <v>16</v>
      </c>
      <c r="E95" s="2">
        <v>5.1230000000000002</v>
      </c>
      <c r="F95" s="2">
        <v>-0.28199999999999997</v>
      </c>
      <c r="G95" s="2">
        <v>1.2760744095000001</v>
      </c>
      <c r="H95" s="2">
        <v>0.94366890189999997</v>
      </c>
      <c r="I95" s="2">
        <v>0.79362577199999995</v>
      </c>
      <c r="J95" s="2">
        <v>0.44726511839999999</v>
      </c>
      <c r="K95" s="2">
        <v>0.11690641190000001</v>
      </c>
      <c r="L95" s="2">
        <v>1.52057726E-2</v>
      </c>
    </row>
    <row r="96" spans="1:12" x14ac:dyDescent="0.2">
      <c r="A96" s="1">
        <v>95</v>
      </c>
      <c r="B96" t="s">
        <v>352</v>
      </c>
      <c r="C96">
        <f>MATCH(CLEAN(TRIM(B96)),Country!$B$2:$B$200,0)</f>
        <v>111</v>
      </c>
      <c r="D96">
        <v>16</v>
      </c>
      <c r="E96" s="2">
        <v>5.1210000000000004</v>
      </c>
      <c r="F96" s="2">
        <v>0.627</v>
      </c>
      <c r="G96" s="2">
        <v>1.0192979574000001</v>
      </c>
      <c r="H96" s="2">
        <v>0.78235685830000001</v>
      </c>
      <c r="I96" s="2">
        <v>0.64737921949999999</v>
      </c>
      <c r="J96" s="2">
        <v>0.27668204899999999</v>
      </c>
      <c r="K96" s="2">
        <v>0.23507252340000001</v>
      </c>
      <c r="L96" s="2">
        <v>7.0470847200000006E-2</v>
      </c>
    </row>
    <row r="97" spans="1:12" x14ac:dyDescent="0.2">
      <c r="A97" s="1">
        <v>96</v>
      </c>
      <c r="B97" s="2" t="s">
        <v>261</v>
      </c>
      <c r="C97">
        <f>MATCH(CLEAN(TRIM(B97)),Country!$B$2:$B$200,0)</f>
        <v>193</v>
      </c>
      <c r="D97">
        <v>16</v>
      </c>
      <c r="E97" s="2">
        <v>5.0609999999999999</v>
      </c>
      <c r="F97" s="2">
        <v>-0.29899999999999999</v>
      </c>
      <c r="G97" s="2">
        <v>0.74037432670000003</v>
      </c>
      <c r="H97" s="2">
        <v>0.79116708039999994</v>
      </c>
      <c r="I97" s="2">
        <v>0.66156506540000004</v>
      </c>
      <c r="J97" s="2">
        <v>0.55954116580000002</v>
      </c>
      <c r="K97" s="2">
        <v>0.25075256820000003</v>
      </c>
      <c r="L97" s="2">
        <v>0.11556207390000001</v>
      </c>
    </row>
    <row r="98" spans="1:12" x14ac:dyDescent="0.2">
      <c r="A98" s="1">
        <v>97</v>
      </c>
      <c r="B98" s="2" t="s">
        <v>176</v>
      </c>
      <c r="C98" t="e">
        <f>MATCH(CLEAN(TRIM(B98)),Country!$B$2:$B$200,0)</f>
        <v>#N/A</v>
      </c>
      <c r="D98">
        <v>16</v>
      </c>
      <c r="E98" s="2">
        <v>5.0570000000000004</v>
      </c>
      <c r="F98" s="2">
        <v>0</v>
      </c>
      <c r="G98" s="2">
        <v>0.25557744500000001</v>
      </c>
      <c r="H98" s="2">
        <v>0.75862348079999997</v>
      </c>
      <c r="I98" s="2">
        <v>0.33107611539999998</v>
      </c>
      <c r="J98" s="2">
        <v>0.39129501579999998</v>
      </c>
      <c r="K98" s="2">
        <v>0.51479065420000003</v>
      </c>
      <c r="L98" s="2">
        <v>0.36794084310000003</v>
      </c>
    </row>
    <row r="99" spans="1:12" x14ac:dyDescent="0.2">
      <c r="A99" s="1">
        <v>98</v>
      </c>
      <c r="B99" s="2" t="s">
        <v>262</v>
      </c>
      <c r="C99">
        <f>MATCH(CLEAN(TRIM(B99)),Country!$B$2:$B$200,0)</f>
        <v>183</v>
      </c>
      <c r="D99">
        <v>16</v>
      </c>
      <c r="E99" s="2">
        <v>5.0449999999999999</v>
      </c>
      <c r="F99" s="2">
        <v>0</v>
      </c>
      <c r="G99" s="2">
        <v>0.97723859550000003</v>
      </c>
      <c r="H99" s="2">
        <v>0.43164804579999999</v>
      </c>
      <c r="I99" s="2">
        <v>0.59576600790000001</v>
      </c>
      <c r="J99" s="2">
        <v>0.23552788790000001</v>
      </c>
      <c r="K99" s="2">
        <v>3.9361521599999998E-2</v>
      </c>
      <c r="L99" s="2">
        <v>8.16984922E-2</v>
      </c>
    </row>
    <row r="100" spans="1:12" x14ac:dyDescent="0.2">
      <c r="A100" s="1">
        <v>99</v>
      </c>
      <c r="B100" s="2" t="s">
        <v>263</v>
      </c>
      <c r="C100">
        <f>MATCH(CLEAN(TRIM(B100)),Country!$B$2:$B$200,0)</f>
        <v>77</v>
      </c>
      <c r="D100">
        <v>16</v>
      </c>
      <c r="E100" s="2">
        <v>5.0330000000000004</v>
      </c>
      <c r="F100" s="2">
        <v>-1.294</v>
      </c>
      <c r="G100" s="2">
        <v>1.2488620281</v>
      </c>
      <c r="H100" s="2">
        <v>0.75473165509999995</v>
      </c>
      <c r="I100" s="2">
        <v>0.80028933290000004</v>
      </c>
      <c r="J100" s="2">
        <v>5.8221194900000002E-2</v>
      </c>
      <c r="K100" s="2">
        <v>0</v>
      </c>
      <c r="L100" s="2">
        <v>4.1272468899999998E-2</v>
      </c>
    </row>
    <row r="101" spans="1:12" x14ac:dyDescent="0.2">
      <c r="A101" s="1">
        <v>100</v>
      </c>
      <c r="B101" s="2" t="s">
        <v>264</v>
      </c>
      <c r="C101">
        <f>MATCH(CLEAN(TRIM(B101)),Country!$B$2:$B$200,0)</f>
        <v>178</v>
      </c>
      <c r="D101">
        <v>16</v>
      </c>
      <c r="E101" s="2">
        <v>4.9960000000000004</v>
      </c>
      <c r="F101" s="2">
        <v>0.47399999999999998</v>
      </c>
      <c r="G101" s="2">
        <v>0.48834919929999998</v>
      </c>
      <c r="H101" s="2">
        <v>0.75602465870000002</v>
      </c>
      <c r="I101" s="2">
        <v>0.53118544820000002</v>
      </c>
      <c r="J101" s="2">
        <v>0.43408101799999999</v>
      </c>
      <c r="K101" s="2">
        <v>0.25997969510000002</v>
      </c>
      <c r="L101" s="2">
        <v>0.13508893550000001</v>
      </c>
    </row>
    <row r="102" spans="1:12" x14ac:dyDescent="0.2">
      <c r="A102" s="1">
        <v>101</v>
      </c>
      <c r="B102" s="2" t="s">
        <v>265</v>
      </c>
      <c r="C102">
        <f>MATCH(CLEAN(TRIM(B102)),Country!$B$2:$B$200,0)</f>
        <v>124</v>
      </c>
      <c r="D102">
        <v>16</v>
      </c>
      <c r="E102" s="2">
        <v>4.907</v>
      </c>
      <c r="F102" s="2">
        <v>0.29799999999999999</v>
      </c>
      <c r="G102" s="2">
        <v>0.98852723840000001</v>
      </c>
      <c r="H102" s="2">
        <v>1.0898308753999999</v>
      </c>
      <c r="I102" s="2">
        <v>0.55469322200000004</v>
      </c>
      <c r="J102" s="2">
        <v>0.3597187698</v>
      </c>
      <c r="K102" s="2">
        <v>0.3453855515</v>
      </c>
      <c r="L102" s="2">
        <v>3.2850172400000002E-2</v>
      </c>
    </row>
    <row r="103" spans="1:12" x14ac:dyDescent="0.2">
      <c r="A103" s="1">
        <v>102</v>
      </c>
      <c r="B103" s="2" t="s">
        <v>266</v>
      </c>
      <c r="C103">
        <f>MATCH(CLEAN(TRIM(B103)),Country!$B$2:$B$200,0)</f>
        <v>102</v>
      </c>
      <c r="D103">
        <v>16</v>
      </c>
      <c r="E103" s="2">
        <v>4.8760000000000003</v>
      </c>
      <c r="F103" s="2">
        <v>-0.34399999999999997</v>
      </c>
      <c r="G103" s="2">
        <v>0.68042343849999998</v>
      </c>
      <c r="H103" s="2">
        <v>0.54969501499999995</v>
      </c>
      <c r="I103" s="2">
        <v>0.38290563230000002</v>
      </c>
      <c r="J103" s="2">
        <v>0.5216754079</v>
      </c>
      <c r="K103" s="2">
        <v>0.43078812960000001</v>
      </c>
      <c r="L103" s="2">
        <v>0.22422905269999999</v>
      </c>
    </row>
    <row r="104" spans="1:12" x14ac:dyDescent="0.2">
      <c r="A104" s="1">
        <v>103</v>
      </c>
      <c r="B104" s="2" t="s">
        <v>267</v>
      </c>
      <c r="C104">
        <f>MATCH(CLEAN(TRIM(B104)),Country!$B$2:$B$200,0)</f>
        <v>134</v>
      </c>
      <c r="D104">
        <v>16</v>
      </c>
      <c r="E104" s="2">
        <v>4.875</v>
      </c>
      <c r="F104" s="2">
        <v>7.4999999999999997E-2</v>
      </c>
      <c r="G104" s="2">
        <v>0.75216323139999997</v>
      </c>
      <c r="H104" s="2">
        <v>0.64497941729999997</v>
      </c>
      <c r="I104" s="2">
        <v>5.1079019900000001E-2</v>
      </c>
      <c r="J104" s="2">
        <v>0.2785388231</v>
      </c>
      <c r="K104" s="2">
        <v>0.2321866155</v>
      </c>
      <c r="L104" s="2">
        <v>3.05018276E-2</v>
      </c>
    </row>
    <row r="105" spans="1:12" x14ac:dyDescent="0.2">
      <c r="A105" s="1">
        <v>104</v>
      </c>
      <c r="B105" s="2" t="s">
        <v>268</v>
      </c>
      <c r="C105">
        <f>MATCH(CLEAN(TRIM(B105)),Country!$B$2:$B$200,0)</f>
        <v>85</v>
      </c>
      <c r="D105">
        <v>16</v>
      </c>
      <c r="E105" s="2">
        <v>4.8710000000000004</v>
      </c>
      <c r="F105" s="2">
        <v>-0.375</v>
      </c>
      <c r="G105" s="2">
        <v>0.6942926049</v>
      </c>
      <c r="H105" s="2">
        <v>0.75595843789999995</v>
      </c>
      <c r="I105" s="2">
        <v>0.58382862810000002</v>
      </c>
      <c r="J105" s="2">
        <v>0.26755052800000001</v>
      </c>
      <c r="K105" s="2">
        <v>0.20440304279999999</v>
      </c>
      <c r="L105" s="2">
        <v>6.9061994599999996E-2</v>
      </c>
    </row>
    <row r="106" spans="1:12" x14ac:dyDescent="0.2">
      <c r="A106" s="1">
        <v>105</v>
      </c>
      <c r="B106" s="2" t="s">
        <v>269</v>
      </c>
      <c r="C106">
        <f>MATCH(CLEAN(TRIM(B106)),Country!$B$2:$B$200,0)</f>
        <v>89</v>
      </c>
      <c r="D106">
        <v>16</v>
      </c>
      <c r="E106" s="2">
        <v>4.8129999999999997</v>
      </c>
      <c r="F106" s="2">
        <v>-0.50700000000000001</v>
      </c>
      <c r="G106" s="2">
        <v>1.1175779104000001</v>
      </c>
      <c r="H106" s="2">
        <v>0.3885716796</v>
      </c>
      <c r="I106" s="2">
        <v>0.6423233747</v>
      </c>
      <c r="J106" s="2">
        <v>0.22543714940000001</v>
      </c>
      <c r="K106" s="2">
        <v>0.38538247349999999</v>
      </c>
      <c r="L106" s="2">
        <v>5.5696427799999997E-2</v>
      </c>
    </row>
    <row r="107" spans="1:12" x14ac:dyDescent="0.2">
      <c r="A107" s="1">
        <v>106</v>
      </c>
      <c r="B107" s="2" t="s">
        <v>270</v>
      </c>
      <c r="C107">
        <f>MATCH(CLEAN(TRIM(B107)),Country!$B$2:$B$200,0)</f>
        <v>197</v>
      </c>
      <c r="D107">
        <v>16</v>
      </c>
      <c r="E107" s="2">
        <v>4.7949999999999999</v>
      </c>
      <c r="F107" s="2">
        <v>0.38100000000000001</v>
      </c>
      <c r="G107" s="2">
        <v>0.6120217443</v>
      </c>
      <c r="H107" s="2">
        <v>0.63760191200000005</v>
      </c>
      <c r="I107" s="2">
        <v>0.23573216799999999</v>
      </c>
      <c r="J107" s="2">
        <v>0.42661646009999998</v>
      </c>
      <c r="K107" s="2">
        <v>0.17865706980000001</v>
      </c>
      <c r="L107" s="2">
        <v>0.1147906184</v>
      </c>
    </row>
    <row r="108" spans="1:12" x14ac:dyDescent="0.2">
      <c r="A108" s="1">
        <v>107</v>
      </c>
      <c r="B108" s="2" t="s">
        <v>271</v>
      </c>
      <c r="C108">
        <f>MATCH(CLEAN(TRIM(B108)),Country!$B$2:$B$200,0)</f>
        <v>130</v>
      </c>
      <c r="D108">
        <v>16</v>
      </c>
      <c r="E108" s="2">
        <v>4.7930000000000001</v>
      </c>
      <c r="F108" s="2">
        <v>0.13500000000000001</v>
      </c>
      <c r="G108" s="2">
        <v>0.4462570548</v>
      </c>
      <c r="H108" s="2">
        <v>0.69698500630000004</v>
      </c>
      <c r="I108" s="2">
        <v>0.50072920320000003</v>
      </c>
      <c r="J108" s="2">
        <v>0.37011599540000001</v>
      </c>
      <c r="K108" s="2">
        <v>0.38159623739999998</v>
      </c>
      <c r="L108" s="2">
        <v>7.0081405299999996E-2</v>
      </c>
    </row>
    <row r="109" spans="1:12" x14ac:dyDescent="0.2">
      <c r="A109" s="1">
        <v>108</v>
      </c>
      <c r="B109" s="2" t="s">
        <v>175</v>
      </c>
      <c r="C109" t="e">
        <f>MATCH(CLEAN(TRIM(B109)),Country!$B$2:$B$200,0)</f>
        <v>#N/A</v>
      </c>
      <c r="D109">
        <v>16</v>
      </c>
      <c r="E109" s="2">
        <v>4.7539999999999996</v>
      </c>
      <c r="F109" s="2">
        <v>0.32100000000000001</v>
      </c>
      <c r="G109" s="2">
        <v>0.67023545500000004</v>
      </c>
      <c r="H109" s="2">
        <v>0.71629416940000001</v>
      </c>
      <c r="I109" s="2">
        <v>0.56843799350000002</v>
      </c>
      <c r="J109" s="2">
        <v>0.17743876580000001</v>
      </c>
      <c r="K109" s="2">
        <v>0.1115362793</v>
      </c>
      <c r="L109" s="2">
        <v>0.1061338559</v>
      </c>
    </row>
    <row r="110" spans="1:12" x14ac:dyDescent="0.2">
      <c r="A110" s="1">
        <v>109</v>
      </c>
      <c r="B110" s="2" t="s">
        <v>272</v>
      </c>
      <c r="C110">
        <f>MATCH(CLEAN(TRIM(B110)),Country!$B$2:$B$200,0)</f>
        <v>11</v>
      </c>
      <c r="D110">
        <v>16</v>
      </c>
      <c r="E110" s="2">
        <v>4.6550000000000002</v>
      </c>
      <c r="F110" s="2">
        <v>2.1000000000000001E-2</v>
      </c>
      <c r="G110" s="2">
        <v>0.95530289410000002</v>
      </c>
      <c r="H110" s="2">
        <v>0.50162738559999998</v>
      </c>
      <c r="I110" s="2">
        <v>0.73006975650000006</v>
      </c>
      <c r="J110" s="2">
        <v>0.31866025920000002</v>
      </c>
      <c r="K110" s="2">
        <v>0.1683950126</v>
      </c>
      <c r="L110" s="2">
        <v>5.3009737299999998E-2</v>
      </c>
    </row>
    <row r="111" spans="1:12" x14ac:dyDescent="0.2">
      <c r="A111" s="1">
        <v>110</v>
      </c>
      <c r="B111" s="2" t="s">
        <v>273</v>
      </c>
      <c r="C111">
        <f>MATCH(CLEAN(TRIM(B111)),Country!$B$2:$B$200,0)</f>
        <v>23</v>
      </c>
      <c r="D111">
        <v>16</v>
      </c>
      <c r="E111" s="2">
        <v>4.6429999999999998</v>
      </c>
      <c r="F111" s="2">
        <v>0.17</v>
      </c>
      <c r="G111" s="2">
        <v>0.5417668819</v>
      </c>
      <c r="H111" s="2">
        <v>0.24749091270000001</v>
      </c>
      <c r="I111" s="2">
        <v>0.52988851069999998</v>
      </c>
      <c r="J111" s="2">
        <v>0.39777520300000002</v>
      </c>
      <c r="K111" s="2">
        <v>0.19132438299999999</v>
      </c>
      <c r="L111" s="2">
        <v>0.12583366039999999</v>
      </c>
    </row>
    <row r="112" spans="1:12" x14ac:dyDescent="0.2">
      <c r="A112" s="1">
        <v>111</v>
      </c>
      <c r="B112" s="2" t="s">
        <v>274</v>
      </c>
      <c r="C112">
        <f>MATCH(CLEAN(TRIM(B112)),Country!$B$2:$B$200,0)</f>
        <v>162</v>
      </c>
      <c r="D112">
        <v>16</v>
      </c>
      <c r="E112" s="2">
        <v>4.6349999999999998</v>
      </c>
      <c r="F112" s="2">
        <v>1.028</v>
      </c>
      <c r="G112" s="2">
        <v>0.36485415700000001</v>
      </c>
      <c r="H112" s="2">
        <v>0.62800341839999996</v>
      </c>
      <c r="I112" s="2">
        <v>0</v>
      </c>
      <c r="J112" s="2">
        <v>0.3068512082</v>
      </c>
      <c r="K112" s="2">
        <v>0.23897212740000001</v>
      </c>
      <c r="L112" s="2">
        <v>8.1962265100000001E-2</v>
      </c>
    </row>
    <row r="113" spans="1:12" x14ac:dyDescent="0.2">
      <c r="A113" s="1">
        <v>112</v>
      </c>
      <c r="B113" s="2" t="s">
        <v>275</v>
      </c>
      <c r="C113">
        <f>MATCH(CLEAN(TRIM(B113)),Country!$B$2:$B$200,0)</f>
        <v>90</v>
      </c>
      <c r="D113">
        <v>16</v>
      </c>
      <c r="E113" s="2">
        <v>4.5750000000000002</v>
      </c>
      <c r="F113" s="2">
        <v>0</v>
      </c>
      <c r="G113" s="2">
        <v>1.0747433901000001</v>
      </c>
      <c r="H113" s="2">
        <v>0.59204703569999995</v>
      </c>
      <c r="I113" s="2">
        <v>0.51075965170000004</v>
      </c>
      <c r="J113" s="2">
        <v>0.24855914709999999</v>
      </c>
      <c r="K113" s="2">
        <v>0.19588820639999999</v>
      </c>
      <c r="L113" s="2">
        <v>0.1363555491</v>
      </c>
    </row>
    <row r="114" spans="1:12" x14ac:dyDescent="0.2">
      <c r="A114" s="1">
        <v>113</v>
      </c>
      <c r="B114" s="2" t="s">
        <v>276</v>
      </c>
      <c r="C114">
        <f>MATCH(CLEAN(TRIM(B114)),Country!$B$2:$B$200,0)</f>
        <v>129</v>
      </c>
      <c r="D114">
        <v>16</v>
      </c>
      <c r="E114" s="2">
        <v>4.5739999999999998</v>
      </c>
      <c r="F114" s="2">
        <v>-0.312</v>
      </c>
      <c r="G114" s="2">
        <v>0.93287211660000002</v>
      </c>
      <c r="H114" s="2">
        <v>0.70361769200000002</v>
      </c>
      <c r="I114" s="2">
        <v>0.34745427969999998</v>
      </c>
      <c r="J114" s="2">
        <v>0.48613792659999999</v>
      </c>
      <c r="K114" s="2">
        <v>7.7949628199999996E-2</v>
      </c>
      <c r="L114" s="2">
        <v>0.1039759517</v>
      </c>
    </row>
    <row r="115" spans="1:12" x14ac:dyDescent="0.2">
      <c r="A115" s="1">
        <v>114</v>
      </c>
      <c r="B115" s="2" t="s">
        <v>277</v>
      </c>
      <c r="C115">
        <f>MATCH(CLEAN(TRIM(B115)),Country!$B$2:$B$200,0)</f>
        <v>41</v>
      </c>
      <c r="D115">
        <v>16</v>
      </c>
      <c r="E115" s="2">
        <v>4.5129999999999999</v>
      </c>
      <c r="F115" s="2">
        <v>0.41299999999999998</v>
      </c>
      <c r="G115" s="2">
        <v>0.52497267719999996</v>
      </c>
      <c r="H115" s="2">
        <v>0.62541908030000004</v>
      </c>
      <c r="I115" s="2">
        <v>0.1269759238</v>
      </c>
      <c r="J115" s="2">
        <v>0.4273615181</v>
      </c>
      <c r="K115" s="2">
        <v>0.2267952859</v>
      </c>
      <c r="L115" s="2">
        <v>6.1263486700000001E-2</v>
      </c>
    </row>
    <row r="116" spans="1:12" x14ac:dyDescent="0.2">
      <c r="A116" s="1">
        <v>115</v>
      </c>
      <c r="B116" s="2" t="s">
        <v>278</v>
      </c>
      <c r="C116">
        <f>MATCH(CLEAN(TRIM(B116)),Country!$B$2:$B$200,0)</f>
        <v>67</v>
      </c>
      <c r="D116">
        <v>16</v>
      </c>
      <c r="E116" s="2">
        <v>4.508</v>
      </c>
      <c r="F116" s="2">
        <v>0</v>
      </c>
      <c r="G116" s="2">
        <v>0.29283326859999997</v>
      </c>
      <c r="H116" s="2">
        <v>0.37931632999999998</v>
      </c>
      <c r="I116" s="2">
        <v>0.34577631949999998</v>
      </c>
      <c r="J116" s="2">
        <v>0.36702913050000002</v>
      </c>
      <c r="K116" s="2">
        <v>0.2952185571</v>
      </c>
      <c r="L116" s="2">
        <v>0.17169937490000001</v>
      </c>
    </row>
    <row r="117" spans="1:12" x14ac:dyDescent="0.2">
      <c r="A117" s="1">
        <v>116</v>
      </c>
      <c r="B117" s="2" t="s">
        <v>279</v>
      </c>
      <c r="C117">
        <f>MATCH(CLEAN(TRIM(B117)),Country!$B$2:$B$200,0)</f>
        <v>167</v>
      </c>
      <c r="D117">
        <v>16</v>
      </c>
      <c r="E117" s="2">
        <v>4.4589999999999996</v>
      </c>
      <c r="F117" s="2">
        <v>-0.68600000000000005</v>
      </c>
      <c r="G117" s="2">
        <v>1.0241649151000001</v>
      </c>
      <c r="H117" s="2">
        <v>0.96053355929999995</v>
      </c>
      <c r="I117" s="2">
        <v>0.1861099601</v>
      </c>
      <c r="J117" s="2">
        <v>0.42482525110000002</v>
      </c>
      <c r="K117" s="2">
        <v>0.13656337560000001</v>
      </c>
      <c r="L117" s="2">
        <v>8.4154382299999997E-2</v>
      </c>
    </row>
    <row r="118" spans="1:12" x14ac:dyDescent="0.2">
      <c r="A118" s="1">
        <v>117</v>
      </c>
      <c r="B118" s="2" t="s">
        <v>280</v>
      </c>
      <c r="C118">
        <f>MATCH(CLEAN(TRIM(B118)),Country!$B$2:$B$200,0)</f>
        <v>171</v>
      </c>
      <c r="D118">
        <v>16</v>
      </c>
      <c r="E118" s="2">
        <v>4.415</v>
      </c>
      <c r="F118" s="2">
        <v>3.6999999999999998E-2</v>
      </c>
      <c r="G118" s="2">
        <v>0.97317761179999995</v>
      </c>
      <c r="H118" s="2">
        <v>0.84782946110000001</v>
      </c>
      <c r="I118" s="2">
        <v>0.62006831169999999</v>
      </c>
      <c r="J118" s="2">
        <v>0.50817179680000002</v>
      </c>
      <c r="K118" s="2">
        <v>0.4697829187</v>
      </c>
      <c r="L118" s="2">
        <v>7.9638049000000002E-2</v>
      </c>
    </row>
    <row r="119" spans="1:12" x14ac:dyDescent="0.2">
      <c r="A119" s="1">
        <v>118</v>
      </c>
      <c r="B119" s="2" t="s">
        <v>281</v>
      </c>
      <c r="C119">
        <f>MATCH(CLEAN(TRIM(B119)),Country!$B$2:$B$200,0)</f>
        <v>88</v>
      </c>
      <c r="D119">
        <v>16</v>
      </c>
      <c r="E119" s="2">
        <v>4.4039999999999999</v>
      </c>
      <c r="F119" s="2">
        <v>-0.75</v>
      </c>
      <c r="G119" s="2">
        <v>0.74035853149999997</v>
      </c>
      <c r="H119" s="2">
        <v>0.2924744487</v>
      </c>
      <c r="I119" s="2">
        <v>0.45091143249999999</v>
      </c>
      <c r="J119" s="2">
        <v>0.4028455615</v>
      </c>
      <c r="K119" s="2">
        <v>0.25028473140000002</v>
      </c>
      <c r="L119" s="2">
        <v>8.7221778900000005E-2</v>
      </c>
    </row>
    <row r="120" spans="1:12" x14ac:dyDescent="0.2">
      <c r="A120" s="1">
        <v>119</v>
      </c>
      <c r="B120" s="2" t="s">
        <v>329</v>
      </c>
      <c r="C120">
        <f>MATCH(CLEAN(TRIM(B120)),Country!$B$2:$B$200,0)</f>
        <v>38</v>
      </c>
      <c r="D120">
        <v>16</v>
      </c>
      <c r="E120" s="2">
        <v>4.3949999999999996</v>
      </c>
      <c r="F120" s="2">
        <v>0</v>
      </c>
      <c r="G120" s="2">
        <v>0.34112331270000001</v>
      </c>
      <c r="H120" s="2">
        <v>0.69981145860000005</v>
      </c>
      <c r="I120" s="2">
        <v>0.3987995386</v>
      </c>
      <c r="J120" s="2">
        <v>0.42691922189999998</v>
      </c>
      <c r="K120" s="2">
        <v>0.81971114869999995</v>
      </c>
      <c r="L120" s="2">
        <v>0.2024345249</v>
      </c>
    </row>
    <row r="121" spans="1:12" x14ac:dyDescent="0.2">
      <c r="A121" s="1">
        <v>120</v>
      </c>
      <c r="B121" s="2" t="s">
        <v>282</v>
      </c>
      <c r="C121">
        <f>MATCH(CLEAN(TRIM(B121)),Country!$B$2:$B$200,0)</f>
        <v>62</v>
      </c>
      <c r="D121">
        <v>16</v>
      </c>
      <c r="E121" s="2">
        <v>4.3620000000000001</v>
      </c>
      <c r="F121" s="2">
        <v>-0.996</v>
      </c>
      <c r="G121" s="2">
        <v>0.95395129919999999</v>
      </c>
      <c r="H121" s="2">
        <v>0.49813121560000001</v>
      </c>
      <c r="I121" s="2">
        <v>0.5211619139</v>
      </c>
      <c r="J121" s="2">
        <v>0.18846504389999999</v>
      </c>
      <c r="K121" s="2">
        <v>0.1270608902</v>
      </c>
      <c r="L121" s="2">
        <v>0.1039294451</v>
      </c>
    </row>
    <row r="122" spans="1:12" x14ac:dyDescent="0.2">
      <c r="A122" s="1">
        <v>121</v>
      </c>
      <c r="B122" s="2" t="s">
        <v>283</v>
      </c>
      <c r="C122">
        <f>MATCH(CLEAN(TRIM(B122)),Country!$B$2:$B$200,0)</f>
        <v>18</v>
      </c>
      <c r="D122">
        <v>16</v>
      </c>
      <c r="E122" s="2">
        <v>4.3600000000000003</v>
      </c>
      <c r="F122" s="2">
        <v>-0.22600000000000001</v>
      </c>
      <c r="G122" s="2">
        <v>0.86085915570000004</v>
      </c>
      <c r="H122" s="2">
        <v>0.62476819750000001</v>
      </c>
      <c r="I122" s="2">
        <v>0.64083391430000003</v>
      </c>
      <c r="J122" s="2">
        <v>0.14037241040000001</v>
      </c>
      <c r="K122" s="2">
        <v>7.7928572900000007E-2</v>
      </c>
      <c r="L122" s="2">
        <v>3.6157168400000002E-2</v>
      </c>
    </row>
    <row r="123" spans="1:12" x14ac:dyDescent="0.2">
      <c r="A123" s="1">
        <v>122</v>
      </c>
      <c r="B123" s="2" t="s">
        <v>284</v>
      </c>
      <c r="C123">
        <f>MATCH(CLEAN(TRIM(B123)),Country!$B$2:$B$200,0)</f>
        <v>98</v>
      </c>
      <c r="D123">
        <v>16</v>
      </c>
      <c r="E123" s="2">
        <v>4.3559999999999999</v>
      </c>
      <c r="F123" s="2">
        <v>-4.3999999999999997E-2</v>
      </c>
      <c r="G123" s="2">
        <v>0.52267116309999995</v>
      </c>
      <c r="H123" s="2">
        <v>0.76239734889999999</v>
      </c>
      <c r="I123" s="2">
        <v>0.30147165059999997</v>
      </c>
      <c r="J123" s="2">
        <v>0.40575504299999998</v>
      </c>
      <c r="K123" s="2">
        <v>0.41327792410000003</v>
      </c>
      <c r="L123" s="2">
        <v>6.6859066499999995E-2</v>
      </c>
    </row>
    <row r="124" spans="1:12" x14ac:dyDescent="0.2">
      <c r="A124" s="1">
        <v>123</v>
      </c>
      <c r="B124" s="2" t="s">
        <v>285</v>
      </c>
      <c r="C124">
        <f>MATCH(CLEAN(TRIM(B124)),Country!$B$2:$B$200,0)</f>
        <v>188</v>
      </c>
      <c r="D124">
        <v>16</v>
      </c>
      <c r="E124" s="2">
        <v>4.3239999999999998</v>
      </c>
      <c r="F124" s="2">
        <v>-0.70099999999999996</v>
      </c>
      <c r="G124" s="2">
        <v>0.8728690147</v>
      </c>
      <c r="H124" s="2">
        <v>1.014131546</v>
      </c>
      <c r="I124" s="2">
        <v>0.58627927300000005</v>
      </c>
      <c r="J124" s="2">
        <v>0.12858887020000001</v>
      </c>
      <c r="K124" s="2">
        <v>0.2036271244</v>
      </c>
      <c r="L124" s="2">
        <v>1.8293051000000001E-2</v>
      </c>
    </row>
    <row r="125" spans="1:12" x14ac:dyDescent="0.2">
      <c r="A125" s="1">
        <v>124</v>
      </c>
      <c r="B125" s="2" t="s">
        <v>286</v>
      </c>
      <c r="C125">
        <f>MATCH(CLEAN(TRIM(B125)),Country!$B$2:$B$200,0)</f>
        <v>76</v>
      </c>
      <c r="D125">
        <v>16</v>
      </c>
      <c r="E125" s="2">
        <v>4.2759999999999998</v>
      </c>
      <c r="F125" s="2">
        <v>-0.6</v>
      </c>
      <c r="G125" s="2">
        <v>0.63106864689999997</v>
      </c>
      <c r="H125" s="2">
        <v>0.49352505800000002</v>
      </c>
      <c r="I125" s="2">
        <v>0.2968133986</v>
      </c>
      <c r="J125" s="2">
        <v>0.40973222259999997</v>
      </c>
      <c r="K125" s="2">
        <v>0.21203264590000001</v>
      </c>
      <c r="L125" s="2">
        <v>3.2602906199999997E-2</v>
      </c>
    </row>
    <row r="126" spans="1:12" x14ac:dyDescent="0.2">
      <c r="A126" s="1">
        <v>125</v>
      </c>
      <c r="B126" s="2" t="s">
        <v>334</v>
      </c>
      <c r="C126">
        <f>MATCH(CLEAN(TRIM(B126)),Country!$B$2:$B$200,0)</f>
        <v>50</v>
      </c>
      <c r="D126">
        <v>16</v>
      </c>
      <c r="E126" s="2">
        <v>4.2720000000000002</v>
      </c>
      <c r="F126" s="2">
        <v>0</v>
      </c>
      <c r="G126" s="2">
        <v>5.6606013300000001E-2</v>
      </c>
      <c r="H126" s="2">
        <v>0.80676466229999999</v>
      </c>
      <c r="I126" s="2">
        <v>0.1880039275</v>
      </c>
      <c r="J126" s="2">
        <v>0.1560170501</v>
      </c>
      <c r="K126" s="2">
        <v>0.25457808380000002</v>
      </c>
      <c r="L126" s="2">
        <v>6.07489981E-2</v>
      </c>
    </row>
    <row r="127" spans="1:12" x14ac:dyDescent="0.2">
      <c r="A127" s="1">
        <v>126</v>
      </c>
      <c r="B127" s="2" t="s">
        <v>287</v>
      </c>
      <c r="C127">
        <f>MATCH(CLEAN(TRIM(B127)),Country!$B$2:$B$200,0)</f>
        <v>74</v>
      </c>
      <c r="D127">
        <v>16</v>
      </c>
      <c r="E127" s="2">
        <v>4.2519999999999998</v>
      </c>
      <c r="F127" s="2">
        <v>0.56100000000000005</v>
      </c>
      <c r="G127" s="2">
        <v>0.83792459959999999</v>
      </c>
      <c r="H127" s="2">
        <v>0.1924944371</v>
      </c>
      <c r="I127" s="2">
        <v>0.64034605030000002</v>
      </c>
      <c r="J127" s="2">
        <v>0.32461011410000001</v>
      </c>
      <c r="K127" s="2">
        <v>6.7858882199999998E-2</v>
      </c>
      <c r="L127" s="2">
        <v>0.31879583</v>
      </c>
    </row>
    <row r="128" spans="1:12" x14ac:dyDescent="0.2">
      <c r="A128" s="1">
        <v>127</v>
      </c>
      <c r="B128" s="2" t="s">
        <v>288</v>
      </c>
      <c r="C128">
        <f>MATCH(CLEAN(TRIM(B128)),Country!$B$2:$B$200,0)</f>
        <v>56</v>
      </c>
      <c r="D128">
        <v>16</v>
      </c>
      <c r="E128" s="2">
        <v>4.2359999999999998</v>
      </c>
      <c r="F128" s="2">
        <v>0</v>
      </c>
      <c r="G128" s="2">
        <v>0.77109289169999995</v>
      </c>
      <c r="H128" s="2">
        <v>0.47798734900000001</v>
      </c>
      <c r="I128" s="2">
        <v>0.2821151912</v>
      </c>
      <c r="J128" s="2">
        <v>0.37937673929999999</v>
      </c>
      <c r="K128" s="2">
        <v>0.12077087910000001</v>
      </c>
      <c r="L128" s="2">
        <v>9.7529269799999999E-2</v>
      </c>
    </row>
    <row r="129" spans="1:12" x14ac:dyDescent="0.2">
      <c r="A129" s="1">
        <v>128</v>
      </c>
      <c r="B129" s="2" t="s">
        <v>289</v>
      </c>
      <c r="C129">
        <f>MATCH(CLEAN(TRIM(B129)),Country!$B$2:$B$200,0)</f>
        <v>159</v>
      </c>
      <c r="D129">
        <v>16</v>
      </c>
      <c r="E129" s="2">
        <v>4.2190000000000003</v>
      </c>
      <c r="F129" s="2">
        <v>-0.32800000000000001</v>
      </c>
      <c r="G129" s="2">
        <v>0.44313701989999998</v>
      </c>
      <c r="H129" s="2">
        <v>0.77415966989999996</v>
      </c>
      <c r="I129" s="2">
        <v>0.40456944700000003</v>
      </c>
      <c r="J129" s="2">
        <v>0.31055793170000001</v>
      </c>
      <c r="K129" s="2">
        <v>0.1910338402</v>
      </c>
      <c r="L129" s="2">
        <v>0.1168092117</v>
      </c>
    </row>
    <row r="130" spans="1:12" x14ac:dyDescent="0.2">
      <c r="A130" s="1">
        <v>129</v>
      </c>
      <c r="B130" s="2" t="s">
        <v>290</v>
      </c>
      <c r="C130">
        <f>MATCH(CLEAN(TRIM(B130)),Country!$B$2:$B$200,0)</f>
        <v>36</v>
      </c>
      <c r="D130">
        <v>16</v>
      </c>
      <c r="E130" s="2">
        <v>4.2169999999999996</v>
      </c>
      <c r="F130" s="2">
        <v>0.373</v>
      </c>
      <c r="G130" s="2">
        <v>1.1130646467</v>
      </c>
      <c r="H130" s="2">
        <v>0.92541742319999998</v>
      </c>
      <c r="I130" s="2">
        <v>0.67805624009999999</v>
      </c>
      <c r="J130" s="2">
        <v>0.21219110490000001</v>
      </c>
      <c r="K130" s="2">
        <v>0.12792970240000001</v>
      </c>
      <c r="L130" s="2">
        <v>6.1538097999999999E-3</v>
      </c>
    </row>
    <row r="131" spans="1:12" x14ac:dyDescent="0.2">
      <c r="A131" s="1">
        <v>130</v>
      </c>
      <c r="B131" s="2" t="s">
        <v>291</v>
      </c>
      <c r="C131">
        <f>MATCH(CLEAN(TRIM(B131)),Country!$B$2:$B$200,0)</f>
        <v>118</v>
      </c>
      <c r="D131">
        <v>16</v>
      </c>
      <c r="E131" s="2">
        <v>4.2009999999999996</v>
      </c>
      <c r="F131" s="2">
        <v>5.1999999999999998E-2</v>
      </c>
      <c r="G131" s="2">
        <v>0.61390805240000001</v>
      </c>
      <c r="H131" s="2">
        <v>0.84141969679999995</v>
      </c>
      <c r="I131" s="2">
        <v>0.28639459610000001</v>
      </c>
      <c r="J131" s="2">
        <v>0.12679949400000001</v>
      </c>
      <c r="K131" s="2">
        <v>0.22686360780000001</v>
      </c>
      <c r="L131" s="2">
        <v>0.17954881489999999</v>
      </c>
    </row>
    <row r="132" spans="1:12" x14ac:dyDescent="0.2">
      <c r="A132" s="1">
        <v>131</v>
      </c>
      <c r="B132" s="2" t="s">
        <v>292</v>
      </c>
      <c r="C132">
        <f>MATCH(CLEAN(TRIM(B132)),Country!$B$2:$B$200,0)</f>
        <v>198</v>
      </c>
      <c r="D132">
        <v>16</v>
      </c>
      <c r="E132" s="2">
        <v>4.1929999999999996</v>
      </c>
      <c r="F132" s="2">
        <v>0.63900000000000001</v>
      </c>
      <c r="G132" s="2">
        <v>0.3504098356</v>
      </c>
      <c r="H132" s="2">
        <v>0.71478480099999997</v>
      </c>
      <c r="I132" s="2">
        <v>0.15950089689999999</v>
      </c>
      <c r="J132" s="2">
        <v>0.25428974630000001</v>
      </c>
      <c r="K132" s="2">
        <v>0.1850303113</v>
      </c>
      <c r="L132" s="2">
        <v>8.5816584500000001E-2</v>
      </c>
    </row>
    <row r="133" spans="1:12" x14ac:dyDescent="0.2">
      <c r="A133" s="1">
        <v>132</v>
      </c>
      <c r="B133" s="2" t="s">
        <v>293</v>
      </c>
      <c r="C133">
        <f>MATCH(CLEAN(TRIM(B133)),Country!$B$2:$B$200,0)</f>
        <v>113</v>
      </c>
      <c r="D133">
        <v>16</v>
      </c>
      <c r="E133" s="2">
        <v>4.1559999999999997</v>
      </c>
      <c r="F133" s="2">
        <v>-0.20499999999999999</v>
      </c>
      <c r="G133" s="2">
        <v>8.7093956799999997E-2</v>
      </c>
      <c r="H133" s="2">
        <v>0.14700220529999999</v>
      </c>
      <c r="I133" s="2">
        <v>0.2936448753</v>
      </c>
      <c r="J133" s="2">
        <v>0.41430172320000003</v>
      </c>
      <c r="K133" s="2">
        <v>0.3096785843</v>
      </c>
      <c r="L133" s="2">
        <v>7.5636759400000003E-2</v>
      </c>
    </row>
    <row r="134" spans="1:12" x14ac:dyDescent="0.2">
      <c r="A134" s="1">
        <v>133</v>
      </c>
      <c r="B134" s="2" t="s">
        <v>294</v>
      </c>
      <c r="C134">
        <f>MATCH(CLEAN(TRIM(B134)),Country!$B$2:$B$200,0)</f>
        <v>172</v>
      </c>
      <c r="D134">
        <v>16</v>
      </c>
      <c r="E134" s="2">
        <v>4.1390000000000002</v>
      </c>
      <c r="F134" s="2">
        <v>0</v>
      </c>
      <c r="G134" s="2">
        <v>0.63069075350000003</v>
      </c>
      <c r="H134" s="2">
        <v>0.81928265089999996</v>
      </c>
      <c r="I134" s="2">
        <v>0.29759114980000001</v>
      </c>
      <c r="J134" s="2">
        <v>0</v>
      </c>
      <c r="K134" s="2">
        <v>0.18077453969999999</v>
      </c>
      <c r="L134" s="2">
        <v>0.1003870592</v>
      </c>
    </row>
    <row r="135" spans="1:12" x14ac:dyDescent="0.2">
      <c r="A135" s="1">
        <v>134</v>
      </c>
      <c r="B135" s="2" t="s">
        <v>295</v>
      </c>
      <c r="C135">
        <f>MATCH(CLEAN(TRIM(B135)),Country!$B$2:$B$200,0)</f>
        <v>72</v>
      </c>
      <c r="D135">
        <v>16</v>
      </c>
      <c r="E135" s="2">
        <v>4.1210000000000004</v>
      </c>
      <c r="F135" s="2">
        <v>0</v>
      </c>
      <c r="G135" s="2">
        <v>1.1585088967999999</v>
      </c>
      <c r="H135" s="2">
        <v>0.72367864849999997</v>
      </c>
      <c r="I135" s="2">
        <v>0.3494042456</v>
      </c>
      <c r="J135" s="2">
        <v>0.28097546099999998</v>
      </c>
      <c r="K135" s="2">
        <v>6.2437053800000003E-2</v>
      </c>
      <c r="L135" s="2">
        <v>9.3141816599999996E-2</v>
      </c>
    </row>
    <row r="136" spans="1:12" x14ac:dyDescent="0.2">
      <c r="A136" s="1">
        <v>135</v>
      </c>
      <c r="B136" s="2" t="s">
        <v>296</v>
      </c>
      <c r="C136">
        <f>MATCH(CLEAN(TRIM(B136)),Country!$B$2:$B$200,0)</f>
        <v>115</v>
      </c>
      <c r="D136">
        <v>16</v>
      </c>
      <c r="E136" s="2">
        <v>4.0730000000000004</v>
      </c>
      <c r="F136" s="2">
        <v>5.8999999999999997E-2</v>
      </c>
      <c r="G136" s="2">
        <v>0.31292417649999998</v>
      </c>
      <c r="H136" s="2">
        <v>0.86332726479999999</v>
      </c>
      <c r="I136" s="2">
        <v>0.16347195210000001</v>
      </c>
      <c r="J136" s="2">
        <v>0.2754392624</v>
      </c>
      <c r="K136" s="2">
        <v>0.2106413245</v>
      </c>
      <c r="L136" s="2">
        <v>0.13646627959999999</v>
      </c>
    </row>
    <row r="137" spans="1:12" x14ac:dyDescent="0.2">
      <c r="A137" s="1">
        <v>136</v>
      </c>
      <c r="B137" s="2" t="s">
        <v>297</v>
      </c>
      <c r="C137">
        <f>MATCH(CLEAN(TRIM(B137)),Country!$B$2:$B$200,0)</f>
        <v>84</v>
      </c>
      <c r="D137">
        <v>16</v>
      </c>
      <c r="E137" s="2">
        <v>4.0279999999999996</v>
      </c>
      <c r="F137" s="2">
        <v>0.27400000000000002</v>
      </c>
      <c r="G137" s="2">
        <v>0.34097272159999997</v>
      </c>
      <c r="H137" s="2">
        <v>0.29561382530000002</v>
      </c>
      <c r="I137" s="2">
        <v>0.27494081850000002</v>
      </c>
      <c r="J137" s="2">
        <v>0.1207239479</v>
      </c>
      <c r="K137" s="2">
        <v>0.4795780778</v>
      </c>
      <c r="L137" s="2">
        <v>0.1447578669</v>
      </c>
    </row>
    <row r="138" spans="1:12" x14ac:dyDescent="0.2">
      <c r="A138" s="1">
        <v>137</v>
      </c>
      <c r="B138" s="2" t="s">
        <v>298</v>
      </c>
      <c r="C138">
        <f>MATCH(CLEAN(TRIM(B138)),Country!$B$2:$B$200,0)</f>
        <v>33</v>
      </c>
      <c r="D138">
        <v>16</v>
      </c>
      <c r="E138" s="2">
        <v>3.9740000000000002</v>
      </c>
      <c r="F138" s="2">
        <v>-0.76500000000000001</v>
      </c>
      <c r="G138" s="2">
        <v>1.0942573547000001</v>
      </c>
      <c r="H138" s="2">
        <v>0.89186495539999999</v>
      </c>
      <c r="I138" s="2">
        <v>0.34751528500000001</v>
      </c>
      <c r="J138" s="2">
        <v>0.44089204069999999</v>
      </c>
      <c r="K138" s="2">
        <v>0.12425172330000001</v>
      </c>
      <c r="L138" s="2">
        <v>0.10769476</v>
      </c>
    </row>
    <row r="139" spans="1:12" x14ac:dyDescent="0.2">
      <c r="A139" s="1">
        <v>138</v>
      </c>
      <c r="B139" s="2" t="s">
        <v>299</v>
      </c>
      <c r="C139">
        <f>MATCH(CLEAN(TRIM(B139)),Country!$B$2:$B$200,0)</f>
        <v>49</v>
      </c>
      <c r="D139">
        <v>16</v>
      </c>
      <c r="E139" s="2">
        <v>3.956</v>
      </c>
      <c r="F139" s="2">
        <v>0</v>
      </c>
      <c r="G139" s="2">
        <v>0.27509400249999999</v>
      </c>
      <c r="H139" s="2">
        <v>0.60323071480000001</v>
      </c>
      <c r="I139" s="2">
        <v>0.29980835319999999</v>
      </c>
      <c r="J139" s="2">
        <v>0.15411779279999999</v>
      </c>
      <c r="K139" s="2">
        <v>0.18270252649999999</v>
      </c>
      <c r="L139" s="2">
        <v>0.18436519800000001</v>
      </c>
    </row>
    <row r="140" spans="1:12" x14ac:dyDescent="0.2">
      <c r="A140" s="1">
        <v>139</v>
      </c>
      <c r="B140" t="s">
        <v>348</v>
      </c>
      <c r="C140">
        <f>MATCH(CLEAN(TRIM(B140)),Country!$B$2:$B$200,0)</f>
        <v>93</v>
      </c>
      <c r="D140">
        <v>16</v>
      </c>
      <c r="E140" s="2">
        <v>3.9159999999999999</v>
      </c>
      <c r="F140" s="2">
        <v>0</v>
      </c>
      <c r="G140" s="2">
        <v>0.55506587029999999</v>
      </c>
      <c r="H140" s="2">
        <v>0.57575881480000002</v>
      </c>
      <c r="I140" s="2">
        <v>4.47590686E-2</v>
      </c>
      <c r="J140" s="2">
        <v>0.40662899609999997</v>
      </c>
      <c r="K140" s="2">
        <v>0.2033821046</v>
      </c>
      <c r="L140" s="2">
        <v>0.15529856089999999</v>
      </c>
    </row>
    <row r="141" spans="1:12" x14ac:dyDescent="0.2">
      <c r="A141" s="1">
        <v>140</v>
      </c>
      <c r="B141" s="2" t="s">
        <v>300</v>
      </c>
      <c r="C141">
        <f>MATCH(CLEAN(TRIM(B141)),Country!$B$2:$B$200,0)</f>
        <v>40</v>
      </c>
      <c r="D141">
        <v>16</v>
      </c>
      <c r="E141" s="2">
        <v>3.907</v>
      </c>
      <c r="F141" s="2">
        <v>4.4999999999999998E-2</v>
      </c>
      <c r="G141" s="2">
        <v>0.55603933329999999</v>
      </c>
      <c r="H141" s="2">
        <v>0.53749817609999995</v>
      </c>
      <c r="I141" s="2">
        <v>0.42494422199999998</v>
      </c>
      <c r="J141" s="2">
        <v>0.58851915600000004</v>
      </c>
      <c r="K141" s="2">
        <v>0.40338841079999999</v>
      </c>
      <c r="L141" s="2">
        <v>8.0922894199999998E-2</v>
      </c>
    </row>
    <row r="142" spans="1:12" x14ac:dyDescent="0.2">
      <c r="A142" s="1">
        <v>141</v>
      </c>
      <c r="B142" s="2" t="s">
        <v>301</v>
      </c>
      <c r="C142">
        <f>MATCH(CLEAN(TRIM(B142)),Country!$B$2:$B$200,0)</f>
        <v>14</v>
      </c>
      <c r="D142">
        <v>16</v>
      </c>
      <c r="E142" s="2">
        <v>3.8660000000000001</v>
      </c>
      <c r="F142" s="2">
        <v>0</v>
      </c>
      <c r="G142" s="2">
        <v>0.84730982779999997</v>
      </c>
      <c r="H142" s="2">
        <v>0.66365939380000005</v>
      </c>
      <c r="I142" s="2">
        <v>4.9912683700000002E-2</v>
      </c>
      <c r="J142" s="2">
        <v>5.8863507999999997E-3</v>
      </c>
      <c r="K142" s="2">
        <v>0.12070743740000001</v>
      </c>
      <c r="L142" s="2">
        <v>8.4338747000000006E-2</v>
      </c>
    </row>
    <row r="143" spans="1:12" x14ac:dyDescent="0.2">
      <c r="A143" s="1">
        <v>142</v>
      </c>
      <c r="B143" s="2" t="s">
        <v>302</v>
      </c>
      <c r="C143">
        <f>MATCH(CLEAN(TRIM(B143)),Country!$B$2:$B$200,0)</f>
        <v>133</v>
      </c>
      <c r="D143">
        <v>16</v>
      </c>
      <c r="E143" s="2">
        <v>3.8559999999999999</v>
      </c>
      <c r="F143" s="2">
        <v>-0.14399999999999999</v>
      </c>
      <c r="G143" s="2">
        <v>0.1327024996</v>
      </c>
      <c r="H143" s="2">
        <v>0.60529744630000004</v>
      </c>
      <c r="I143" s="2">
        <v>0.26161548499999998</v>
      </c>
      <c r="J143" s="2">
        <v>0.38040789959999999</v>
      </c>
      <c r="K143" s="2">
        <v>0.20970052480000001</v>
      </c>
      <c r="L143" s="2">
        <v>0.1717639118</v>
      </c>
    </row>
    <row r="144" spans="1:12" x14ac:dyDescent="0.2">
      <c r="A144" s="1">
        <v>143</v>
      </c>
      <c r="B144" s="2" t="s">
        <v>303</v>
      </c>
      <c r="C144">
        <f>MATCH(CLEAN(TRIM(B144)),Country!$B$2:$B$200,0)</f>
        <v>169</v>
      </c>
      <c r="D144">
        <v>16</v>
      </c>
      <c r="E144" s="2">
        <v>3.8319999999999999</v>
      </c>
      <c r="F144" s="2">
        <v>0</v>
      </c>
      <c r="G144" s="2">
        <v>0.39393636580000002</v>
      </c>
      <c r="H144" s="2">
        <v>0.1851870269</v>
      </c>
      <c r="I144" s="2">
        <v>0.1578136235</v>
      </c>
      <c r="J144" s="2">
        <v>0.19662497940000001</v>
      </c>
      <c r="K144" s="2">
        <v>0.25898799300000003</v>
      </c>
      <c r="L144" s="2">
        <v>0.13015156980000001</v>
      </c>
    </row>
    <row r="145" spans="1:12" x14ac:dyDescent="0.2">
      <c r="A145" s="1">
        <v>144</v>
      </c>
      <c r="B145" s="2" t="s">
        <v>304</v>
      </c>
      <c r="C145">
        <f>MATCH(CLEAN(TRIM(B145)),Country!$B$2:$B$200,0)</f>
        <v>45</v>
      </c>
      <c r="D145">
        <v>16</v>
      </c>
      <c r="E145" s="2">
        <v>3.7629999999999999</v>
      </c>
      <c r="F145" s="2">
        <v>-2.5000000000000001E-2</v>
      </c>
      <c r="G145" s="2">
        <v>0.4221419394</v>
      </c>
      <c r="H145" s="2">
        <v>0.63177561760000001</v>
      </c>
      <c r="I145" s="2">
        <v>3.8235090700000002E-2</v>
      </c>
      <c r="J145" s="2">
        <v>0.1280715764</v>
      </c>
      <c r="K145" s="2">
        <v>0.18666708470000001</v>
      </c>
      <c r="L145" s="2">
        <v>4.9524731900000001E-2</v>
      </c>
    </row>
    <row r="146" spans="1:12" x14ac:dyDescent="0.2">
      <c r="A146" s="1">
        <v>145</v>
      </c>
      <c r="B146" s="2" t="s">
        <v>305</v>
      </c>
      <c r="C146">
        <f>MATCH(CLEAN(TRIM(B146)),Country!$B$2:$B$200,0)</f>
        <v>37</v>
      </c>
      <c r="D146">
        <v>16</v>
      </c>
      <c r="E146" s="2">
        <v>3.7389999999999999</v>
      </c>
      <c r="F146" s="2">
        <v>-0.17</v>
      </c>
      <c r="G146" s="2">
        <v>0.31995201109999999</v>
      </c>
      <c r="H146" s="2">
        <v>0.63053715229999996</v>
      </c>
      <c r="I146" s="2">
        <v>0.2129663825</v>
      </c>
      <c r="J146" s="2">
        <v>0.33369737859999998</v>
      </c>
      <c r="K146" s="2">
        <v>0.24352513249999999</v>
      </c>
      <c r="L146" s="2">
        <v>0.1253268421</v>
      </c>
    </row>
    <row r="147" spans="1:12" x14ac:dyDescent="0.2">
      <c r="A147" s="1">
        <v>146</v>
      </c>
      <c r="B147" s="2" t="s">
        <v>306</v>
      </c>
      <c r="C147">
        <f>MATCH(CLEAN(TRIM(B147)),Country!$B$2:$B$200,0)</f>
        <v>187</v>
      </c>
      <c r="D147">
        <v>16</v>
      </c>
      <c r="E147" s="2">
        <v>3.7389999999999999</v>
      </c>
      <c r="F147" s="2">
        <v>-0.35599999999999998</v>
      </c>
      <c r="G147" s="2">
        <v>0.34718525410000001</v>
      </c>
      <c r="H147" s="2">
        <v>0.9098122716</v>
      </c>
      <c r="I147" s="2">
        <v>0.19624961909999999</v>
      </c>
      <c r="J147" s="2">
        <v>0.43653026220000002</v>
      </c>
      <c r="K147" s="2">
        <v>0.27101826670000001</v>
      </c>
      <c r="L147" s="2">
        <v>6.4420923599999999E-2</v>
      </c>
    </row>
    <row r="148" spans="1:12" x14ac:dyDescent="0.2">
      <c r="A148" s="1">
        <v>147</v>
      </c>
      <c r="B148" s="2" t="s">
        <v>307</v>
      </c>
      <c r="C148">
        <f>MATCH(CLEAN(TRIM(B148)),Country!$B$2:$B$200,0)</f>
        <v>196</v>
      </c>
      <c r="D148">
        <v>16</v>
      </c>
      <c r="E148" s="2">
        <v>3.7240000000000002</v>
      </c>
      <c r="F148" s="2">
        <v>-0.754</v>
      </c>
      <c r="G148" s="2">
        <v>0.57938843969999998</v>
      </c>
      <c r="H148" s="2">
        <v>0.47493144869999998</v>
      </c>
      <c r="I148" s="2">
        <v>0.31047552820000002</v>
      </c>
      <c r="J148" s="2">
        <v>0.2286957204</v>
      </c>
      <c r="K148" s="2">
        <v>9.8209224600000006E-2</v>
      </c>
      <c r="L148" s="2">
        <v>5.8922391400000003E-2</v>
      </c>
    </row>
    <row r="149" spans="1:12" x14ac:dyDescent="0.2">
      <c r="A149" s="1">
        <v>148</v>
      </c>
      <c r="B149" s="2" t="s">
        <v>308</v>
      </c>
      <c r="C149">
        <f>MATCH(CLEAN(TRIM(B149)),Country!$B$2:$B$200,0)</f>
        <v>112</v>
      </c>
      <c r="D149">
        <v>16</v>
      </c>
      <c r="E149" s="2">
        <v>3.6949999999999998</v>
      </c>
      <c r="F149" s="2">
        <v>-0.28499999999999998</v>
      </c>
      <c r="G149" s="2">
        <v>0.27954360839999998</v>
      </c>
      <c r="H149" s="2">
        <v>0.4611546695</v>
      </c>
      <c r="I149" s="2">
        <v>0.37109026309999998</v>
      </c>
      <c r="J149" s="2">
        <v>0.13683778050000001</v>
      </c>
      <c r="K149" s="2">
        <v>0.2203976661</v>
      </c>
      <c r="L149" s="2">
        <v>7.5058504900000003E-2</v>
      </c>
    </row>
    <row r="150" spans="1:12" x14ac:dyDescent="0.2">
      <c r="A150" s="1">
        <v>149</v>
      </c>
      <c r="B150" s="2" t="s">
        <v>309</v>
      </c>
      <c r="C150">
        <f>MATCH(CLEAN(TRIM(B150)),Country!$B$2:$B$200,0)</f>
        <v>179</v>
      </c>
      <c r="D150">
        <v>16</v>
      </c>
      <c r="E150" s="2">
        <v>3.6659999999999999</v>
      </c>
      <c r="F150" s="2">
        <v>-0.46</v>
      </c>
      <c r="G150" s="2">
        <v>0.47154632210000003</v>
      </c>
      <c r="H150" s="2">
        <v>0.77623313670000005</v>
      </c>
      <c r="I150" s="2">
        <v>0.35699954630000003</v>
      </c>
      <c r="J150" s="2">
        <v>0.31760185959999998</v>
      </c>
      <c r="K150" s="2">
        <v>0.31471762060000003</v>
      </c>
      <c r="L150" s="2">
        <v>5.0989657600000002E-2</v>
      </c>
    </row>
    <row r="151" spans="1:12" x14ac:dyDescent="0.2">
      <c r="A151" s="1">
        <v>150</v>
      </c>
      <c r="B151" s="2" t="s">
        <v>310</v>
      </c>
      <c r="C151">
        <f>MATCH(CLEAN(TRIM(B151)),Country!$B$2:$B$200,0)</f>
        <v>106</v>
      </c>
      <c r="D151">
        <v>16</v>
      </c>
      <c r="E151" s="2">
        <v>3.6219999999999999</v>
      </c>
      <c r="F151" s="2">
        <v>-0.08</v>
      </c>
      <c r="G151" s="2">
        <v>0.1070632562</v>
      </c>
      <c r="H151" s="2">
        <v>0.50352674720000001</v>
      </c>
      <c r="I151" s="2">
        <v>0.2316546589</v>
      </c>
      <c r="J151" s="2">
        <v>0.25748315449999998</v>
      </c>
      <c r="K151" s="2">
        <v>0.2406293005</v>
      </c>
      <c r="L151" s="2">
        <v>4.8521544799999997E-2</v>
      </c>
    </row>
    <row r="152" spans="1:12" x14ac:dyDescent="0.2">
      <c r="A152" s="1">
        <v>151</v>
      </c>
      <c r="B152" s="2" t="s">
        <v>311</v>
      </c>
      <c r="C152">
        <f>MATCH(CLEAN(TRIM(B152)),Country!$B$2:$B$200,0)</f>
        <v>81</v>
      </c>
      <c r="D152">
        <v>16</v>
      </c>
      <c r="E152" s="2">
        <v>3.6070000000000002</v>
      </c>
      <c r="F152" s="2">
        <v>0</v>
      </c>
      <c r="G152" s="2">
        <v>0.224151656</v>
      </c>
      <c r="H152" s="2">
        <v>0.31089913850000001</v>
      </c>
      <c r="I152" s="2">
        <v>0.188288182</v>
      </c>
      <c r="J152" s="2">
        <v>0.30952763560000002</v>
      </c>
      <c r="K152" s="2">
        <v>0.29913738369999998</v>
      </c>
      <c r="L152" s="2">
        <v>0.1192028522</v>
      </c>
    </row>
    <row r="153" spans="1:12" x14ac:dyDescent="0.2">
      <c r="A153" s="1">
        <v>152</v>
      </c>
      <c r="B153" s="2" t="s">
        <v>312</v>
      </c>
      <c r="C153">
        <f>MATCH(CLEAN(TRIM(B153)),Country!$B$2:$B$200,0)</f>
        <v>152</v>
      </c>
      <c r="D153">
        <v>16</v>
      </c>
      <c r="E153" s="2">
        <v>3.5150000000000001</v>
      </c>
      <c r="F153" s="2">
        <v>-0.7</v>
      </c>
      <c r="G153" s="2">
        <v>0.32846111059999999</v>
      </c>
      <c r="H153" s="2">
        <v>0.61586248870000004</v>
      </c>
      <c r="I153" s="2">
        <v>0.31865021589999998</v>
      </c>
      <c r="J153" s="2">
        <v>0.54319721460000003</v>
      </c>
      <c r="K153" s="2">
        <v>0.235517174</v>
      </c>
      <c r="L153" s="2">
        <v>0.50520867110000001</v>
      </c>
    </row>
    <row r="154" spans="1:12" x14ac:dyDescent="0.2">
      <c r="A154" s="1">
        <v>153</v>
      </c>
      <c r="B154" s="2" t="s">
        <v>313</v>
      </c>
      <c r="C154">
        <f>MATCH(CLEAN(TRIM(B154)),Country!$B$2:$B$200,0)</f>
        <v>28</v>
      </c>
      <c r="D154">
        <v>16</v>
      </c>
      <c r="E154" s="2">
        <v>3.484</v>
      </c>
      <c r="F154" s="2">
        <v>0.154</v>
      </c>
      <c r="G154" s="2">
        <v>0.39499226209999999</v>
      </c>
      <c r="H154" s="2">
        <v>0.10418894889999999</v>
      </c>
      <c r="I154" s="2">
        <v>0.21028366679999999</v>
      </c>
      <c r="J154" s="2">
        <v>0.3974654675</v>
      </c>
      <c r="K154" s="2">
        <v>0.20180082320000001</v>
      </c>
      <c r="L154" s="2">
        <v>6.68050647E-2</v>
      </c>
    </row>
    <row r="155" spans="1:12" x14ac:dyDescent="0.2">
      <c r="A155" s="1">
        <v>154</v>
      </c>
      <c r="B155" s="2" t="s">
        <v>314</v>
      </c>
      <c r="C155">
        <f>MATCH(CLEAN(TRIM(B155)),Country!$B$2:$B$200,0)</f>
        <v>10</v>
      </c>
      <c r="D155">
        <v>16</v>
      </c>
      <c r="E155" s="2">
        <v>3.36</v>
      </c>
      <c r="F155" s="2">
        <v>0</v>
      </c>
      <c r="G155" s="2">
        <v>0.3822656572</v>
      </c>
      <c r="H155" s="2">
        <v>0.1103684977</v>
      </c>
      <c r="I155" s="2">
        <v>0.17343604560000001</v>
      </c>
      <c r="J155" s="2">
        <v>0.16430462900000001</v>
      </c>
      <c r="K155" s="2">
        <v>0.31267982719999998</v>
      </c>
      <c r="L155" s="2">
        <v>7.1116320799999994E-2</v>
      </c>
    </row>
    <row r="156" spans="1:12" x14ac:dyDescent="0.2">
      <c r="A156" s="1">
        <v>155</v>
      </c>
      <c r="B156" s="2" t="s">
        <v>315</v>
      </c>
      <c r="C156">
        <f>MATCH(CLEAN(TRIM(B156)),Country!$B$2:$B$200,0)</f>
        <v>181</v>
      </c>
      <c r="D156">
        <v>16</v>
      </c>
      <c r="E156" s="2">
        <v>3.3029999999999999</v>
      </c>
      <c r="F156" s="2">
        <v>0.1</v>
      </c>
      <c r="G156" s="2">
        <v>0.28122651580000002</v>
      </c>
      <c r="H156" s="2">
        <v>0</v>
      </c>
      <c r="I156" s="2">
        <v>0.24811217190000001</v>
      </c>
      <c r="J156" s="2">
        <v>0.3467806578</v>
      </c>
      <c r="K156" s="2">
        <v>0.1751681417</v>
      </c>
      <c r="L156" s="2">
        <v>0.1158718988</v>
      </c>
    </row>
    <row r="157" spans="1:12" x14ac:dyDescent="0.2">
      <c r="A157" s="1">
        <v>156</v>
      </c>
      <c r="B157" s="2" t="s">
        <v>316</v>
      </c>
      <c r="C157">
        <f>MATCH(CLEAN(TRIM(B157)),Country!$B$2:$B$200,0)</f>
        <v>177</v>
      </c>
      <c r="D157">
        <v>16</v>
      </c>
      <c r="E157" s="2">
        <v>3.069</v>
      </c>
      <c r="F157" s="2">
        <v>0</v>
      </c>
      <c r="G157" s="2">
        <v>0.74718523029999995</v>
      </c>
      <c r="H157" s="2">
        <v>0.14865851399999999</v>
      </c>
      <c r="I157" s="2">
        <v>0.6299359202</v>
      </c>
      <c r="J157" s="2">
        <v>6.9124862600000003E-2</v>
      </c>
      <c r="K157" s="2">
        <v>0.48396876449999998</v>
      </c>
      <c r="L157" s="2">
        <v>0.17232970889999999</v>
      </c>
    </row>
    <row r="158" spans="1:12" x14ac:dyDescent="0.2">
      <c r="A158" s="1">
        <v>157</v>
      </c>
      <c r="B158" s="2" t="s">
        <v>317</v>
      </c>
      <c r="C158">
        <f>MATCH(CLEAN(TRIM(B158)),Country!$B$2:$B$200,0)</f>
        <v>39</v>
      </c>
      <c r="D158">
        <v>16</v>
      </c>
      <c r="E158" s="2">
        <v>2.9049999999999998</v>
      </c>
      <c r="F158" s="2">
        <v>0</v>
      </c>
      <c r="G158" s="2">
        <v>6.8309731799999995E-2</v>
      </c>
      <c r="H158" s="2">
        <v>0.23442444209999999</v>
      </c>
      <c r="I158" s="2">
        <v>0.157467261</v>
      </c>
      <c r="J158" s="2">
        <v>4.3201349700000002E-2</v>
      </c>
      <c r="K158" s="2">
        <v>0.20290216799999999</v>
      </c>
      <c r="L158" s="2">
        <v>9.4187505500000004E-2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FAA45-0CAA-D445-AB65-2C8EAB8F64ED}">
  <dimension ref="A1:B200"/>
  <sheetViews>
    <sheetView topLeftCell="A148" workbookViewId="0">
      <selection activeCell="B167" sqref="B167"/>
    </sheetView>
  </sheetViews>
  <sheetFormatPr baseColWidth="10" defaultRowHeight="15" x14ac:dyDescent="0.2"/>
  <cols>
    <col min="1" max="1" width="8.83203125" bestFit="1" customWidth="1"/>
    <col min="2" max="2" width="35.1640625" bestFit="1" customWidth="1"/>
  </cols>
  <sheetData>
    <row r="1" spans="1:2" x14ac:dyDescent="0.2">
      <c r="A1" t="s">
        <v>319</v>
      </c>
      <c r="B1" t="s">
        <v>320</v>
      </c>
    </row>
    <row r="2" spans="1:2" x14ac:dyDescent="0.2">
      <c r="A2">
        <v>1</v>
      </c>
      <c r="B2" t="s">
        <v>197</v>
      </c>
    </row>
    <row r="3" spans="1:2" x14ac:dyDescent="0.2">
      <c r="A3">
        <v>2</v>
      </c>
      <c r="B3" t="s">
        <v>182</v>
      </c>
    </row>
    <row r="4" spans="1:2" x14ac:dyDescent="0.2">
      <c r="A4">
        <v>3</v>
      </c>
      <c r="B4" t="s">
        <v>185</v>
      </c>
    </row>
    <row r="5" spans="1:2" x14ac:dyDescent="0.2">
      <c r="A5">
        <v>4</v>
      </c>
      <c r="B5" t="s">
        <v>184</v>
      </c>
    </row>
    <row r="6" spans="1:2" x14ac:dyDescent="0.2">
      <c r="A6">
        <v>5</v>
      </c>
      <c r="B6" t="s">
        <v>188</v>
      </c>
    </row>
    <row r="7" spans="1:2" x14ac:dyDescent="0.2">
      <c r="A7">
        <v>6</v>
      </c>
      <c r="B7" t="s">
        <v>198</v>
      </c>
    </row>
    <row r="8" spans="1:2" x14ac:dyDescent="0.2">
      <c r="A8">
        <v>7</v>
      </c>
      <c r="B8" t="s">
        <v>208</v>
      </c>
    </row>
    <row r="9" spans="1:2" x14ac:dyDescent="0.2">
      <c r="A9">
        <v>8</v>
      </c>
      <c r="B9" t="s">
        <v>220</v>
      </c>
    </row>
    <row r="10" spans="1:2" x14ac:dyDescent="0.2">
      <c r="A10">
        <v>9</v>
      </c>
      <c r="B10" t="s">
        <v>248</v>
      </c>
    </row>
    <row r="11" spans="1:2" x14ac:dyDescent="0.2">
      <c r="A11">
        <v>10</v>
      </c>
      <c r="B11" t="s">
        <v>314</v>
      </c>
    </row>
    <row r="12" spans="1:2" x14ac:dyDescent="0.2">
      <c r="A12">
        <v>11</v>
      </c>
      <c r="B12" t="s">
        <v>272</v>
      </c>
    </row>
    <row r="13" spans="1:2" x14ac:dyDescent="0.2">
      <c r="A13">
        <v>12</v>
      </c>
      <c r="B13" t="s">
        <v>213</v>
      </c>
    </row>
    <row r="14" spans="1:2" x14ac:dyDescent="0.2">
      <c r="A14">
        <v>13</v>
      </c>
      <c r="B14" t="s">
        <v>321</v>
      </c>
    </row>
    <row r="15" spans="1:2" x14ac:dyDescent="0.2">
      <c r="A15">
        <v>14</v>
      </c>
      <c r="B15" t="s">
        <v>301</v>
      </c>
    </row>
    <row r="16" spans="1:2" x14ac:dyDescent="0.2">
      <c r="A16">
        <v>15</v>
      </c>
      <c r="B16" t="s">
        <v>322</v>
      </c>
    </row>
    <row r="17" spans="1:2" x14ac:dyDescent="0.2">
      <c r="A17">
        <v>16</v>
      </c>
      <c r="B17" t="s">
        <v>323</v>
      </c>
    </row>
    <row r="18" spans="1:2" x14ac:dyDescent="0.2">
      <c r="A18">
        <v>17</v>
      </c>
      <c r="B18" t="s">
        <v>201</v>
      </c>
    </row>
    <row r="19" spans="1:2" x14ac:dyDescent="0.2">
      <c r="A19">
        <v>18</v>
      </c>
      <c r="B19" t="s">
        <v>283</v>
      </c>
    </row>
    <row r="20" spans="1:2" x14ac:dyDescent="0.2">
      <c r="A20">
        <v>19</v>
      </c>
      <c r="B20" t="s">
        <v>187</v>
      </c>
    </row>
    <row r="21" spans="1:2" x14ac:dyDescent="0.2">
      <c r="A21">
        <v>20</v>
      </c>
      <c r="B21" t="s">
        <v>250</v>
      </c>
    </row>
    <row r="22" spans="1:2" x14ac:dyDescent="0.2">
      <c r="A22">
        <v>21</v>
      </c>
      <c r="B22" t="s">
        <v>324</v>
      </c>
    </row>
    <row r="23" spans="1:2" x14ac:dyDescent="0.2">
      <c r="A23">
        <v>22</v>
      </c>
      <c r="B23" t="s">
        <v>217</v>
      </c>
    </row>
    <row r="24" spans="1:2" x14ac:dyDescent="0.2">
      <c r="A24">
        <v>23</v>
      </c>
      <c r="B24" t="s">
        <v>273</v>
      </c>
    </row>
    <row r="25" spans="1:2" x14ac:dyDescent="0.2">
      <c r="A25">
        <v>24</v>
      </c>
      <c r="B25" t="s">
        <v>325</v>
      </c>
    </row>
    <row r="26" spans="1:2" x14ac:dyDescent="0.2">
      <c r="A26">
        <v>25</v>
      </c>
      <c r="B26" t="s">
        <v>231</v>
      </c>
    </row>
    <row r="27" spans="1:2" x14ac:dyDescent="0.2">
      <c r="A27">
        <v>26</v>
      </c>
      <c r="B27" t="s">
        <v>193</v>
      </c>
    </row>
    <row r="28" spans="1:2" x14ac:dyDescent="0.2">
      <c r="A28">
        <v>27</v>
      </c>
      <c r="B28" t="s">
        <v>225</v>
      </c>
    </row>
    <row r="29" spans="1:2" x14ac:dyDescent="0.2">
      <c r="A29">
        <v>28</v>
      </c>
      <c r="B29" t="s">
        <v>313</v>
      </c>
    </row>
    <row r="30" spans="1:2" x14ac:dyDescent="0.2">
      <c r="A30">
        <v>29</v>
      </c>
      <c r="B30" t="s">
        <v>326</v>
      </c>
    </row>
    <row r="31" spans="1:2" x14ac:dyDescent="0.2">
      <c r="A31">
        <v>30</v>
      </c>
      <c r="B31" t="s">
        <v>252</v>
      </c>
    </row>
    <row r="32" spans="1:2" x14ac:dyDescent="0.2">
      <c r="A32">
        <v>31</v>
      </c>
      <c r="B32" t="s">
        <v>229</v>
      </c>
    </row>
    <row r="33" spans="1:2" x14ac:dyDescent="0.2">
      <c r="A33">
        <v>32</v>
      </c>
      <c r="B33" t="s">
        <v>327</v>
      </c>
    </row>
    <row r="34" spans="1:2" x14ac:dyDescent="0.2">
      <c r="A34">
        <v>33</v>
      </c>
      <c r="B34" t="s">
        <v>298</v>
      </c>
    </row>
    <row r="35" spans="1:2" x14ac:dyDescent="0.2">
      <c r="A35">
        <v>34</v>
      </c>
      <c r="B35" t="s">
        <v>192</v>
      </c>
    </row>
    <row r="36" spans="1:2" x14ac:dyDescent="0.2">
      <c r="A36">
        <v>35</v>
      </c>
      <c r="B36" t="s">
        <v>328</v>
      </c>
    </row>
    <row r="37" spans="1:2" x14ac:dyDescent="0.2">
      <c r="A37">
        <v>36</v>
      </c>
      <c r="B37" t="s">
        <v>290</v>
      </c>
    </row>
    <row r="38" spans="1:2" x14ac:dyDescent="0.2">
      <c r="A38">
        <v>37</v>
      </c>
      <c r="B38" t="s">
        <v>305</v>
      </c>
    </row>
    <row r="39" spans="1:2" x14ac:dyDescent="0.2">
      <c r="A39">
        <v>38</v>
      </c>
      <c r="B39" t="s">
        <v>329</v>
      </c>
    </row>
    <row r="40" spans="1:2" x14ac:dyDescent="0.2">
      <c r="A40">
        <v>39</v>
      </c>
      <c r="B40" t="s">
        <v>317</v>
      </c>
    </row>
    <row r="41" spans="1:2" x14ac:dyDescent="0.2">
      <c r="A41">
        <v>40</v>
      </c>
      <c r="B41" t="s">
        <v>300</v>
      </c>
    </row>
    <row r="42" spans="1:2" x14ac:dyDescent="0.2">
      <c r="A42">
        <v>41</v>
      </c>
      <c r="B42" t="s">
        <v>277</v>
      </c>
    </row>
    <row r="43" spans="1:2" x14ac:dyDescent="0.2">
      <c r="A43">
        <v>42</v>
      </c>
      <c r="B43" t="s">
        <v>330</v>
      </c>
    </row>
    <row r="44" spans="1:2" x14ac:dyDescent="0.2">
      <c r="A44">
        <v>43</v>
      </c>
      <c r="B44" t="s">
        <v>331</v>
      </c>
    </row>
    <row r="45" spans="1:2" x14ac:dyDescent="0.2">
      <c r="A45">
        <v>44</v>
      </c>
      <c r="B45" t="s">
        <v>332</v>
      </c>
    </row>
    <row r="46" spans="1:2" x14ac:dyDescent="0.2">
      <c r="A46">
        <v>45</v>
      </c>
      <c r="B46" t="s">
        <v>304</v>
      </c>
    </row>
    <row r="47" spans="1:2" x14ac:dyDescent="0.2">
      <c r="A47">
        <v>46</v>
      </c>
      <c r="B47" t="s">
        <v>199</v>
      </c>
    </row>
    <row r="48" spans="1:2" x14ac:dyDescent="0.2">
      <c r="A48">
        <v>47</v>
      </c>
      <c r="B48" t="s">
        <v>333</v>
      </c>
    </row>
    <row r="49" spans="1:2" x14ac:dyDescent="0.2">
      <c r="A49">
        <v>48</v>
      </c>
      <c r="B49" t="s">
        <v>206</v>
      </c>
    </row>
    <row r="50" spans="1:2" x14ac:dyDescent="0.2">
      <c r="A50">
        <v>49</v>
      </c>
      <c r="B50" t="s">
        <v>299</v>
      </c>
    </row>
    <row r="51" spans="1:2" x14ac:dyDescent="0.2">
      <c r="A51">
        <v>50</v>
      </c>
      <c r="B51" t="s">
        <v>334</v>
      </c>
    </row>
    <row r="52" spans="1:2" x14ac:dyDescent="0.2">
      <c r="A52">
        <v>51</v>
      </c>
      <c r="B52" t="s">
        <v>189</v>
      </c>
    </row>
    <row r="53" spans="1:2" x14ac:dyDescent="0.2">
      <c r="A53">
        <v>52</v>
      </c>
      <c r="B53" t="s">
        <v>244</v>
      </c>
    </row>
    <row r="54" spans="1:2" x14ac:dyDescent="0.2">
      <c r="A54">
        <v>53</v>
      </c>
      <c r="B54" t="s">
        <v>335</v>
      </c>
    </row>
    <row r="55" spans="1:2" x14ac:dyDescent="0.2">
      <c r="A55">
        <v>54</v>
      </c>
      <c r="B55" t="s">
        <v>239</v>
      </c>
    </row>
    <row r="56" spans="1:2" x14ac:dyDescent="0.2">
      <c r="A56">
        <v>55</v>
      </c>
      <c r="B56" t="s">
        <v>202</v>
      </c>
    </row>
    <row r="57" spans="1:2" x14ac:dyDescent="0.2">
      <c r="A57">
        <v>56</v>
      </c>
      <c r="B57" t="s">
        <v>288</v>
      </c>
    </row>
    <row r="58" spans="1:2" x14ac:dyDescent="0.2">
      <c r="A58">
        <v>57</v>
      </c>
      <c r="B58" t="s">
        <v>177</v>
      </c>
    </row>
    <row r="59" spans="1:2" x14ac:dyDescent="0.2">
      <c r="A59">
        <v>58</v>
      </c>
      <c r="B59" t="s">
        <v>336</v>
      </c>
    </row>
    <row r="60" spans="1:2" x14ac:dyDescent="0.2">
      <c r="A60">
        <v>59</v>
      </c>
      <c r="B60" t="s">
        <v>337</v>
      </c>
    </row>
    <row r="61" spans="1:2" x14ac:dyDescent="0.2">
      <c r="A61">
        <v>60</v>
      </c>
      <c r="B61" t="s">
        <v>255</v>
      </c>
    </row>
    <row r="62" spans="1:2" x14ac:dyDescent="0.2">
      <c r="A62">
        <v>61</v>
      </c>
      <c r="B62" t="s">
        <v>224</v>
      </c>
    </row>
    <row r="63" spans="1:2" x14ac:dyDescent="0.2">
      <c r="A63">
        <v>62</v>
      </c>
      <c r="B63" t="s">
        <v>282</v>
      </c>
    </row>
    <row r="64" spans="1:2" x14ac:dyDescent="0.2">
      <c r="A64">
        <v>63</v>
      </c>
      <c r="B64" t="s">
        <v>219</v>
      </c>
    </row>
    <row r="65" spans="1:2" x14ac:dyDescent="0.2">
      <c r="A65">
        <v>64</v>
      </c>
      <c r="B65" t="s">
        <v>338</v>
      </c>
    </row>
    <row r="66" spans="1:2" x14ac:dyDescent="0.2">
      <c r="A66">
        <v>65</v>
      </c>
      <c r="B66" t="s">
        <v>339</v>
      </c>
    </row>
    <row r="67" spans="1:2" x14ac:dyDescent="0.2">
      <c r="A67">
        <v>66</v>
      </c>
      <c r="B67" t="s">
        <v>242</v>
      </c>
    </row>
    <row r="68" spans="1:2" x14ac:dyDescent="0.2">
      <c r="A68">
        <v>67</v>
      </c>
      <c r="B68" t="s">
        <v>278</v>
      </c>
    </row>
    <row r="69" spans="1:2" x14ac:dyDescent="0.2">
      <c r="A69">
        <v>68</v>
      </c>
      <c r="B69" t="s">
        <v>340</v>
      </c>
    </row>
    <row r="70" spans="1:2" x14ac:dyDescent="0.2">
      <c r="A70">
        <v>69</v>
      </c>
      <c r="B70" t="s">
        <v>181</v>
      </c>
    </row>
    <row r="71" spans="1:2" x14ac:dyDescent="0.2">
      <c r="A71">
        <v>70</v>
      </c>
      <c r="B71" t="s">
        <v>207</v>
      </c>
    </row>
    <row r="72" spans="1:2" x14ac:dyDescent="0.2">
      <c r="A72">
        <v>71</v>
      </c>
      <c r="B72" t="s">
        <v>341</v>
      </c>
    </row>
    <row r="73" spans="1:2" x14ac:dyDescent="0.2">
      <c r="A73">
        <v>72</v>
      </c>
      <c r="B73" t="s">
        <v>295</v>
      </c>
    </row>
    <row r="74" spans="1:2" x14ac:dyDescent="0.2">
      <c r="A74">
        <v>73</v>
      </c>
      <c r="B74" t="s">
        <v>342</v>
      </c>
    </row>
    <row r="75" spans="1:2" x14ac:dyDescent="0.2">
      <c r="A75">
        <v>74</v>
      </c>
      <c r="B75" t="s">
        <v>287</v>
      </c>
    </row>
    <row r="76" spans="1:2" x14ac:dyDescent="0.2">
      <c r="A76">
        <v>75</v>
      </c>
      <c r="B76" t="s">
        <v>191</v>
      </c>
    </row>
    <row r="77" spans="1:2" x14ac:dyDescent="0.2">
      <c r="A77">
        <v>76</v>
      </c>
      <c r="B77" t="s">
        <v>286</v>
      </c>
    </row>
    <row r="78" spans="1:2" x14ac:dyDescent="0.2">
      <c r="A78">
        <v>77</v>
      </c>
      <c r="B78" t="s">
        <v>263</v>
      </c>
    </row>
    <row r="79" spans="1:2" x14ac:dyDescent="0.2">
      <c r="A79">
        <v>78</v>
      </c>
      <c r="B79" t="s">
        <v>343</v>
      </c>
    </row>
    <row r="80" spans="1:2" x14ac:dyDescent="0.2">
      <c r="A80">
        <v>79</v>
      </c>
      <c r="B80" t="s">
        <v>344</v>
      </c>
    </row>
    <row r="81" spans="1:2" x14ac:dyDescent="0.2">
      <c r="A81">
        <v>80</v>
      </c>
      <c r="B81" t="s">
        <v>214</v>
      </c>
    </row>
    <row r="82" spans="1:2" x14ac:dyDescent="0.2">
      <c r="A82">
        <v>81</v>
      </c>
      <c r="B82" t="s">
        <v>311</v>
      </c>
    </row>
    <row r="83" spans="1:2" x14ac:dyDescent="0.2">
      <c r="A83">
        <v>82</v>
      </c>
      <c r="B83" t="s">
        <v>345</v>
      </c>
    </row>
    <row r="84" spans="1:2" x14ac:dyDescent="0.2">
      <c r="A84">
        <v>83</v>
      </c>
      <c r="B84" t="s">
        <v>346</v>
      </c>
    </row>
    <row r="85" spans="1:2" x14ac:dyDescent="0.2">
      <c r="A85">
        <v>84</v>
      </c>
      <c r="B85" t="s">
        <v>297</v>
      </c>
    </row>
    <row r="86" spans="1:2" x14ac:dyDescent="0.2">
      <c r="A86">
        <v>85</v>
      </c>
      <c r="B86" t="s">
        <v>268</v>
      </c>
    </row>
    <row r="87" spans="1:2" x14ac:dyDescent="0.2">
      <c r="A87">
        <v>86</v>
      </c>
      <c r="B87" t="s">
        <v>257</v>
      </c>
    </row>
    <row r="88" spans="1:2" x14ac:dyDescent="0.2">
      <c r="A88">
        <v>87</v>
      </c>
      <c r="B88" t="s">
        <v>179</v>
      </c>
    </row>
    <row r="89" spans="1:2" x14ac:dyDescent="0.2">
      <c r="A89">
        <v>88</v>
      </c>
      <c r="B89" t="s">
        <v>281</v>
      </c>
    </row>
    <row r="90" spans="1:2" x14ac:dyDescent="0.2">
      <c r="A90">
        <v>89</v>
      </c>
      <c r="B90" t="s">
        <v>269</v>
      </c>
    </row>
    <row r="91" spans="1:2" x14ac:dyDescent="0.2">
      <c r="A91">
        <v>90</v>
      </c>
      <c r="B91" t="s">
        <v>275</v>
      </c>
    </row>
    <row r="92" spans="1:2" x14ac:dyDescent="0.2">
      <c r="A92">
        <v>91</v>
      </c>
      <c r="B92" t="s">
        <v>347</v>
      </c>
    </row>
    <row r="93" spans="1:2" x14ac:dyDescent="0.2">
      <c r="A93">
        <v>92</v>
      </c>
      <c r="B93" t="s">
        <v>223</v>
      </c>
    </row>
    <row r="94" spans="1:2" x14ac:dyDescent="0.2">
      <c r="A94">
        <v>93</v>
      </c>
      <c r="B94" t="s">
        <v>348</v>
      </c>
    </row>
    <row r="95" spans="1:2" x14ac:dyDescent="0.2">
      <c r="A95">
        <v>94</v>
      </c>
      <c r="B95" t="s">
        <v>243</v>
      </c>
    </row>
    <row r="96" spans="1:2" x14ac:dyDescent="0.2">
      <c r="A96">
        <v>95</v>
      </c>
      <c r="B96" t="s">
        <v>226</v>
      </c>
    </row>
    <row r="97" spans="1:2" x14ac:dyDescent="0.2">
      <c r="A97">
        <v>96</v>
      </c>
      <c r="B97" t="s">
        <v>249</v>
      </c>
    </row>
    <row r="98" spans="1:2" x14ac:dyDescent="0.2">
      <c r="A98">
        <v>97</v>
      </c>
      <c r="B98" t="s">
        <v>227</v>
      </c>
    </row>
    <row r="99" spans="1:2" x14ac:dyDescent="0.2">
      <c r="A99">
        <v>98</v>
      </c>
      <c r="B99" t="s">
        <v>284</v>
      </c>
    </row>
    <row r="100" spans="1:2" x14ac:dyDescent="0.2">
      <c r="A100">
        <v>99</v>
      </c>
      <c r="B100" t="s">
        <v>318</v>
      </c>
    </row>
    <row r="101" spans="1:2" x14ac:dyDescent="0.2">
      <c r="A101">
        <v>100</v>
      </c>
      <c r="B101" t="s">
        <v>216</v>
      </c>
    </row>
    <row r="102" spans="1:2" x14ac:dyDescent="0.2">
      <c r="A102">
        <v>101</v>
      </c>
      <c r="B102" t="s">
        <v>349</v>
      </c>
    </row>
    <row r="103" spans="1:2" x14ac:dyDescent="0.2">
      <c r="A103">
        <v>102</v>
      </c>
      <c r="B103" t="s">
        <v>266</v>
      </c>
    </row>
    <row r="104" spans="1:2" x14ac:dyDescent="0.2">
      <c r="A104">
        <v>103</v>
      </c>
      <c r="B104" t="s">
        <v>238</v>
      </c>
    </row>
    <row r="105" spans="1:2" x14ac:dyDescent="0.2">
      <c r="A105">
        <v>104</v>
      </c>
      <c r="B105" t="s">
        <v>259</v>
      </c>
    </row>
    <row r="106" spans="1:2" x14ac:dyDescent="0.2">
      <c r="A106">
        <v>105</v>
      </c>
      <c r="B106" t="s">
        <v>350</v>
      </c>
    </row>
    <row r="107" spans="1:2" x14ac:dyDescent="0.2">
      <c r="A107">
        <v>106</v>
      </c>
      <c r="B107" t="s">
        <v>310</v>
      </c>
    </row>
    <row r="108" spans="1:2" x14ac:dyDescent="0.2">
      <c r="A108">
        <v>107</v>
      </c>
      <c r="B108" t="s">
        <v>237</v>
      </c>
    </row>
    <row r="109" spans="1:2" x14ac:dyDescent="0.2">
      <c r="A109">
        <v>108</v>
      </c>
      <c r="B109" t="s">
        <v>351</v>
      </c>
    </row>
    <row r="110" spans="1:2" x14ac:dyDescent="0.2">
      <c r="A110">
        <v>109</v>
      </c>
      <c r="B110" t="s">
        <v>230</v>
      </c>
    </row>
    <row r="111" spans="1:2" x14ac:dyDescent="0.2">
      <c r="A111">
        <v>110</v>
      </c>
      <c r="B111" t="s">
        <v>195</v>
      </c>
    </row>
    <row r="112" spans="1:2" x14ac:dyDescent="0.2">
      <c r="A112">
        <v>111</v>
      </c>
      <c r="B112" t="s">
        <v>352</v>
      </c>
    </row>
    <row r="113" spans="1:2" x14ac:dyDescent="0.2">
      <c r="A113">
        <v>112</v>
      </c>
      <c r="B113" t="s">
        <v>308</v>
      </c>
    </row>
    <row r="114" spans="1:2" x14ac:dyDescent="0.2">
      <c r="A114">
        <v>113</v>
      </c>
      <c r="B114" t="s">
        <v>293</v>
      </c>
    </row>
    <row r="115" spans="1:2" x14ac:dyDescent="0.2">
      <c r="A115">
        <v>114</v>
      </c>
      <c r="B115" t="s">
        <v>353</v>
      </c>
    </row>
    <row r="116" spans="1:2" x14ac:dyDescent="0.2">
      <c r="A116">
        <v>115</v>
      </c>
      <c r="B116" t="s">
        <v>296</v>
      </c>
    </row>
    <row r="117" spans="1:2" x14ac:dyDescent="0.2">
      <c r="A117">
        <v>116</v>
      </c>
      <c r="B117" t="s">
        <v>205</v>
      </c>
    </row>
    <row r="118" spans="1:2" x14ac:dyDescent="0.2">
      <c r="A118">
        <v>117</v>
      </c>
      <c r="B118" t="s">
        <v>354</v>
      </c>
    </row>
    <row r="119" spans="1:2" x14ac:dyDescent="0.2">
      <c r="A119">
        <v>118</v>
      </c>
      <c r="B119" t="s">
        <v>291</v>
      </c>
    </row>
    <row r="120" spans="1:2" x14ac:dyDescent="0.2">
      <c r="A120">
        <v>119</v>
      </c>
      <c r="B120" t="s">
        <v>236</v>
      </c>
    </row>
    <row r="121" spans="1:2" x14ac:dyDescent="0.2">
      <c r="A121">
        <v>120</v>
      </c>
      <c r="B121" t="s">
        <v>355</v>
      </c>
    </row>
    <row r="122" spans="1:2" x14ac:dyDescent="0.2">
      <c r="A122">
        <v>121</v>
      </c>
      <c r="B122" t="s">
        <v>196</v>
      </c>
    </row>
    <row r="123" spans="1:2" x14ac:dyDescent="0.2">
      <c r="A123">
        <v>122</v>
      </c>
      <c r="B123" t="s">
        <v>356</v>
      </c>
    </row>
    <row r="124" spans="1:2" x14ac:dyDescent="0.2">
      <c r="A124">
        <v>123</v>
      </c>
      <c r="B124" t="s">
        <v>357</v>
      </c>
    </row>
    <row r="125" spans="1:2" x14ac:dyDescent="0.2">
      <c r="A125">
        <v>124</v>
      </c>
      <c r="B125" t="s">
        <v>265</v>
      </c>
    </row>
    <row r="126" spans="1:2" x14ac:dyDescent="0.2">
      <c r="A126">
        <v>125</v>
      </c>
      <c r="B126" t="s">
        <v>254</v>
      </c>
    </row>
    <row r="127" spans="1:2" x14ac:dyDescent="0.2">
      <c r="A127">
        <v>126</v>
      </c>
      <c r="B127" t="s">
        <v>358</v>
      </c>
    </row>
    <row r="128" spans="1:2" x14ac:dyDescent="0.2">
      <c r="A128">
        <v>127</v>
      </c>
      <c r="B128" t="s">
        <v>256</v>
      </c>
    </row>
    <row r="129" spans="1:2" x14ac:dyDescent="0.2">
      <c r="A129">
        <v>128</v>
      </c>
      <c r="B129" t="s">
        <v>359</v>
      </c>
    </row>
    <row r="130" spans="1:2" x14ac:dyDescent="0.2">
      <c r="A130">
        <v>129</v>
      </c>
      <c r="B130" t="s">
        <v>276</v>
      </c>
    </row>
    <row r="131" spans="1:2" x14ac:dyDescent="0.2">
      <c r="A131">
        <v>130</v>
      </c>
      <c r="B131" t="s">
        <v>271</v>
      </c>
    </row>
    <row r="132" spans="1:2" x14ac:dyDescent="0.2">
      <c r="A132">
        <v>131</v>
      </c>
      <c r="B132" t="s">
        <v>183</v>
      </c>
    </row>
    <row r="133" spans="1:2" x14ac:dyDescent="0.2">
      <c r="A133">
        <v>132</v>
      </c>
      <c r="B133" t="s">
        <v>221</v>
      </c>
    </row>
    <row r="134" spans="1:2" x14ac:dyDescent="0.2">
      <c r="A134">
        <v>133</v>
      </c>
      <c r="B134" t="s">
        <v>302</v>
      </c>
    </row>
    <row r="135" spans="1:2" x14ac:dyDescent="0.2">
      <c r="A135">
        <v>134</v>
      </c>
      <c r="B135" t="s">
        <v>267</v>
      </c>
    </row>
    <row r="136" spans="1:2" x14ac:dyDescent="0.2">
      <c r="A136">
        <v>135</v>
      </c>
      <c r="B136" t="s">
        <v>360</v>
      </c>
    </row>
    <row r="137" spans="1:2" x14ac:dyDescent="0.2">
      <c r="A137">
        <v>136</v>
      </c>
      <c r="B137" t="s">
        <v>180</v>
      </c>
    </row>
    <row r="138" spans="1:2" x14ac:dyDescent="0.2">
      <c r="A138">
        <v>137</v>
      </c>
      <c r="B138" t="s">
        <v>361</v>
      </c>
    </row>
    <row r="139" spans="1:2" x14ac:dyDescent="0.2">
      <c r="A139">
        <v>138</v>
      </c>
      <c r="B139" t="s">
        <v>362</v>
      </c>
    </row>
    <row r="140" spans="1:2" x14ac:dyDescent="0.2">
      <c r="A140">
        <v>139</v>
      </c>
      <c r="B140" t="s">
        <v>258</v>
      </c>
    </row>
    <row r="141" spans="1:2" x14ac:dyDescent="0.2">
      <c r="A141">
        <v>140</v>
      </c>
      <c r="B141" t="s">
        <v>200</v>
      </c>
    </row>
    <row r="142" spans="1:2" x14ac:dyDescent="0.2">
      <c r="A142">
        <v>141</v>
      </c>
      <c r="B142" t="s">
        <v>363</v>
      </c>
    </row>
    <row r="143" spans="1:2" x14ac:dyDescent="0.2">
      <c r="A143">
        <v>142</v>
      </c>
      <c r="B143" t="s">
        <v>240</v>
      </c>
    </row>
    <row r="144" spans="1:2" x14ac:dyDescent="0.2">
      <c r="A144">
        <v>143</v>
      </c>
      <c r="B144" t="s">
        <v>234</v>
      </c>
    </row>
    <row r="145" spans="1:2" x14ac:dyDescent="0.2">
      <c r="A145">
        <v>144</v>
      </c>
      <c r="B145" t="s">
        <v>251</v>
      </c>
    </row>
    <row r="146" spans="1:2" x14ac:dyDescent="0.2">
      <c r="A146">
        <v>145</v>
      </c>
      <c r="B146" t="s">
        <v>228</v>
      </c>
    </row>
    <row r="147" spans="1:2" x14ac:dyDescent="0.2">
      <c r="A147">
        <v>146</v>
      </c>
      <c r="B147" t="s">
        <v>260</v>
      </c>
    </row>
    <row r="148" spans="1:2" x14ac:dyDescent="0.2">
      <c r="A148">
        <v>147</v>
      </c>
      <c r="B148" t="s">
        <v>190</v>
      </c>
    </row>
    <row r="149" spans="1:2" x14ac:dyDescent="0.2">
      <c r="A149">
        <v>148</v>
      </c>
      <c r="B149" t="s">
        <v>211</v>
      </c>
    </row>
    <row r="150" spans="1:2" x14ac:dyDescent="0.2">
      <c r="A150">
        <v>149</v>
      </c>
      <c r="B150" t="s">
        <v>364</v>
      </c>
    </row>
    <row r="151" spans="1:2" x14ac:dyDescent="0.2">
      <c r="A151">
        <v>150</v>
      </c>
      <c r="B151" t="s">
        <v>241</v>
      </c>
    </row>
    <row r="152" spans="1:2" x14ac:dyDescent="0.2">
      <c r="A152">
        <v>151</v>
      </c>
      <c r="B152" t="s">
        <v>365</v>
      </c>
    </row>
    <row r="153" spans="1:2" x14ac:dyDescent="0.2">
      <c r="A153">
        <v>152</v>
      </c>
      <c r="B153" t="s">
        <v>312</v>
      </c>
    </row>
    <row r="154" spans="1:2" x14ac:dyDescent="0.2">
      <c r="A154">
        <v>153</v>
      </c>
      <c r="B154" t="s">
        <v>366</v>
      </c>
    </row>
    <row r="155" spans="1:2" x14ac:dyDescent="0.2">
      <c r="A155">
        <v>154</v>
      </c>
      <c r="B155" t="s">
        <v>367</v>
      </c>
    </row>
    <row r="156" spans="1:2" x14ac:dyDescent="0.2">
      <c r="A156">
        <v>155</v>
      </c>
      <c r="B156" t="s">
        <v>368</v>
      </c>
    </row>
    <row r="157" spans="1:2" x14ac:dyDescent="0.2">
      <c r="A157">
        <v>156</v>
      </c>
      <c r="B157" t="s">
        <v>369</v>
      </c>
    </row>
    <row r="158" spans="1:2" x14ac:dyDescent="0.2">
      <c r="A158">
        <v>157</v>
      </c>
      <c r="B158" t="s">
        <v>370</v>
      </c>
    </row>
    <row r="159" spans="1:2" x14ac:dyDescent="0.2">
      <c r="A159">
        <v>158</v>
      </c>
      <c r="B159" t="s">
        <v>209</v>
      </c>
    </row>
    <row r="160" spans="1:2" x14ac:dyDescent="0.2">
      <c r="A160">
        <v>159</v>
      </c>
      <c r="B160" t="s">
        <v>289</v>
      </c>
    </row>
    <row r="161" spans="1:2" x14ac:dyDescent="0.2">
      <c r="A161">
        <v>160</v>
      </c>
      <c r="B161" t="s">
        <v>253</v>
      </c>
    </row>
    <row r="162" spans="1:2" x14ac:dyDescent="0.2">
      <c r="A162">
        <v>161</v>
      </c>
      <c r="B162" t="s">
        <v>371</v>
      </c>
    </row>
    <row r="163" spans="1:2" x14ac:dyDescent="0.2">
      <c r="A163">
        <v>162</v>
      </c>
      <c r="B163" t="s">
        <v>274</v>
      </c>
    </row>
    <row r="164" spans="1:2" x14ac:dyDescent="0.2">
      <c r="A164">
        <v>163</v>
      </c>
      <c r="B164" t="s">
        <v>372</v>
      </c>
    </row>
    <row r="165" spans="1:2" x14ac:dyDescent="0.2">
      <c r="A165">
        <v>164</v>
      </c>
      <c r="B165" t="s">
        <v>233</v>
      </c>
    </row>
    <row r="166" spans="1:2" x14ac:dyDescent="0.2">
      <c r="A166">
        <v>165</v>
      </c>
      <c r="B166" t="s">
        <v>373</v>
      </c>
    </row>
    <row r="167" spans="1:2" x14ac:dyDescent="0.2">
      <c r="A167">
        <v>166</v>
      </c>
      <c r="B167" t="s">
        <v>246</v>
      </c>
    </row>
    <row r="168" spans="1:2" x14ac:dyDescent="0.2">
      <c r="A168">
        <v>167</v>
      </c>
      <c r="B168" t="s">
        <v>279</v>
      </c>
    </row>
    <row r="169" spans="1:2" x14ac:dyDescent="0.2">
      <c r="A169">
        <v>168</v>
      </c>
      <c r="B169" t="s">
        <v>374</v>
      </c>
    </row>
    <row r="170" spans="1:2" x14ac:dyDescent="0.2">
      <c r="A170">
        <v>169</v>
      </c>
      <c r="B170" t="s">
        <v>303</v>
      </c>
    </row>
    <row r="171" spans="1:2" x14ac:dyDescent="0.2">
      <c r="A171">
        <v>170</v>
      </c>
      <c r="B171" t="s">
        <v>212</v>
      </c>
    </row>
    <row r="172" spans="1:2" x14ac:dyDescent="0.2">
      <c r="A172">
        <v>171</v>
      </c>
      <c r="B172" t="s">
        <v>280</v>
      </c>
    </row>
    <row r="173" spans="1:2" x14ac:dyDescent="0.2">
      <c r="A173">
        <v>172</v>
      </c>
      <c r="B173" t="s">
        <v>294</v>
      </c>
    </row>
    <row r="174" spans="1:2" x14ac:dyDescent="0.2">
      <c r="A174">
        <v>173</v>
      </c>
      <c r="B174" t="s">
        <v>215</v>
      </c>
    </row>
    <row r="175" spans="1:2" x14ac:dyDescent="0.2">
      <c r="A175">
        <v>174</v>
      </c>
      <c r="B175" t="s">
        <v>375</v>
      </c>
    </row>
    <row r="176" spans="1:2" x14ac:dyDescent="0.2">
      <c r="A176">
        <v>175</v>
      </c>
      <c r="B176" t="s">
        <v>186</v>
      </c>
    </row>
    <row r="177" spans="1:2" x14ac:dyDescent="0.2">
      <c r="A177">
        <v>176</v>
      </c>
      <c r="B177" t="s">
        <v>178</v>
      </c>
    </row>
    <row r="178" spans="1:2" x14ac:dyDescent="0.2">
      <c r="A178">
        <v>177</v>
      </c>
      <c r="B178" t="s">
        <v>316</v>
      </c>
    </row>
    <row r="179" spans="1:2" x14ac:dyDescent="0.2">
      <c r="A179">
        <v>178</v>
      </c>
      <c r="B179" t="s">
        <v>264</v>
      </c>
    </row>
    <row r="180" spans="1:2" x14ac:dyDescent="0.2">
      <c r="A180">
        <v>179</v>
      </c>
      <c r="B180" t="s">
        <v>309</v>
      </c>
    </row>
    <row r="181" spans="1:2" x14ac:dyDescent="0.2">
      <c r="A181">
        <v>180</v>
      </c>
      <c r="B181" t="s">
        <v>376</v>
      </c>
    </row>
    <row r="182" spans="1:2" x14ac:dyDescent="0.2">
      <c r="A182">
        <v>181</v>
      </c>
      <c r="B182" t="s">
        <v>315</v>
      </c>
    </row>
    <row r="183" spans="1:2" x14ac:dyDescent="0.2">
      <c r="A183">
        <v>182</v>
      </c>
      <c r="B183" t="s">
        <v>377</v>
      </c>
    </row>
    <row r="184" spans="1:2" x14ac:dyDescent="0.2">
      <c r="A184">
        <v>183</v>
      </c>
      <c r="B184" t="s">
        <v>262</v>
      </c>
    </row>
    <row r="185" spans="1:2" x14ac:dyDescent="0.2">
      <c r="A185">
        <v>184</v>
      </c>
      <c r="B185" t="s">
        <v>247</v>
      </c>
    </row>
    <row r="186" spans="1:2" x14ac:dyDescent="0.2">
      <c r="A186">
        <v>185</v>
      </c>
      <c r="B186" t="s">
        <v>235</v>
      </c>
    </row>
    <row r="187" spans="1:2" x14ac:dyDescent="0.2">
      <c r="A187">
        <v>186</v>
      </c>
      <c r="B187" t="s">
        <v>378</v>
      </c>
    </row>
    <row r="188" spans="1:2" x14ac:dyDescent="0.2">
      <c r="A188">
        <v>187</v>
      </c>
      <c r="B188" t="s">
        <v>306</v>
      </c>
    </row>
    <row r="189" spans="1:2" x14ac:dyDescent="0.2">
      <c r="A189">
        <v>188</v>
      </c>
      <c r="B189" t="s">
        <v>285</v>
      </c>
    </row>
    <row r="190" spans="1:2" x14ac:dyDescent="0.2">
      <c r="A190">
        <v>189</v>
      </c>
      <c r="B190" t="s">
        <v>203</v>
      </c>
    </row>
    <row r="191" spans="1:2" x14ac:dyDescent="0.2">
      <c r="A191">
        <v>190</v>
      </c>
      <c r="B191" t="s">
        <v>204</v>
      </c>
    </row>
    <row r="192" spans="1:2" x14ac:dyDescent="0.2">
      <c r="A192">
        <v>191</v>
      </c>
      <c r="B192" t="s">
        <v>222</v>
      </c>
    </row>
    <row r="193" spans="1:2" x14ac:dyDescent="0.2">
      <c r="A193">
        <v>192</v>
      </c>
      <c r="B193" t="s">
        <v>218</v>
      </c>
    </row>
    <row r="194" spans="1:2" x14ac:dyDescent="0.2">
      <c r="A194">
        <v>193</v>
      </c>
      <c r="B194" t="s">
        <v>261</v>
      </c>
    </row>
    <row r="195" spans="1:2" x14ac:dyDescent="0.2">
      <c r="A195">
        <v>194</v>
      </c>
      <c r="B195" t="s">
        <v>379</v>
      </c>
    </row>
    <row r="196" spans="1:2" x14ac:dyDescent="0.2">
      <c r="A196">
        <v>195</v>
      </c>
      <c r="B196" t="s">
        <v>380</v>
      </c>
    </row>
    <row r="197" spans="1:2" x14ac:dyDescent="0.2">
      <c r="A197">
        <v>196</v>
      </c>
      <c r="B197" t="s">
        <v>307</v>
      </c>
    </row>
    <row r="198" spans="1:2" x14ac:dyDescent="0.2">
      <c r="A198">
        <v>197</v>
      </c>
      <c r="B198" t="s">
        <v>270</v>
      </c>
    </row>
    <row r="199" spans="1:2" x14ac:dyDescent="0.2">
      <c r="A199">
        <v>198</v>
      </c>
      <c r="B199" t="s">
        <v>292</v>
      </c>
    </row>
    <row r="200" spans="1:2" x14ac:dyDescent="0.2">
      <c r="A200">
        <v>199</v>
      </c>
      <c r="B200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</vt:lpstr>
      <vt:lpstr>2017</vt:lpstr>
      <vt:lpstr>2015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RyanT</dc:creator>
  <cp:lastModifiedBy>Microsoft Office User</cp:lastModifiedBy>
  <dcterms:created xsi:type="dcterms:W3CDTF">2018-07-23T14:26:36Z</dcterms:created>
  <dcterms:modified xsi:type="dcterms:W3CDTF">2018-07-30T16:27:50Z</dcterms:modified>
</cp:coreProperties>
</file>