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xr:revisionPtr revIDLastSave="0" documentId="13_ncr:1_{697B1001-5F0C-4E05-BCDB-FF7122679E5B}" xr6:coauthVersionLast="47" xr6:coauthVersionMax="47" xr10:uidLastSave="{00000000-0000-0000-0000-000000000000}"/>
  <bookViews>
    <workbookView xWindow="-108" yWindow="-108" windowWidth="23256" windowHeight="12456" activeTab="1" xr2:uid="{89B5351D-B7FF-4758-9EB7-2CAF1964091D}"/>
  </bookViews>
  <sheets>
    <sheet name="TABLE" sheetId="1" r:id="rId1"/>
    <sheet name="questions" sheetId="2" r:id="rId2"/>
    <sheet name="MonthSa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2" l="1"/>
  <c r="A25" i="2"/>
  <c r="A19" i="2"/>
  <c r="A23" i="2"/>
  <c r="A21" i="2"/>
  <c r="A8" i="2"/>
  <c r="A4" i="2"/>
  <c r="B12" i="2" a="1"/>
  <c r="B12" i="2" s="1"/>
  <c r="A13" i="1" a="1"/>
  <c r="A13" i="1" s="1"/>
  <c r="A10" i="2"/>
  <c r="A9" i="1" a="1"/>
  <c r="A9" i="1" s="1"/>
  <c r="A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<sst xmlns="http://schemas.openxmlformats.org/spreadsheetml/2006/main" count="46" uniqueCount="42">
  <si>
    <t>Order ID</t>
  </si>
  <si>
    <t>Product</t>
  </si>
  <si>
    <t>Category</t>
  </si>
  <si>
    <t>Region</t>
  </si>
  <si>
    <t>Sales</t>
  </si>
  <si>
    <t>Quantity</t>
  </si>
  <si>
    <t>Discount</t>
  </si>
  <si>
    <t>Profit</t>
  </si>
  <si>
    <t>O-101</t>
  </si>
  <si>
    <t>Pen</t>
  </si>
  <si>
    <t>Stationery</t>
  </si>
  <si>
    <t>West</t>
  </si>
  <si>
    <t>O-102</t>
  </si>
  <si>
    <t>Shoes</t>
  </si>
  <si>
    <t>Apparel</t>
  </si>
  <si>
    <t>South</t>
  </si>
  <si>
    <t>O-103</t>
  </si>
  <si>
    <t>T-shirt</t>
  </si>
  <si>
    <t>O-104</t>
  </si>
  <si>
    <t>Notebook</t>
  </si>
  <si>
    <t>East</t>
  </si>
  <si>
    <t>Assignment: Practice Questions</t>
  </si>
  <si>
    <r>
      <t xml:space="preserve">1. Find the </t>
    </r>
    <r>
      <rPr>
        <b/>
        <sz val="11"/>
        <color theme="1"/>
        <rFont val="Calibri"/>
        <family val="2"/>
        <scheme val="minor"/>
      </rPr>
      <t>maximum sales</t>
    </r>
    <r>
      <rPr>
        <sz val="11"/>
        <color theme="1"/>
        <rFont val="Calibri"/>
        <family val="2"/>
        <scheme val="minor"/>
      </rPr>
      <t xml:space="preserve"> from the table.</t>
    </r>
  </si>
  <si>
    <r>
      <t xml:space="preserve">2. Get the </t>
    </r>
    <r>
      <rPr>
        <b/>
        <sz val="11"/>
        <color theme="1"/>
        <rFont val="Calibri"/>
        <family val="2"/>
        <scheme val="minor"/>
      </rPr>
      <t>minimum profit</t>
    </r>
    <r>
      <rPr>
        <sz val="11"/>
        <color theme="1"/>
        <rFont val="Calibri"/>
        <family val="2"/>
        <scheme val="minor"/>
      </rPr>
      <t xml:space="preserve"> from the “South” region using </t>
    </r>
    <r>
      <rPr>
        <sz val="10"/>
        <color theme="1"/>
        <rFont val="Arial Unicode MS"/>
      </rPr>
      <t>MINIFS</t>
    </r>
    <r>
      <rPr>
        <sz val="11"/>
        <color theme="1"/>
        <rFont val="Calibri"/>
        <family val="2"/>
        <scheme val="minor"/>
      </rPr>
      <t>.</t>
    </r>
  </si>
  <si>
    <r>
      <t xml:space="preserve">3. Find the </t>
    </r>
    <r>
      <rPr>
        <b/>
        <sz val="11"/>
        <color theme="1"/>
        <rFont val="Calibri"/>
        <family val="2"/>
        <scheme val="minor"/>
      </rPr>
      <t>average discount</t>
    </r>
    <r>
      <rPr>
        <sz val="11"/>
        <color theme="1"/>
        <rFont val="Calibri"/>
        <family val="2"/>
        <scheme val="minor"/>
      </rPr>
      <t xml:space="preserve"> given.</t>
    </r>
  </si>
  <si>
    <r>
      <t xml:space="preserve">4. Use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to check which products had </t>
    </r>
    <r>
      <rPr>
        <b/>
        <sz val="11"/>
        <color theme="1"/>
        <rFont val="Calibri"/>
        <family val="2"/>
        <scheme val="minor"/>
      </rPr>
      <t>sales &gt; 1000</t>
    </r>
    <r>
      <rPr>
        <sz val="11"/>
        <color theme="1"/>
        <rFont val="Calibri"/>
        <family val="2"/>
        <scheme val="minor"/>
      </rPr>
      <t>.</t>
    </r>
  </si>
  <si>
    <r>
      <t xml:space="preserve">5. Use </t>
    </r>
    <r>
      <rPr>
        <sz val="10"/>
        <color theme="1"/>
        <rFont val="Arial Unicode MS"/>
      </rPr>
      <t>IFS</t>
    </r>
    <r>
      <rPr>
        <sz val="11"/>
        <color theme="1"/>
        <rFont val="Calibri"/>
        <family val="2"/>
        <scheme val="minor"/>
      </rPr>
      <t xml:space="preserve"> to assign:</t>
    </r>
  </si>
  <si>
    <t>Sales &gt; 1000 → "High"</t>
  </si>
  <si>
    <t>500–1000 → "Medium"</t>
  </si>
  <si>
    <t>&lt; 500 → "Low"</t>
  </si>
  <si>
    <r>
      <t xml:space="preserve">6. Use </t>
    </r>
    <r>
      <rPr>
        <sz val="10"/>
        <color theme="1"/>
        <rFont val="Arial Unicode MS"/>
      </rPr>
      <t>VLOOKUP</t>
    </r>
    <r>
      <rPr>
        <sz val="11"/>
        <color theme="1"/>
        <rFont val="Calibri"/>
        <family val="2"/>
        <scheme val="minor"/>
      </rPr>
      <t xml:space="preserve"> to find the </t>
    </r>
    <r>
      <rPr>
        <b/>
        <sz val="11"/>
        <color theme="1"/>
        <rFont val="Calibri"/>
        <family val="2"/>
        <scheme val="minor"/>
      </rPr>
      <t>product category</t>
    </r>
    <r>
      <rPr>
        <sz val="11"/>
        <color theme="1"/>
        <rFont val="Calibri"/>
        <family val="2"/>
        <scheme val="minor"/>
      </rPr>
      <t xml:space="preserve"> of Order ID “O-103”.</t>
    </r>
  </si>
  <si>
    <r>
      <t xml:space="preserve">7. Find </t>
    </r>
    <r>
      <rPr>
        <b/>
        <sz val="11"/>
        <color theme="1"/>
        <rFont val="Calibri"/>
        <family val="2"/>
        <scheme val="minor"/>
      </rPr>
      <t>median quantity</t>
    </r>
    <r>
      <rPr>
        <sz val="11"/>
        <color theme="1"/>
        <rFont val="Calibri"/>
        <family val="2"/>
        <scheme val="minor"/>
      </rPr>
      <t xml:space="preserve"> of items sold.</t>
    </r>
  </si>
  <si>
    <r>
      <t xml:space="preserve">8. Use </t>
    </r>
    <r>
      <rPr>
        <sz val="10"/>
        <color theme="1"/>
        <rFont val="Arial Unicode MS"/>
      </rPr>
      <t>STDEV.S</t>
    </r>
    <r>
      <rPr>
        <sz val="11"/>
        <color theme="1"/>
        <rFont val="Calibri"/>
        <family val="2"/>
        <scheme val="minor"/>
      </rPr>
      <t xml:space="preserve"> to calculate the variation in sales.</t>
    </r>
  </si>
  <si>
    <r>
      <t xml:space="preserve">9. Use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 to get </t>
    </r>
    <r>
      <rPr>
        <b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 xml:space="preserve"> by product name.</t>
    </r>
  </si>
  <si>
    <r>
      <t xml:space="preserve">10. Use </t>
    </r>
    <r>
      <rPr>
        <sz val="10"/>
        <color theme="1"/>
        <rFont val="Arial Unicode MS"/>
      </rPr>
      <t>HLOOKUP</t>
    </r>
    <r>
      <rPr>
        <sz val="11"/>
        <color theme="1"/>
        <rFont val="Calibri"/>
        <family val="2"/>
        <scheme val="minor"/>
      </rPr>
      <t xml:space="preserve"> for a separate dataset where months are in top row &amp; sales in second row — fetch sales for “June”.</t>
    </r>
  </si>
  <si>
    <t>Month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</si>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</sst>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9283-B648-41CF-AD23-8B045118D1C1}">
  <dimension ref="A1:H16"/>
  <sheetViews>
    <sheetView workbookViewId="0">
      <selection activeCell="E2" sqref="E2:E5"/>
    </sheetView>
  </sheetViews>
  <sheetFormatPr defaultRowHeight="14.4"/>
  <cols>
    <col min="3" max="3" width="10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>
      <c r="A2" s="2" t="s">
        <v>8</v>
      </c>
      <c r="B2" s="2" t="s">
        <v>9</v>
      </c>
      <c r="C2" s="2" t="s">
        <v>10</v>
      </c>
      <c r="D2" s="2" t="s">
        <v>11</v>
      </c>
      <c r="E2" s="2">
        <v>200</v>
      </c>
      <c r="F2" s="2">
        <v>5</v>
      </c>
      <c r="G2" s="2">
        <v>0.1</v>
      </c>
      <c r="H2" s="2">
        <v>30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>
        <v>1500</v>
      </c>
      <c r="F3" s="2">
        <v>2</v>
      </c>
      <c r="G3" s="2">
        <v>0.15</v>
      </c>
      <c r="H3" s="2">
        <v>200</v>
      </c>
    </row>
    <row r="4" spans="1:8">
      <c r="A4" s="2" t="s">
        <v>16</v>
      </c>
      <c r="B4" s="2" t="s">
        <v>17</v>
      </c>
      <c r="C4" s="2" t="s">
        <v>14</v>
      </c>
      <c r="D4" s="2" t="s">
        <v>15</v>
      </c>
      <c r="E4" s="2">
        <v>900</v>
      </c>
      <c r="F4" s="2">
        <v>3</v>
      </c>
      <c r="G4" s="2">
        <v>0.1</v>
      </c>
      <c r="H4" s="2">
        <v>150</v>
      </c>
    </row>
    <row r="5" spans="1:8" ht="28.8">
      <c r="A5" s="2" t="s">
        <v>18</v>
      </c>
      <c r="B5" s="2" t="s">
        <v>19</v>
      </c>
      <c r="C5" s="2" t="s">
        <v>10</v>
      </c>
      <c r="D5" s="2" t="s">
        <v>20</v>
      </c>
      <c r="E5" s="2">
        <v>400</v>
      </c>
      <c r="F5" s="2">
        <v>6</v>
      </c>
      <c r="G5" s="2">
        <v>0.05</v>
      </c>
      <c r="H5" s="2">
        <v>40</v>
      </c>
    </row>
    <row r="9" spans="1:8">
      <c r="A9" t="str" cm="1">
        <f t="array" ref="A9:A12">IF(TABLE!E2:E5&gt;1000, TABLE!B2:B5, "")</f>
        <v/>
      </c>
    </row>
    <row r="10" spans="1:8">
      <c r="A10" t="str">
        <v>Shoes</v>
      </c>
    </row>
    <row r="11" spans="1:8">
      <c r="A11" t="str">
        <v/>
      </c>
    </row>
    <row r="12" spans="1:8">
      <c r="A12" t="str">
        <v/>
      </c>
    </row>
    <row r="13" spans="1:8">
      <c r="A13" t="str" cm="1">
        <f t="array" ref="A13:A16">_xlfn.IFS(TABLE!E3:E6&gt;1000, "High",TABLE!E3:E6&gt;=500, "Medium",TABLE!E3:E6&lt;500,"Low")</f>
        <v>High</v>
      </c>
    </row>
    <row r="14" spans="1:8">
      <c r="A14" t="str">
        <v>Medium</v>
      </c>
    </row>
    <row r="15" spans="1:8">
      <c r="A15" t="str">
        <v>Low</v>
      </c>
    </row>
    <row r="16" spans="1:8">
      <c r="A16" t="str">
        <v>Low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2AC4-2CAD-4D84-897F-029AD26CB23C}">
  <dimension ref="A1:B27"/>
  <sheetViews>
    <sheetView tabSelected="1" topLeftCell="A9" workbookViewId="0">
      <selection activeCell="E18" sqref="E18"/>
    </sheetView>
  </sheetViews>
  <sheetFormatPr defaultRowHeight="14.4"/>
  <cols>
    <col min="1" max="1" width="101" bestFit="1" customWidth="1"/>
  </cols>
  <sheetData>
    <row r="1" spans="1:2" ht="23.4">
      <c r="A1" s="3" t="s">
        <v>21</v>
      </c>
    </row>
    <row r="2" spans="1:2">
      <c r="A2" s="4"/>
    </row>
    <row r="3" spans="1:2">
      <c r="A3" s="4" t="s">
        <v>22</v>
      </c>
    </row>
    <row r="4" spans="1:2">
      <c r="A4" s="10">
        <f>MAX(TABLE!E2:E5)</f>
        <v>1500</v>
      </c>
    </row>
    <row r="5" spans="1:2">
      <c r="A5" s="4" t="s">
        <v>23</v>
      </c>
    </row>
    <row r="6" spans="1:2">
      <c r="A6" s="10">
        <f>_xlfn.MINIFS(TABLE!H2:H5,TABLE!D2:D5,"South")</f>
        <v>150</v>
      </c>
    </row>
    <row r="7" spans="1:2">
      <c r="A7" s="4" t="s">
        <v>24</v>
      </c>
    </row>
    <row r="8" spans="1:2">
      <c r="A8" s="10">
        <f>AVERAGE(TABLE!G2:G5)</f>
        <v>9.9999999999999992E-2</v>
      </c>
    </row>
    <row r="9" spans="1:2">
      <c r="A9" s="4" t="s">
        <v>25</v>
      </c>
    </row>
    <row r="10" spans="1:2">
      <c r="A10" s="10" t="str">
        <f>TABLE!A10</f>
        <v>Shoes</v>
      </c>
    </row>
    <row r="11" spans="1:2">
      <c r="A11" s="4" t="s">
        <v>26</v>
      </c>
    </row>
    <row r="12" spans="1:2">
      <c r="A12" s="5" t="s">
        <v>27</v>
      </c>
      <c r="B12" s="6" t="str" cm="1">
        <f t="array" ref="B12:B15">_xlfn.ANCHORARRAY(TABLE!A13)</f>
        <v>High</v>
      </c>
    </row>
    <row r="13" spans="1:2">
      <c r="A13" s="5"/>
      <c r="B13" s="6" t="str">
        <v>Medium</v>
      </c>
    </row>
    <row r="14" spans="1:2">
      <c r="A14" s="5" t="s">
        <v>28</v>
      </c>
      <c r="B14" s="6" t="str">
        <v>Low</v>
      </c>
    </row>
    <row r="15" spans="1:2">
      <c r="A15" s="5"/>
      <c r="B15" s="6" t="str">
        <v>Low</v>
      </c>
    </row>
    <row r="16" spans="1:2">
      <c r="A16" s="5" t="s">
        <v>29</v>
      </c>
    </row>
    <row r="17" spans="1:1">
      <c r="A17" s="4"/>
    </row>
    <row r="18" spans="1:1">
      <c r="A18" s="4" t="s">
        <v>30</v>
      </c>
    </row>
    <row r="19" spans="1:1">
      <c r="A19" s="10" t="str">
        <f>VLOOKUP("O-103", TABLE!A1:H5, 3,)</f>
        <v>Apparel</v>
      </c>
    </row>
    <row r="20" spans="1:1">
      <c r="A20" s="4" t="s">
        <v>31</v>
      </c>
    </row>
    <row r="21" spans="1:1">
      <c r="A21" s="10">
        <f>MEDIAN(TABLE!F2:F5)</f>
        <v>4</v>
      </c>
    </row>
    <row r="22" spans="1:1">
      <c r="A22" s="4" t="s">
        <v>32</v>
      </c>
    </row>
    <row r="23" spans="1:1">
      <c r="A23" s="10">
        <f>_xlfn.STDEV.S(TABLE!E2:E5)</f>
        <v>580.22983951764036</v>
      </c>
    </row>
    <row r="24" spans="1:1">
      <c r="A24" s="4" t="s">
        <v>33</v>
      </c>
    </row>
    <row r="25" spans="1:1">
      <c r="A25" s="10">
        <f>_xlfn.XLOOKUP(TABLE!B4,TABLE!B2:B5, TABLE!H2:H5, "Not Found")</f>
        <v>150</v>
      </c>
    </row>
    <row r="26" spans="1:1">
      <c r="A26" s="4" t="s">
        <v>34</v>
      </c>
    </row>
    <row r="27" spans="1:1">
      <c r="A27" s="6">
        <f>HLOOKUP("June",MonthSale!A1:G2,2,FALSE )</f>
        <v>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C7D5-ADA7-4FF6-9459-A582E58CF932}">
  <dimension ref="A1:G5"/>
  <sheetViews>
    <sheetView workbookViewId="0">
      <selection activeCell="F6" sqref="F6"/>
    </sheetView>
  </sheetViews>
  <sheetFormatPr defaultRowHeight="14.4"/>
  <sheetData>
    <row r="1" spans="1:7">
      <c r="A1" s="7" t="s">
        <v>35</v>
      </c>
      <c r="B1" s="8" t="s">
        <v>36</v>
      </c>
      <c r="C1" s="8" t="s">
        <v>37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>
      <c r="A2" s="7" t="s">
        <v>4</v>
      </c>
      <c r="B2" s="9">
        <v>200</v>
      </c>
      <c r="C2" s="8">
        <v>1500</v>
      </c>
      <c r="D2" s="8">
        <v>900</v>
      </c>
      <c r="E2" s="8">
        <v>400</v>
      </c>
      <c r="F2" s="8">
        <v>300</v>
      </c>
      <c r="G2" s="8">
        <v>500</v>
      </c>
    </row>
    <row r="3" spans="1:7">
      <c r="B3" s="2"/>
    </row>
    <row r="4" spans="1:7">
      <c r="B4" s="2"/>
    </row>
    <row r="5" spans="1:7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questions</vt:lpstr>
      <vt:lpstr>MonthSale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KADRI</dc:creator>
  <cp:lastModifiedBy>vinit mhatre</cp:lastModifiedBy>
  <dcterms:created xsi:type="dcterms:W3CDTF">2025-07-26T12:44:25Z</dcterms:created>
  <dcterms:modified xsi:type="dcterms:W3CDTF">2025-08-02T14:54:14Z</dcterms:modified>
</cp:coreProperties>
</file>