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Отдел закупок\2022 ГОД\Аллея вязов СМР\Закупка\"/>
    </mc:Choice>
  </mc:AlternateContent>
  <bookViews>
    <workbookView xWindow="0" yWindow="0" windowWidth="28800" windowHeight="12135" activeTab="2"/>
  </bookViews>
  <sheets>
    <sheet name="Смета (2)" sheetId="11" r:id="rId1"/>
    <sheet name="Смета" sheetId="10" r:id="rId2"/>
    <sheet name="Сводный расчёт" sheetId="1" r:id="rId3"/>
    <sheet name="Смета 1" sheetId="2" r:id="rId4"/>
    <sheet name="Смета 1 - ПР" sheetId="3" r:id="rId5"/>
    <sheet name="Смета 2 - ПР" sheetId="4" r:id="rId6"/>
    <sheet name="Смета 2" sheetId="5" r:id="rId7"/>
    <sheet name="Смета 3 - ПР" sheetId="6" r:id="rId8"/>
    <sheet name="Смета 3" sheetId="7" r:id="rId9"/>
    <sheet name="Смета 4 - ПР" sheetId="8" r:id="rId10"/>
    <sheet name="Смета 4 - МВС ПР" sheetId="9" r:id="rId11"/>
    <sheet name="Смета 4 МВС" sheetId="12" r:id="rId12"/>
    <sheet name="Смета 5 - ПР" sheetId="13" r:id="rId13"/>
    <sheet name="Смета 5" sheetId="14" r:id="rId14"/>
    <sheet name="Смета 6 - ПР" sheetId="15" r:id="rId15"/>
    <sheet name="Смета 6" sheetId="16" r:id="rId16"/>
    <sheet name="Смета 7 - ПР" sheetId="17" r:id="rId17"/>
    <sheet name="Смета 7" sheetId="18" r:id="rId18"/>
    <sheet name="Смета 8" sheetId="19" r:id="rId19"/>
    <sheet name="Смета 10 - ПР" sheetId="20" r:id="rId20"/>
    <sheet name="Смета 10" sheetId="21" r:id="rId21"/>
    <sheet name="Смета 11 - ПР" sheetId="22" r:id="rId22"/>
    <sheet name="Смета 11" sheetId="23" r:id="rId23"/>
    <sheet name="Смета 12 - ПР" sheetId="24" r:id="rId24"/>
    <sheet name="Смета 12" sheetId="25" r:id="rId25"/>
  </sheets>
  <definedNames>
    <definedName name="_xlnm.Print_Titles" localSheetId="2">'Сводный расчёт'!$19:$19</definedName>
    <definedName name="_xlnm.Print_Titles" localSheetId="1">Смета!$24:$24</definedName>
    <definedName name="_xlnm.Print_Titles" localSheetId="0">'Смета (2)'!$24:$24</definedName>
    <definedName name="_xlnm.Print_Titles" localSheetId="3">'Смета 1'!$24:$24</definedName>
    <definedName name="_xlnm.Print_Titles" localSheetId="4">'Смета 1 - ПР'!$24:$24</definedName>
    <definedName name="_xlnm.Print_Titles" localSheetId="20">'Смета 10'!$24:$24</definedName>
    <definedName name="_xlnm.Print_Titles" localSheetId="19">'Смета 10 - ПР'!$24:$24</definedName>
    <definedName name="_xlnm.Print_Titles" localSheetId="22">'Смета 11'!$24:$24</definedName>
    <definedName name="_xlnm.Print_Titles" localSheetId="21">'Смета 11 - ПР'!$24:$24</definedName>
    <definedName name="_xlnm.Print_Titles" localSheetId="24">'Смета 12'!$24:$24</definedName>
    <definedName name="_xlnm.Print_Titles" localSheetId="23">'Смета 12 - ПР'!$24:$24</definedName>
    <definedName name="_xlnm.Print_Titles" localSheetId="6">'Смета 2'!$24:$24</definedName>
    <definedName name="_xlnm.Print_Titles" localSheetId="5">'Смета 2 - ПР'!$24:$24</definedName>
    <definedName name="_xlnm.Print_Titles" localSheetId="8">'Смета 3'!$24:$24</definedName>
    <definedName name="_xlnm.Print_Titles" localSheetId="7">'Смета 3 - ПР'!$24:$24</definedName>
    <definedName name="_xlnm.Print_Titles" localSheetId="10">'Смета 4 - МВС ПР'!$24:$24</definedName>
    <definedName name="_xlnm.Print_Titles" localSheetId="9">'Смета 4 - ПР'!$24:$24</definedName>
    <definedName name="_xlnm.Print_Titles" localSheetId="11">'Смета 4 МВС'!$24:$24</definedName>
    <definedName name="_xlnm.Print_Titles" localSheetId="13">'Смета 5'!$24:$24</definedName>
    <definedName name="_xlnm.Print_Titles" localSheetId="12">'Смета 5 - ПР'!$24:$24</definedName>
    <definedName name="_xlnm.Print_Titles" localSheetId="15">'Смета 6'!$24:$24</definedName>
    <definedName name="_xlnm.Print_Titles" localSheetId="14">'Смета 6 - ПР'!$24:$24</definedName>
    <definedName name="_xlnm.Print_Titles" localSheetId="17">'Смета 7'!$24:$24</definedName>
    <definedName name="_xlnm.Print_Titles" localSheetId="16">'Смета 7 - ПР'!$24:$24</definedName>
    <definedName name="_xlnm.Print_Titles" localSheetId="18">'Смета 8'!$24:$24</definedName>
    <definedName name="_xlnm.Print_Area" localSheetId="2">'Сводный расчёт'!$A$1:$R$144</definedName>
    <definedName name="_xlnm.Print_Area" localSheetId="1">Смета!$A$1:$AD$102</definedName>
    <definedName name="_xlnm.Print_Area" localSheetId="0">'Смета (2)'!$A$1:$AB$122</definedName>
    <definedName name="_xlnm.Print_Area" localSheetId="3">'Смета 1'!$A$1:$AC$91</definedName>
    <definedName name="_xlnm.Print_Area" localSheetId="4">'Смета 1 - ПР'!$A$1:$AC$91</definedName>
    <definedName name="_xlnm.Print_Area" localSheetId="20">'Смета 10'!$A$1:$AD$251</definedName>
    <definedName name="_xlnm.Print_Area" localSheetId="19">'Смета 10 - ПР'!$A$1:$AC$66</definedName>
    <definedName name="_xlnm.Print_Area" localSheetId="22">'Смета 11'!$A$1:$Z$149</definedName>
    <definedName name="_xlnm.Print_Area" localSheetId="21">'Смета 11 - ПР'!$A$1:$AA$66</definedName>
    <definedName name="_xlnm.Print_Area" localSheetId="24">'Смета 12'!$A$1:$Z$149</definedName>
    <definedName name="_xlnm.Print_Area" localSheetId="23">'Смета 12 - ПР'!$A$1:$AB$66</definedName>
    <definedName name="_xlnm.Print_Area" localSheetId="6">'Смета 2'!$A$1:$AB$727</definedName>
    <definedName name="_xlnm.Print_Area" localSheetId="5">'Смета 2 - ПР'!$A$1:$AC$166</definedName>
    <definedName name="_xlnm.Print_Area" localSheetId="8">'Смета 3'!$A$1:$AB$499</definedName>
    <definedName name="_xlnm.Print_Area" localSheetId="7">'Смета 3 - ПР'!$A$1:$AC$143</definedName>
    <definedName name="_xlnm.Print_Area" localSheetId="10">'Смета 4 - МВС ПР'!$A$1:$AA$90</definedName>
    <definedName name="_xlnm.Print_Area" localSheetId="9">'Смета 4 - ПР'!$A$1:$AC$66</definedName>
    <definedName name="_xlnm.Print_Area" localSheetId="11">'Смета 4 МВС'!$A$1:$AB$122</definedName>
    <definedName name="_xlnm.Print_Area" localSheetId="13">'Смета 5'!$A$1:$AA$207</definedName>
    <definedName name="_xlnm.Print_Area" localSheetId="12">'Смета 5 - ПР'!$A$1:$AA$91</definedName>
    <definedName name="_xlnm.Print_Area" localSheetId="15">'Смета 6'!$A$1:$AD$117</definedName>
    <definedName name="_xlnm.Print_Area" localSheetId="14">'Смета 6 - ПР'!$A$1:$Z$59</definedName>
    <definedName name="_xlnm.Print_Area" localSheetId="17">'Смета 7'!$A$1:$AD$169</definedName>
    <definedName name="_xlnm.Print_Area" localSheetId="16">'Смета 7 - ПР'!$A$1:$AA$66</definedName>
    <definedName name="_xlnm.Print_Area" localSheetId="18">'Смета 8'!$A$1:$AB$130</definedName>
  </definedNames>
  <calcPr calcId="152511"/>
</workbook>
</file>

<file path=xl/calcChain.xml><?xml version="1.0" encoding="utf-8"?>
<calcChain xmlns="http://schemas.openxmlformats.org/spreadsheetml/2006/main">
  <c r="R145" i="1" l="1"/>
  <c r="E9" i="1"/>
  <c r="R146" i="1"/>
</calcChain>
</file>

<file path=xl/sharedStrings.xml><?xml version="1.0" encoding="utf-8"?>
<sst xmlns="http://schemas.openxmlformats.org/spreadsheetml/2006/main" count="11556" uniqueCount="720">
  <si>
    <t>Форма №3</t>
  </si>
  <si>
    <t/>
  </si>
  <si>
    <t xml:space="preserve">Сводный сметный расчет в сумме </t>
  </si>
  <si>
    <t xml:space="preserve"> тыс.руб.</t>
  </si>
  <si>
    <t xml:space="preserve">в том числе возвратных сумм </t>
  </si>
  <si>
    <t>0,00</t>
  </si>
  <si>
    <t>(ссылка на документ об утверждении)</t>
  </si>
  <si>
    <t>(наименование стройки)</t>
  </si>
  <si>
    <t>Составлен в уровне текущих (прогнозных) цен на август 2021 г.</t>
  </si>
  <si>
    <t>№пп</t>
  </si>
  <si>
    <t>Номера сметных расчетов и смет</t>
  </si>
  <si>
    <t>Наименование глав, объектов, работ и затрат</t>
  </si>
  <si>
    <t>Сметная стоимость, тыс.руб.</t>
  </si>
  <si>
    <t>строительных работ</t>
  </si>
  <si>
    <t>монтажных работ</t>
  </si>
  <si>
    <t>оборудования, мебели, инвентаря</t>
  </si>
  <si>
    <t>прочих затрат</t>
  </si>
  <si>
    <t>Общая сметная стоимость, тыс.руб.</t>
  </si>
  <si>
    <t>1</t>
  </si>
  <si>
    <t>2</t>
  </si>
  <si>
    <t>3</t>
  </si>
  <si>
    <t>4</t>
  </si>
  <si>
    <t>5</t>
  </si>
  <si>
    <t>6</t>
  </si>
  <si>
    <t>7</t>
  </si>
  <si>
    <t>8</t>
  </si>
  <si>
    <t>Глава 1. Подготовка территории строительства</t>
  </si>
  <si>
    <t>Итого по главе 1</t>
  </si>
  <si>
    <t>Глава 2. Основные объекты строительства</t>
  </si>
  <si>
    <t>Итого по главе 2</t>
  </si>
  <si>
    <t>Глава 3. Объекты подсобного и обслуживающего назначения</t>
  </si>
  <si>
    <t>Итого по главе 3</t>
  </si>
  <si>
    <t>Глава 4. Объекты энергетического хозяйства</t>
  </si>
  <si>
    <t>см.№ 11</t>
  </si>
  <si>
    <t>Прокладка резервных труб сети НО</t>
  </si>
  <si>
    <t>см.№ 12</t>
  </si>
  <si>
    <t>Прокладка резервных труб</t>
  </si>
  <si>
    <t>Итого по главе 4</t>
  </si>
  <si>
    <t>Глава 5. Объекты транспортного хозяйства и связи</t>
  </si>
  <si>
    <t>Итого по главе 5</t>
  </si>
  <si>
    <t>Глава 6. Наружные сети и сооружения водоснабжения,канализации, теплоснабжения и газоснабжения</t>
  </si>
  <si>
    <t>см.№ 4.1</t>
  </si>
  <si>
    <t>Ремонт колодцев МВК</t>
  </si>
  <si>
    <t>см.№ 4.2</t>
  </si>
  <si>
    <t>Ремонт колодцев МВС</t>
  </si>
  <si>
    <t>Итого по главе 6</t>
  </si>
  <si>
    <t>Глава 7. Благоустройство и озеленение территории</t>
  </si>
  <si>
    <t>см.№ 1</t>
  </si>
  <si>
    <t>Ремонт дорожек и площадок</t>
  </si>
  <si>
    <t>см.№ 2</t>
  </si>
  <si>
    <t>Устройство лестниц 1-3</t>
  </si>
  <si>
    <t>см.№ 3</t>
  </si>
  <si>
    <t>Устройство лестниц 4-5</t>
  </si>
  <si>
    <t>см.№ 5</t>
  </si>
  <si>
    <t>УСТРОЙСТВО ВЕЛОДОРОЖКИ</t>
  </si>
  <si>
    <t>9</t>
  </si>
  <si>
    <t>см.№ 6</t>
  </si>
  <si>
    <t>Ремонт проездов</t>
  </si>
  <si>
    <t>10</t>
  </si>
  <si>
    <t>см.№ 7</t>
  </si>
  <si>
    <t>Ремонт детской площадки</t>
  </si>
  <si>
    <t>11</t>
  </si>
  <si>
    <t>см.№ 8</t>
  </si>
  <si>
    <t>Устройство ограждений</t>
  </si>
  <si>
    <t>12</t>
  </si>
  <si>
    <t>см.№ 10</t>
  </si>
  <si>
    <t>Озеленение</t>
  </si>
  <si>
    <t>Итого по главе 7</t>
  </si>
  <si>
    <t>Глава 8. Временные здания и сооружения</t>
  </si>
  <si>
    <t>Итого по главам 1-8</t>
  </si>
  <si>
    <t>Глава 9. Прочие работы и затраты</t>
  </si>
  <si>
    <t>13</t>
  </si>
  <si>
    <t>Ремонт дорожек и площадок (прочие)</t>
  </si>
  <si>
    <t>14</t>
  </si>
  <si>
    <t>Устройство лестниц 1-3 (прочие)</t>
  </si>
  <si>
    <t>15</t>
  </si>
  <si>
    <t>Устройство лестниц 4-5 (прочие)</t>
  </si>
  <si>
    <t>16</t>
  </si>
  <si>
    <t>Ремонт колодцев МВК (прочие)</t>
  </si>
  <si>
    <t>17</t>
  </si>
  <si>
    <t>18</t>
  </si>
  <si>
    <t>УСТРОЙСТВО ВЕЛОДОРОЖКИ (прочие)</t>
  </si>
  <si>
    <t>19</t>
  </si>
  <si>
    <t>Ремонт проездов (прочие)</t>
  </si>
  <si>
    <t>20</t>
  </si>
  <si>
    <t>Ремонт детской площадки (прочие)</t>
  </si>
  <si>
    <t>21</t>
  </si>
  <si>
    <t>Озеленение (прочие)</t>
  </si>
  <si>
    <t>22</t>
  </si>
  <si>
    <t>Прокладка резервных труб сети НО (прочие)</t>
  </si>
  <si>
    <t>23</t>
  </si>
  <si>
    <t>Прокладка резервных труб (проч.)</t>
  </si>
  <si>
    <t>Итого по главе 9</t>
  </si>
  <si>
    <t>Итого по главам 1-9</t>
  </si>
  <si>
    <t>Глава 10. Содержание службы заказчика. Строительный контроль</t>
  </si>
  <si>
    <t>Итого по главе 10</t>
  </si>
  <si>
    <t>Глава 11. Подготовка эксплуатационных кадров для строящегося объекта капитального строительства</t>
  </si>
  <si>
    <t>Итого по главе 11</t>
  </si>
  <si>
    <t>Глава 12. Публичный технологический и ценовой аудит, подготовка обоснования инвестиций, осуществляемых в инвестиционный проект по созданию объекта капитального строительства, в отношении которого планируется заключение контракта, предметом 
      которого является одновременно выполнение работ по проектированию, строительству и вводу в эксплуатацию объекта капитального строительства, технологический и ценовой аудит такого обоснования инвестиций, аудит проектной документации, проектные 
      и изыскательские работы</t>
  </si>
  <si>
    <t>Итого по главе 12</t>
  </si>
  <si>
    <t>Итого по главам 1-12</t>
  </si>
  <si>
    <t>Средства на непредвиденные работы и затраты, %</t>
  </si>
  <si>
    <t>Итого по сводному сметному расчету</t>
  </si>
  <si>
    <t>НДС 20%</t>
  </si>
  <si>
    <t>ВСЕГО с НДС 20%</t>
  </si>
  <si>
    <t>Возвратные суммы</t>
  </si>
  <si>
    <t>Итого возвратных сумм по сводному сметному расчету</t>
  </si>
  <si>
    <t>НДС 20% возвратных сумм</t>
  </si>
  <si>
    <t xml:space="preserve">СВОДНЫЙ СМЕТНЫЙ РАСЧЕТ СТОИМОСТИ СТРОИТЕЛЬСТВА </t>
  </si>
  <si>
    <t>УТВЕРЖДАЮ</t>
  </si>
  <si>
    <t>ГБУ "Жилищник ЗелАО"</t>
  </si>
  <si>
    <t>Генеральный директор</t>
  </si>
  <si>
    <t>"___"_____________2021 г.</t>
  </si>
  <si>
    <t>_____________ Дударов А.А.</t>
  </si>
  <si>
    <t>Возвратные суммы с НДС 20%</t>
  </si>
  <si>
    <t>Итого без учета возвратных сумм</t>
  </si>
  <si>
    <t xml:space="preserve">в т.ч. НДС </t>
  </si>
  <si>
    <t>Выполнение работ по обустройству пешеходной зоны "Аллея вязов" в 2022 г</t>
  </si>
  <si>
    <t>"СОГЛАСОВАНО"</t>
  </si>
  <si>
    <t>"УТВЕРЖДАЮ"</t>
  </si>
  <si>
    <t xml:space="preserve">Подрядчик </t>
  </si>
  <si>
    <t>ООО "СтройпроектАС"</t>
  </si>
  <si>
    <t xml:space="preserve">Заказчик </t>
  </si>
  <si>
    <t>ГОСУДАРСТВЕННОЕ БЮДЖЕТНОЕ УЧРЕЖДЕНИЕ г. МОСКВЫ «ЖИЛИЩНИК ЗЕЛЕНОГРАДСКОГО АДМИНИСТРАТИВНОГО ОКРУГА»</t>
  </si>
  <si>
    <t>/</t>
  </si>
  <si>
    <t>Форма 4</t>
  </si>
  <si>
    <t xml:space="preserve">капитальный ремонт и обустройство территории "Пешеходная зона "Аллея вязов" (ЗелАО)  </t>
  </si>
  <si>
    <t>(наименование стройки и/или объекта)</t>
  </si>
  <si>
    <t>ЛОКАЛЬНЫЙ СМЕТНЫЙ РАСЧЕТ № 1</t>
  </si>
  <si>
    <t>(локальная смета)</t>
  </si>
  <si>
    <t>(наименование работ и затрат)</t>
  </si>
  <si>
    <t xml:space="preserve">Основание: чертежи № </t>
  </si>
  <si>
    <t>Т.2 КР,  Рабочие чертежи</t>
  </si>
  <si>
    <t>В базисном уровне цен</t>
  </si>
  <si>
    <t>В текущем уровне цен</t>
  </si>
  <si>
    <t>Сметная стоимость</t>
  </si>
  <si>
    <t>Строительные работы</t>
  </si>
  <si>
    <t>Работы по монтажу оборудования</t>
  </si>
  <si>
    <t>Оборудование</t>
  </si>
  <si>
    <t>Прочие работы и затраты</t>
  </si>
  <si>
    <t>Средства на оплату труда</t>
  </si>
  <si>
    <t>Затраты труда</t>
  </si>
  <si>
    <t>0</t>
  </si>
  <si>
    <t xml:space="preserve"> чел.-ч</t>
  </si>
  <si>
    <t>Составлен(а) по ТСН-2001 с учетом Дополнения №: 61</t>
  </si>
  <si>
    <t>№ и период сборника коэффициентов (индексов) пересчета: №179 за август 2021 года</t>
  </si>
  <si>
    <t>Шифр расценки и коды ресурсов</t>
  </si>
  <si>
    <t>Наименование работ и затрат</t>
  </si>
  <si>
    <t>Ед. изм.</t>
  </si>
  <si>
    <t>Кол-во единиц</t>
  </si>
  <si>
    <t>Цена на ед. изм., руб.</t>
  </si>
  <si>
    <t>Поправочные коэффициенты</t>
  </si>
  <si>
    <t>Коэффициенты зимних удорожаний</t>
  </si>
  <si>
    <t>Всего затрат в базисном уровне цен, руб.</t>
  </si>
  <si>
    <t>Коэффициенты (индексы) пересчета, нормы НР и СП</t>
  </si>
  <si>
    <t>Всего затрат в текущем уровне цен, руб.</t>
  </si>
  <si>
    <t>Раздел УСТРОЙСТВО ТРОТУАРОВ И  ПЛОЩАДОК С ПЛИТОЧНЫМ ПОКРЫТИЕМ НА МЕСТЕ ТРОТУАРОВ С А/Б ПОКРЫТИЕМ</t>
  </si>
  <si>
    <t>Подготовительные работы</t>
  </si>
  <si>
    <t>15.2-58-11</t>
  </si>
  <si>
    <t>Перевозка строительного мусора на расстояние до 58 км автосамосвалами грузоподъемностью до 20 т</t>
  </si>
  <si>
    <t>т</t>
  </si>
  <si>
    <t>ЭМ</t>
  </si>
  <si>
    <t>в т.ч. ЗПМ</t>
  </si>
  <si>
    <t>(0)</t>
  </si>
  <si>
    <t>(0,00)</t>
  </si>
  <si>
    <t>15.1-1201-3</t>
  </si>
  <si>
    <t>Лом бетонных изделий, отходы бетона в кусковой форме, практически неопасные</t>
  </si>
  <si>
    <t>1 т</t>
  </si>
  <si>
    <t>15.1-1300-2</t>
  </si>
  <si>
    <t>Лом асфальтовых и асфальтобетонных покрытий малоопасный</t>
  </si>
  <si>
    <t>Итого по подразделу</t>
  </si>
  <si>
    <t xml:space="preserve">Земляные работы </t>
  </si>
  <si>
    <t>15.2-61-2</t>
  </si>
  <si>
    <t>Перевозка грунтов растительного слоя и торфов на расстояние до 61 км автосамосвалами грузоподъемностью до 20 т (805,98=(5,1813+0,5757)*100*1.4</t>
  </si>
  <si>
    <t>15.1-1102-1</t>
  </si>
  <si>
    <t>Отходы грунта при проведении открытых земляных работ практически неопасные</t>
  </si>
  <si>
    <t>Итого по разделу</t>
  </si>
  <si>
    <t>Итого по всем разделам</t>
  </si>
  <si>
    <t>Строительных работ</t>
  </si>
  <si>
    <t>Монтажных работ</t>
  </si>
  <si>
    <t>Оборудования, мебели, инвентаря</t>
  </si>
  <si>
    <t>Прочих затрат</t>
  </si>
  <si>
    <t>НДС, %</t>
  </si>
  <si>
    <t>Всего</t>
  </si>
  <si>
    <t xml:space="preserve">Составил </t>
  </si>
  <si>
    <t>(должность, подпись, инициалы, фамилия)</t>
  </si>
  <si>
    <t xml:space="preserve">Проверил </t>
  </si>
  <si>
    <t>ООО "Стройпроект АС"</t>
  </si>
  <si>
    <t>ГБУ города Москвы «Жилищник ЗелАО»</t>
  </si>
  <si>
    <t>Сопин П.И.</t>
  </si>
  <si>
    <t xml:space="preserve">Капитальный ремонт и обустройство территории "Пешеходная зона "Аллея вязов"  Лестницы </t>
  </si>
  <si>
    <t>ЛОКАЛЬНЫЙ СМЕТНЫЙ РАСЧЕТ № 2</t>
  </si>
  <si>
    <t>Рабочие чертежи</t>
  </si>
  <si>
    <t>4,82</t>
  </si>
  <si>
    <t>4,02</t>
  </si>
  <si>
    <t>УСТРОЙСТВО ЛЕСТНИЦЫ 1</t>
  </si>
  <si>
    <t xml:space="preserve">Демонтаж покрытия </t>
  </si>
  <si>
    <t>15.1-1200-1</t>
  </si>
  <si>
    <t>Лом бортовых камней, брусчатки, булыжных камней и прочие отходы изделий из природного камня, практически неопасный (1,68=0,07*0.1*100*2.4)</t>
  </si>
  <si>
    <t>Земляные работы</t>
  </si>
  <si>
    <t>Перевозка грунтов растительного слоя и торфов на расстояние до 61 км автосамосвалами грузоподъемностью до 20 т</t>
  </si>
  <si>
    <t>УСТРОЙСТВО ЛЕСТНИЦЫ 2</t>
  </si>
  <si>
    <t>УСТРОЙСТВО ЛЕСТНИЦЫ 3</t>
  </si>
  <si>
    <t>2,00</t>
  </si>
  <si>
    <t>171</t>
  </si>
  <si>
    <t>6.68-68-1</t>
  </si>
  <si>
    <t>Разборка тротуаров и дорожек из плит с отноской и укладкой в штабель</t>
  </si>
  <si>
    <t>100 м2</t>
  </si>
  <si>
    <t>ЗП</t>
  </si>
  <si>
    <t>НР от ЗП</t>
  </si>
  <si>
    <t>%</t>
  </si>
  <si>
    <t>СП от ЗП</t>
  </si>
  <si>
    <t>ЗТР</t>
  </si>
  <si>
    <t>чел-ч</t>
  </si>
  <si>
    <t>6.68-13-1</t>
  </si>
  <si>
    <t>Механизированная погрузка строительного мусора в автомобили-самосвалы</t>
  </si>
  <si>
    <t>(2)</t>
  </si>
  <si>
    <t>(63,25)</t>
  </si>
  <si>
    <t>НР и СП от ЗПМ (98,00% и 77,00%)</t>
  </si>
  <si>
    <t>3.1-6-10</t>
  </si>
  <si>
    <t xml:space="preserve">Разработка грунта с погрузкой на автомобили-самосвалы экскаваторами с ковшом вместимостью 0,5 м3 группа грунтов 1-3                    0,11295=(0.07*0.43+0.18*0.53)*0.9  </t>
  </si>
  <si>
    <t>100 м3 грунта</t>
  </si>
  <si>
    <t>(10)</t>
  </si>
  <si>
    <t>(251,34)</t>
  </si>
  <si>
    <t>МР</t>
  </si>
  <si>
    <t>3.1-52-3</t>
  </si>
  <si>
    <t>Копание ям вручную без креплений для стоек и столбов с откосами глубиной до 1,5 м группа грунтов 1-3</t>
  </si>
  <si>
    <t>Устройство косоуров</t>
  </si>
  <si>
    <t>3.8-1-1</t>
  </si>
  <si>
    <t>Устройство песчаного основания под фундаменты</t>
  </si>
  <si>
    <t>1 м3 основания</t>
  </si>
  <si>
    <t>(6)</t>
  </si>
  <si>
    <t>(157,52)</t>
  </si>
  <si>
    <t>5.1</t>
  </si>
  <si>
    <t>1.1-1-766</t>
  </si>
  <si>
    <t>Песок для строительных работ, рядовой</t>
  </si>
  <si>
    <t>м3</t>
  </si>
  <si>
    <t>3.6-70-3</t>
  </si>
  <si>
    <t>Монтаж опалубки монолитных железобетонных конструкций фундаментных плит</t>
  </si>
  <si>
    <t>(5)</t>
  </si>
  <si>
    <t>(139,33)</t>
  </si>
  <si>
    <t>3.6-71-3</t>
  </si>
  <si>
    <t>Демонтаж опалубки монолитных железобетонных конструкций фундаментных плит</t>
  </si>
  <si>
    <t>(1)</t>
  </si>
  <si>
    <t>(22,92)</t>
  </si>
  <si>
    <t>3.6-72-3</t>
  </si>
  <si>
    <t>Установка арматурных изделий, отдельных стержней в опалубку массивов, отдельных фундаментов и плит</t>
  </si>
  <si>
    <t>(1,73)</t>
  </si>
  <si>
    <t>8.1</t>
  </si>
  <si>
    <t>1.3-4-4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</si>
  <si>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12-14 мм</t>
  </si>
  <si>
    <t>3.6-73-1</t>
  </si>
  <si>
    <t>Бетонирование по схеме "кран-бадья" монолитных железобетонных конструкций фундаментов ленточных и низкорасположенных ростверков шириной до 600 мм</t>
  </si>
  <si>
    <t>100 м3</t>
  </si>
  <si>
    <t>(0,99)</t>
  </si>
  <si>
    <t>9.1</t>
  </si>
  <si>
    <t>1.3-1-40</t>
  </si>
  <si>
    <t>Смеси бетонные, БСГ, тяжелого бетона на гранитном щебне, класс прочности В22,5 (М300); П3, фракция 5-20, F100-150, W4</t>
  </si>
  <si>
    <t>3.8-2-7</t>
  </si>
  <si>
    <t>Гидроизоляция стен, фундаментов боковая обмазочная битумная в 2 слоя по выравненной поверхности бутовой кладки, кирпичу, бетону</t>
  </si>
  <si>
    <t>100 м2 изолируемой поверхности</t>
  </si>
  <si>
    <t>(54,34)</t>
  </si>
  <si>
    <t>10.1</t>
  </si>
  <si>
    <t>1.1-1-613</t>
  </si>
  <si>
    <t>Мастика битумно-масляная клеящая, гидроизоляционная, герметизирующая, морозостойкая, горячего применения, диапазон температур применения от -25 до +40°С, для изоляции кабелей, защитыконструкций от блуждающих токов, заливки соединительных, осветительных и концевых муфт, защиты от коррозии подземныхметаллических коммуникаций</t>
  </si>
  <si>
    <t>Устройство покрытия лестницы и пандуса (плитка "Silver")</t>
  </si>
  <si>
    <t>(28)</t>
  </si>
  <si>
    <t>(703,91)</t>
  </si>
  <si>
    <t>11.1</t>
  </si>
  <si>
    <t>3.6-1-15</t>
  </si>
  <si>
    <t>Устройство фундаментных плит железобетонных плоских</t>
  </si>
  <si>
    <t>100 м3 в деле</t>
  </si>
  <si>
    <t>(3)</t>
  </si>
  <si>
    <t>(64,80)</t>
  </si>
  <si>
    <t>12.1</t>
  </si>
  <si>
    <t>1.3-1-110</t>
  </si>
  <si>
    <t>Смеси бетонные, БСГ, тяжелого бетона на гранитном щебне фракция 5-20, класс прочности В22,5 (М300); П4, F100, W4</t>
  </si>
  <si>
    <t>12.2</t>
  </si>
  <si>
    <t>1.1-1-1824</t>
  </si>
  <si>
    <t>Сетка дорожная, сечение 100х100 мм, диаметр 6 мм</t>
  </si>
  <si>
    <t>м2</t>
  </si>
  <si>
    <t>3.27-49-1</t>
  </si>
  <si>
    <t>Устройство плитных тротуаров из гладких бетонных плит с заполнением швов цементным раствором</t>
  </si>
  <si>
    <t>100 м2 тротуара</t>
  </si>
  <si>
    <t>(4)</t>
  </si>
  <si>
    <t>(93,48)</t>
  </si>
  <si>
    <t>13.1</t>
  </si>
  <si>
    <t>1.5-3-519</t>
  </si>
  <si>
    <t>Плиты бетонные тротуарные с фактурным слоем из гранитного щебня, толщина 100 мм</t>
  </si>
  <si>
    <t>Устройство перил</t>
  </si>
  <si>
    <t>3.9-33-5</t>
  </si>
  <si>
    <t>Монтаж опорных конструкций этажерочного типа</t>
  </si>
  <si>
    <t>1 т конструкций</t>
  </si>
  <si>
    <t>(44,96)</t>
  </si>
  <si>
    <t>14.1</t>
  </si>
  <si>
    <t>1.6-1-279</t>
  </si>
  <si>
    <t>Отдельные конструктивные элементы с преобладанием гнутосварных профилей и круглых труб, средняя масса сборочных единиц до 0,1 т</t>
  </si>
  <si>
    <t>3.13-11-8</t>
  </si>
  <si>
    <t>Окраска огрунтованных металлических поверхностей эмалями ПФ-115</t>
  </si>
  <si>
    <t>(0,64)</t>
  </si>
  <si>
    <t>20.1</t>
  </si>
  <si>
    <t>23.1</t>
  </si>
  <si>
    <t>24</t>
  </si>
  <si>
    <t>24.1</t>
  </si>
  <si>
    <t>25</t>
  </si>
  <si>
    <t>25.1</t>
  </si>
  <si>
    <t>26</t>
  </si>
  <si>
    <t>26.1</t>
  </si>
  <si>
    <t>27</t>
  </si>
  <si>
    <t>27.1</t>
  </si>
  <si>
    <t>27.2</t>
  </si>
  <si>
    <t>28</t>
  </si>
  <si>
    <t>28.1</t>
  </si>
  <si>
    <t>29</t>
  </si>
  <si>
    <t>29.1</t>
  </si>
  <si>
    <t>30</t>
  </si>
  <si>
    <t>31</t>
  </si>
  <si>
    <t>32</t>
  </si>
  <si>
    <t>33</t>
  </si>
  <si>
    <t>34</t>
  </si>
  <si>
    <t>35</t>
  </si>
  <si>
    <t>35.1</t>
  </si>
  <si>
    <t>36</t>
  </si>
  <si>
    <t>37</t>
  </si>
  <si>
    <t>38</t>
  </si>
  <si>
    <t>38.1</t>
  </si>
  <si>
    <t>39</t>
  </si>
  <si>
    <t>39.1</t>
  </si>
  <si>
    <t>40</t>
  </si>
  <si>
    <t>40.1</t>
  </si>
  <si>
    <t>41</t>
  </si>
  <si>
    <t>41.1</t>
  </si>
  <si>
    <t>42</t>
  </si>
  <si>
    <t>42.1</t>
  </si>
  <si>
    <t>42.2</t>
  </si>
  <si>
    <t>43</t>
  </si>
  <si>
    <t>43.1</t>
  </si>
  <si>
    <t>44</t>
  </si>
  <si>
    <t>44.1</t>
  </si>
  <si>
    <t>45</t>
  </si>
  <si>
    <t>ЛОКАЛЬНЫЙ СМЕТНЫЙ РАСЧЕТ № 3</t>
  </si>
  <si>
    <t>3,22</t>
  </si>
  <si>
    <t>2,68</t>
  </si>
  <si>
    <t>УСТРОЙСТВО ЛЕСТНИЦЫ 4</t>
  </si>
  <si>
    <t>УСТРОЙСТВО ЛЕСТНИЦЫ 5</t>
  </si>
  <si>
    <t>Материальные ресурсы</t>
  </si>
  <si>
    <t>Эксплуатация машин</t>
  </si>
  <si>
    <t>Средства на оплату труда Рабочих</t>
  </si>
  <si>
    <t>Средства на оплату труда Машинистов</t>
  </si>
  <si>
    <t>Накладные расходы НР</t>
  </si>
  <si>
    <t xml:space="preserve">Средства на оплату труда, </t>
  </si>
  <si>
    <t>Сметная прибыль СП</t>
  </si>
  <si>
    <t>1,08</t>
  </si>
  <si>
    <t>92</t>
  </si>
  <si>
    <t>Разработка грунта с погрузкой на автомобили-самосвалы экскаваторами с ковшом вместимостью 0,5 м3 группа грунтов 1-3 (0,11295=(0,07*0.43+0,212*0.53)*0.9)</t>
  </si>
  <si>
    <t>Копание ям вручную без креплений для стоек и столбов с откосами глубиной до 1,5 м группа грунтов 1-3 (0,01255=(0,07*0.43+0,212*0.53)*0.1)</t>
  </si>
  <si>
    <t>(109,05)</t>
  </si>
  <si>
    <t>(87,08)</t>
  </si>
  <si>
    <t>(14,32)</t>
  </si>
  <si>
    <t>(1,17)</t>
  </si>
  <si>
    <t>(0,62)</t>
  </si>
  <si>
    <t>(33,96)</t>
  </si>
  <si>
    <t>Устройство покрытия лестницы и пандуса (плитка "Granite")</t>
  </si>
  <si>
    <t>(29)</t>
  </si>
  <si>
    <t>(726,99)</t>
  </si>
  <si>
    <t>(58,11)</t>
  </si>
  <si>
    <t>(96,55)</t>
  </si>
  <si>
    <t>(32,65)</t>
  </si>
  <si>
    <t>(0,46)</t>
  </si>
  <si>
    <t>ГБУ города Москвы «ЖИЛИЩНИК ЗелАО»</t>
  </si>
  <si>
    <t>Капитальный ремонт и обустройство территории "Пешеходная зона "Аллея вязов"  "Пешеходная зона "Аллея вязов"</t>
  </si>
  <si>
    <t>ЛОКАЛЬНЫЙ СМЕТНЫЙ РАСЧЕТ № 4.1</t>
  </si>
  <si>
    <t>Т3. НВК Рабочие чертежи</t>
  </si>
  <si>
    <t>0,01</t>
  </si>
  <si>
    <t>0,14</t>
  </si>
  <si>
    <t>0,12</t>
  </si>
  <si>
    <t>Раздел: РЕМОНТ ОБОРУДОВАНИЯ СМОТРОВЫХ КОЛОДЦЕВ МОСВОДОКАНАЛ</t>
  </si>
  <si>
    <t>Подраздел: Ремонт смотровых колодцев  с заменой оборудования на тротуаре и ПЧ</t>
  </si>
  <si>
    <t>15.1-1201-4</t>
  </si>
  <si>
    <t>Лом железобетонных изделий, отходы железобетона в кусковой форме, практически неопасные</t>
  </si>
  <si>
    <t>2,22</t>
  </si>
  <si>
    <t>1,85</t>
  </si>
  <si>
    <t>0,06</t>
  </si>
  <si>
    <t>1,50</t>
  </si>
  <si>
    <t>6.66-92-1</t>
  </si>
  <si>
    <t>Замена оборудования водосточного колодца, люка с крышкой</t>
  </si>
  <si>
    <t>1 колодец</t>
  </si>
  <si>
    <t>(40)</t>
  </si>
  <si>
    <t>(1013,78)</t>
  </si>
  <si>
    <t>1.7-10-2</t>
  </si>
  <si>
    <t>Лестницы для смотровых колодцев системы канализации, стальные, марка Л-1, длина 2,0 м</t>
  </si>
  <si>
    <t>шт.</t>
  </si>
  <si>
    <t>1.17-8-28</t>
  </si>
  <si>
    <t>Люк чугунный, круглый, монтируемый на дорожное полотно ("плавающий"), диаметр лаза 600 мм, высота корпуса 140 мм, для установки на колодцах и камерах подземных инженерных городских тепловых, газовых и кабельных сетей, водопровода, канализации на магистральных автомобильных дорогах, тип ТМ(Д400)-60</t>
  </si>
  <si>
    <t>(5,42)</t>
  </si>
  <si>
    <t>Подраздел Возврат материалов</t>
  </si>
  <si>
    <t>1.7-11-63</t>
  </si>
  <si>
    <t>Чугунный лом, вид лома 22А, для расчета возвратных сумм (возврат)</t>
  </si>
  <si>
    <t>(257.99)</t>
  </si>
  <si>
    <t>(1179)</t>
  </si>
  <si>
    <t>1.7-11-59</t>
  </si>
  <si>
    <t>Стальной лом черных металлов, вид лома 3А, для расчета возвратных сумм (возврат)</t>
  </si>
  <si>
    <t>(56.49)</t>
  </si>
  <si>
    <t>(284)</t>
  </si>
  <si>
    <t>ЛОКАЛЬНЫЙ СМЕТНЫЙ РАСЧЕТ № 4.2</t>
  </si>
  <si>
    <t>0,66</t>
  </si>
  <si>
    <t>6,50</t>
  </si>
  <si>
    <t>0,55</t>
  </si>
  <si>
    <t>5,42</t>
  </si>
  <si>
    <t>Раздел: РЕМОНТ ОБОРУДОВАНИЯ СМОТРОВЫХ И ДОЖДЕПРИЕМНЫХ  КОЛОДЦЕВ МОСВОДОСТОК</t>
  </si>
  <si>
    <t>Подраздел: Ремонт смотровых колодцев  с заменой оборудования на ПЧ</t>
  </si>
  <si>
    <t>Подраздел: Ремонт смотровых колодцев  с заменой оборудования на газоне и тротуаре</t>
  </si>
  <si>
    <t>Подраздел: Ремонт дождепримных колодцев  с заменой оборудования на ПЧ</t>
  </si>
  <si>
    <t>15.2-58-10</t>
  </si>
  <si>
    <t>Перевозка строительного мусора на расстояние до 58 км автосамосвалами грузоподъемностью до 10 т</t>
  </si>
  <si>
    <t>0,39</t>
  </si>
  <si>
    <t>9,90</t>
  </si>
  <si>
    <t>6.66-95-1</t>
  </si>
  <si>
    <t>Ремонт смотрового колодца с наращиванием горловины люка на железобетонное кольцо К-7-1,5 - 1 кольцо</t>
  </si>
  <si>
    <t>(45)</t>
  </si>
  <si>
    <t>(1152,43)</t>
  </si>
  <si>
    <t>1.1</t>
  </si>
  <si>
    <t>1.1-1-1512</t>
  </si>
  <si>
    <t>Щебень гравийный, фракция 5-20 мм</t>
  </si>
  <si>
    <t>1.2</t>
  </si>
  <si>
    <t>1.5-3-493</t>
  </si>
  <si>
    <t>Плиты опорные с пропиткой битумной мастикой и встроенным люком, марка УОП-6</t>
  </si>
  <si>
    <t>комплект</t>
  </si>
  <si>
    <t>1.3</t>
  </si>
  <si>
    <t>(227)</t>
  </si>
  <si>
    <t>(5762,16)</t>
  </si>
  <si>
    <t>2.1</t>
  </si>
  <si>
    <t>2.2</t>
  </si>
  <si>
    <t>1.5-3-202</t>
  </si>
  <si>
    <t>Плиты опорные для дождеприемных колодцев, марка ОП-1К, ОП-1</t>
  </si>
  <si>
    <t>2.3</t>
  </si>
  <si>
    <t>1.17-8-3</t>
  </si>
  <si>
    <t>Люк чугунный, круглый, для установки на смотровых кабельных колодцах и коробках телефонной канализации на тротуарах и пешеходных дорожках, в комплекте с крышкой внутренней стальной, люк ГТС тип Л</t>
  </si>
  <si>
    <t>2.4</t>
  </si>
  <si>
    <t>3.1</t>
  </si>
  <si>
    <t>3.2</t>
  </si>
  <si>
    <t>3.3</t>
  </si>
  <si>
    <t>1.17-8-10</t>
  </si>
  <si>
    <t>Дождеприемник ливнесточного колодца, с длинной стороной примыкания, размер лаза 360х780 мм, высота корпуса 120 мм, для установки на автостоянках и проезжей части городских автодорог, тип ДБ2(В125)-2-36х78</t>
  </si>
  <si>
    <t>(1399.09)</t>
  </si>
  <si>
    <t>(6394)</t>
  </si>
  <si>
    <t>(338.94)</t>
  </si>
  <si>
    <t>(1701)</t>
  </si>
  <si>
    <t>капитальный ремонт и обустройство территории "Пешеходная зона "Аллея вязов" (ЗелАО)  "Пешеходная зона "Аллея вязов"</t>
  </si>
  <si>
    <t>ЛОКАЛЬНЫЙ СМЕТНЫЙ РАСЧЕТ № 5</t>
  </si>
  <si>
    <t>Раздел: РЕМОНТ ТРОТУАРОВ (ВЕЛОДОРОЖКА)</t>
  </si>
  <si>
    <t>Перевозка грунтов растительного слоя и торфов на расстояние до 61 км автосамосвалами грузоподъемностью до 20 т     94,92=(0,6102+0,0678)*100*1.4</t>
  </si>
  <si>
    <t>1,71</t>
  </si>
  <si>
    <t>149</t>
  </si>
  <si>
    <t>6.68-51-4</t>
  </si>
  <si>
    <t>Разборка покрытий и оснований асфальтобетонных на тротуаре, площадках (10 см)</t>
  </si>
  <si>
    <t>100 м3 конструкций</t>
  </si>
  <si>
    <t>(166)</t>
  </si>
  <si>
    <t>(4227,16)</t>
  </si>
  <si>
    <t>6.68-51-5</t>
  </si>
  <si>
    <t>Разборка покрытий и оснований цементобетонных на тротуаре, площадках  (12 см)</t>
  </si>
  <si>
    <t>(51)</t>
  </si>
  <si>
    <t>(1307,22)</t>
  </si>
  <si>
    <t>Механизированная погрузка строительного мусора в автомобили-самосвалы                           119,324=(0,226+0,2712)*100*2.4</t>
  </si>
  <si>
    <t>(177)</t>
  </si>
  <si>
    <t>(4492,84)</t>
  </si>
  <si>
    <t>Разработка грунта с погрузкой на автомобили-самосвалы экскаваторами с ковшом вместимостью 0,5 м3 группа грунтов 1-3             0,6102  =2,26*0.3*0.9</t>
  </si>
  <si>
    <t>(53)</t>
  </si>
  <si>
    <t>(1357,84)</t>
  </si>
  <si>
    <t>3.1-51-1</t>
  </si>
  <si>
    <t>Разработка грунта вручную в траншеях глубиной до 2 м без креплений с откосами группа грунтов 1-3 (10% от объема грунта)</t>
  </si>
  <si>
    <t>Подраздел Ремонт тротуаров с а/б покрытием</t>
  </si>
  <si>
    <t>3.27-12-1</t>
  </si>
  <si>
    <t xml:space="preserve">Устройство подстилающих и выравнивающих слоев оснований из песка  слоем 30 см под основание </t>
  </si>
  <si>
    <t>100 м3 материала основания (в плотном теле)</t>
  </si>
  <si>
    <t>(72)</t>
  </si>
  <si>
    <t>(1828,15)</t>
  </si>
  <si>
    <t>6.1</t>
  </si>
  <si>
    <t>3.27-30-1</t>
  </si>
  <si>
    <t xml:space="preserve">Устройство цементобетонных оснований городских проездов толщина слоя, см 16(расход бетона </t>
  </si>
  <si>
    <t>1000 м2 основания</t>
  </si>
  <si>
    <t>(36)</t>
  </si>
  <si>
    <t>(912,49)</t>
  </si>
  <si>
    <t>7.1</t>
  </si>
  <si>
    <t>1.3-1-68</t>
  </si>
  <si>
    <t>Смеси бетонные, БСГ, тяжелого бетона на известняковом щебне фракция 5-20 для инженерных коммуникаций и дорог, класс прочности В7,5 (М100); П2, F100, W2</t>
  </si>
  <si>
    <t>3.27-30-2</t>
  </si>
  <si>
    <t>Устройство цементобетонных оснований городских проездов добавлять или исключать на каждый 1 см изменения толщины слоя (к=4 до 12 см)</t>
  </si>
  <si>
    <t>4*59,3</t>
  </si>
  <si>
    <t>4*58,6</t>
  </si>
  <si>
    <t>4*5,17</t>
  </si>
  <si>
    <t>3.27-42-1</t>
  </si>
  <si>
    <t>Устройство покрытий из горячих асфальтобетонных смесей толщиной 4 см комплектом машин</t>
  </si>
  <si>
    <t>100 м2 покрытия</t>
  </si>
  <si>
    <t>(131)</t>
  </si>
  <si>
    <t>(3341,57)</t>
  </si>
  <si>
    <t>1.3-3-51</t>
  </si>
  <si>
    <t>Смеси асфальтобетонные дорожные горячие песчаные, тип Д, марка II</t>
  </si>
  <si>
    <t>1.3-3-3</t>
  </si>
  <si>
    <t>Смеси асфальтобетонные дорожные горячие крупнозернистые, тип I</t>
  </si>
  <si>
    <t>3.27-43-1</t>
  </si>
  <si>
    <t>Добавляется на каждый 1 см изменения толщины слоя сверх 4 см к позиции 3.27-42-1( к=2)</t>
  </si>
  <si>
    <t>2*6,93</t>
  </si>
  <si>
    <t>2*29,19</t>
  </si>
  <si>
    <t>2*2,57</t>
  </si>
  <si>
    <t>(12)</t>
  </si>
  <si>
    <t>(295,52)</t>
  </si>
  <si>
    <t>2*0</t>
  </si>
  <si>
    <t>2*0,53</t>
  </si>
  <si>
    <t>ЛОКАЛЬНЫЙ СМЕТНЫЙ РАСЧЕТ № 6</t>
  </si>
  <si>
    <t>Раздел: РЕМОНТ ПРОЕЗЖЕЙ ЧАСТИ (с заменой бортового камня)</t>
  </si>
  <si>
    <t xml:space="preserve">Подраздел: Ремонт дорожной одежды  </t>
  </si>
  <si>
    <t>1,18</t>
  </si>
  <si>
    <t>96</t>
  </si>
  <si>
    <t>6.68-84-1</t>
  </si>
  <si>
    <t>Срезка поверхностного слоя асфальтобетонных покрытий методом холодного фрезерования при ширине барабана фрезы 2000 (2100) мм толщиной 6 см, без препятствий</t>
  </si>
  <si>
    <t>(352)</t>
  </si>
  <si>
    <t>(8946,85)</t>
  </si>
  <si>
    <t>6.68-84-4</t>
  </si>
  <si>
    <t>Срезка поверхностного слоя асфальтобетонных покрытий методом холодного фрезерования при ширине барабана фрезы 2000 (2100) мм, добавляется или исключается на 1 см</t>
  </si>
  <si>
    <t>(-43)</t>
  </si>
  <si>
    <t>(-1085,80)</t>
  </si>
  <si>
    <t>(1008)</t>
  </si>
  <si>
    <t>(25653,24)</t>
  </si>
  <si>
    <t>1.3-3-9</t>
  </si>
  <si>
    <t>Смеси асфальтобетонные дорожные горячие мелкозернистые, марка II, тип В</t>
  </si>
  <si>
    <t xml:space="preserve">Добавляется на каждый 1 см изменения толщины слоя сверх 4 см к позиции 3.27-42-1. 27-42-1 </t>
  </si>
  <si>
    <t>(1134,36)</t>
  </si>
  <si>
    <t>4.1</t>
  </si>
  <si>
    <t>Возвратные материалы</t>
  </si>
  <si>
    <t>1.3-3-45</t>
  </si>
  <si>
    <t>Крошка асфальтовая для устройства покрытия трамвайных путей из сборных железобетонных плит (возврат)</t>
  </si>
  <si>
    <t>(21969.26)</t>
  </si>
  <si>
    <t>(131376)</t>
  </si>
  <si>
    <t>ЛОКАЛЬНЫЙ СМЕТНЫЙ РАСЧЕТ № 7</t>
  </si>
  <si>
    <t>9,41</t>
  </si>
  <si>
    <t xml:space="preserve">Раздел УСТРОЙСТВО ТРОТУАРОВ И  ПЛОЩАДОК С ПЛИТОЧНЫМ ПОКРЫТИЕМ </t>
  </si>
  <si>
    <t>Перевозка грунтов растительного слоя и торфов на расстояние до 61 км автосамосвалами грузоподъемностью до 20 т      138,012=(0,8872+0,0986)*100*1.4</t>
  </si>
  <si>
    <t>ТСН
15.1-1102-1</t>
  </si>
  <si>
    <t>2,86</t>
  </si>
  <si>
    <t>252</t>
  </si>
  <si>
    <t>Раздел УСТРОЙСТВО ТРОТУАРОВ И  ПЛОЩАДОК С ПЛИТОЧНЫМ ПОКРЫТИЕМ</t>
  </si>
  <si>
    <t>Разработка грунта с погрузкой на автомобили-самосвалы экскаваторами с ковшом вместимостью 0,5 м3 группа грунтов 1-3     0,8872=(3,18*0.31)*0.9</t>
  </si>
  <si>
    <t>(78)</t>
  </si>
  <si>
    <t>(1974,23)</t>
  </si>
  <si>
    <t xml:space="preserve">Разработка грунта вручную в траншеях глубиной до 2 м без креплений с откосами группа грунтов 1-3 </t>
  </si>
  <si>
    <t>Обустройство тротуара (площадки)</t>
  </si>
  <si>
    <t>3.27-69-1</t>
  </si>
  <si>
    <t>Устройство прослойки из нетканого синтетического материала (НСМ) в земляном полотне сплошной</t>
  </si>
  <si>
    <t>1000 м2 поверхности</t>
  </si>
  <si>
    <t>(20)</t>
  </si>
  <si>
    <t>(503,92)</t>
  </si>
  <si>
    <t>1.1-1-2005</t>
  </si>
  <si>
    <t>Полотно нетканое геотекстильное иглопробивное, поверхностная плотность 250 г/м2</t>
  </si>
  <si>
    <t>3.27-26-6</t>
  </si>
  <si>
    <t>Установка бортовых камней бетонных газонных и садовых при других видах покрытий</t>
  </si>
  <si>
    <t>100 м бортового камня</t>
  </si>
  <si>
    <t>(159,90)</t>
  </si>
  <si>
    <t>1.5-3-332</t>
  </si>
  <si>
    <t>Камни бетонные бортовые, марка БР60.20.8</t>
  </si>
  <si>
    <t>(101)</t>
  </si>
  <si>
    <t>(2572,35)</t>
  </si>
  <si>
    <t>Устройство цементобетонных оснований городских проездов толщина слоя, см 16</t>
  </si>
  <si>
    <t>(50)</t>
  </si>
  <si>
    <t>(1283,95)</t>
  </si>
  <si>
    <t>3.47-85-1</t>
  </si>
  <si>
    <t>Устройство покрытий спортивных и детских площадок из плиток на основе резиновой крошки, на клей</t>
  </si>
  <si>
    <t>(43)</t>
  </si>
  <si>
    <t>(1096,99)</t>
  </si>
  <si>
    <t>1.1-1-3466</t>
  </si>
  <si>
    <t>Клей полиуретановый двухкомпонентный для искусственных газонов</t>
  </si>
  <si>
    <t>кг</t>
  </si>
  <si>
    <t>8.2</t>
  </si>
  <si>
    <t>1.1-1-4130</t>
  </si>
  <si>
    <t>Плитки из резиновой крошки цветные в один цвет, толщина 45 мм</t>
  </si>
  <si>
    <t>8.3</t>
  </si>
  <si>
    <t>1.1-1-3715</t>
  </si>
  <si>
    <t>Грунтовка полиуретановая для бетона М100-М300 и других минеральных поверхностей</t>
  </si>
  <si>
    <t>ЛОКАЛЬНЫЙ СМЕТНЫЙ РАСЧЕТ № 8</t>
  </si>
  <si>
    <t>2,01</t>
  </si>
  <si>
    <t>173</t>
  </si>
  <si>
    <t>УСТАНОВКА ПЕРИЛЬНЫХ ОГРАЖДЕНИЙ</t>
  </si>
  <si>
    <t>Подраздел: Изготовление секций</t>
  </si>
  <si>
    <t>6.68-72-1</t>
  </si>
  <si>
    <t>Изготовление стоек металлического ограждения газонов из трубы, масса стоек до 5 кг</t>
  </si>
  <si>
    <t>10 шт.</t>
  </si>
  <si>
    <t>(116,97)</t>
  </si>
  <si>
    <t>1.1-1-2284</t>
  </si>
  <si>
    <t>Профили стальные электросварные квадратного сечения трубчатые, размер стороны 60 мм, толщина стенки 3 мм</t>
  </si>
  <si>
    <t>6.68-73-1</t>
  </si>
  <si>
    <t>Изготовление секций металлического ограждения газонов из профилированной трубы, масса секции до 10 кг</t>
  </si>
  <si>
    <t>1 м2</t>
  </si>
  <si>
    <t>(108)</t>
  </si>
  <si>
    <t>(2754,05)</t>
  </si>
  <si>
    <t>1.1-1-2276</t>
  </si>
  <si>
    <t>Профили стальные электросварные квадратного сечения трубчатые, размер стороны 30 мм, толщина стенки 2 мм</t>
  </si>
  <si>
    <t>1.1-1-2271</t>
  </si>
  <si>
    <t>Профили стальные электросварные квадратного сечения трубчатые, размер стороны 20 мм, толщина стенки 1,5 мм</t>
  </si>
  <si>
    <t>1.1-1-2267</t>
  </si>
  <si>
    <t>Профили стальные электросварные квадратного сечения трубчатые, размер стороны 10 мм, толщина стенки 1 мм</t>
  </si>
  <si>
    <t>(5,58)</t>
  </si>
  <si>
    <t>2,13*1,15</t>
  </si>
  <si>
    <t>Подраздел: Монтаж пешеходных ограждений</t>
  </si>
  <si>
    <t>6.68-72-2</t>
  </si>
  <si>
    <t>Установка стоек металлического ограждения газонов из трубы, масса стоек до 5 кг</t>
  </si>
  <si>
    <t>(28,03)</t>
  </si>
  <si>
    <t>6.68-73-2</t>
  </si>
  <si>
    <t>Установка секций металлического ограждения газонов из профилированной трубы, масса секции до 10 кг</t>
  </si>
  <si>
    <t>(13)</t>
  </si>
  <si>
    <t>(342,01)</t>
  </si>
  <si>
    <t>ЛОКАЛЬНЫЙ СМЕТНЫЙ РАСЧЕТ № 10</t>
  </si>
  <si>
    <t>9,12</t>
  </si>
  <si>
    <t>7,60</t>
  </si>
  <si>
    <t>Раздел: РЕМОНТ И УСТРОЙСТВО ГАЗОНА</t>
  </si>
  <si>
    <t>Подраздел: Ремонт газона</t>
  </si>
  <si>
    <t>Перевозка грунтов растительного слоя и торфов на расстояние до 61 км автосамосвалами грузоподъемностью до 20 т                111,398  =0,7957*100*1.4</t>
  </si>
  <si>
    <t>1230</t>
  </si>
  <si>
    <t>Разработка грунта с погрузкой на автомобили-самосвалы экскаваторами с ковшом вместимостью 0,5 м3 группа грунтов 1-3</t>
  </si>
  <si>
    <t>(70)</t>
  </si>
  <si>
    <t>(1770,62)</t>
  </si>
  <si>
    <t>3.47-26-3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</si>
  <si>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</si>
  <si>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(98,68)</t>
  </si>
  <si>
    <t>1.4-6-1</t>
  </si>
  <si>
    <t>Земля растительная</t>
  </si>
  <si>
    <t>3.47-26-4</t>
  </si>
  <si>
    <t>Подготовка почвы для устройства партерного и обыкновенного газонов с внесением растительной земли слоем 15 см вручную</t>
  </si>
  <si>
    <t>3.47-26-6</t>
  </si>
  <si>
    <t>Посев газонов партерных, мавританских, и обыкновенных вручную</t>
  </si>
  <si>
    <t>1.4-6-6</t>
  </si>
  <si>
    <t>Семена (смесь универсальная) газонных трав</t>
  </si>
  <si>
    <t>озеленение</t>
  </si>
  <si>
    <t xml:space="preserve">Посадка новых деревьев </t>
  </si>
  <si>
    <t>ТСН
3.47-3-13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</si>
  <si>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до: 50%</t>
  </si>
  <si>
    <t>10 ям</t>
  </si>
  <si>
    <t>(30)</t>
  </si>
  <si>
    <t>(770,83)</t>
  </si>
  <si>
    <t>ТСН
3.47-7-7</t>
  </si>
  <si>
    <t>Посадка деревьев и кустарников с комом земли размером 1,0х1,0х0,6 м</t>
  </si>
  <si>
    <t>10 деревьев</t>
  </si>
  <si>
    <t>(63)</t>
  </si>
  <si>
    <t>(1591,73)</t>
  </si>
  <si>
    <t>1.4-1-8</t>
  </si>
  <si>
    <t>Деревья декоративные лиственных пород с комом земли, порода: бархат амурский, вяз, дуб, каштан, клен, липа, орех, ясень, размер кома 1х1х0,6 м</t>
  </si>
  <si>
    <t>Посадка кустарников в группы и изгородь</t>
  </si>
  <si>
    <t>3.47-17-8</t>
  </si>
  <si>
    <t>Подготовка стандартных посадочных мест механизированным способом для двухрядной живой изгороди с добавлением растительной земли до 50%: 50%</t>
  </si>
  <si>
    <t>10 м траншей</t>
  </si>
  <si>
    <t>(31)</t>
  </si>
  <si>
    <t>(786,10)</t>
  </si>
  <si>
    <t>3.47-19-2</t>
  </si>
  <si>
    <t>Посадка кустарников-саженцев в живую изгородь двухрядную</t>
  </si>
  <si>
    <t>10 м живой изгороди</t>
  </si>
  <si>
    <t>1.4-2-27</t>
  </si>
  <si>
    <t>Кустарники декоративные с оголенной корневой системой, спирея дубравколистная, высота 0,6 м</t>
  </si>
  <si>
    <t>Оформление цветника 1</t>
  </si>
  <si>
    <t>3.47-29-1</t>
  </si>
  <si>
    <t>Подготовка почвы под цветники толщиной слоя насыпки 20 см</t>
  </si>
  <si>
    <t>100 м2 цветников</t>
  </si>
  <si>
    <t>1.4-6-16</t>
  </si>
  <si>
    <t>Почвогрунт многокомпонентный искусственный без удобрений</t>
  </si>
  <si>
    <t>3.47-29-2</t>
  </si>
  <si>
    <t>Добавлять или исключать на каждые 5 см изменения толщины слоя почвы под цветники к позиции 3.47-29-1</t>
  </si>
  <si>
    <t>3.47-31-1</t>
  </si>
  <si>
    <t>Посадка многолетних цветников при густоте посадки 1,6 тыс. шт. цветов</t>
  </si>
  <si>
    <t>1.4-3-29</t>
  </si>
  <si>
    <t>Посадочный материал однолетних цветочных культур, клещевина</t>
  </si>
  <si>
    <t>1.4-3-8</t>
  </si>
  <si>
    <t>Посадочный материал однолетних цветочных культур, колеус</t>
  </si>
  <si>
    <t>1.4-3-88</t>
  </si>
  <si>
    <t>Посадочный материал однолетних цветочных культур, бегония клубневая</t>
  </si>
  <si>
    <t>1.4-3-49</t>
  </si>
  <si>
    <t>Посадочный материал однолетних цветочных культур, цинерария</t>
  </si>
  <si>
    <t xml:space="preserve">Капитальный ремонт и обустройство территории "Пешеходная зона "Аллея вязов"   </t>
  </si>
  <si>
    <t>ЛОКАЛЬНЫЙ СМЕТНЫЙ РАСЧЕТ № 11</t>
  </si>
  <si>
    <t>Т3. Кн.2, ЭН. Рабочие чертежи</t>
  </si>
  <si>
    <t>Раздел: ВЫНОС КАБЕЛЬНОЙ ЛИНИИ 0,4 КВ</t>
  </si>
  <si>
    <t>Строительные работы. Подготовительные работы</t>
  </si>
  <si>
    <t>Перевозка грунтов растительного слоя и торфов на расстояние до 61 км автосамосвалами грузоподъемностью до 20 т 27,10112=3.14*0.11*0.11*509.5*1.4</t>
  </si>
  <si>
    <t>0,46</t>
  </si>
  <si>
    <t>3.1-2-10</t>
  </si>
  <si>
    <t>Разработка грунта в отвал экскаваторами с ковшом вместимостью 0,5 м3 группа грунтов 1-3                  1,0116=1,405*0.8*1*0.9-3.14*0.11*0.11*509,5/100*0,9</t>
  </si>
  <si>
    <t>(46)</t>
  </si>
  <si>
    <t>(1173,58)</t>
  </si>
  <si>
    <t>Разработка грунта вручную в траншеях глубиной до 2 м без креплений с откосами группа грунтов 1-3  0,1124=1,405*0.8*1*0.1-3.14*0.11*0.11*509,5/100*0,1</t>
  </si>
  <si>
    <t>3.1-15-1</t>
  </si>
  <si>
    <t>Засыпка траншей и котлованов бульдозерами мощностью 96 (130) кВт (л.с.) при перемещении грунта до 5 м группа грунтов 1-3</t>
  </si>
  <si>
    <t>(7)</t>
  </si>
  <si>
    <t>(185,74)</t>
  </si>
  <si>
    <t>3.1-53-1</t>
  </si>
  <si>
    <t>Засыпка вручную траншей, пазух котлованов и ям группа грунтов 1-3</t>
  </si>
  <si>
    <t>Разработка грунта с погрузкой на автомобили-самосвалы экскаваторами с ковшом вместимостью 0,5 м3 группа грунтов 1-3 0,19358=3.14*0.11*0.11*509,5/100</t>
  </si>
  <si>
    <t>(17)</t>
  </si>
  <si>
    <t>(430,76)</t>
  </si>
  <si>
    <t>Вынос КЛ 0,4 КВ</t>
  </si>
  <si>
    <t>3.34-18-1</t>
  </si>
  <si>
    <t>Устройство трубопроводов из полиэтиленовых труб до 2-х отверстий (2 канала)</t>
  </si>
  <si>
    <t>1 канало-километр трубопровода</t>
  </si>
  <si>
    <t>1.12-5-399</t>
  </si>
  <si>
    <t>Трубы напорные из полиэтилена (ПЭ-80) SDR 21 (0,6 МПа), диаметр 110 мм, толщина стенки 5,3 мм</t>
  </si>
  <si>
    <t>м</t>
  </si>
  <si>
    <t>3.34-18-2</t>
  </si>
  <si>
    <t>Устройство трубопроводов из полиэтиленовых труб более 2-х отверстий (3 канала)</t>
  </si>
  <si>
    <t>Устройство трубопроводов из полиэтиленовых труб более 2-х отверстий (4 канала)</t>
  </si>
  <si>
    <t>ЛОКАЛЬНЫЙ СМЕТНЫЙ РАСЧЕТ № 12</t>
  </si>
  <si>
    <t>4,61</t>
  </si>
  <si>
    <t>3,84</t>
  </si>
  <si>
    <t>Перевозка грунтов растительного слоя и торфов на расстояние до 61 км автосамосвалами грузоподъемностью до 20 т 56,2688=3.14*0.11*0.11*509.5*1.4</t>
  </si>
  <si>
    <t>3,54</t>
  </si>
  <si>
    <t>Разработка грунта в отвал экскаваторами с ковшом вместимостью 0,5 м3 группа грунтов 1-3                 0,17352=(0,59*0.8*1,26-3.14*0.16*0.16*500,0/100)*0.9</t>
  </si>
  <si>
    <t>(243,19)</t>
  </si>
  <si>
    <t>Разработка грунта вручную в траншеях глубиной до 2 м без креплений с откосами группа грунтов 1-3  0,01928=(L3*0.8*1,26-3.14*0.16*0.16*500/100)*0.1</t>
  </si>
  <si>
    <t>(38,49)</t>
  </si>
  <si>
    <t>Разработка грунта с погрузкой на автомобили-самосвалы экскаваторами с ковшом вместимостью 0,5 м3 группа грунтов 1-3 0,40192=3.14*0.16*0.16*500,0/100</t>
  </si>
  <si>
    <t>(35)</t>
  </si>
  <si>
    <t>(894,37)</t>
  </si>
  <si>
    <t>Устройство трубопроводов из полиэтиленовых труб более 2-х отверстий (10 каналов)</t>
  </si>
  <si>
    <t>Устройство трубопроводов из полиэтиленовых труб более 2-х отверстий (12 каналов)</t>
  </si>
  <si>
    <t>Устройство трубопроводов из полиэтиленовых труб более 2-х отверстий (6 каналов)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</si>
</sst>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000"/>
    <numFmt numFmtId="167" formatCode="0.0"/>
  </numFmts>
  <fonts count="14" x14ac:knownFonts="1">
    <font>
      <sz val="8"/>
      <name val="Courier New"/>
    </font>
    <font>
      <b/>
      <sz val="8"/>
      <color rgb="FF000000"/>
      <name val="Courier New"/>
      <family val="3"/>
      <charset val="204"/>
    </font>
    <font>
      <sz val="8"/>
      <color rgb="FF000000"/>
      <name val="Courier New"/>
      <family val="3"/>
      <charset val="204"/>
    </font>
    <font>
      <b/>
      <sz val="12"/>
      <color rgb="FF000000"/>
      <name val="Courier New"/>
      <family val="3"/>
      <charset val="204"/>
    </font>
    <font>
      <sz val="8"/>
      <name val="Courier New"/>
      <family val="3"/>
      <charset val="204"/>
    </font>
    <font>
      <b/>
      <sz val="10"/>
      <color rgb="FF000000"/>
      <name val="Courier New"/>
      <family val="3"/>
      <charset val="204"/>
    </font>
    <font>
      <b/>
      <sz val="8"/>
      <name val="Courier New"/>
      <family val="3"/>
      <charset val="204"/>
    </font>
    <font>
      <sz val="8"/>
      <name val="Courier New"/>
    </font>
    <font>
      <b/>
      <sz val="10"/>
      <color rgb="FF000000"/>
      <name val="Courier New"/>
    </font>
    <font>
      <sz val="8"/>
      <color rgb="FF000000"/>
      <name val="Courier New"/>
    </font>
    <font>
      <b/>
      <sz val="8"/>
      <color rgb="FF000000"/>
      <name val="Courier New"/>
    </font>
    <font>
      <b/>
      <sz val="12"/>
      <color rgb="FF000000"/>
      <name val="Courier New"/>
    </font>
    <font>
      <b/>
      <i/>
      <sz val="8"/>
      <color rgb="FF000000"/>
      <name val="Courier New"/>
    </font>
    <font>
      <i/>
      <sz val="8"/>
      <color rgb="FF000000"/>
      <name val="Courier New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06">
    <xf numFmtId="0" fontId="0" fillId="0" borderId="0" xfId="0"/>
    <xf numFmtId="0" fontId="0" fillId="0" borderId="1" xfId="1" applyFont="1" applyBorder="1" applyAlignment="1"/>
    <xf numFmtId="0" fontId="0" fillId="0" borderId="13" xfId="1" applyNumberFormat="1" applyFont="1" applyBorder="1"/>
    <xf numFmtId="0" fontId="1" fillId="0" borderId="0" xfId="1" applyFont="1" applyAlignment="1">
      <alignment horizontal="right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NumberFormat="1" applyFont="1" applyAlignment="1">
      <alignment horizontal="right" vertical="top" wrapText="1"/>
    </xf>
    <xf numFmtId="164" fontId="2" fillId="0" borderId="0" xfId="1" applyNumberFormat="1" applyFont="1" applyAlignment="1">
      <alignment horizontal="right" vertical="top" wrapText="1"/>
    </xf>
    <xf numFmtId="2" fontId="2" fillId="0" borderId="0" xfId="1" applyNumberFormat="1" applyFont="1" applyAlignment="1">
      <alignment horizontal="right" vertical="top" wrapText="1"/>
    </xf>
    <xf numFmtId="0" fontId="1" fillId="0" borderId="0" xfId="1" applyFont="1" applyBorder="1" applyAlignment="1">
      <alignment horizontal="right" vertical="top" wrapText="1"/>
    </xf>
    <xf numFmtId="0" fontId="0" fillId="0" borderId="0" xfId="0" applyBorder="1"/>
    <xf numFmtId="0" fontId="2" fillId="0" borderId="0" xfId="1" applyFont="1" applyAlignment="1">
      <alignment vertical="top" wrapText="1"/>
    </xf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9" fillId="0" borderId="0" xfId="2" applyFont="1" applyAlignment="1">
      <alignment horizontal="left" wrapText="1"/>
    </xf>
    <xf numFmtId="0" fontId="9" fillId="0" borderId="0" xfId="2" applyFont="1" applyAlignment="1">
      <alignment horizontal="left" wrapText="1"/>
    </xf>
    <xf numFmtId="0" fontId="9" fillId="0" borderId="12" xfId="2" applyNumberFormat="1" applyFont="1" applyBorder="1" applyAlignment="1">
      <alignment horizontal="center" vertical="center" wrapText="1"/>
    </xf>
    <xf numFmtId="0" fontId="9" fillId="0" borderId="0" xfId="2" applyFont="1" applyAlignment="1">
      <alignment horizontal="left" vertical="top" wrapText="1"/>
    </xf>
    <xf numFmtId="166" fontId="9" fillId="0" borderId="0" xfId="2" applyNumberFormat="1" applyFont="1" applyAlignment="1">
      <alignment horizontal="right" vertical="top" wrapText="1"/>
    </xf>
    <xf numFmtId="2" fontId="9" fillId="0" borderId="0" xfId="2" applyNumberFormat="1" applyFont="1" applyAlignment="1">
      <alignment horizontal="right" vertical="top" wrapText="1"/>
    </xf>
    <xf numFmtId="1" fontId="9" fillId="0" borderId="0" xfId="2" applyNumberFormat="1" applyFont="1" applyAlignment="1">
      <alignment horizontal="right" vertical="top" wrapText="1"/>
    </xf>
    <xf numFmtId="0" fontId="0" fillId="0" borderId="1" xfId="2" applyNumberFormat="1" applyFont="1" applyBorder="1" applyAlignment="1"/>
    <xf numFmtId="0" fontId="12" fillId="0" borderId="0" xfId="2" applyFont="1" applyAlignment="1">
      <alignment horizontal="right" vertical="top" wrapText="1"/>
    </xf>
    <xf numFmtId="0" fontId="12" fillId="0" borderId="0" xfId="2" applyNumberFormat="1" applyFont="1" applyAlignment="1">
      <alignment horizontal="left" vertical="top" wrapText="1"/>
    </xf>
    <xf numFmtId="0" fontId="0" fillId="0" borderId="13" xfId="2" applyNumberFormat="1" applyFont="1" applyBorder="1"/>
    <xf numFmtId="0" fontId="9" fillId="0" borderId="0" xfId="2" applyFont="1" applyAlignment="1">
      <alignment horizontal="right" vertical="top" wrapText="1"/>
    </xf>
    <xf numFmtId="0" fontId="9" fillId="0" borderId="1" xfId="2" applyFont="1" applyBorder="1" applyAlignment="1">
      <alignment horizontal="left" wrapText="1"/>
    </xf>
    <xf numFmtId="0" fontId="9" fillId="0" borderId="0" xfId="2" applyFont="1" applyAlignment="1">
      <alignment horizontal="left" wrapText="1"/>
    </xf>
    <xf numFmtId="0" fontId="9" fillId="0" borderId="1" xfId="2" applyFont="1" applyBorder="1" applyAlignment="1">
      <alignment horizontal="left" wrapText="1"/>
    </xf>
    <xf numFmtId="0" fontId="9" fillId="0" borderId="0" xfId="2" applyFont="1" applyAlignment="1">
      <alignment horizontal="left" vertical="top" wrapText="1"/>
    </xf>
    <xf numFmtId="2" fontId="9" fillId="0" borderId="0" xfId="2" applyNumberFormat="1" applyFont="1" applyAlignment="1">
      <alignment horizontal="right" vertical="top" wrapText="1"/>
    </xf>
    <xf numFmtId="0" fontId="9" fillId="0" borderId="0" xfId="2" applyFont="1" applyAlignment="1">
      <alignment horizontal="right" vertical="top" wrapText="1"/>
    </xf>
    <xf numFmtId="0" fontId="12" fillId="0" borderId="0" xfId="2" applyNumberFormat="1" applyFont="1" applyAlignment="1">
      <alignment horizontal="left" vertical="top" wrapText="1"/>
    </xf>
    <xf numFmtId="0" fontId="12" fillId="0" borderId="0" xfId="2" applyFont="1" applyAlignment="1">
      <alignment horizontal="right" vertical="top" wrapText="1"/>
    </xf>
    <xf numFmtId="166" fontId="9" fillId="0" borderId="0" xfId="2" applyNumberFormat="1" applyFont="1" applyAlignment="1">
      <alignment horizontal="right" vertical="top" wrapText="1"/>
    </xf>
    <xf numFmtId="0" fontId="13" fillId="0" borderId="0" xfId="2" applyNumberFormat="1" applyFont="1" applyAlignment="1">
      <alignment horizontal="left" vertical="top" wrapText="1"/>
    </xf>
    <xf numFmtId="0" fontId="13" fillId="0" borderId="0" xfId="2" applyNumberFormat="1" applyFont="1" applyAlignment="1">
      <alignment horizontal="right" vertical="top" wrapText="1"/>
    </xf>
    <xf numFmtId="0" fontId="0" fillId="0" borderId="1" xfId="2" applyNumberFormat="1" applyFont="1" applyBorder="1"/>
    <xf numFmtId="165" fontId="9" fillId="0" borderId="0" xfId="2" applyNumberFormat="1" applyFont="1" applyAlignment="1">
      <alignment horizontal="right" vertical="top" wrapText="1"/>
    </xf>
    <xf numFmtId="2" fontId="13" fillId="0" borderId="0" xfId="2" applyNumberFormat="1" applyFont="1" applyAlignment="1">
      <alignment horizontal="right" vertical="top" wrapText="1"/>
    </xf>
    <xf numFmtId="0" fontId="9" fillId="0" borderId="12" xfId="2" applyFont="1" applyBorder="1" applyAlignment="1">
      <alignment horizontal="center" vertical="center" wrapText="1"/>
    </xf>
    <xf numFmtId="164" fontId="9" fillId="0" borderId="0" xfId="2" applyNumberFormat="1" applyFont="1" applyAlignment="1">
      <alignment horizontal="right" vertical="top" wrapText="1"/>
    </xf>
    <xf numFmtId="167" fontId="9" fillId="0" borderId="0" xfId="2" applyNumberFormat="1" applyFont="1" applyAlignment="1">
      <alignment horizontal="right" vertical="top" wrapText="1"/>
    </xf>
    <xf numFmtId="0" fontId="0" fillId="0" borderId="13" xfId="2" applyFont="1" applyBorder="1"/>
    <xf numFmtId="0" fontId="8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0" borderId="0" xfId="2" applyFont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9" fillId="0" borderId="1" xfId="2" applyFont="1" applyBorder="1" applyAlignment="1">
      <alignment horizontal="center" wrapText="1"/>
    </xf>
    <xf numFmtId="0" fontId="9" fillId="0" borderId="0" xfId="2" applyFont="1" applyAlignment="1">
      <alignment horizontal="center" vertical="top" wrapText="1"/>
    </xf>
    <xf numFmtId="0" fontId="11" fillId="0" borderId="0" xfId="2" applyFont="1" applyAlignment="1">
      <alignment horizontal="center" wrapText="1"/>
    </xf>
    <xf numFmtId="0" fontId="9" fillId="0" borderId="1" xfId="2" applyFont="1" applyBorder="1" applyAlignment="1">
      <alignment horizontal="left" wrapText="1"/>
    </xf>
    <xf numFmtId="0" fontId="9" fillId="0" borderId="0" xfId="2" applyFont="1" applyAlignment="1">
      <alignment horizontal="left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right" vertical="top" wrapText="1"/>
    </xf>
    <xf numFmtId="0" fontId="10" fillId="0" borderId="0" xfId="2" applyFont="1" applyAlignment="1">
      <alignment horizontal="left" vertical="top" wrapText="1"/>
    </xf>
    <xf numFmtId="2" fontId="10" fillId="0" borderId="0" xfId="2" applyNumberFormat="1" applyFont="1" applyAlignment="1">
      <alignment horizontal="right" vertical="top" wrapText="1"/>
    </xf>
    <xf numFmtId="2" fontId="9" fillId="0" borderId="0" xfId="2" applyNumberFormat="1" applyFont="1" applyAlignment="1">
      <alignment horizontal="right" vertical="top" wrapText="1"/>
    </xf>
    <xf numFmtId="0" fontId="9" fillId="0" borderId="9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 wrapText="1"/>
    </xf>
    <xf numFmtId="1" fontId="9" fillId="0" borderId="0" xfId="2" applyNumberFormat="1" applyFont="1" applyAlignment="1">
      <alignment horizontal="right" vertical="top" wrapText="1"/>
    </xf>
    <xf numFmtId="0" fontId="13" fillId="0" borderId="0" xfId="2" applyNumberFormat="1" applyFont="1" applyAlignment="1">
      <alignment horizontal="left" vertical="top" wrapText="1"/>
    </xf>
    <xf numFmtId="2" fontId="13" fillId="0" borderId="0" xfId="2" applyNumberFormat="1" applyFont="1" applyAlignment="1">
      <alignment horizontal="right" vertical="top" wrapText="1"/>
    </xf>
    <xf numFmtId="0" fontId="13" fillId="0" borderId="0" xfId="2" applyNumberFormat="1" applyFont="1" applyAlignment="1">
      <alignment horizontal="right" vertical="top" wrapText="1"/>
    </xf>
    <xf numFmtId="1" fontId="13" fillId="0" borderId="0" xfId="2" applyNumberFormat="1" applyFont="1" applyAlignment="1">
      <alignment horizontal="right" vertical="top" wrapText="1"/>
    </xf>
    <xf numFmtId="1" fontId="10" fillId="0" borderId="0" xfId="2" applyNumberFormat="1" applyFont="1" applyAlignment="1">
      <alignment horizontal="right" vertical="top" wrapText="1"/>
    </xf>
    <xf numFmtId="0" fontId="12" fillId="0" borderId="0" xfId="2" applyNumberFormat="1" applyFont="1" applyAlignment="1">
      <alignment horizontal="left" vertical="top" wrapText="1"/>
    </xf>
    <xf numFmtId="0" fontId="12" fillId="0" borderId="0" xfId="2" applyFont="1" applyAlignment="1">
      <alignment horizontal="right" vertical="top" wrapText="1"/>
    </xf>
    <xf numFmtId="2" fontId="12" fillId="0" borderId="0" xfId="2" applyNumberFormat="1" applyFont="1" applyAlignment="1">
      <alignment horizontal="right" vertical="top" wrapText="1"/>
    </xf>
    <xf numFmtId="164" fontId="9" fillId="0" borderId="0" xfId="2" applyNumberFormat="1" applyFont="1" applyAlignment="1">
      <alignment horizontal="right" vertical="top" wrapText="1"/>
    </xf>
    <xf numFmtId="167" fontId="9" fillId="0" borderId="0" xfId="2" applyNumberFormat="1" applyFont="1" applyAlignment="1">
      <alignment horizontal="right" vertical="top" wrapText="1"/>
    </xf>
    <xf numFmtId="166" fontId="9" fillId="0" borderId="0" xfId="2" applyNumberFormat="1" applyFont="1" applyAlignment="1">
      <alignment horizontal="right" vertical="top" wrapText="1"/>
    </xf>
    <xf numFmtId="0" fontId="9" fillId="0" borderId="1" xfId="2" applyNumberFormat="1" applyFont="1" applyBorder="1" applyAlignment="1">
      <alignment horizontal="right" wrapText="1"/>
    </xf>
    <xf numFmtId="0" fontId="6" fillId="0" borderId="0" xfId="0" applyFont="1" applyAlignment="1">
      <alignment horizontal="left"/>
    </xf>
    <xf numFmtId="0" fontId="2" fillId="0" borderId="0" xfId="1" applyNumberFormat="1" applyFont="1" applyAlignment="1">
      <alignment horizontal="right" vertical="top" wrapText="1"/>
    </xf>
    <xf numFmtId="164" fontId="2" fillId="0" borderId="0" xfId="1" applyNumberFormat="1" applyFont="1" applyAlignment="1">
      <alignment horizontal="right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center" vertical="top" wrapText="1"/>
    </xf>
    <xf numFmtId="2" fontId="2" fillId="0" borderId="0" xfId="1" applyNumberFormat="1" applyFont="1" applyAlignment="1">
      <alignment horizontal="right" vertical="top" wrapText="1"/>
    </xf>
    <xf numFmtId="0" fontId="1" fillId="0" borderId="1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wrapText="1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164" fontId="1" fillId="0" borderId="0" xfId="1" applyNumberFormat="1" applyFont="1" applyAlignment="1">
      <alignment horizontal="right" wrapText="1"/>
    </xf>
    <xf numFmtId="0" fontId="1" fillId="0" borderId="0" xfId="1" applyNumberFormat="1" applyFont="1" applyAlignment="1">
      <alignment horizontal="right" wrapText="1"/>
    </xf>
    <xf numFmtId="0" fontId="1" fillId="0" borderId="0" xfId="1" applyFont="1" applyAlignment="1">
      <alignment horizontal="righ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 wrapText="1"/>
    </xf>
    <xf numFmtId="165" fontId="9" fillId="0" borderId="0" xfId="2" applyNumberFormat="1" applyFont="1" applyAlignment="1">
      <alignment horizontal="right" vertical="top" wrapText="1"/>
    </xf>
  </cellXfs>
  <cellStyles count="3">
    <cellStyle name="Normal" xfId="1"/>
    <cellStyle name="Normal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4</xdr:row>
      <xdr:rowOff>95250</xdr:rowOff>
    </xdr:from>
    <xdr:to>
      <xdr:col>16</xdr:col>
      <xdr:colOff>269240</xdr:colOff>
      <xdr:row>8</xdr:row>
      <xdr:rowOff>193040</xdr:rowOff>
    </xdr:to>
    <xdr:pic>
      <xdr:nvPicPr>
        <xdr:cNvPr id="3" name="Рисунок 2">
          <a:extLst>
            <a:ext uri="{FF2B5EF4-FFF2-40B4-BE49-F238E27FC236}">
              <a16:creationId xmlns:lc="http://schemas.openxmlformats.org/drawingml/2006/lockedCanvas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 id="{D5C50D3D-EC95-43BC-91A9-18D3A3F0A9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723900"/>
          <a:ext cx="1526540" cy="75501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12</xdr:col>
      <xdr:colOff>85725</xdr:colOff>
      <xdr:row>3</xdr:row>
      <xdr:rowOff>85725</xdr:rowOff>
    </xdr:from>
    <xdr:to>
      <xdr:col>17</xdr:col>
      <xdr:colOff>314325</xdr:colOff>
      <xdr:row>11</xdr:row>
      <xdr:rowOff>38100</xdr:rowOff>
    </xdr:to>
    <xdr:pic>
      <xdr:nvPicPr>
        <xdr:cNvPr id="5" name="Рисунок 4">
          <a:extLst>
            <a:ext uri="{FF2B5EF4-FFF2-40B4-BE49-F238E27FC236}">
              <a16:creationId xmlns:lc="http://schemas.openxmlformats.org/drawingml/2006/lockedCanvas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 id="{D8351E40-0D54-4697-A5DB-E3B7632444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542925"/>
          <a:ext cx="1971675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2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3.42578125" customWidth="1"/>
    <col min="14" max="14" width="6.42578125" customWidth="1"/>
    <col min="15" max="15" width="1.42578125" customWidth="1"/>
    <col min="16" max="16" width="6.42578125" customWidth="1"/>
    <col min="17" max="17" width="8.42578125" customWidth="1"/>
    <col min="18" max="18" width="1.42578125" customWidth="1"/>
    <col min="19" max="19" width="6.42578125" customWidth="1"/>
    <col min="20" max="20" width="3.42578125" customWidth="1"/>
    <col min="21" max="21" width="4.42578125" customWidth="1"/>
    <col min="22" max="22" width="2.42578125" customWidth="1"/>
    <col min="23" max="23" width="3.42578125" customWidth="1"/>
    <col min="24" max="24" width="1.42578125" customWidth="1"/>
    <col min="25" max="25" width="4.42578125" customWidth="1"/>
    <col min="26" max="26" width="7.42578125" customWidth="1"/>
    <col min="27" max="27" width="9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</row>
    <row r="2" spans="1:28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369</v>
      </c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15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370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404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44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20.58</v>
      </c>
      <c r="T14" s="48"/>
      <c r="U14" s="48"/>
      <c r="V14" s="48"/>
      <c r="W14" s="57">
        <v>168.82</v>
      </c>
      <c r="X14" s="48"/>
      <c r="Y14" s="48"/>
      <c r="Z14" s="48"/>
      <c r="AA14" s="56" t="s">
        <v>3</v>
      </c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8">
        <v>17.149999999999999</v>
      </c>
      <c r="T15" s="55"/>
      <c r="U15" s="55"/>
      <c r="V15" s="55"/>
      <c r="W15" s="58">
        <v>140.68</v>
      </c>
      <c r="X15" s="55"/>
      <c r="Y15" s="55"/>
      <c r="Z15" s="55"/>
      <c r="AA15" s="46" t="s">
        <v>3</v>
      </c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5</v>
      </c>
      <c r="T18" s="55"/>
      <c r="U18" s="55"/>
      <c r="V18" s="55"/>
      <c r="W18" s="55" t="s">
        <v>5</v>
      </c>
      <c r="X18" s="55"/>
      <c r="Y18" s="55"/>
      <c r="Z18" s="55"/>
      <c r="AA18" s="46" t="s">
        <v>3</v>
      </c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415</v>
      </c>
      <c r="T19" s="55"/>
      <c r="U19" s="55"/>
      <c r="V19" s="55"/>
      <c r="W19" s="55" t="s">
        <v>416</v>
      </c>
      <c r="X19" s="55"/>
      <c r="Y19" s="55"/>
      <c r="Z19" s="55"/>
      <c r="AA19" s="46" t="s">
        <v>3</v>
      </c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319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16" t="s">
        <v>148</v>
      </c>
      <c r="O23" s="59" t="s">
        <v>149</v>
      </c>
      <c r="P23" s="60"/>
      <c r="Q23" s="16" t="s">
        <v>150</v>
      </c>
      <c r="R23" s="59" t="s">
        <v>151</v>
      </c>
      <c r="S23" s="60"/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16" t="s">
        <v>21</v>
      </c>
      <c r="O24" s="59" t="s">
        <v>22</v>
      </c>
      <c r="P24" s="60"/>
      <c r="Q24" s="16" t="s">
        <v>23</v>
      </c>
      <c r="R24" s="59" t="s">
        <v>24</v>
      </c>
      <c r="S24" s="60"/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0"/>
    </row>
    <row r="26" spans="1:28" ht="11.25" customHeight="1" x14ac:dyDescent="0.2">
      <c r="A26" s="62" t="s">
        <v>409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410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44.85" customHeight="1" x14ac:dyDescent="0.2">
      <c r="A30" s="17" t="s">
        <v>18</v>
      </c>
      <c r="B30" s="46" t="s">
        <v>417</v>
      </c>
      <c r="C30" s="46"/>
      <c r="D30" s="46"/>
      <c r="E30" s="46" t="s">
        <v>418</v>
      </c>
      <c r="F30" s="46"/>
      <c r="G30" s="46"/>
      <c r="H30" s="46"/>
      <c r="I30" s="46"/>
      <c r="J30" s="46"/>
      <c r="K30" s="46"/>
      <c r="L30" s="46"/>
      <c r="M30" s="46"/>
      <c r="N30" s="17" t="s">
        <v>386</v>
      </c>
      <c r="O30" s="63">
        <v>1</v>
      </c>
      <c r="P30" s="55"/>
      <c r="Q30" s="17" t="s">
        <v>1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</row>
    <row r="31" spans="1:28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19">
        <v>55.62</v>
      </c>
      <c r="R31" s="58">
        <v>1</v>
      </c>
      <c r="S31" s="55"/>
      <c r="T31" s="58">
        <v>1</v>
      </c>
      <c r="U31" s="55"/>
      <c r="V31" s="63">
        <v>56</v>
      </c>
      <c r="W31" s="55"/>
      <c r="X31" s="55"/>
      <c r="Y31" s="55"/>
      <c r="Z31" s="19">
        <v>25.44</v>
      </c>
      <c r="AA31" s="58">
        <v>1414.97</v>
      </c>
      <c r="AB31" s="55"/>
    </row>
    <row r="32" spans="1:28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19">
        <v>179.16</v>
      </c>
      <c r="R32" s="58">
        <v>1</v>
      </c>
      <c r="S32" s="55"/>
      <c r="T32" s="58">
        <v>1</v>
      </c>
      <c r="U32" s="55"/>
      <c r="V32" s="63">
        <v>179</v>
      </c>
      <c r="W32" s="55"/>
      <c r="X32" s="55"/>
      <c r="Y32" s="55"/>
      <c r="Z32" s="19">
        <v>11.09</v>
      </c>
      <c r="AA32" s="58">
        <v>1986.88</v>
      </c>
      <c r="AB32" s="55"/>
    </row>
    <row r="33" spans="1:28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/>
      <c r="N33" s="46" t="s">
        <v>1</v>
      </c>
      <c r="O33" s="46"/>
      <c r="P33" s="46"/>
      <c r="Q33" s="19">
        <v>45.3</v>
      </c>
      <c r="R33" s="58">
        <v>1</v>
      </c>
      <c r="S33" s="55"/>
      <c r="T33" s="58">
        <v>1</v>
      </c>
      <c r="U33" s="55"/>
      <c r="V33" s="55" t="s">
        <v>419</v>
      </c>
      <c r="W33" s="55"/>
      <c r="X33" s="55"/>
      <c r="Y33" s="55"/>
      <c r="Z33" s="19">
        <v>25.44</v>
      </c>
      <c r="AA33" s="55" t="s">
        <v>420</v>
      </c>
      <c r="AB33" s="55"/>
    </row>
    <row r="34" spans="1:28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/>
      <c r="N34" s="46" t="s">
        <v>1</v>
      </c>
      <c r="O34" s="46"/>
      <c r="P34" s="46"/>
      <c r="Q34" s="19">
        <v>106.01</v>
      </c>
      <c r="R34" s="58">
        <v>1</v>
      </c>
      <c r="S34" s="55"/>
      <c r="T34" s="58">
        <v>1</v>
      </c>
      <c r="U34" s="55"/>
      <c r="V34" s="63">
        <v>106</v>
      </c>
      <c r="W34" s="55"/>
      <c r="X34" s="55"/>
      <c r="Y34" s="55"/>
      <c r="Z34" s="19">
        <v>9.65</v>
      </c>
      <c r="AA34" s="58">
        <v>1023</v>
      </c>
      <c r="AB34" s="55"/>
    </row>
    <row r="35" spans="1:28" ht="22.35" customHeight="1" x14ac:dyDescent="0.2">
      <c r="A35" s="17" t="s">
        <v>421</v>
      </c>
      <c r="B35" s="46" t="s">
        <v>422</v>
      </c>
      <c r="C35" s="46"/>
      <c r="D35" s="46"/>
      <c r="E35" s="46" t="s">
        <v>423</v>
      </c>
      <c r="F35" s="46"/>
      <c r="G35" s="46"/>
      <c r="H35" s="46"/>
      <c r="I35" s="46"/>
      <c r="J35" s="46"/>
      <c r="K35" s="46"/>
      <c r="L35" s="46"/>
      <c r="M35" s="46"/>
      <c r="N35" s="17" t="s">
        <v>236</v>
      </c>
      <c r="O35" s="58">
        <v>-0.16</v>
      </c>
      <c r="P35" s="55"/>
      <c r="Q35" s="19">
        <v>202.34</v>
      </c>
      <c r="R35" s="58">
        <v>1</v>
      </c>
      <c r="S35" s="55"/>
      <c r="T35" s="58">
        <v>1</v>
      </c>
      <c r="U35" s="55"/>
      <c r="V35" s="63">
        <v>-32</v>
      </c>
      <c r="W35" s="55"/>
      <c r="X35" s="55"/>
      <c r="Y35" s="55"/>
      <c r="Z35" s="19">
        <v>9.73</v>
      </c>
      <c r="AA35" s="58">
        <v>-315</v>
      </c>
      <c r="AB35" s="55"/>
    </row>
    <row r="36" spans="1:28" ht="33.6" customHeight="1" x14ac:dyDescent="0.2">
      <c r="A36" s="17" t="s">
        <v>424</v>
      </c>
      <c r="B36" s="46" t="s">
        <v>425</v>
      </c>
      <c r="C36" s="46"/>
      <c r="D36" s="46"/>
      <c r="E36" s="46" t="s">
        <v>426</v>
      </c>
      <c r="F36" s="46"/>
      <c r="G36" s="46"/>
      <c r="H36" s="46"/>
      <c r="I36" s="46"/>
      <c r="J36" s="46"/>
      <c r="K36" s="46"/>
      <c r="L36" s="46"/>
      <c r="M36" s="46"/>
      <c r="N36" s="17" t="s">
        <v>427</v>
      </c>
      <c r="O36" s="63">
        <v>1</v>
      </c>
      <c r="P36" s="55"/>
      <c r="Q36" s="19">
        <v>1602.36</v>
      </c>
      <c r="R36" s="58">
        <v>1</v>
      </c>
      <c r="S36" s="55"/>
      <c r="T36" s="58">
        <v>1</v>
      </c>
      <c r="U36" s="55"/>
      <c r="V36" s="63">
        <v>1602</v>
      </c>
      <c r="W36" s="55"/>
      <c r="X36" s="55"/>
      <c r="Y36" s="55"/>
      <c r="Z36" s="19">
        <v>5.2</v>
      </c>
      <c r="AA36" s="58">
        <v>8332.27</v>
      </c>
      <c r="AB36" s="55"/>
    </row>
    <row r="37" spans="1:28" ht="44.85" customHeight="1" x14ac:dyDescent="0.2">
      <c r="A37" s="17" t="s">
        <v>428</v>
      </c>
      <c r="B37" s="46" t="s">
        <v>389</v>
      </c>
      <c r="C37" s="46"/>
      <c r="D37" s="46"/>
      <c r="E37" s="46" t="s">
        <v>390</v>
      </c>
      <c r="F37" s="46"/>
      <c r="G37" s="46"/>
      <c r="H37" s="46"/>
      <c r="I37" s="46"/>
      <c r="J37" s="46"/>
      <c r="K37" s="46"/>
      <c r="L37" s="46"/>
      <c r="M37" s="46"/>
      <c r="N37" s="17" t="s">
        <v>391</v>
      </c>
      <c r="O37" s="63">
        <v>1</v>
      </c>
      <c r="P37" s="55"/>
      <c r="Q37" s="19">
        <v>395.9</v>
      </c>
      <c r="R37" s="58">
        <v>1</v>
      </c>
      <c r="S37" s="55"/>
      <c r="T37" s="58">
        <v>1</v>
      </c>
      <c r="U37" s="55"/>
      <c r="V37" s="63">
        <v>396</v>
      </c>
      <c r="W37" s="55"/>
      <c r="X37" s="55"/>
      <c r="Y37" s="55"/>
      <c r="Z37" s="19">
        <v>6.73</v>
      </c>
      <c r="AA37" s="58">
        <v>2664.41</v>
      </c>
      <c r="AB37" s="55"/>
    </row>
    <row r="38" spans="1:28" ht="11.25" customHeight="1" x14ac:dyDescent="0.2">
      <c r="E38" s="46" t="s">
        <v>209</v>
      </c>
      <c r="F38" s="46"/>
      <c r="G38" s="46"/>
      <c r="H38" s="46"/>
      <c r="I38" s="46"/>
      <c r="J38" s="46"/>
      <c r="K38" s="46"/>
      <c r="L38" s="46"/>
      <c r="M38" s="46"/>
      <c r="N38" s="17" t="s">
        <v>210</v>
      </c>
      <c r="O38" s="58">
        <v>91</v>
      </c>
      <c r="P38" s="55"/>
      <c r="Q38" s="17" t="s">
        <v>1</v>
      </c>
      <c r="R38" s="55" t="s">
        <v>1</v>
      </c>
      <c r="S38" s="55"/>
      <c r="T38" s="55" t="s">
        <v>1</v>
      </c>
      <c r="U38" s="55"/>
      <c r="V38" s="63">
        <v>51</v>
      </c>
      <c r="W38" s="55"/>
      <c r="X38" s="55"/>
      <c r="Y38" s="55"/>
      <c r="Z38" s="19">
        <v>73</v>
      </c>
      <c r="AA38" s="58">
        <v>1032.93</v>
      </c>
      <c r="AB38" s="55"/>
    </row>
    <row r="39" spans="1:28" ht="11.25" customHeight="1" x14ac:dyDescent="0.2">
      <c r="E39" s="46" t="s">
        <v>211</v>
      </c>
      <c r="F39" s="46"/>
      <c r="G39" s="46"/>
      <c r="H39" s="46"/>
      <c r="I39" s="46"/>
      <c r="J39" s="46"/>
      <c r="K39" s="46"/>
      <c r="L39" s="46"/>
      <c r="M39" s="46"/>
      <c r="N39" s="17" t="s">
        <v>210</v>
      </c>
      <c r="O39" s="58">
        <v>70</v>
      </c>
      <c r="P39" s="55"/>
      <c r="Q39" s="17" t="s">
        <v>1</v>
      </c>
      <c r="R39" s="55" t="s">
        <v>1</v>
      </c>
      <c r="S39" s="55"/>
      <c r="T39" s="55" t="s">
        <v>1</v>
      </c>
      <c r="U39" s="55"/>
      <c r="V39" s="63">
        <v>39</v>
      </c>
      <c r="W39" s="55"/>
      <c r="X39" s="55"/>
      <c r="Y39" s="55"/>
      <c r="Z39" s="19">
        <v>41</v>
      </c>
      <c r="AA39" s="58">
        <v>580.14</v>
      </c>
      <c r="AB39" s="55"/>
    </row>
    <row r="40" spans="1:28" ht="11.25" customHeight="1" x14ac:dyDescent="0.2">
      <c r="E40" s="46" t="s">
        <v>218</v>
      </c>
      <c r="F40" s="46"/>
      <c r="G40" s="46"/>
      <c r="H40" s="46"/>
      <c r="I40" s="46"/>
      <c r="J40" s="46"/>
      <c r="K40" s="46"/>
      <c r="L40" s="46"/>
      <c r="M40" s="46"/>
      <c r="N40" s="46" t="s">
        <v>210</v>
      </c>
      <c r="O40" s="58">
        <v>175</v>
      </c>
      <c r="P40" s="55"/>
      <c r="Q40" s="17" t="s">
        <v>1</v>
      </c>
      <c r="R40" s="55" t="s">
        <v>1</v>
      </c>
      <c r="S40" s="55"/>
      <c r="T40" s="55" t="s">
        <v>1</v>
      </c>
      <c r="U40" s="55"/>
      <c r="V40" s="63">
        <v>79</v>
      </c>
      <c r="W40" s="55"/>
      <c r="X40" s="55"/>
      <c r="Y40" s="55"/>
      <c r="Z40" s="58">
        <v>157</v>
      </c>
      <c r="AA40" s="58">
        <v>1809.32</v>
      </c>
      <c r="AB40" s="55"/>
    </row>
    <row r="41" spans="1:28" ht="11.25" customHeight="1" x14ac:dyDescent="0.2"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5"/>
      <c r="P41" s="55"/>
      <c r="Q41" s="46" t="s">
        <v>1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spans="1:28" ht="11.25" customHeight="1" x14ac:dyDescent="0.2">
      <c r="E42" s="64" t="s">
        <v>212</v>
      </c>
      <c r="F42" s="64"/>
      <c r="G42" s="64"/>
      <c r="H42" s="64"/>
      <c r="I42" s="64"/>
      <c r="J42" s="64"/>
      <c r="K42" s="64"/>
      <c r="L42" s="64"/>
      <c r="M42" s="64"/>
      <c r="N42" s="35" t="s">
        <v>213</v>
      </c>
      <c r="O42" s="65">
        <v>4.7699999999999996</v>
      </c>
      <c r="P42" s="66"/>
      <c r="Q42" s="46"/>
      <c r="R42" s="65">
        <v>1</v>
      </c>
      <c r="S42" s="66"/>
      <c r="T42" s="65">
        <v>1</v>
      </c>
      <c r="U42" s="66"/>
      <c r="V42" s="67">
        <v>5</v>
      </c>
      <c r="W42" s="66"/>
      <c r="X42" s="66"/>
      <c r="Y42" s="66"/>
      <c r="Z42" s="36" t="s">
        <v>1</v>
      </c>
      <c r="AA42" s="66" t="s">
        <v>1</v>
      </c>
      <c r="AB42" s="66"/>
    </row>
    <row r="43" spans="1:28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5" spans="1:28" ht="11.25" customHeight="1" x14ac:dyDescent="0.2">
      <c r="V45" s="68">
        <v>2476</v>
      </c>
      <c r="W45" s="48"/>
      <c r="X45" s="48"/>
      <c r="Y45" s="48"/>
      <c r="Z45" s="17" t="s">
        <v>1</v>
      </c>
      <c r="AA45" s="57">
        <v>18528.919999999998</v>
      </c>
      <c r="AB45" s="48"/>
    </row>
    <row r="47" spans="1:28" ht="11.25" customHeight="1" x14ac:dyDescent="0.2">
      <c r="E47" s="69" t="s">
        <v>170</v>
      </c>
      <c r="F47" s="69"/>
      <c r="G47" s="69"/>
      <c r="H47" s="69"/>
      <c r="I47" s="69"/>
      <c r="J47" s="69"/>
      <c r="K47" s="69"/>
      <c r="L47" s="69"/>
      <c r="M47" s="69"/>
      <c r="N47" s="23" t="s">
        <v>1</v>
      </c>
      <c r="O47" s="70" t="s">
        <v>1</v>
      </c>
      <c r="P47" s="70"/>
      <c r="Q47" s="22" t="s">
        <v>1</v>
      </c>
      <c r="R47" s="69" t="s">
        <v>1</v>
      </c>
      <c r="S47" s="69"/>
      <c r="T47" s="69" t="s">
        <v>1</v>
      </c>
      <c r="U47" s="69"/>
      <c r="V47" s="71">
        <v>2476</v>
      </c>
      <c r="W47" s="70"/>
      <c r="X47" s="70"/>
      <c r="Y47" s="70"/>
      <c r="Z47" s="23" t="s">
        <v>1</v>
      </c>
      <c r="AA47" s="71">
        <v>18528.919999999998</v>
      </c>
      <c r="AB47" s="70"/>
    </row>
    <row r="49" spans="1:28" ht="11.25" customHeight="1" x14ac:dyDescent="0.2">
      <c r="A49" s="62" t="s">
        <v>411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1" spans="1:28" ht="44.85" customHeight="1" x14ac:dyDescent="0.2">
      <c r="A51" s="17" t="s">
        <v>19</v>
      </c>
      <c r="B51" s="46" t="s">
        <v>417</v>
      </c>
      <c r="C51" s="46"/>
      <c r="D51" s="46"/>
      <c r="E51" s="46" t="s">
        <v>418</v>
      </c>
      <c r="F51" s="46"/>
      <c r="G51" s="46"/>
      <c r="H51" s="46"/>
      <c r="I51" s="46"/>
      <c r="J51" s="46"/>
      <c r="K51" s="46"/>
      <c r="L51" s="46"/>
      <c r="M51" s="46"/>
      <c r="N51" s="17" t="s">
        <v>386</v>
      </c>
      <c r="O51" s="63">
        <v>5</v>
      </c>
      <c r="P51" s="55"/>
      <c r="Q51" s="17" t="s">
        <v>1</v>
      </c>
      <c r="R51" s="46" t="s">
        <v>1</v>
      </c>
      <c r="S51" s="46"/>
      <c r="T51" s="46" t="s">
        <v>1</v>
      </c>
      <c r="U51" s="46"/>
      <c r="V51" s="46" t="s">
        <v>1</v>
      </c>
      <c r="W51" s="46"/>
      <c r="X51" s="46"/>
      <c r="Y51" s="46"/>
      <c r="Z51" s="17" t="s">
        <v>1</v>
      </c>
      <c r="AA51" s="46" t="s">
        <v>1</v>
      </c>
      <c r="AB51" s="46"/>
    </row>
    <row r="52" spans="1:28" ht="11.25" customHeight="1" x14ac:dyDescent="0.2">
      <c r="E52" s="46" t="s">
        <v>208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19">
        <v>55.62</v>
      </c>
      <c r="R52" s="58">
        <v>1</v>
      </c>
      <c r="S52" s="55"/>
      <c r="T52" s="58">
        <v>1</v>
      </c>
      <c r="U52" s="55"/>
      <c r="V52" s="63">
        <v>278</v>
      </c>
      <c r="W52" s="55"/>
      <c r="X52" s="55"/>
      <c r="Y52" s="55"/>
      <c r="Z52" s="19">
        <v>25.44</v>
      </c>
      <c r="AA52" s="58">
        <v>7074.86</v>
      </c>
      <c r="AB52" s="55"/>
    </row>
    <row r="53" spans="1:28" ht="11.25" customHeight="1" x14ac:dyDescent="0.2">
      <c r="E53" s="46" t="s">
        <v>161</v>
      </c>
      <c r="F53" s="46"/>
      <c r="G53" s="46"/>
      <c r="H53" s="46"/>
      <c r="I53" s="46"/>
      <c r="J53" s="46"/>
      <c r="K53" s="46"/>
      <c r="L53" s="46"/>
      <c r="M53" s="46"/>
      <c r="N53" s="46" t="s">
        <v>1</v>
      </c>
      <c r="O53" s="46"/>
      <c r="P53" s="46"/>
      <c r="Q53" s="19">
        <v>179.16</v>
      </c>
      <c r="R53" s="58">
        <v>1</v>
      </c>
      <c r="S53" s="55"/>
      <c r="T53" s="58">
        <v>1</v>
      </c>
      <c r="U53" s="55"/>
      <c r="V53" s="63">
        <v>896</v>
      </c>
      <c r="W53" s="55"/>
      <c r="X53" s="55"/>
      <c r="Y53" s="55"/>
      <c r="Z53" s="19">
        <v>11.09</v>
      </c>
      <c r="AA53" s="58">
        <v>9934.42</v>
      </c>
      <c r="AB53" s="55"/>
    </row>
    <row r="54" spans="1:28" ht="11.25" customHeight="1" x14ac:dyDescent="0.2">
      <c r="E54" s="46" t="s">
        <v>162</v>
      </c>
      <c r="F54" s="46"/>
      <c r="G54" s="46"/>
      <c r="H54" s="46"/>
      <c r="I54" s="46"/>
      <c r="J54" s="46"/>
      <c r="K54" s="46"/>
      <c r="L54" s="46"/>
      <c r="M54" s="46"/>
      <c r="N54" s="46" t="s">
        <v>1</v>
      </c>
      <c r="O54" s="46"/>
      <c r="P54" s="46"/>
      <c r="Q54" s="19">
        <v>45.3</v>
      </c>
      <c r="R54" s="58">
        <v>1</v>
      </c>
      <c r="S54" s="55"/>
      <c r="T54" s="58">
        <v>1</v>
      </c>
      <c r="U54" s="55"/>
      <c r="V54" s="55" t="s">
        <v>429</v>
      </c>
      <c r="W54" s="55"/>
      <c r="X54" s="55"/>
      <c r="Y54" s="55"/>
      <c r="Z54" s="19">
        <v>25.44</v>
      </c>
      <c r="AA54" s="55" t="s">
        <v>430</v>
      </c>
      <c r="AB54" s="55"/>
    </row>
    <row r="55" spans="1:28" ht="11.25" customHeight="1" x14ac:dyDescent="0.2">
      <c r="E55" s="46" t="s">
        <v>224</v>
      </c>
      <c r="F55" s="46"/>
      <c r="G55" s="46"/>
      <c r="H55" s="46"/>
      <c r="I55" s="46"/>
      <c r="J55" s="46"/>
      <c r="K55" s="46"/>
      <c r="L55" s="46"/>
      <c r="M55" s="46"/>
      <c r="N55" s="46" t="s">
        <v>1</v>
      </c>
      <c r="O55" s="46"/>
      <c r="P55" s="46"/>
      <c r="Q55" s="19">
        <v>106.01</v>
      </c>
      <c r="R55" s="58">
        <v>1</v>
      </c>
      <c r="S55" s="55"/>
      <c r="T55" s="58">
        <v>1</v>
      </c>
      <c r="U55" s="55"/>
      <c r="V55" s="63">
        <v>530</v>
      </c>
      <c r="W55" s="55"/>
      <c r="X55" s="55"/>
      <c r="Y55" s="55"/>
      <c r="Z55" s="19">
        <v>9.65</v>
      </c>
      <c r="AA55" s="58">
        <v>5114.9799999999996</v>
      </c>
      <c r="AB55" s="55"/>
    </row>
    <row r="56" spans="1:28" ht="22.35" customHeight="1" x14ac:dyDescent="0.2">
      <c r="A56" s="17" t="s">
        <v>431</v>
      </c>
      <c r="B56" s="46" t="s">
        <v>422</v>
      </c>
      <c r="C56" s="46"/>
      <c r="D56" s="46"/>
      <c r="E56" s="46" t="s">
        <v>423</v>
      </c>
      <c r="F56" s="46"/>
      <c r="G56" s="46"/>
      <c r="H56" s="46"/>
      <c r="I56" s="46"/>
      <c r="J56" s="46"/>
      <c r="K56" s="46"/>
      <c r="L56" s="46"/>
      <c r="M56" s="46"/>
      <c r="N56" s="17" t="s">
        <v>236</v>
      </c>
      <c r="O56" s="73">
        <v>-0.8</v>
      </c>
      <c r="P56" s="55"/>
      <c r="Q56" s="19">
        <v>202.34</v>
      </c>
      <c r="R56" s="58">
        <v>1</v>
      </c>
      <c r="S56" s="55"/>
      <c r="T56" s="58">
        <v>1</v>
      </c>
      <c r="U56" s="55"/>
      <c r="V56" s="63">
        <v>-162</v>
      </c>
      <c r="W56" s="55"/>
      <c r="X56" s="55"/>
      <c r="Y56" s="55"/>
      <c r="Z56" s="19">
        <v>9.73</v>
      </c>
      <c r="AA56" s="58">
        <v>-1575.01</v>
      </c>
      <c r="AB56" s="55"/>
    </row>
    <row r="57" spans="1:28" ht="33.6" customHeight="1" x14ac:dyDescent="0.2">
      <c r="A57" s="17" t="s">
        <v>432</v>
      </c>
      <c r="B57" s="46" t="s">
        <v>433</v>
      </c>
      <c r="C57" s="46"/>
      <c r="D57" s="46"/>
      <c r="E57" s="46" t="s">
        <v>434</v>
      </c>
      <c r="F57" s="46"/>
      <c r="G57" s="46"/>
      <c r="H57" s="46"/>
      <c r="I57" s="46"/>
      <c r="J57" s="46"/>
      <c r="K57" s="46"/>
      <c r="L57" s="46"/>
      <c r="M57" s="46"/>
      <c r="N57" s="17" t="s">
        <v>236</v>
      </c>
      <c r="O57" s="72">
        <v>2.0150000000000001</v>
      </c>
      <c r="P57" s="55"/>
      <c r="Q57" s="19">
        <v>2346.7800000000002</v>
      </c>
      <c r="R57" s="58">
        <v>1</v>
      </c>
      <c r="S57" s="55"/>
      <c r="T57" s="58">
        <v>1</v>
      </c>
      <c r="U57" s="55"/>
      <c r="V57" s="63">
        <v>4729</v>
      </c>
      <c r="W57" s="55"/>
      <c r="X57" s="55"/>
      <c r="Y57" s="55"/>
      <c r="Z57" s="19">
        <v>4.3499999999999996</v>
      </c>
      <c r="AA57" s="58">
        <v>20570.11</v>
      </c>
      <c r="AB57" s="55"/>
    </row>
    <row r="58" spans="1:28" ht="89.65" customHeight="1" x14ac:dyDescent="0.2">
      <c r="A58" s="17" t="s">
        <v>435</v>
      </c>
      <c r="B58" s="46" t="s">
        <v>436</v>
      </c>
      <c r="C58" s="46"/>
      <c r="D58" s="46"/>
      <c r="E58" s="46" t="s">
        <v>437</v>
      </c>
      <c r="F58" s="46"/>
      <c r="G58" s="46"/>
      <c r="H58" s="46"/>
      <c r="I58" s="46"/>
      <c r="J58" s="46"/>
      <c r="K58" s="46"/>
      <c r="L58" s="46"/>
      <c r="M58" s="46"/>
      <c r="N58" s="17" t="s">
        <v>391</v>
      </c>
      <c r="O58" s="63">
        <v>5</v>
      </c>
      <c r="P58" s="55"/>
      <c r="Q58" s="19">
        <v>680.8</v>
      </c>
      <c r="R58" s="58">
        <v>1</v>
      </c>
      <c r="S58" s="55"/>
      <c r="T58" s="58">
        <v>1</v>
      </c>
      <c r="U58" s="55"/>
      <c r="V58" s="63">
        <v>3404</v>
      </c>
      <c r="W58" s="55"/>
      <c r="X58" s="55"/>
      <c r="Y58" s="55"/>
      <c r="Z58" s="19">
        <v>9.26</v>
      </c>
      <c r="AA58" s="58">
        <v>31521.040000000001</v>
      </c>
      <c r="AB58" s="55"/>
    </row>
    <row r="59" spans="1:28" ht="44.85" customHeight="1" x14ac:dyDescent="0.2">
      <c r="A59" s="17" t="s">
        <v>438</v>
      </c>
      <c r="B59" s="46" t="s">
        <v>389</v>
      </c>
      <c r="C59" s="46"/>
      <c r="D59" s="46"/>
      <c r="E59" s="46" t="s">
        <v>390</v>
      </c>
      <c r="F59" s="46"/>
      <c r="G59" s="46"/>
      <c r="H59" s="46"/>
      <c r="I59" s="46"/>
      <c r="J59" s="46"/>
      <c r="K59" s="46"/>
      <c r="L59" s="46"/>
      <c r="M59" s="46"/>
      <c r="N59" s="17" t="s">
        <v>391</v>
      </c>
      <c r="O59" s="63">
        <v>5</v>
      </c>
      <c r="P59" s="55"/>
      <c r="Q59" s="19">
        <v>395.9</v>
      </c>
      <c r="R59" s="58">
        <v>1</v>
      </c>
      <c r="S59" s="55"/>
      <c r="T59" s="58">
        <v>1</v>
      </c>
      <c r="U59" s="55"/>
      <c r="V59" s="63">
        <v>1980</v>
      </c>
      <c r="W59" s="55"/>
      <c r="X59" s="55"/>
      <c r="Y59" s="55"/>
      <c r="Z59" s="19">
        <v>6.73</v>
      </c>
      <c r="AA59" s="58">
        <v>13322.04</v>
      </c>
      <c r="AB59" s="55"/>
    </row>
    <row r="60" spans="1:28" ht="11.25" customHeight="1" x14ac:dyDescent="0.2">
      <c r="E60" s="46" t="s">
        <v>209</v>
      </c>
      <c r="F60" s="46"/>
      <c r="G60" s="46"/>
      <c r="H60" s="46"/>
      <c r="I60" s="46"/>
      <c r="J60" s="46"/>
      <c r="K60" s="46"/>
      <c r="L60" s="46"/>
      <c r="M60" s="46"/>
      <c r="N60" s="17" t="s">
        <v>210</v>
      </c>
      <c r="O60" s="58">
        <v>91</v>
      </c>
      <c r="P60" s="55"/>
      <c r="Q60" s="17" t="s">
        <v>1</v>
      </c>
      <c r="R60" s="55" t="s">
        <v>1</v>
      </c>
      <c r="S60" s="55"/>
      <c r="T60" s="55" t="s">
        <v>1</v>
      </c>
      <c r="U60" s="55"/>
      <c r="V60" s="63">
        <v>253</v>
      </c>
      <c r="W60" s="55"/>
      <c r="X60" s="55"/>
      <c r="Y60" s="55"/>
      <c r="Z60" s="19">
        <v>73</v>
      </c>
      <c r="AA60" s="58">
        <v>5164.6499999999996</v>
      </c>
      <c r="AB60" s="55"/>
    </row>
    <row r="61" spans="1:28" ht="11.25" customHeight="1" x14ac:dyDescent="0.2">
      <c r="E61" s="46" t="s">
        <v>211</v>
      </c>
      <c r="F61" s="46"/>
      <c r="G61" s="46"/>
      <c r="H61" s="46"/>
      <c r="I61" s="46"/>
      <c r="J61" s="46"/>
      <c r="K61" s="46"/>
      <c r="L61" s="46"/>
      <c r="M61" s="46"/>
      <c r="N61" s="17" t="s">
        <v>210</v>
      </c>
      <c r="O61" s="58">
        <v>70</v>
      </c>
      <c r="P61" s="55"/>
      <c r="Q61" s="17" t="s">
        <v>1</v>
      </c>
      <c r="R61" s="55" t="s">
        <v>1</v>
      </c>
      <c r="S61" s="55"/>
      <c r="T61" s="55" t="s">
        <v>1</v>
      </c>
      <c r="U61" s="55"/>
      <c r="V61" s="63">
        <v>195</v>
      </c>
      <c r="W61" s="55"/>
      <c r="X61" s="55"/>
      <c r="Y61" s="55"/>
      <c r="Z61" s="19">
        <v>41</v>
      </c>
      <c r="AA61" s="58">
        <v>2900.69</v>
      </c>
      <c r="AB61" s="55"/>
    </row>
    <row r="62" spans="1:28" ht="11.25" customHeight="1" x14ac:dyDescent="0.2">
      <c r="E62" s="46" t="s">
        <v>218</v>
      </c>
      <c r="F62" s="46"/>
      <c r="G62" s="46"/>
      <c r="H62" s="46"/>
      <c r="I62" s="46"/>
      <c r="J62" s="46"/>
      <c r="K62" s="46"/>
      <c r="L62" s="46"/>
      <c r="M62" s="46"/>
      <c r="N62" s="46" t="s">
        <v>210</v>
      </c>
      <c r="O62" s="58">
        <v>175</v>
      </c>
      <c r="P62" s="55"/>
      <c r="Q62" s="17" t="s">
        <v>1</v>
      </c>
      <c r="R62" s="55" t="s">
        <v>1</v>
      </c>
      <c r="S62" s="55"/>
      <c r="T62" s="55" t="s">
        <v>1</v>
      </c>
      <c r="U62" s="55"/>
      <c r="V62" s="63">
        <v>397</v>
      </c>
      <c r="W62" s="55"/>
      <c r="X62" s="55"/>
      <c r="Y62" s="55"/>
      <c r="Z62" s="58">
        <v>157</v>
      </c>
      <c r="AA62" s="58">
        <v>9046.59</v>
      </c>
      <c r="AB62" s="55"/>
    </row>
    <row r="63" spans="1:28" ht="11.25" customHeight="1" x14ac:dyDescent="0.2"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55"/>
      <c r="P63" s="55"/>
      <c r="Q63" s="46" t="s">
        <v>1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11.25" customHeight="1" x14ac:dyDescent="0.2">
      <c r="E64" s="64" t="s">
        <v>212</v>
      </c>
      <c r="F64" s="64"/>
      <c r="G64" s="64"/>
      <c r="H64" s="64"/>
      <c r="I64" s="64"/>
      <c r="J64" s="64"/>
      <c r="K64" s="64"/>
      <c r="L64" s="64"/>
      <c r="M64" s="64"/>
      <c r="N64" s="35" t="s">
        <v>213</v>
      </c>
      <c r="O64" s="65">
        <v>4.7699999999999996</v>
      </c>
      <c r="P64" s="66"/>
      <c r="Q64" s="46"/>
      <c r="R64" s="65">
        <v>1</v>
      </c>
      <c r="S64" s="66"/>
      <c r="T64" s="65">
        <v>1</v>
      </c>
      <c r="U64" s="66"/>
      <c r="V64" s="67">
        <v>24</v>
      </c>
      <c r="W64" s="66"/>
      <c r="X64" s="66"/>
      <c r="Y64" s="66"/>
      <c r="Z64" s="36" t="s">
        <v>1</v>
      </c>
      <c r="AA64" s="66" t="s">
        <v>1</v>
      </c>
      <c r="AB64" s="66"/>
    </row>
    <row r="65" spans="1:28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7" spans="1:28" ht="11.25" customHeight="1" x14ac:dyDescent="0.2">
      <c r="V67" s="68">
        <v>12500</v>
      </c>
      <c r="W67" s="48"/>
      <c r="X67" s="48"/>
      <c r="Y67" s="48"/>
      <c r="Z67" s="17" t="s">
        <v>1</v>
      </c>
      <c r="AA67" s="57">
        <v>103074.37</v>
      </c>
      <c r="AB67" s="48"/>
    </row>
    <row r="69" spans="1:28" ht="11.25" customHeight="1" x14ac:dyDescent="0.2">
      <c r="E69" s="69" t="s">
        <v>170</v>
      </c>
      <c r="F69" s="69"/>
      <c r="G69" s="69"/>
      <c r="H69" s="69"/>
      <c r="I69" s="69"/>
      <c r="J69" s="69"/>
      <c r="K69" s="69"/>
      <c r="L69" s="69"/>
      <c r="M69" s="69"/>
      <c r="N69" s="23" t="s">
        <v>1</v>
      </c>
      <c r="O69" s="70" t="s">
        <v>1</v>
      </c>
      <c r="P69" s="70"/>
      <c r="Q69" s="22" t="s">
        <v>1</v>
      </c>
      <c r="R69" s="69" t="s">
        <v>1</v>
      </c>
      <c r="S69" s="69"/>
      <c r="T69" s="69" t="s">
        <v>1</v>
      </c>
      <c r="U69" s="69"/>
      <c r="V69" s="71">
        <v>12500</v>
      </c>
      <c r="W69" s="70"/>
      <c r="X69" s="70"/>
      <c r="Y69" s="70"/>
      <c r="Z69" s="23" t="s">
        <v>1</v>
      </c>
      <c r="AA69" s="71">
        <v>103074.37</v>
      </c>
      <c r="AB69" s="70"/>
    </row>
    <row r="71" spans="1:28" ht="11.25" customHeight="1" x14ac:dyDescent="0.2">
      <c r="A71" s="62" t="s">
        <v>412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3" spans="1:28" ht="44.85" customHeight="1" x14ac:dyDescent="0.2">
      <c r="A73" s="17" t="s">
        <v>20</v>
      </c>
      <c r="B73" s="46" t="s">
        <v>417</v>
      </c>
      <c r="C73" s="46"/>
      <c r="D73" s="46"/>
      <c r="E73" s="46" t="s">
        <v>418</v>
      </c>
      <c r="F73" s="46"/>
      <c r="G73" s="46"/>
      <c r="H73" s="46"/>
      <c r="I73" s="46"/>
      <c r="J73" s="46"/>
      <c r="K73" s="46"/>
      <c r="L73" s="46"/>
      <c r="M73" s="46"/>
      <c r="N73" s="17" t="s">
        <v>386</v>
      </c>
      <c r="O73" s="63">
        <v>1</v>
      </c>
      <c r="P73" s="55"/>
      <c r="Q73" s="17" t="s">
        <v>1</v>
      </c>
      <c r="R73" s="46" t="s">
        <v>1</v>
      </c>
      <c r="S73" s="46"/>
      <c r="T73" s="46" t="s">
        <v>1</v>
      </c>
      <c r="U73" s="46"/>
      <c r="V73" s="46" t="s">
        <v>1</v>
      </c>
      <c r="W73" s="46"/>
      <c r="X73" s="46"/>
      <c r="Y73" s="46"/>
      <c r="Z73" s="17" t="s">
        <v>1</v>
      </c>
      <c r="AA73" s="46" t="s">
        <v>1</v>
      </c>
      <c r="AB73" s="46"/>
    </row>
    <row r="74" spans="1:28" ht="11.25" customHeight="1" x14ac:dyDescent="0.2">
      <c r="E74" s="46" t="s">
        <v>208</v>
      </c>
      <c r="F74" s="46"/>
      <c r="G74" s="46"/>
      <c r="H74" s="46"/>
      <c r="I74" s="46"/>
      <c r="J74" s="46"/>
      <c r="K74" s="46"/>
      <c r="L74" s="46"/>
      <c r="M74" s="46"/>
      <c r="N74" s="46" t="s">
        <v>1</v>
      </c>
      <c r="O74" s="46"/>
      <c r="P74" s="46"/>
      <c r="Q74" s="19">
        <v>55.62</v>
      </c>
      <c r="R74" s="58">
        <v>1</v>
      </c>
      <c r="S74" s="55"/>
      <c r="T74" s="58">
        <v>1</v>
      </c>
      <c r="U74" s="55"/>
      <c r="V74" s="63">
        <v>56</v>
      </c>
      <c r="W74" s="55"/>
      <c r="X74" s="55"/>
      <c r="Y74" s="55"/>
      <c r="Z74" s="19">
        <v>25.44</v>
      </c>
      <c r="AA74" s="58">
        <v>1414.97</v>
      </c>
      <c r="AB74" s="55"/>
    </row>
    <row r="75" spans="1:28" ht="11.25" customHeight="1" x14ac:dyDescent="0.2">
      <c r="E75" s="46" t="s">
        <v>161</v>
      </c>
      <c r="F75" s="46"/>
      <c r="G75" s="46"/>
      <c r="H75" s="46"/>
      <c r="I75" s="46"/>
      <c r="J75" s="46"/>
      <c r="K75" s="46"/>
      <c r="L75" s="46"/>
      <c r="M75" s="46"/>
      <c r="N75" s="46" t="s">
        <v>1</v>
      </c>
      <c r="O75" s="46"/>
      <c r="P75" s="46"/>
      <c r="Q75" s="19">
        <v>179.16</v>
      </c>
      <c r="R75" s="58">
        <v>1</v>
      </c>
      <c r="S75" s="55"/>
      <c r="T75" s="58">
        <v>1</v>
      </c>
      <c r="U75" s="55"/>
      <c r="V75" s="63">
        <v>179</v>
      </c>
      <c r="W75" s="55"/>
      <c r="X75" s="55"/>
      <c r="Y75" s="55"/>
      <c r="Z75" s="19">
        <v>11.09</v>
      </c>
      <c r="AA75" s="58">
        <v>1986.88</v>
      </c>
      <c r="AB75" s="55"/>
    </row>
    <row r="76" spans="1:28" ht="11.25" customHeight="1" x14ac:dyDescent="0.2">
      <c r="E76" s="46" t="s">
        <v>162</v>
      </c>
      <c r="F76" s="46"/>
      <c r="G76" s="46"/>
      <c r="H76" s="46"/>
      <c r="I76" s="46"/>
      <c r="J76" s="46"/>
      <c r="K76" s="46"/>
      <c r="L76" s="46"/>
      <c r="M76" s="46"/>
      <c r="N76" s="46" t="s">
        <v>1</v>
      </c>
      <c r="O76" s="46"/>
      <c r="P76" s="46"/>
      <c r="Q76" s="19">
        <v>45.3</v>
      </c>
      <c r="R76" s="58">
        <v>1</v>
      </c>
      <c r="S76" s="55"/>
      <c r="T76" s="58">
        <v>1</v>
      </c>
      <c r="U76" s="55"/>
      <c r="V76" s="55" t="s">
        <v>419</v>
      </c>
      <c r="W76" s="55"/>
      <c r="X76" s="55"/>
      <c r="Y76" s="55"/>
      <c r="Z76" s="19">
        <v>25.44</v>
      </c>
      <c r="AA76" s="55" t="s">
        <v>420</v>
      </c>
      <c r="AB76" s="55"/>
    </row>
    <row r="77" spans="1:28" ht="11.25" customHeight="1" x14ac:dyDescent="0.2">
      <c r="E77" s="46" t="s">
        <v>224</v>
      </c>
      <c r="F77" s="46"/>
      <c r="G77" s="46"/>
      <c r="H77" s="46"/>
      <c r="I77" s="46"/>
      <c r="J77" s="46"/>
      <c r="K77" s="46"/>
      <c r="L77" s="46"/>
      <c r="M77" s="46"/>
      <c r="N77" s="46" t="s">
        <v>1</v>
      </c>
      <c r="O77" s="46"/>
      <c r="P77" s="46"/>
      <c r="Q77" s="19">
        <v>106.01</v>
      </c>
      <c r="R77" s="58">
        <v>1</v>
      </c>
      <c r="S77" s="55"/>
      <c r="T77" s="58">
        <v>1</v>
      </c>
      <c r="U77" s="55"/>
      <c r="V77" s="63">
        <v>106</v>
      </c>
      <c r="W77" s="55"/>
      <c r="X77" s="55"/>
      <c r="Y77" s="55"/>
      <c r="Z77" s="19">
        <v>9.65</v>
      </c>
      <c r="AA77" s="58">
        <v>1023</v>
      </c>
      <c r="AB77" s="55"/>
    </row>
    <row r="78" spans="1:28" ht="22.35" customHeight="1" x14ac:dyDescent="0.2">
      <c r="A78" s="17" t="s">
        <v>439</v>
      </c>
      <c r="B78" s="46" t="s">
        <v>422</v>
      </c>
      <c r="C78" s="46"/>
      <c r="D78" s="46"/>
      <c r="E78" s="46" t="s">
        <v>423</v>
      </c>
      <c r="F78" s="46"/>
      <c r="G78" s="46"/>
      <c r="H78" s="46"/>
      <c r="I78" s="46"/>
      <c r="J78" s="46"/>
      <c r="K78" s="46"/>
      <c r="L78" s="46"/>
      <c r="M78" s="46"/>
      <c r="N78" s="17" t="s">
        <v>236</v>
      </c>
      <c r="O78" s="58">
        <v>-0.16</v>
      </c>
      <c r="P78" s="55"/>
      <c r="Q78" s="19">
        <v>202.34</v>
      </c>
      <c r="R78" s="58">
        <v>1</v>
      </c>
      <c r="S78" s="55"/>
      <c r="T78" s="58">
        <v>1</v>
      </c>
      <c r="U78" s="55"/>
      <c r="V78" s="63">
        <v>-32</v>
      </c>
      <c r="W78" s="55"/>
      <c r="X78" s="55"/>
      <c r="Y78" s="55"/>
      <c r="Z78" s="19">
        <v>9.73</v>
      </c>
      <c r="AA78" s="58">
        <v>-315</v>
      </c>
      <c r="AB78" s="55"/>
    </row>
    <row r="79" spans="1:28" ht="33.6" customHeight="1" x14ac:dyDescent="0.2">
      <c r="A79" s="17" t="s">
        <v>440</v>
      </c>
      <c r="B79" s="46" t="s">
        <v>433</v>
      </c>
      <c r="C79" s="46"/>
      <c r="D79" s="46"/>
      <c r="E79" s="46" t="s">
        <v>434</v>
      </c>
      <c r="F79" s="46"/>
      <c r="G79" s="46"/>
      <c r="H79" s="46"/>
      <c r="I79" s="46"/>
      <c r="J79" s="46"/>
      <c r="K79" s="46"/>
      <c r="L79" s="46"/>
      <c r="M79" s="46"/>
      <c r="N79" s="17" t="s">
        <v>236</v>
      </c>
      <c r="O79" s="72">
        <v>0.40300000000000002</v>
      </c>
      <c r="P79" s="55"/>
      <c r="Q79" s="19">
        <v>2346.7800000000002</v>
      </c>
      <c r="R79" s="58">
        <v>1</v>
      </c>
      <c r="S79" s="55"/>
      <c r="T79" s="58">
        <v>1</v>
      </c>
      <c r="U79" s="55"/>
      <c r="V79" s="63">
        <v>946</v>
      </c>
      <c r="W79" s="55"/>
      <c r="X79" s="55"/>
      <c r="Y79" s="55"/>
      <c r="Z79" s="19">
        <v>4.3499999999999996</v>
      </c>
      <c r="AA79" s="58">
        <v>4114.0200000000004</v>
      </c>
      <c r="AB79" s="55"/>
    </row>
    <row r="80" spans="1:28" ht="89.65" customHeight="1" x14ac:dyDescent="0.2">
      <c r="A80" s="17" t="s">
        <v>441</v>
      </c>
      <c r="B80" s="46" t="s">
        <v>442</v>
      </c>
      <c r="C80" s="46"/>
      <c r="D80" s="46"/>
      <c r="E80" s="46" t="s">
        <v>443</v>
      </c>
      <c r="F80" s="46"/>
      <c r="G80" s="46"/>
      <c r="H80" s="46"/>
      <c r="I80" s="46"/>
      <c r="J80" s="46"/>
      <c r="K80" s="46"/>
      <c r="L80" s="46"/>
      <c r="M80" s="46"/>
      <c r="N80" s="17" t="s">
        <v>391</v>
      </c>
      <c r="O80" s="63">
        <v>1</v>
      </c>
      <c r="P80" s="55"/>
      <c r="Q80" s="19">
        <v>752.38</v>
      </c>
      <c r="R80" s="58">
        <v>1</v>
      </c>
      <c r="S80" s="55"/>
      <c r="T80" s="58">
        <v>1</v>
      </c>
      <c r="U80" s="55"/>
      <c r="V80" s="63">
        <v>752</v>
      </c>
      <c r="W80" s="55"/>
      <c r="X80" s="55"/>
      <c r="Y80" s="55"/>
      <c r="Z80" s="19">
        <v>9.8800000000000008</v>
      </c>
      <c r="AA80" s="58">
        <v>7433.51</v>
      </c>
      <c r="AB80" s="55"/>
    </row>
    <row r="81" spans="1:28" ht="11.25" customHeight="1" x14ac:dyDescent="0.2">
      <c r="E81" s="46" t="s">
        <v>209</v>
      </c>
      <c r="F81" s="46"/>
      <c r="G81" s="46"/>
      <c r="H81" s="46"/>
      <c r="I81" s="46"/>
      <c r="J81" s="46"/>
      <c r="K81" s="46"/>
      <c r="L81" s="46"/>
      <c r="M81" s="46"/>
      <c r="N81" s="17" t="s">
        <v>210</v>
      </c>
      <c r="O81" s="58">
        <v>91</v>
      </c>
      <c r="P81" s="55"/>
      <c r="Q81" s="17" t="s">
        <v>1</v>
      </c>
      <c r="R81" s="55" t="s">
        <v>1</v>
      </c>
      <c r="S81" s="55"/>
      <c r="T81" s="55" t="s">
        <v>1</v>
      </c>
      <c r="U81" s="55"/>
      <c r="V81" s="63">
        <v>51</v>
      </c>
      <c r="W81" s="55"/>
      <c r="X81" s="55"/>
      <c r="Y81" s="55"/>
      <c r="Z81" s="19">
        <v>73</v>
      </c>
      <c r="AA81" s="58">
        <v>1032.93</v>
      </c>
      <c r="AB81" s="55"/>
    </row>
    <row r="82" spans="1:28" ht="11.25" customHeight="1" x14ac:dyDescent="0.2">
      <c r="E82" s="46" t="s">
        <v>211</v>
      </c>
      <c r="F82" s="46"/>
      <c r="G82" s="46"/>
      <c r="H82" s="46"/>
      <c r="I82" s="46"/>
      <c r="J82" s="46"/>
      <c r="K82" s="46"/>
      <c r="L82" s="46"/>
      <c r="M82" s="46"/>
      <c r="N82" s="17" t="s">
        <v>210</v>
      </c>
      <c r="O82" s="58">
        <v>70</v>
      </c>
      <c r="P82" s="55"/>
      <c r="Q82" s="17" t="s">
        <v>1</v>
      </c>
      <c r="R82" s="55" t="s">
        <v>1</v>
      </c>
      <c r="S82" s="55"/>
      <c r="T82" s="55" t="s">
        <v>1</v>
      </c>
      <c r="U82" s="55"/>
      <c r="V82" s="63">
        <v>39</v>
      </c>
      <c r="W82" s="55"/>
      <c r="X82" s="55"/>
      <c r="Y82" s="55"/>
      <c r="Z82" s="19">
        <v>41</v>
      </c>
      <c r="AA82" s="58">
        <v>580.14</v>
      </c>
      <c r="AB82" s="55"/>
    </row>
    <row r="83" spans="1:28" ht="11.25" customHeight="1" x14ac:dyDescent="0.2">
      <c r="E83" s="46" t="s">
        <v>218</v>
      </c>
      <c r="F83" s="46"/>
      <c r="G83" s="46"/>
      <c r="H83" s="46"/>
      <c r="I83" s="46"/>
      <c r="J83" s="46"/>
      <c r="K83" s="46"/>
      <c r="L83" s="46"/>
      <c r="M83" s="46"/>
      <c r="N83" s="46" t="s">
        <v>210</v>
      </c>
      <c r="O83" s="58">
        <v>175</v>
      </c>
      <c r="P83" s="55"/>
      <c r="Q83" s="17" t="s">
        <v>1</v>
      </c>
      <c r="R83" s="55" t="s">
        <v>1</v>
      </c>
      <c r="S83" s="55"/>
      <c r="T83" s="55" t="s">
        <v>1</v>
      </c>
      <c r="U83" s="55"/>
      <c r="V83" s="63">
        <v>79</v>
      </c>
      <c r="W83" s="55"/>
      <c r="X83" s="55"/>
      <c r="Y83" s="55"/>
      <c r="Z83" s="58">
        <v>157</v>
      </c>
      <c r="AA83" s="58">
        <v>1809.32</v>
      </c>
      <c r="AB83" s="55"/>
    </row>
    <row r="84" spans="1:28" ht="11.25" customHeight="1" x14ac:dyDescent="0.2"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55"/>
      <c r="P84" s="55"/>
      <c r="Q84" s="46" t="s">
        <v>1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11.25" customHeight="1" x14ac:dyDescent="0.2">
      <c r="E85" s="64" t="s">
        <v>212</v>
      </c>
      <c r="F85" s="64"/>
      <c r="G85" s="64"/>
      <c r="H85" s="64"/>
      <c r="I85" s="64"/>
      <c r="J85" s="64"/>
      <c r="K85" s="64"/>
      <c r="L85" s="64"/>
      <c r="M85" s="64"/>
      <c r="N85" s="35" t="s">
        <v>213</v>
      </c>
      <c r="O85" s="65">
        <v>4.7699999999999996</v>
      </c>
      <c r="P85" s="66"/>
      <c r="Q85" s="46"/>
      <c r="R85" s="65">
        <v>1</v>
      </c>
      <c r="S85" s="66"/>
      <c r="T85" s="65">
        <v>1</v>
      </c>
      <c r="U85" s="66"/>
      <c r="V85" s="67">
        <v>5</v>
      </c>
      <c r="W85" s="66"/>
      <c r="X85" s="66"/>
      <c r="Y85" s="66"/>
      <c r="Z85" s="36" t="s">
        <v>1</v>
      </c>
      <c r="AA85" s="66" t="s">
        <v>1</v>
      </c>
      <c r="AB85" s="66"/>
    </row>
    <row r="86" spans="1:28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8" spans="1:28" ht="11.25" customHeight="1" x14ac:dyDescent="0.2">
      <c r="V88" s="68">
        <v>2176</v>
      </c>
      <c r="W88" s="48"/>
      <c r="X88" s="48"/>
      <c r="Y88" s="48"/>
      <c r="Z88" s="17" t="s">
        <v>1</v>
      </c>
      <c r="AA88" s="57">
        <v>19079.77</v>
      </c>
      <c r="AB88" s="48"/>
    </row>
    <row r="90" spans="1:28" ht="11.25" customHeight="1" x14ac:dyDescent="0.2">
      <c r="E90" s="69" t="s">
        <v>170</v>
      </c>
      <c r="F90" s="69"/>
      <c r="G90" s="69"/>
      <c r="H90" s="69"/>
      <c r="I90" s="69"/>
      <c r="J90" s="69"/>
      <c r="K90" s="69"/>
      <c r="L90" s="69"/>
      <c r="M90" s="69"/>
      <c r="N90" s="23" t="s">
        <v>1</v>
      </c>
      <c r="O90" s="70" t="s">
        <v>1</v>
      </c>
      <c r="P90" s="70"/>
      <c r="Q90" s="22" t="s">
        <v>1</v>
      </c>
      <c r="R90" s="69" t="s">
        <v>1</v>
      </c>
      <c r="S90" s="69"/>
      <c r="T90" s="69" t="s">
        <v>1</v>
      </c>
      <c r="U90" s="69"/>
      <c r="V90" s="71">
        <v>2176</v>
      </c>
      <c r="W90" s="70"/>
      <c r="X90" s="70"/>
      <c r="Y90" s="70"/>
      <c r="Z90" s="23" t="s">
        <v>1</v>
      </c>
      <c r="AA90" s="71">
        <v>19079.77</v>
      </c>
      <c r="AB90" s="70"/>
    </row>
    <row r="92" spans="1:28" ht="11.25" customHeight="1" x14ac:dyDescent="0.2">
      <c r="A92" s="62" t="s">
        <v>395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4" spans="1:28" ht="33.6" customHeight="1" x14ac:dyDescent="0.2">
      <c r="A94" s="17" t="s">
        <v>21</v>
      </c>
      <c r="B94" s="46" t="s">
        <v>396</v>
      </c>
      <c r="C94" s="46"/>
      <c r="D94" s="46"/>
      <c r="E94" s="46" t="s">
        <v>397</v>
      </c>
      <c r="F94" s="46"/>
      <c r="G94" s="46"/>
      <c r="H94" s="46"/>
      <c r="I94" s="46"/>
      <c r="J94" s="46"/>
      <c r="K94" s="46"/>
      <c r="L94" s="46"/>
      <c r="M94" s="46"/>
      <c r="N94" s="17" t="s">
        <v>160</v>
      </c>
      <c r="O94" s="74">
        <v>0.63449999999999995</v>
      </c>
      <c r="P94" s="55"/>
      <c r="Q94" s="19">
        <v>2205.0300000000002</v>
      </c>
      <c r="R94" s="58">
        <v>1</v>
      </c>
      <c r="S94" s="55"/>
      <c r="T94" s="58">
        <v>1</v>
      </c>
      <c r="U94" s="55"/>
      <c r="V94" s="48" t="s">
        <v>444</v>
      </c>
      <c r="W94" s="48"/>
      <c r="X94" s="48"/>
      <c r="Y94" s="48"/>
      <c r="Z94" s="19">
        <v>4.57</v>
      </c>
      <c r="AA94" s="48" t="s">
        <v>445</v>
      </c>
      <c r="AB94" s="48"/>
    </row>
    <row r="95" spans="1:28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7" spans="1:28" ht="33.6" customHeight="1" x14ac:dyDescent="0.2">
      <c r="A97" s="17" t="s">
        <v>22</v>
      </c>
      <c r="B97" s="46" t="s">
        <v>400</v>
      </c>
      <c r="C97" s="46"/>
      <c r="D97" s="46"/>
      <c r="E97" s="46" t="s">
        <v>401</v>
      </c>
      <c r="F97" s="46"/>
      <c r="G97" s="46"/>
      <c r="H97" s="46"/>
      <c r="I97" s="46"/>
      <c r="J97" s="46"/>
      <c r="K97" s="46"/>
      <c r="L97" s="46"/>
      <c r="M97" s="46"/>
      <c r="N97" s="17" t="s">
        <v>160</v>
      </c>
      <c r="O97" s="72">
        <v>0.16200000000000001</v>
      </c>
      <c r="P97" s="55"/>
      <c r="Q97" s="19">
        <v>2092.1999999999998</v>
      </c>
      <c r="R97" s="58">
        <v>1</v>
      </c>
      <c r="S97" s="55"/>
      <c r="T97" s="58">
        <v>1</v>
      </c>
      <c r="U97" s="55"/>
      <c r="V97" s="48" t="s">
        <v>446</v>
      </c>
      <c r="W97" s="48"/>
      <c r="X97" s="48"/>
      <c r="Y97" s="48"/>
      <c r="Z97" s="19">
        <v>5.0199999999999996</v>
      </c>
      <c r="AA97" s="48" t="s">
        <v>447</v>
      </c>
      <c r="AB97" s="48"/>
    </row>
    <row r="98" spans="1:28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100" spans="1:28" ht="11.25" customHeight="1" x14ac:dyDescent="0.2">
      <c r="E100" s="69" t="s">
        <v>170</v>
      </c>
      <c r="F100" s="69"/>
      <c r="G100" s="69"/>
      <c r="H100" s="69"/>
      <c r="I100" s="69"/>
      <c r="J100" s="69"/>
      <c r="K100" s="69"/>
      <c r="L100" s="69"/>
      <c r="M100" s="69"/>
      <c r="N100" s="23" t="s">
        <v>1</v>
      </c>
      <c r="O100" s="70" t="s">
        <v>1</v>
      </c>
      <c r="P100" s="70"/>
      <c r="Q100" s="22" t="s">
        <v>1</v>
      </c>
      <c r="R100" s="69" t="s">
        <v>1</v>
      </c>
      <c r="S100" s="69"/>
      <c r="T100" s="69" t="s">
        <v>1</v>
      </c>
      <c r="U100" s="69"/>
      <c r="V100" s="71">
        <v>0</v>
      </c>
      <c r="W100" s="70"/>
      <c r="X100" s="70"/>
      <c r="Y100" s="70"/>
      <c r="Z100" s="23" t="s">
        <v>1</v>
      </c>
      <c r="AA100" s="71">
        <v>0</v>
      </c>
      <c r="AB100" s="70"/>
    </row>
    <row r="101" spans="1:28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3" spans="1:28" ht="11.25" customHeight="1" x14ac:dyDescent="0.2">
      <c r="E103" s="69" t="s">
        <v>176</v>
      </c>
      <c r="F103" s="69"/>
      <c r="G103" s="69"/>
      <c r="H103" s="69"/>
      <c r="I103" s="69"/>
      <c r="J103" s="69"/>
      <c r="K103" s="69"/>
      <c r="L103" s="69"/>
      <c r="M103" s="69"/>
      <c r="N103" s="23" t="s">
        <v>1</v>
      </c>
      <c r="O103" s="70" t="s">
        <v>1</v>
      </c>
      <c r="P103" s="70"/>
      <c r="Q103" s="22" t="s">
        <v>1</v>
      </c>
      <c r="R103" s="69" t="s">
        <v>1</v>
      </c>
      <c r="S103" s="69"/>
      <c r="T103" s="69" t="s">
        <v>1</v>
      </c>
      <c r="U103" s="69"/>
      <c r="V103" s="71">
        <v>17152</v>
      </c>
      <c r="W103" s="70"/>
      <c r="X103" s="70"/>
      <c r="Y103" s="70"/>
      <c r="Z103" s="23" t="s">
        <v>1</v>
      </c>
      <c r="AA103" s="71">
        <v>140683.06</v>
      </c>
      <c r="AB103" s="70"/>
    </row>
    <row r="104" spans="1:28" ht="12" thickBo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6" spans="1:28" ht="11.25" customHeight="1" x14ac:dyDescent="0.2">
      <c r="E106" s="46" t="s">
        <v>177</v>
      </c>
      <c r="F106" s="46"/>
      <c r="G106" s="46"/>
      <c r="H106" s="46"/>
      <c r="I106" s="46"/>
      <c r="J106" s="46"/>
      <c r="K106" s="46"/>
      <c r="L106" s="46"/>
      <c r="M106" s="46"/>
      <c r="N106" s="17" t="s">
        <v>1</v>
      </c>
      <c r="O106" s="55" t="s">
        <v>1</v>
      </c>
      <c r="P106" s="55"/>
      <c r="Q106" s="25" t="s">
        <v>1</v>
      </c>
      <c r="R106" s="46" t="s">
        <v>1</v>
      </c>
      <c r="S106" s="46"/>
      <c r="T106" s="46" t="s">
        <v>1</v>
      </c>
      <c r="U106" s="46"/>
      <c r="V106" s="58">
        <v>17152</v>
      </c>
      <c r="W106" s="55"/>
      <c r="X106" s="55"/>
      <c r="Y106" s="55"/>
      <c r="Z106" s="17" t="s">
        <v>1</v>
      </c>
      <c r="AA106" s="58">
        <v>140683.06</v>
      </c>
      <c r="AB106" s="55"/>
    </row>
    <row r="108" spans="1:28" ht="11.25" customHeight="1" x14ac:dyDescent="0.2">
      <c r="E108" s="46" t="s">
        <v>178</v>
      </c>
      <c r="F108" s="46"/>
      <c r="G108" s="46"/>
      <c r="H108" s="46"/>
      <c r="I108" s="46"/>
      <c r="J108" s="46"/>
      <c r="K108" s="46"/>
      <c r="L108" s="46"/>
      <c r="M108" s="46"/>
      <c r="N108" s="17" t="s">
        <v>1</v>
      </c>
      <c r="O108" s="55" t="s">
        <v>1</v>
      </c>
      <c r="P108" s="55"/>
      <c r="Q108" s="25" t="s">
        <v>1</v>
      </c>
      <c r="R108" s="46" t="s">
        <v>1</v>
      </c>
      <c r="S108" s="46"/>
      <c r="T108" s="46" t="s">
        <v>1</v>
      </c>
      <c r="U108" s="46"/>
      <c r="V108" s="58">
        <v>17152</v>
      </c>
      <c r="W108" s="55"/>
      <c r="X108" s="55"/>
      <c r="Y108" s="55"/>
      <c r="Z108" s="17" t="s">
        <v>1</v>
      </c>
      <c r="AA108" s="58">
        <v>140683.06</v>
      </c>
      <c r="AB108" s="55"/>
    </row>
    <row r="110" spans="1:28" ht="11.25" customHeight="1" x14ac:dyDescent="0.2">
      <c r="E110" s="46" t="s">
        <v>179</v>
      </c>
      <c r="F110" s="46"/>
      <c r="G110" s="46"/>
      <c r="H110" s="46"/>
      <c r="I110" s="46"/>
      <c r="J110" s="46"/>
      <c r="K110" s="46"/>
      <c r="L110" s="46"/>
      <c r="M110" s="46"/>
      <c r="N110" s="17" t="s">
        <v>1</v>
      </c>
      <c r="O110" s="55" t="s">
        <v>1</v>
      </c>
      <c r="P110" s="55"/>
      <c r="Q110" s="25" t="s">
        <v>1</v>
      </c>
      <c r="R110" s="46" t="s">
        <v>1</v>
      </c>
      <c r="S110" s="46"/>
      <c r="T110" s="46" t="s">
        <v>1</v>
      </c>
      <c r="U110" s="46"/>
      <c r="V110" s="58">
        <v>0</v>
      </c>
      <c r="W110" s="55"/>
      <c r="X110" s="55"/>
      <c r="Y110" s="55"/>
      <c r="Z110" s="17" t="s">
        <v>1</v>
      </c>
      <c r="AA110" s="58">
        <v>0</v>
      </c>
      <c r="AB110" s="55"/>
    </row>
    <row r="112" spans="1:28" ht="22.35" customHeight="1" x14ac:dyDescent="0.2">
      <c r="E112" s="46" t="s">
        <v>180</v>
      </c>
      <c r="F112" s="46"/>
      <c r="G112" s="46"/>
      <c r="H112" s="46"/>
      <c r="I112" s="46"/>
      <c r="J112" s="46"/>
      <c r="K112" s="46"/>
      <c r="L112" s="46"/>
      <c r="M112" s="46"/>
      <c r="N112" s="17" t="s">
        <v>1</v>
      </c>
      <c r="O112" s="55" t="s">
        <v>1</v>
      </c>
      <c r="P112" s="55"/>
      <c r="Q112" s="25" t="s">
        <v>1</v>
      </c>
      <c r="R112" s="46" t="s">
        <v>1</v>
      </c>
      <c r="S112" s="46"/>
      <c r="T112" s="46" t="s">
        <v>1</v>
      </c>
      <c r="U112" s="46"/>
      <c r="V112" s="58">
        <v>0</v>
      </c>
      <c r="W112" s="55"/>
      <c r="X112" s="55"/>
      <c r="Y112" s="55"/>
      <c r="Z112" s="17" t="s">
        <v>1</v>
      </c>
      <c r="AA112" s="58">
        <v>0</v>
      </c>
      <c r="AB112" s="55"/>
    </row>
    <row r="114" spans="1:28" ht="11.25" customHeight="1" x14ac:dyDescent="0.2">
      <c r="E114" s="46" t="s">
        <v>181</v>
      </c>
      <c r="F114" s="46"/>
      <c r="G114" s="46"/>
      <c r="H114" s="46"/>
      <c r="I114" s="46"/>
      <c r="J114" s="46"/>
      <c r="K114" s="46"/>
      <c r="L114" s="46"/>
      <c r="M114" s="46"/>
      <c r="N114" s="17" t="s">
        <v>1</v>
      </c>
      <c r="O114" s="55" t="s">
        <v>1</v>
      </c>
      <c r="P114" s="55"/>
      <c r="Q114" s="25" t="s">
        <v>1</v>
      </c>
      <c r="R114" s="46" t="s">
        <v>1</v>
      </c>
      <c r="S114" s="46"/>
      <c r="T114" s="46" t="s">
        <v>1</v>
      </c>
      <c r="U114" s="46"/>
      <c r="V114" s="58">
        <v>0</v>
      </c>
      <c r="W114" s="55"/>
      <c r="X114" s="55"/>
      <c r="Y114" s="55"/>
      <c r="Z114" s="17" t="s">
        <v>1</v>
      </c>
      <c r="AA114" s="58">
        <v>0</v>
      </c>
      <c r="AB114" s="55"/>
    </row>
    <row r="116" spans="1:28" ht="11.25" customHeight="1" x14ac:dyDescent="0.2">
      <c r="E116" s="46" t="s">
        <v>182</v>
      </c>
      <c r="F116" s="46"/>
      <c r="G116" s="46"/>
      <c r="H116" s="46"/>
      <c r="I116" s="46"/>
      <c r="J116" s="46"/>
      <c r="K116" s="46"/>
      <c r="L116" s="46"/>
      <c r="M116" s="46"/>
      <c r="N116" s="17" t="s">
        <v>1</v>
      </c>
      <c r="O116" s="58">
        <v>20</v>
      </c>
      <c r="P116" s="55"/>
      <c r="Q116" s="25" t="s">
        <v>1</v>
      </c>
      <c r="R116" s="46" t="s">
        <v>1</v>
      </c>
      <c r="S116" s="46"/>
      <c r="T116" s="46" t="s">
        <v>1</v>
      </c>
      <c r="U116" s="46"/>
      <c r="V116" s="58">
        <v>3430.4</v>
      </c>
      <c r="W116" s="55"/>
      <c r="X116" s="55"/>
      <c r="Y116" s="55"/>
      <c r="Z116" s="17" t="s">
        <v>1</v>
      </c>
      <c r="AA116" s="58">
        <v>28136.61</v>
      </c>
      <c r="AB116" s="55"/>
    </row>
    <row r="118" spans="1:28" ht="11.25" customHeight="1" x14ac:dyDescent="0.2">
      <c r="E118" s="69" t="s">
        <v>183</v>
      </c>
      <c r="F118" s="69"/>
      <c r="G118" s="69"/>
      <c r="H118" s="69"/>
      <c r="I118" s="69"/>
      <c r="J118" s="69"/>
      <c r="K118" s="69"/>
      <c r="L118" s="69"/>
      <c r="M118" s="69"/>
      <c r="N118" s="23" t="s">
        <v>1</v>
      </c>
      <c r="O118" s="70" t="s">
        <v>1</v>
      </c>
      <c r="P118" s="70"/>
      <c r="Q118" s="22" t="s">
        <v>1</v>
      </c>
      <c r="R118" s="69" t="s">
        <v>1</v>
      </c>
      <c r="S118" s="69"/>
      <c r="T118" s="69" t="s">
        <v>1</v>
      </c>
      <c r="U118" s="69"/>
      <c r="V118" s="71">
        <v>20582.400000000001</v>
      </c>
      <c r="W118" s="70"/>
      <c r="X118" s="70"/>
      <c r="Y118" s="70"/>
      <c r="Z118" s="23" t="s">
        <v>1</v>
      </c>
      <c r="AA118" s="71">
        <v>168819.67</v>
      </c>
      <c r="AB118" s="70"/>
    </row>
    <row r="119" spans="1:28" ht="33.6" customHeight="1" x14ac:dyDescent="0.2">
      <c r="A119" s="53" t="s">
        <v>184</v>
      </c>
      <c r="B119" s="53"/>
      <c r="C119" s="75" t="s">
        <v>124</v>
      </c>
      <c r="D119" s="75"/>
      <c r="E119" s="75"/>
      <c r="F119" s="75"/>
      <c r="G119" s="75"/>
      <c r="H119" s="75"/>
      <c r="I119" s="52" t="s">
        <v>1</v>
      </c>
      <c r="J119" s="52"/>
      <c r="K119" s="52"/>
      <c r="L119" s="52"/>
      <c r="M119" s="52"/>
      <c r="N119" s="52"/>
      <c r="O119" s="26" t="s">
        <v>124</v>
      </c>
      <c r="P119" s="53" t="s">
        <v>1</v>
      </c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spans="1:28" x14ac:dyDescent="0.2">
      <c r="A120" s="46" t="s">
        <v>1</v>
      </c>
      <c r="B120" s="46"/>
      <c r="C120" s="50" t="s">
        <v>185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46" t="s">
        <v>1</v>
      </c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 ht="33.6" customHeight="1" x14ac:dyDescent="0.2">
      <c r="A121" s="53" t="s">
        <v>186</v>
      </c>
      <c r="B121" s="53"/>
      <c r="C121" s="75" t="s">
        <v>124</v>
      </c>
      <c r="D121" s="75"/>
      <c r="E121" s="75"/>
      <c r="F121" s="75"/>
      <c r="G121" s="75"/>
      <c r="H121" s="75"/>
      <c r="I121" s="52" t="s">
        <v>1</v>
      </c>
      <c r="J121" s="52"/>
      <c r="K121" s="52"/>
      <c r="L121" s="52"/>
      <c r="M121" s="52"/>
      <c r="N121" s="52"/>
      <c r="O121" s="26" t="s">
        <v>124</v>
      </c>
      <c r="P121" s="53" t="s">
        <v>1</v>
      </c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spans="1:28" x14ac:dyDescent="0.2">
      <c r="A122" s="46" t="s">
        <v>1</v>
      </c>
      <c r="B122" s="46"/>
      <c r="C122" s="50" t="s">
        <v>185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46" t="s">
        <v>1</v>
      </c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</sheetData>
  <mergeCells count="436">
    <mergeCell ref="A121:B121"/>
    <mergeCell ref="C121:H121"/>
    <mergeCell ref="I121:N121"/>
    <mergeCell ref="P121:AB121"/>
    <mergeCell ref="A122:B122"/>
    <mergeCell ref="C122:O122"/>
    <mergeCell ref="P122:AB122"/>
    <mergeCell ref="A119:B119"/>
    <mergeCell ref="C119:H119"/>
    <mergeCell ref="I119:N119"/>
    <mergeCell ref="P119:AB119"/>
    <mergeCell ref="A120:B120"/>
    <mergeCell ref="C120:O120"/>
    <mergeCell ref="P120:AB120"/>
    <mergeCell ref="E118:M118"/>
    <mergeCell ref="O118:P118"/>
    <mergeCell ref="R118:S118"/>
    <mergeCell ref="T118:U118"/>
    <mergeCell ref="V118:Y118"/>
    <mergeCell ref="AA118:AB118"/>
    <mergeCell ref="E116:M116"/>
    <mergeCell ref="O116:P116"/>
    <mergeCell ref="R116:S116"/>
    <mergeCell ref="T116:U116"/>
    <mergeCell ref="V116:Y116"/>
    <mergeCell ref="AA116:AB116"/>
    <mergeCell ref="E114:M114"/>
    <mergeCell ref="O114:P114"/>
    <mergeCell ref="R114:S114"/>
    <mergeCell ref="T114:U114"/>
    <mergeCell ref="V114:Y114"/>
    <mergeCell ref="AA114:AB114"/>
    <mergeCell ref="E112:M112"/>
    <mergeCell ref="O112:P112"/>
    <mergeCell ref="R112:S112"/>
    <mergeCell ref="T112:U112"/>
    <mergeCell ref="V112:Y112"/>
    <mergeCell ref="AA112:AB112"/>
    <mergeCell ref="E110:M110"/>
    <mergeCell ref="O110:P110"/>
    <mergeCell ref="R110:S110"/>
    <mergeCell ref="T110:U110"/>
    <mergeCell ref="V110:Y110"/>
    <mergeCell ref="AA110:AB110"/>
    <mergeCell ref="E108:M108"/>
    <mergeCell ref="O108:P108"/>
    <mergeCell ref="R108:S108"/>
    <mergeCell ref="T108:U108"/>
    <mergeCell ref="V108:Y108"/>
    <mergeCell ref="AA108:AB108"/>
    <mergeCell ref="E106:M106"/>
    <mergeCell ref="O106:P106"/>
    <mergeCell ref="R106:S106"/>
    <mergeCell ref="T106:U106"/>
    <mergeCell ref="V106:Y106"/>
    <mergeCell ref="AA106:AB106"/>
    <mergeCell ref="E103:M103"/>
    <mergeCell ref="O103:P103"/>
    <mergeCell ref="R103:S103"/>
    <mergeCell ref="T103:U103"/>
    <mergeCell ref="V103:Y103"/>
    <mergeCell ref="AA103:AB103"/>
    <mergeCell ref="AA97:AB97"/>
    <mergeCell ref="E100:M100"/>
    <mergeCell ref="O100:P100"/>
    <mergeCell ref="R100:S100"/>
    <mergeCell ref="T100:U100"/>
    <mergeCell ref="V100:Y100"/>
    <mergeCell ref="AA100:AB100"/>
    <mergeCell ref="B97:D97"/>
    <mergeCell ref="E97:M97"/>
    <mergeCell ref="O97:P97"/>
    <mergeCell ref="R97:S97"/>
    <mergeCell ref="T97:U97"/>
    <mergeCell ref="V97:Y97"/>
    <mergeCell ref="A92:AB92"/>
    <mergeCell ref="B94:D94"/>
    <mergeCell ref="E94:M94"/>
    <mergeCell ref="O94:P94"/>
    <mergeCell ref="R94:S94"/>
    <mergeCell ref="T94:U94"/>
    <mergeCell ref="V94:Y94"/>
    <mergeCell ref="AA94:AB94"/>
    <mergeCell ref="V88:Y88"/>
    <mergeCell ref="AA88:AB88"/>
    <mergeCell ref="E90:M90"/>
    <mergeCell ref="O90:P90"/>
    <mergeCell ref="R90:S90"/>
    <mergeCell ref="T90:U90"/>
    <mergeCell ref="V90:Y90"/>
    <mergeCell ref="AA90:AB90"/>
    <mergeCell ref="Z83:Z84"/>
    <mergeCell ref="AA83:AB84"/>
    <mergeCell ref="Q84:Q85"/>
    <mergeCell ref="E85:M85"/>
    <mergeCell ref="O85:P85"/>
    <mergeCell ref="R85:S85"/>
    <mergeCell ref="T85:U85"/>
    <mergeCell ref="V85:Y85"/>
    <mergeCell ref="AA85:AB85"/>
    <mergeCell ref="E83:M84"/>
    <mergeCell ref="N83:N84"/>
    <mergeCell ref="O83:P84"/>
    <mergeCell ref="R83:S84"/>
    <mergeCell ref="T83:U84"/>
    <mergeCell ref="V83:Y84"/>
    <mergeCell ref="E82:M82"/>
    <mergeCell ref="O82:P82"/>
    <mergeCell ref="R82:S82"/>
    <mergeCell ref="T82:U82"/>
    <mergeCell ref="V82:Y82"/>
    <mergeCell ref="AA82:AB82"/>
    <mergeCell ref="AA80:AB80"/>
    <mergeCell ref="E81:M81"/>
    <mergeCell ref="O81:P81"/>
    <mergeCell ref="R81:S81"/>
    <mergeCell ref="T81:U81"/>
    <mergeCell ref="V81:Y81"/>
    <mergeCell ref="AA81:AB81"/>
    <mergeCell ref="B80:D80"/>
    <mergeCell ref="E80:M80"/>
    <mergeCell ref="O80:P80"/>
    <mergeCell ref="R80:S80"/>
    <mergeCell ref="T80:U80"/>
    <mergeCell ref="V80:Y80"/>
    <mergeCell ref="AA78:AB78"/>
    <mergeCell ref="B79:D79"/>
    <mergeCell ref="E79:M79"/>
    <mergeCell ref="O79:P79"/>
    <mergeCell ref="R79:S79"/>
    <mergeCell ref="T79:U79"/>
    <mergeCell ref="V79:Y79"/>
    <mergeCell ref="AA79:AB79"/>
    <mergeCell ref="B78:D78"/>
    <mergeCell ref="E78:M78"/>
    <mergeCell ref="O78:P78"/>
    <mergeCell ref="R78:S78"/>
    <mergeCell ref="T78:U78"/>
    <mergeCell ref="V78:Y78"/>
    <mergeCell ref="E77:M77"/>
    <mergeCell ref="N77:P77"/>
    <mergeCell ref="R77:S77"/>
    <mergeCell ref="T77:U77"/>
    <mergeCell ref="V77:Y77"/>
    <mergeCell ref="AA77:AB77"/>
    <mergeCell ref="E76:M76"/>
    <mergeCell ref="N76:P76"/>
    <mergeCell ref="R76:S76"/>
    <mergeCell ref="T76:U76"/>
    <mergeCell ref="V76:Y76"/>
    <mergeCell ref="AA76:AB76"/>
    <mergeCell ref="E75:M75"/>
    <mergeCell ref="N75:P75"/>
    <mergeCell ref="R75:S75"/>
    <mergeCell ref="T75:U75"/>
    <mergeCell ref="V75:Y75"/>
    <mergeCell ref="AA75:AB75"/>
    <mergeCell ref="E74:M74"/>
    <mergeCell ref="N74:P74"/>
    <mergeCell ref="R74:S74"/>
    <mergeCell ref="T74:U74"/>
    <mergeCell ref="V74:Y74"/>
    <mergeCell ref="AA74:AB74"/>
    <mergeCell ref="A71:AB71"/>
    <mergeCell ref="B73:D73"/>
    <mergeCell ref="E73:M73"/>
    <mergeCell ref="O73:P73"/>
    <mergeCell ref="R73:S73"/>
    <mergeCell ref="T73:U73"/>
    <mergeCell ref="V73:Y73"/>
    <mergeCell ref="AA73:AB73"/>
    <mergeCell ref="V67:Y67"/>
    <mergeCell ref="AA67:AB67"/>
    <mergeCell ref="E69:M69"/>
    <mergeCell ref="O69:P69"/>
    <mergeCell ref="R69:S69"/>
    <mergeCell ref="T69:U69"/>
    <mergeCell ref="V69:Y69"/>
    <mergeCell ref="AA69:AB69"/>
    <mergeCell ref="Z62:Z63"/>
    <mergeCell ref="AA62:AB63"/>
    <mergeCell ref="Q63:Q64"/>
    <mergeCell ref="E64:M64"/>
    <mergeCell ref="O64:P64"/>
    <mergeCell ref="R64:S64"/>
    <mergeCell ref="T64:U64"/>
    <mergeCell ref="V64:Y64"/>
    <mergeCell ref="AA64:AB64"/>
    <mergeCell ref="E62:M63"/>
    <mergeCell ref="N62:N63"/>
    <mergeCell ref="O62:P63"/>
    <mergeCell ref="R62:S63"/>
    <mergeCell ref="T62:U63"/>
    <mergeCell ref="V62:Y63"/>
    <mergeCell ref="E61:M61"/>
    <mergeCell ref="O61:P61"/>
    <mergeCell ref="R61:S61"/>
    <mergeCell ref="T61:U61"/>
    <mergeCell ref="V61:Y61"/>
    <mergeCell ref="AA61:AB61"/>
    <mergeCell ref="E60:M60"/>
    <mergeCell ref="O60:P60"/>
    <mergeCell ref="R60:S60"/>
    <mergeCell ref="T60:U60"/>
    <mergeCell ref="V60:Y60"/>
    <mergeCell ref="AA60:AB60"/>
    <mergeCell ref="AA58:AB58"/>
    <mergeCell ref="B59:D59"/>
    <mergeCell ref="E59:M59"/>
    <mergeCell ref="O59:P59"/>
    <mergeCell ref="R59:S59"/>
    <mergeCell ref="T59:U59"/>
    <mergeCell ref="V59:Y59"/>
    <mergeCell ref="AA59:AB59"/>
    <mergeCell ref="B58:D58"/>
    <mergeCell ref="E58:M58"/>
    <mergeCell ref="O58:P58"/>
    <mergeCell ref="R58:S58"/>
    <mergeCell ref="T58:U58"/>
    <mergeCell ref="V58:Y58"/>
    <mergeCell ref="AA56:AB56"/>
    <mergeCell ref="B57:D57"/>
    <mergeCell ref="E57:M57"/>
    <mergeCell ref="O57:P57"/>
    <mergeCell ref="R57:S57"/>
    <mergeCell ref="T57:U57"/>
    <mergeCell ref="V57:Y57"/>
    <mergeCell ref="AA57:AB57"/>
    <mergeCell ref="B56:D56"/>
    <mergeCell ref="E56:M56"/>
    <mergeCell ref="O56:P56"/>
    <mergeCell ref="R56:S56"/>
    <mergeCell ref="T56:U56"/>
    <mergeCell ref="V56:Y56"/>
    <mergeCell ref="E55:M55"/>
    <mergeCell ref="N55:P55"/>
    <mergeCell ref="R55:S55"/>
    <mergeCell ref="T55:U55"/>
    <mergeCell ref="V55:Y55"/>
    <mergeCell ref="AA55:AB55"/>
    <mergeCell ref="E54:M54"/>
    <mergeCell ref="N54:P54"/>
    <mergeCell ref="R54:S54"/>
    <mergeCell ref="T54:U54"/>
    <mergeCell ref="V54:Y54"/>
    <mergeCell ref="AA54:AB54"/>
    <mergeCell ref="E53:M53"/>
    <mergeCell ref="N53:P53"/>
    <mergeCell ref="R53:S53"/>
    <mergeCell ref="T53:U53"/>
    <mergeCell ref="V53:Y53"/>
    <mergeCell ref="AA53:AB53"/>
    <mergeCell ref="E52:M52"/>
    <mergeCell ref="N52:P52"/>
    <mergeCell ref="R52:S52"/>
    <mergeCell ref="T52:U52"/>
    <mergeCell ref="V52:Y52"/>
    <mergeCell ref="AA52:AB52"/>
    <mergeCell ref="A49:AB49"/>
    <mergeCell ref="B51:D51"/>
    <mergeCell ref="E51:M51"/>
    <mergeCell ref="O51:P51"/>
    <mergeCell ref="R51:S51"/>
    <mergeCell ref="T51:U51"/>
    <mergeCell ref="V51:Y51"/>
    <mergeCell ref="AA51:AB51"/>
    <mergeCell ref="V45:Y45"/>
    <mergeCell ref="AA45:AB45"/>
    <mergeCell ref="E47:M47"/>
    <mergeCell ref="O47:P47"/>
    <mergeCell ref="R47:S47"/>
    <mergeCell ref="T47:U47"/>
    <mergeCell ref="V47:Y47"/>
    <mergeCell ref="AA47:AB47"/>
    <mergeCell ref="Z40:Z41"/>
    <mergeCell ref="AA40:AB41"/>
    <mergeCell ref="Q41:Q42"/>
    <mergeCell ref="E42:M42"/>
    <mergeCell ref="O42:P42"/>
    <mergeCell ref="R42:S42"/>
    <mergeCell ref="T42:U42"/>
    <mergeCell ref="V42:Y42"/>
    <mergeCell ref="AA42:AB42"/>
    <mergeCell ref="E40:M41"/>
    <mergeCell ref="N40:N41"/>
    <mergeCell ref="O40:P41"/>
    <mergeCell ref="R40:S41"/>
    <mergeCell ref="T40:U41"/>
    <mergeCell ref="V40:Y41"/>
    <mergeCell ref="E39:M39"/>
    <mergeCell ref="O39:P39"/>
    <mergeCell ref="R39:S39"/>
    <mergeCell ref="T39:U39"/>
    <mergeCell ref="V39:Y39"/>
    <mergeCell ref="AA39:AB39"/>
    <mergeCell ref="AA37:AB37"/>
    <mergeCell ref="E38:M38"/>
    <mergeCell ref="O38:P38"/>
    <mergeCell ref="R38:S38"/>
    <mergeCell ref="T38:U38"/>
    <mergeCell ref="V38:Y38"/>
    <mergeCell ref="AA38:AB38"/>
    <mergeCell ref="B37:D37"/>
    <mergeCell ref="E37:M37"/>
    <mergeCell ref="O37:P37"/>
    <mergeCell ref="R37:S37"/>
    <mergeCell ref="T37:U37"/>
    <mergeCell ref="V37:Y37"/>
    <mergeCell ref="AA35:AB35"/>
    <mergeCell ref="B36:D36"/>
    <mergeCell ref="E36:M36"/>
    <mergeCell ref="O36:P36"/>
    <mergeCell ref="R36:S36"/>
    <mergeCell ref="T36:U36"/>
    <mergeCell ref="V36:Y36"/>
    <mergeCell ref="AA36:AB36"/>
    <mergeCell ref="B35:D35"/>
    <mergeCell ref="E35:M35"/>
    <mergeCell ref="O35:P35"/>
    <mergeCell ref="R35:S35"/>
    <mergeCell ref="T35:U35"/>
    <mergeCell ref="V35:Y35"/>
    <mergeCell ref="E34:M34"/>
    <mergeCell ref="N34:P34"/>
    <mergeCell ref="R34:S34"/>
    <mergeCell ref="T34:U34"/>
    <mergeCell ref="V34:Y34"/>
    <mergeCell ref="AA34:AB34"/>
    <mergeCell ref="E33:M33"/>
    <mergeCell ref="N33:P33"/>
    <mergeCell ref="R33:S33"/>
    <mergeCell ref="T33:U33"/>
    <mergeCell ref="V33:Y33"/>
    <mergeCell ref="AA33:AB33"/>
    <mergeCell ref="E32:M32"/>
    <mergeCell ref="N32:P32"/>
    <mergeCell ref="R32:S32"/>
    <mergeCell ref="T32:U32"/>
    <mergeCell ref="V32:Y32"/>
    <mergeCell ref="AA32:AB32"/>
    <mergeCell ref="E31:M31"/>
    <mergeCell ref="N31:P31"/>
    <mergeCell ref="R31:S31"/>
    <mergeCell ref="T31:U31"/>
    <mergeCell ref="V31:Y31"/>
    <mergeCell ref="AA31:AB31"/>
    <mergeCell ref="A26:AB26"/>
    <mergeCell ref="A28:AB28"/>
    <mergeCell ref="B30:D30"/>
    <mergeCell ref="E30:M30"/>
    <mergeCell ref="O30:P30"/>
    <mergeCell ref="R30:S30"/>
    <mergeCell ref="T30:U30"/>
    <mergeCell ref="V30:Y30"/>
    <mergeCell ref="AA30:AB30"/>
    <mergeCell ref="AA23:AB23"/>
    <mergeCell ref="B24:D24"/>
    <mergeCell ref="E24:M24"/>
    <mergeCell ref="O24:P24"/>
    <mergeCell ref="R24:S24"/>
    <mergeCell ref="T24:U24"/>
    <mergeCell ref="V24:Y24"/>
    <mergeCell ref="AA24:AB24"/>
    <mergeCell ref="B23:D23"/>
    <mergeCell ref="E23:M23"/>
    <mergeCell ref="O23:P23"/>
    <mergeCell ref="R23:S23"/>
    <mergeCell ref="T23:U23"/>
    <mergeCell ref="V23:Y23"/>
    <mergeCell ref="A20:I20"/>
    <mergeCell ref="J20:R20"/>
    <mergeCell ref="S20:Z20"/>
    <mergeCell ref="AA20:AB20"/>
    <mergeCell ref="A21:AB21"/>
    <mergeCell ref="A22:AB22"/>
    <mergeCell ref="A18:I18"/>
    <mergeCell ref="J18:R18"/>
    <mergeCell ref="S18:V18"/>
    <mergeCell ref="W18:Z18"/>
    <mergeCell ref="AA18:AB18"/>
    <mergeCell ref="A19:I19"/>
    <mergeCell ref="J19:R19"/>
    <mergeCell ref="S19:V19"/>
    <mergeCell ref="W19:Z19"/>
    <mergeCell ref="AA19:AB19"/>
    <mergeCell ref="A16:I16"/>
    <mergeCell ref="J16:R16"/>
    <mergeCell ref="S16:V16"/>
    <mergeCell ref="W16:Z16"/>
    <mergeCell ref="AA16:AB16"/>
    <mergeCell ref="A17:I17"/>
    <mergeCell ref="J17:R17"/>
    <mergeCell ref="S17:V17"/>
    <mergeCell ref="W17:Z17"/>
    <mergeCell ref="AA17:AB17"/>
    <mergeCell ref="A14:I14"/>
    <mergeCell ref="J14:R14"/>
    <mergeCell ref="S14:V14"/>
    <mergeCell ref="W14:Z14"/>
    <mergeCell ref="AA14:AB14"/>
    <mergeCell ref="A15:I15"/>
    <mergeCell ref="J15:R15"/>
    <mergeCell ref="S15:V15"/>
    <mergeCell ref="W15:Z15"/>
    <mergeCell ref="AA15:AB15"/>
    <mergeCell ref="A11:AB11"/>
    <mergeCell ref="A12:G12"/>
    <mergeCell ref="H12:L12"/>
    <mergeCell ref="M12:AB12"/>
    <mergeCell ref="A13:I13"/>
    <mergeCell ref="J13:R13"/>
    <mergeCell ref="S13:V13"/>
    <mergeCell ref="W13:Z13"/>
    <mergeCell ref="AA13:AB13"/>
    <mergeCell ref="A6:AB6"/>
    <mergeCell ref="A7:AB7"/>
    <mergeCell ref="A8:AB8"/>
    <mergeCell ref="A9:AB9"/>
    <mergeCell ref="A10:AB10"/>
    <mergeCell ref="A3:E3"/>
    <mergeCell ref="G3:J3"/>
    <mergeCell ref="L3:R3"/>
    <mergeCell ref="S3:W3"/>
    <mergeCell ref="Y3:AA3"/>
    <mergeCell ref="A4:K4"/>
    <mergeCell ref="L4:R4"/>
    <mergeCell ref="S4:AB4"/>
    <mergeCell ref="A1:K1"/>
    <mergeCell ref="L1:R1"/>
    <mergeCell ref="S1:AB1"/>
    <mergeCell ref="A2:C2"/>
    <mergeCell ref="D2:K2"/>
    <mergeCell ref="L2:R2"/>
    <mergeCell ref="S2:T2"/>
    <mergeCell ref="U2:AB2"/>
    <mergeCell ref="A5:AB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5.42578125" customWidth="1"/>
    <col min="14" max="15" width="1.42578125" customWidth="1"/>
    <col min="16" max="16" width="4.42578125" customWidth="1"/>
    <col min="17" max="17" width="7.42578125" customWidth="1"/>
    <col min="18" max="19" width="4.42578125" customWidth="1"/>
    <col min="20" max="20" width="5.42578125" customWidth="1"/>
    <col min="21" max="21" width="2.42578125" customWidth="1"/>
    <col min="22" max="22" width="4.42578125" customWidth="1"/>
    <col min="23" max="23" width="3.42578125" customWidth="1"/>
    <col min="24" max="24" width="1.42578125" customWidth="1"/>
    <col min="25" max="25" width="7.42578125" customWidth="1"/>
    <col min="26" max="26" width="4.42578125" customWidth="1"/>
    <col min="27" max="27" width="3.42578125" customWidth="1"/>
    <col min="28" max="28" width="6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369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52"/>
      <c r="AC3" s="15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370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371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78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372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48" t="s">
        <v>373</v>
      </c>
      <c r="T14" s="48"/>
      <c r="U14" s="48"/>
      <c r="V14" s="48"/>
      <c r="W14" s="48" t="s">
        <v>374</v>
      </c>
      <c r="X14" s="48"/>
      <c r="Y14" s="48"/>
      <c r="Z14" s="48"/>
      <c r="AA14" s="56" t="s">
        <v>3</v>
      </c>
      <c r="AB14" s="56"/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/>
      <c r="W15" s="55" t="s">
        <v>5</v>
      </c>
      <c r="X15" s="55"/>
      <c r="Y15" s="55"/>
      <c r="Z15" s="55"/>
      <c r="AA15" s="46" t="s">
        <v>3</v>
      </c>
      <c r="AB15" s="46"/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373</v>
      </c>
      <c r="T18" s="55"/>
      <c r="U18" s="55"/>
      <c r="V18" s="55"/>
      <c r="W18" s="55" t="s">
        <v>375</v>
      </c>
      <c r="X18" s="55"/>
      <c r="Y18" s="55"/>
      <c r="Z18" s="55"/>
      <c r="AA18" s="46" t="s">
        <v>3</v>
      </c>
      <c r="AB18" s="46"/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/>
      <c r="W19" s="55" t="s">
        <v>5</v>
      </c>
      <c r="X19" s="55"/>
      <c r="Y19" s="55"/>
      <c r="Z19" s="55"/>
      <c r="AA19" s="46" t="s">
        <v>3</v>
      </c>
      <c r="AB19" s="46"/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40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1"/>
      <c r="P23" s="60"/>
      <c r="Q23" s="40" t="s">
        <v>149</v>
      </c>
      <c r="R23" s="59" t="s">
        <v>150</v>
      </c>
      <c r="S23" s="60"/>
      <c r="T23" s="59" t="s">
        <v>151</v>
      </c>
      <c r="U23" s="60"/>
      <c r="V23" s="59" t="s">
        <v>152</v>
      </c>
      <c r="W23" s="60"/>
      <c r="X23" s="59" t="s">
        <v>153</v>
      </c>
      <c r="Y23" s="60"/>
      <c r="Z23" s="59" t="s">
        <v>154</v>
      </c>
      <c r="AA23" s="60"/>
      <c r="AB23" s="59" t="s">
        <v>155</v>
      </c>
      <c r="AC23" s="60"/>
    </row>
    <row r="24" spans="1:29" ht="16.899999999999999" customHeight="1" x14ac:dyDescent="0.2">
      <c r="A24" s="40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1"/>
      <c r="P24" s="60"/>
      <c r="Q24" s="40" t="s">
        <v>22</v>
      </c>
      <c r="R24" s="59" t="s">
        <v>23</v>
      </c>
      <c r="S24" s="60"/>
      <c r="T24" s="59" t="s">
        <v>24</v>
      </c>
      <c r="U24" s="60"/>
      <c r="V24" s="59" t="s">
        <v>25</v>
      </c>
      <c r="W24" s="60"/>
      <c r="X24" s="59" t="s">
        <v>55</v>
      </c>
      <c r="Y24" s="60"/>
      <c r="Z24" s="59" t="s">
        <v>58</v>
      </c>
      <c r="AA24" s="60"/>
      <c r="AB24" s="59" t="s">
        <v>61</v>
      </c>
      <c r="AC24" s="60"/>
    </row>
    <row r="26" spans="1:29" ht="11.25" customHeight="1" x14ac:dyDescent="0.2">
      <c r="A26" s="62" t="s">
        <v>376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377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/>
      <c r="M30" s="46"/>
      <c r="N30" s="46" t="s">
        <v>160</v>
      </c>
      <c r="O30" s="46"/>
      <c r="P30" s="46"/>
      <c r="Q30" s="41">
        <v>0.14399999999999999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 t="s">
        <v>1</v>
      </c>
      <c r="Y30" s="46"/>
      <c r="Z30" s="46" t="s">
        <v>1</v>
      </c>
      <c r="AA30" s="46"/>
      <c r="AB30" s="46" t="s">
        <v>1</v>
      </c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58">
        <v>62.46</v>
      </c>
      <c r="S31" s="55"/>
      <c r="T31" s="58">
        <v>1</v>
      </c>
      <c r="U31" s="55"/>
      <c r="V31" s="58">
        <v>1</v>
      </c>
      <c r="W31" s="55"/>
      <c r="X31" s="63">
        <v>9</v>
      </c>
      <c r="Y31" s="55"/>
      <c r="Z31" s="58">
        <v>10.48</v>
      </c>
      <c r="AA31" s="55"/>
      <c r="AB31" s="58">
        <v>94.26</v>
      </c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46"/>
      <c r="R32" s="58">
        <v>0</v>
      </c>
      <c r="S32" s="55"/>
      <c r="T32" s="58">
        <v>1</v>
      </c>
      <c r="U32" s="55"/>
      <c r="V32" s="58">
        <v>1</v>
      </c>
      <c r="W32" s="55"/>
      <c r="X32" s="55" t="s">
        <v>163</v>
      </c>
      <c r="Y32" s="55"/>
      <c r="Z32" s="58">
        <v>0</v>
      </c>
      <c r="AA32" s="55"/>
      <c r="AB32" s="55" t="s">
        <v>164</v>
      </c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X35" s="68">
        <v>9</v>
      </c>
      <c r="Y35" s="48"/>
      <c r="Z35" s="46" t="s">
        <v>1</v>
      </c>
      <c r="AA35" s="46"/>
      <c r="AB35" s="57">
        <v>94.26</v>
      </c>
      <c r="AC35" s="48"/>
    </row>
    <row r="37" spans="1:29" ht="33.6" customHeight="1" x14ac:dyDescent="0.2">
      <c r="A37" s="17" t="s">
        <v>19</v>
      </c>
      <c r="B37" s="46" t="s">
        <v>378</v>
      </c>
      <c r="C37" s="46"/>
      <c r="D37" s="46"/>
      <c r="E37" s="46" t="s">
        <v>379</v>
      </c>
      <c r="F37" s="46"/>
      <c r="G37" s="46"/>
      <c r="H37" s="46"/>
      <c r="I37" s="46"/>
      <c r="J37" s="46"/>
      <c r="K37" s="46"/>
      <c r="L37" s="46"/>
      <c r="M37" s="46"/>
      <c r="N37" s="46" t="s">
        <v>167</v>
      </c>
      <c r="O37" s="46"/>
      <c r="P37" s="46"/>
      <c r="Q37" s="41">
        <v>0.14399999999999999</v>
      </c>
      <c r="R37" s="46" t="s">
        <v>1</v>
      </c>
      <c r="S37" s="46"/>
      <c r="T37" s="46" t="s">
        <v>1</v>
      </c>
      <c r="U37" s="46"/>
      <c r="V37" s="46" t="s">
        <v>1</v>
      </c>
      <c r="W37" s="46"/>
      <c r="X37" s="46" t="s">
        <v>1</v>
      </c>
      <c r="Y37" s="46"/>
      <c r="Z37" s="46" t="s">
        <v>1</v>
      </c>
      <c r="AA37" s="46"/>
      <c r="AB37" s="46" t="s">
        <v>1</v>
      </c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/>
      <c r="N38" s="46" t="s">
        <v>1</v>
      </c>
      <c r="O38" s="46"/>
      <c r="P38" s="46"/>
      <c r="Q38" s="46"/>
      <c r="R38" s="58">
        <v>20.21</v>
      </c>
      <c r="S38" s="55"/>
      <c r="T38" s="58">
        <v>1</v>
      </c>
      <c r="U38" s="55"/>
      <c r="V38" s="58">
        <v>1</v>
      </c>
      <c r="W38" s="55"/>
      <c r="X38" s="63">
        <v>3</v>
      </c>
      <c r="Y38" s="55"/>
      <c r="Z38" s="58">
        <v>7.63</v>
      </c>
      <c r="AA38" s="55"/>
      <c r="AB38" s="58">
        <v>22.21</v>
      </c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/>
      <c r="N39" s="46" t="s">
        <v>1</v>
      </c>
      <c r="O39" s="46"/>
      <c r="P39" s="46"/>
      <c r="Q39" s="46"/>
      <c r="R39" s="58">
        <v>0</v>
      </c>
      <c r="S39" s="55"/>
      <c r="T39" s="58">
        <v>1</v>
      </c>
      <c r="U39" s="55"/>
      <c r="V39" s="58">
        <v>1</v>
      </c>
      <c r="W39" s="55"/>
      <c r="X39" s="55" t="s">
        <v>163</v>
      </c>
      <c r="Y39" s="55"/>
      <c r="Z39" s="58">
        <v>0</v>
      </c>
      <c r="AA39" s="55"/>
      <c r="AB39" s="55" t="s">
        <v>164</v>
      </c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X42" s="68">
        <v>3</v>
      </c>
      <c r="Y42" s="48"/>
      <c r="Z42" s="46" t="s">
        <v>1</v>
      </c>
      <c r="AA42" s="46"/>
      <c r="AB42" s="57">
        <v>22.21</v>
      </c>
      <c r="AC42" s="48"/>
    </row>
    <row r="44" spans="1:29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/>
      <c r="N44" s="69" t="s">
        <v>1</v>
      </c>
      <c r="O44" s="69"/>
      <c r="P44" s="69"/>
      <c r="Q44" s="22" t="s">
        <v>1</v>
      </c>
      <c r="R44" s="70" t="s">
        <v>1</v>
      </c>
      <c r="S44" s="70"/>
      <c r="T44" s="69" t="s">
        <v>1</v>
      </c>
      <c r="U44" s="69"/>
      <c r="V44" s="69" t="s">
        <v>1</v>
      </c>
      <c r="W44" s="69"/>
      <c r="X44" s="71">
        <v>12</v>
      </c>
      <c r="Y44" s="70"/>
      <c r="Z44" s="69" t="s">
        <v>1</v>
      </c>
      <c r="AA44" s="69"/>
      <c r="AB44" s="71">
        <v>116.47</v>
      </c>
      <c r="AC44" s="70"/>
    </row>
    <row r="45" spans="1:29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7" spans="1:29" ht="11.25" customHeight="1" x14ac:dyDescent="0.2">
      <c r="E47" s="69" t="s">
        <v>176</v>
      </c>
      <c r="F47" s="69"/>
      <c r="G47" s="69"/>
      <c r="H47" s="69"/>
      <c r="I47" s="69"/>
      <c r="J47" s="69"/>
      <c r="K47" s="69"/>
      <c r="L47" s="69"/>
      <c r="M47" s="69"/>
      <c r="N47" s="69" t="s">
        <v>1</v>
      </c>
      <c r="O47" s="69"/>
      <c r="P47" s="69"/>
      <c r="Q47" s="22" t="s">
        <v>1</v>
      </c>
      <c r="R47" s="70" t="s">
        <v>1</v>
      </c>
      <c r="S47" s="70"/>
      <c r="T47" s="69" t="s">
        <v>1</v>
      </c>
      <c r="U47" s="69"/>
      <c r="V47" s="69" t="s">
        <v>1</v>
      </c>
      <c r="W47" s="69"/>
      <c r="X47" s="71">
        <v>12</v>
      </c>
      <c r="Y47" s="70"/>
      <c r="Z47" s="69" t="s">
        <v>1</v>
      </c>
      <c r="AA47" s="69"/>
      <c r="AB47" s="71">
        <v>116.47</v>
      </c>
      <c r="AC47" s="70"/>
    </row>
    <row r="48" spans="1:29" ht="12" thickBo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50" spans="1:29" ht="11.25" customHeight="1" x14ac:dyDescent="0.2">
      <c r="E50" s="46" t="s">
        <v>177</v>
      </c>
      <c r="F50" s="46"/>
      <c r="G50" s="46"/>
      <c r="H50" s="46"/>
      <c r="I50" s="46"/>
      <c r="J50" s="46"/>
      <c r="K50" s="46"/>
      <c r="L50" s="46"/>
      <c r="M50" s="46"/>
      <c r="N50" s="46" t="s">
        <v>1</v>
      </c>
      <c r="O50" s="46"/>
      <c r="P50" s="46"/>
      <c r="Q50" s="25" t="s">
        <v>1</v>
      </c>
      <c r="R50" s="55" t="s">
        <v>1</v>
      </c>
      <c r="S50" s="55"/>
      <c r="T50" s="46" t="s">
        <v>1</v>
      </c>
      <c r="U50" s="46"/>
      <c r="V50" s="46" t="s">
        <v>1</v>
      </c>
      <c r="W50" s="46"/>
      <c r="X50" s="58">
        <v>12</v>
      </c>
      <c r="Y50" s="55"/>
      <c r="Z50" s="46" t="s">
        <v>1</v>
      </c>
      <c r="AA50" s="46"/>
      <c r="AB50" s="58">
        <v>116.47</v>
      </c>
      <c r="AC50" s="55"/>
    </row>
    <row r="52" spans="1:29" ht="11.25" customHeight="1" x14ac:dyDescent="0.2">
      <c r="E52" s="46" t="s">
        <v>178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25" t="s">
        <v>1</v>
      </c>
      <c r="R52" s="55" t="s">
        <v>1</v>
      </c>
      <c r="S52" s="55"/>
      <c r="T52" s="46" t="s">
        <v>1</v>
      </c>
      <c r="U52" s="46"/>
      <c r="V52" s="46" t="s">
        <v>1</v>
      </c>
      <c r="W52" s="46"/>
      <c r="X52" s="58">
        <v>0</v>
      </c>
      <c r="Y52" s="55"/>
      <c r="Z52" s="46" t="s">
        <v>1</v>
      </c>
      <c r="AA52" s="46"/>
      <c r="AB52" s="58">
        <v>0</v>
      </c>
      <c r="AC52" s="55"/>
    </row>
    <row r="54" spans="1:29" ht="11.25" customHeight="1" x14ac:dyDescent="0.2">
      <c r="E54" s="46" t="s">
        <v>179</v>
      </c>
      <c r="F54" s="46"/>
      <c r="G54" s="46"/>
      <c r="H54" s="46"/>
      <c r="I54" s="46"/>
      <c r="J54" s="46"/>
      <c r="K54" s="46"/>
      <c r="L54" s="46"/>
      <c r="M54" s="46"/>
      <c r="N54" s="46" t="s">
        <v>1</v>
      </c>
      <c r="O54" s="46"/>
      <c r="P54" s="46"/>
      <c r="Q54" s="25" t="s">
        <v>1</v>
      </c>
      <c r="R54" s="55" t="s">
        <v>1</v>
      </c>
      <c r="S54" s="55"/>
      <c r="T54" s="46" t="s">
        <v>1</v>
      </c>
      <c r="U54" s="46"/>
      <c r="V54" s="46" t="s">
        <v>1</v>
      </c>
      <c r="W54" s="46"/>
      <c r="X54" s="58">
        <v>0</v>
      </c>
      <c r="Y54" s="55"/>
      <c r="Z54" s="46" t="s">
        <v>1</v>
      </c>
      <c r="AA54" s="46"/>
      <c r="AB54" s="58">
        <v>0</v>
      </c>
      <c r="AC54" s="55"/>
    </row>
    <row r="56" spans="1:29" ht="11.25" customHeight="1" x14ac:dyDescent="0.2">
      <c r="E56" s="46" t="s">
        <v>180</v>
      </c>
      <c r="F56" s="46"/>
      <c r="G56" s="46"/>
      <c r="H56" s="46"/>
      <c r="I56" s="46"/>
      <c r="J56" s="46"/>
      <c r="K56" s="46"/>
      <c r="L56" s="46"/>
      <c r="M56" s="46"/>
      <c r="N56" s="46" t="s">
        <v>1</v>
      </c>
      <c r="O56" s="46"/>
      <c r="P56" s="46"/>
      <c r="Q56" s="25" t="s">
        <v>1</v>
      </c>
      <c r="R56" s="55" t="s">
        <v>1</v>
      </c>
      <c r="S56" s="55"/>
      <c r="T56" s="46" t="s">
        <v>1</v>
      </c>
      <c r="U56" s="46"/>
      <c r="V56" s="46" t="s">
        <v>1</v>
      </c>
      <c r="W56" s="46"/>
      <c r="X56" s="58">
        <v>0</v>
      </c>
      <c r="Y56" s="55"/>
      <c r="Z56" s="46" t="s">
        <v>1</v>
      </c>
      <c r="AA56" s="46"/>
      <c r="AB56" s="58">
        <v>0</v>
      </c>
      <c r="AC56" s="55"/>
    </row>
    <row r="58" spans="1:29" ht="11.25" customHeight="1" x14ac:dyDescent="0.2">
      <c r="E58" s="46" t="s">
        <v>181</v>
      </c>
      <c r="F58" s="46"/>
      <c r="G58" s="46"/>
      <c r="H58" s="46"/>
      <c r="I58" s="46"/>
      <c r="J58" s="46"/>
      <c r="K58" s="46"/>
      <c r="L58" s="46"/>
      <c r="M58" s="46"/>
      <c r="N58" s="46" t="s">
        <v>1</v>
      </c>
      <c r="O58" s="46"/>
      <c r="P58" s="46"/>
      <c r="Q58" s="25" t="s">
        <v>1</v>
      </c>
      <c r="R58" s="55" t="s">
        <v>1</v>
      </c>
      <c r="S58" s="55"/>
      <c r="T58" s="46" t="s">
        <v>1</v>
      </c>
      <c r="U58" s="46"/>
      <c r="V58" s="46" t="s">
        <v>1</v>
      </c>
      <c r="W58" s="46"/>
      <c r="X58" s="58">
        <v>12</v>
      </c>
      <c r="Y58" s="55"/>
      <c r="Z58" s="46" t="s">
        <v>1</v>
      </c>
      <c r="AA58" s="46"/>
      <c r="AB58" s="58">
        <v>116.47</v>
      </c>
      <c r="AC58" s="55"/>
    </row>
    <row r="60" spans="1:29" ht="11.25" customHeight="1" x14ac:dyDescent="0.2">
      <c r="E60" s="46" t="s">
        <v>182</v>
      </c>
      <c r="F60" s="46"/>
      <c r="G60" s="46"/>
      <c r="H60" s="46"/>
      <c r="I60" s="46"/>
      <c r="J60" s="46"/>
      <c r="K60" s="46"/>
      <c r="L60" s="46"/>
      <c r="M60" s="46"/>
      <c r="N60" s="46" t="s">
        <v>1</v>
      </c>
      <c r="O60" s="46"/>
      <c r="P60" s="46"/>
      <c r="Q60" s="19">
        <v>20</v>
      </c>
      <c r="R60" s="55" t="s">
        <v>1</v>
      </c>
      <c r="S60" s="55"/>
      <c r="T60" s="46" t="s">
        <v>1</v>
      </c>
      <c r="U60" s="46"/>
      <c r="V60" s="46" t="s">
        <v>1</v>
      </c>
      <c r="W60" s="46"/>
      <c r="X60" s="58">
        <v>2.4</v>
      </c>
      <c r="Y60" s="55"/>
      <c r="Z60" s="46" t="s">
        <v>1</v>
      </c>
      <c r="AA60" s="46"/>
      <c r="AB60" s="58">
        <v>23.29</v>
      </c>
      <c r="AC60" s="55"/>
    </row>
    <row r="62" spans="1:29" ht="11.25" customHeight="1" x14ac:dyDescent="0.2">
      <c r="E62" s="69" t="s">
        <v>183</v>
      </c>
      <c r="F62" s="69"/>
      <c r="G62" s="69"/>
      <c r="H62" s="69"/>
      <c r="I62" s="69"/>
      <c r="J62" s="69"/>
      <c r="K62" s="69"/>
      <c r="L62" s="69"/>
      <c r="M62" s="69"/>
      <c r="N62" s="69" t="s">
        <v>1</v>
      </c>
      <c r="O62" s="69"/>
      <c r="P62" s="69"/>
      <c r="Q62" s="22" t="s">
        <v>1</v>
      </c>
      <c r="R62" s="70" t="s">
        <v>1</v>
      </c>
      <c r="S62" s="70"/>
      <c r="T62" s="69" t="s">
        <v>1</v>
      </c>
      <c r="U62" s="69"/>
      <c r="V62" s="69" t="s">
        <v>1</v>
      </c>
      <c r="W62" s="69"/>
      <c r="X62" s="71">
        <v>14.4</v>
      </c>
      <c r="Y62" s="70"/>
      <c r="Z62" s="69" t="s">
        <v>1</v>
      </c>
      <c r="AA62" s="69"/>
      <c r="AB62" s="71">
        <v>139.76</v>
      </c>
      <c r="AC62" s="70"/>
    </row>
    <row r="63" spans="1:29" ht="33.6" customHeight="1" x14ac:dyDescent="0.2">
      <c r="A63" s="53" t="s">
        <v>184</v>
      </c>
      <c r="B63" s="53"/>
      <c r="C63" s="75" t="s">
        <v>124</v>
      </c>
      <c r="D63" s="75"/>
      <c r="E63" s="75"/>
      <c r="F63" s="75"/>
      <c r="G63" s="75"/>
      <c r="H63" s="75"/>
      <c r="I63" s="52" t="s">
        <v>1</v>
      </c>
      <c r="J63" s="52"/>
      <c r="K63" s="52"/>
      <c r="L63" s="52"/>
      <c r="M63" s="52"/>
      <c r="N63" s="52"/>
      <c r="O63" s="26" t="s">
        <v>124</v>
      </c>
      <c r="P63" s="53" t="s">
        <v>1</v>
      </c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</row>
    <row r="64" spans="1:29" x14ac:dyDescent="0.2">
      <c r="A64" s="46" t="s">
        <v>1</v>
      </c>
      <c r="B64" s="46"/>
      <c r="C64" s="50" t="s">
        <v>185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46" t="s">
        <v>1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33.6" customHeight="1" x14ac:dyDescent="0.2">
      <c r="A65" s="53" t="s">
        <v>186</v>
      </c>
      <c r="B65" s="53"/>
      <c r="C65" s="75" t="s">
        <v>124</v>
      </c>
      <c r="D65" s="75"/>
      <c r="E65" s="75"/>
      <c r="F65" s="75"/>
      <c r="G65" s="75"/>
      <c r="H65" s="75"/>
      <c r="I65" s="52" t="s">
        <v>1</v>
      </c>
      <c r="J65" s="52"/>
      <c r="K65" s="52"/>
      <c r="L65" s="52"/>
      <c r="M65" s="52"/>
      <c r="N65" s="52"/>
      <c r="O65" s="26" t="s">
        <v>124</v>
      </c>
      <c r="P65" s="53" t="s">
        <v>1</v>
      </c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</row>
    <row r="66" spans="1:29" x14ac:dyDescent="0.2">
      <c r="A66" s="46" t="s">
        <v>1</v>
      </c>
      <c r="B66" s="46"/>
      <c r="C66" s="50" t="s">
        <v>185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46" t="s">
        <v>1</v>
      </c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</sheetData>
  <mergeCells count="229">
    <mergeCell ref="A65:B65"/>
    <mergeCell ref="C65:H65"/>
    <mergeCell ref="I65:N65"/>
    <mergeCell ref="P65:AC65"/>
    <mergeCell ref="A66:B66"/>
    <mergeCell ref="C66:O66"/>
    <mergeCell ref="P66:AC66"/>
    <mergeCell ref="A63:B63"/>
    <mergeCell ref="C63:H63"/>
    <mergeCell ref="I63:N63"/>
    <mergeCell ref="P63:AC63"/>
    <mergeCell ref="A64:B64"/>
    <mergeCell ref="C64:O64"/>
    <mergeCell ref="P64:AC64"/>
    <mergeCell ref="Z60:AA60"/>
    <mergeCell ref="AB60:AC60"/>
    <mergeCell ref="E62:M62"/>
    <mergeCell ref="N62:P62"/>
    <mergeCell ref="R62:S62"/>
    <mergeCell ref="T62:U62"/>
    <mergeCell ref="V62:W62"/>
    <mergeCell ref="X62:Y62"/>
    <mergeCell ref="Z62:AA62"/>
    <mergeCell ref="AB62:AC62"/>
    <mergeCell ref="E60:M60"/>
    <mergeCell ref="N60:P60"/>
    <mergeCell ref="R60:S60"/>
    <mergeCell ref="T60:U60"/>
    <mergeCell ref="V60:W60"/>
    <mergeCell ref="X60:Y60"/>
    <mergeCell ref="Z56:AA56"/>
    <mergeCell ref="AB56:AC56"/>
    <mergeCell ref="E58:M58"/>
    <mergeCell ref="N58:P58"/>
    <mergeCell ref="R58:S58"/>
    <mergeCell ref="T58:U58"/>
    <mergeCell ref="V58:W58"/>
    <mergeCell ref="X58:Y58"/>
    <mergeCell ref="Z58:AA58"/>
    <mergeCell ref="AB58:AC58"/>
    <mergeCell ref="E56:M56"/>
    <mergeCell ref="N56:P56"/>
    <mergeCell ref="R56:S56"/>
    <mergeCell ref="T56:U56"/>
    <mergeCell ref="V56:W56"/>
    <mergeCell ref="X56:Y56"/>
    <mergeCell ref="Z52:AA52"/>
    <mergeCell ref="AB52:AC52"/>
    <mergeCell ref="E54:M54"/>
    <mergeCell ref="N54:P54"/>
    <mergeCell ref="R54:S54"/>
    <mergeCell ref="T54:U54"/>
    <mergeCell ref="V54:W54"/>
    <mergeCell ref="X54:Y54"/>
    <mergeCell ref="Z54:AA54"/>
    <mergeCell ref="AB54:AC54"/>
    <mergeCell ref="E52:M52"/>
    <mergeCell ref="N52:P52"/>
    <mergeCell ref="R52:S52"/>
    <mergeCell ref="T52:U52"/>
    <mergeCell ref="V52:W52"/>
    <mergeCell ref="X52:Y52"/>
    <mergeCell ref="E47:M47"/>
    <mergeCell ref="N47:P47"/>
    <mergeCell ref="R47:S47"/>
    <mergeCell ref="T47:U47"/>
    <mergeCell ref="V47:W47"/>
    <mergeCell ref="X47:Y47"/>
    <mergeCell ref="Z47:AA47"/>
    <mergeCell ref="AB47:AC47"/>
    <mergeCell ref="E50:M50"/>
    <mergeCell ref="N50:P50"/>
    <mergeCell ref="R50:S50"/>
    <mergeCell ref="T50:U50"/>
    <mergeCell ref="V50:W50"/>
    <mergeCell ref="X50:Y50"/>
    <mergeCell ref="Z50:AA50"/>
    <mergeCell ref="AB50:AC50"/>
    <mergeCell ref="X42:Y42"/>
    <mergeCell ref="Z42:AA42"/>
    <mergeCell ref="AB42:AC42"/>
    <mergeCell ref="E44:M44"/>
    <mergeCell ref="N44:P44"/>
    <mergeCell ref="R44:S44"/>
    <mergeCell ref="T44:U44"/>
    <mergeCell ref="V44:W44"/>
    <mergeCell ref="E39:M39"/>
    <mergeCell ref="N39:Q39"/>
    <mergeCell ref="R39:S39"/>
    <mergeCell ref="T39:U39"/>
    <mergeCell ref="V39:W39"/>
    <mergeCell ref="X39:Y39"/>
    <mergeCell ref="X44:Y44"/>
    <mergeCell ref="Z44:AA44"/>
    <mergeCell ref="AB44:AC44"/>
    <mergeCell ref="E38:M38"/>
    <mergeCell ref="N38:Q38"/>
    <mergeCell ref="R38:S38"/>
    <mergeCell ref="T38:U38"/>
    <mergeCell ref="V38:W38"/>
    <mergeCell ref="X38:Y38"/>
    <mergeCell ref="Z38:AA38"/>
    <mergeCell ref="AB38:AC38"/>
    <mergeCell ref="Z39:AA39"/>
    <mergeCell ref="AB39:AC39"/>
    <mergeCell ref="X35:Y35"/>
    <mergeCell ref="Z35:AA35"/>
    <mergeCell ref="AB35:AC35"/>
    <mergeCell ref="B37:D37"/>
    <mergeCell ref="E37:M37"/>
    <mergeCell ref="N37:P37"/>
    <mergeCell ref="R37:S37"/>
    <mergeCell ref="T37:U37"/>
    <mergeCell ref="V37:W37"/>
    <mergeCell ref="X37:Y37"/>
    <mergeCell ref="Z37:AA37"/>
    <mergeCell ref="AB37:AC37"/>
    <mergeCell ref="E31:M31"/>
    <mergeCell ref="N31:Q31"/>
    <mergeCell ref="R31:S31"/>
    <mergeCell ref="T31:U31"/>
    <mergeCell ref="V31:W31"/>
    <mergeCell ref="X31:Y31"/>
    <mergeCell ref="Z31:AA31"/>
    <mergeCell ref="AB31:AC31"/>
    <mergeCell ref="E32:M32"/>
    <mergeCell ref="N32:Q32"/>
    <mergeCell ref="R32:S32"/>
    <mergeCell ref="T32:U32"/>
    <mergeCell ref="V32:W32"/>
    <mergeCell ref="X32:Y32"/>
    <mergeCell ref="Z32:AA32"/>
    <mergeCell ref="AB32:AC32"/>
    <mergeCell ref="A26:AC26"/>
    <mergeCell ref="A28:AC28"/>
    <mergeCell ref="B30:D30"/>
    <mergeCell ref="E30:M30"/>
    <mergeCell ref="N30:P30"/>
    <mergeCell ref="R30:S30"/>
    <mergeCell ref="T30:U30"/>
    <mergeCell ref="V30:W30"/>
    <mergeCell ref="X30:Y30"/>
    <mergeCell ref="Z30:AA30"/>
    <mergeCell ref="AB30:AC30"/>
    <mergeCell ref="X23:Y23"/>
    <mergeCell ref="Z23:AA23"/>
    <mergeCell ref="AB23:AC23"/>
    <mergeCell ref="B24:D24"/>
    <mergeCell ref="E24:M24"/>
    <mergeCell ref="N24:P24"/>
    <mergeCell ref="R24:S24"/>
    <mergeCell ref="T24:U24"/>
    <mergeCell ref="V24:W24"/>
    <mergeCell ref="X24:Y24"/>
    <mergeCell ref="B23:D23"/>
    <mergeCell ref="E23:M23"/>
    <mergeCell ref="N23:P23"/>
    <mergeCell ref="R23:S23"/>
    <mergeCell ref="T23:U23"/>
    <mergeCell ref="V23:W23"/>
    <mergeCell ref="Z24:AA24"/>
    <mergeCell ref="AB24:AC24"/>
    <mergeCell ref="A20:I20"/>
    <mergeCell ref="J20:R20"/>
    <mergeCell ref="S20:Z20"/>
    <mergeCell ref="AA20:AC20"/>
    <mergeCell ref="A21:AC21"/>
    <mergeCell ref="A22:AC22"/>
    <mergeCell ref="A18:I18"/>
    <mergeCell ref="J18:R18"/>
    <mergeCell ref="S18:V18"/>
    <mergeCell ref="W18:Z18"/>
    <mergeCell ref="AA18:AC18"/>
    <mergeCell ref="A19:I19"/>
    <mergeCell ref="J19:R19"/>
    <mergeCell ref="S19:V19"/>
    <mergeCell ref="W19:Z19"/>
    <mergeCell ref="AA19:AC19"/>
    <mergeCell ref="A16:I16"/>
    <mergeCell ref="J16:R16"/>
    <mergeCell ref="S16:V16"/>
    <mergeCell ref="W16:Z16"/>
    <mergeCell ref="AA16:AC16"/>
    <mergeCell ref="A17:I17"/>
    <mergeCell ref="J17:R17"/>
    <mergeCell ref="S17:V17"/>
    <mergeCell ref="W17:Z17"/>
    <mergeCell ref="AA17:AC17"/>
    <mergeCell ref="A14:I14"/>
    <mergeCell ref="J14:R14"/>
    <mergeCell ref="S14:V14"/>
    <mergeCell ref="W14:Z14"/>
    <mergeCell ref="AA14:AC14"/>
    <mergeCell ref="A15:I15"/>
    <mergeCell ref="J15:R15"/>
    <mergeCell ref="S15:V15"/>
    <mergeCell ref="W15:Z15"/>
    <mergeCell ref="AA15:AC15"/>
    <mergeCell ref="A11:AC11"/>
    <mergeCell ref="A12:G12"/>
    <mergeCell ref="H12:L12"/>
    <mergeCell ref="M12:AC12"/>
    <mergeCell ref="A13:I13"/>
    <mergeCell ref="J13:R13"/>
    <mergeCell ref="S13:V13"/>
    <mergeCell ref="W13:Z13"/>
    <mergeCell ref="AA13:AC13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:K1"/>
    <mergeCell ref="L1:R1"/>
    <mergeCell ref="S1:AC1"/>
    <mergeCell ref="A2:C2"/>
    <mergeCell ref="D2:K2"/>
    <mergeCell ref="L2:R2"/>
    <mergeCell ref="S2:T2"/>
    <mergeCell ref="U2:AC2"/>
    <mergeCell ref="A5:AC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0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1.42578125" customWidth="1"/>
    <col min="14" max="14" width="5.42578125" customWidth="1"/>
    <col min="15" max="15" width="1.42578125" customWidth="1"/>
    <col min="16" max="16" width="7.42578125" customWidth="1"/>
    <col min="17" max="17" width="8.42578125" customWidth="1"/>
    <col min="18" max="18" width="7.42578125" customWidth="1"/>
    <col min="19" max="19" width="2.42578125" customWidth="1"/>
    <col min="20" max="20" width="5.42578125" customWidth="1"/>
    <col min="21" max="21" width="1.42578125" customWidth="1"/>
    <col min="22" max="22" width="3.42578125" customWidth="1"/>
    <col min="23" max="23" width="1.42578125" customWidth="1"/>
    <col min="24" max="24" width="4.42578125" customWidth="1"/>
    <col min="25" max="25" width="7.42578125" customWidth="1"/>
    <col min="26" max="26" width="9.42578125" customWidth="1"/>
    <col min="27" max="27" width="1.42578125" customWidth="1"/>
  </cols>
  <sheetData>
    <row r="1" spans="1:27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4" t="s">
        <v>119</v>
      </c>
      <c r="S1" s="44"/>
      <c r="T1" s="44"/>
      <c r="U1" s="44"/>
      <c r="V1" s="44"/>
      <c r="W1" s="44"/>
      <c r="X1" s="44"/>
      <c r="Y1" s="44"/>
      <c r="Z1" s="44"/>
      <c r="AA1" s="44"/>
    </row>
    <row r="2" spans="1:27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 t="s">
        <v>122</v>
      </c>
      <c r="S2" s="46"/>
      <c r="T2" s="47" t="s">
        <v>369</v>
      </c>
      <c r="U2" s="47"/>
      <c r="V2" s="47"/>
      <c r="W2" s="47"/>
      <c r="X2" s="47"/>
      <c r="Y2" s="47"/>
      <c r="Z2" s="47"/>
      <c r="AA2" s="47"/>
    </row>
    <row r="3" spans="1:27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2" t="s">
        <v>1</v>
      </c>
      <c r="S3" s="52"/>
      <c r="T3" s="52"/>
      <c r="U3" s="52"/>
      <c r="V3" s="52"/>
      <c r="W3" s="15" t="s">
        <v>124</v>
      </c>
      <c r="X3" s="52" t="s">
        <v>1</v>
      </c>
      <c r="Y3" s="52"/>
      <c r="Z3" s="52"/>
      <c r="AA3" s="15" t="s">
        <v>124</v>
      </c>
    </row>
    <row r="4" spans="1:27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54" t="s">
        <v>112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22.35" customHeight="1" x14ac:dyDescent="0.2">
      <c r="A6" s="49" t="s">
        <v>370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50.45" customHeight="1" x14ac:dyDescent="0.3">
      <c r="A8" s="51" t="s">
        <v>371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x14ac:dyDescent="0.2">
      <c r="A10" s="49" t="s">
        <v>42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372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55" t="s">
        <v>133</v>
      </c>
      <c r="S13" s="55"/>
      <c r="T13" s="55"/>
      <c r="U13" s="55"/>
      <c r="V13" s="55" t="s">
        <v>134</v>
      </c>
      <c r="W13" s="55"/>
      <c r="X13" s="55"/>
      <c r="Y13" s="55"/>
      <c r="Z13" s="46" t="s">
        <v>1</v>
      </c>
      <c r="AA13" s="46"/>
    </row>
    <row r="14" spans="1:27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48" t="s">
        <v>380</v>
      </c>
      <c r="S14" s="48"/>
      <c r="T14" s="48"/>
      <c r="U14" s="48"/>
      <c r="V14" s="57">
        <v>23.49</v>
      </c>
      <c r="W14" s="48"/>
      <c r="X14" s="48"/>
      <c r="Y14" s="48"/>
      <c r="Z14" s="56" t="s">
        <v>3</v>
      </c>
      <c r="AA14" s="56"/>
    </row>
    <row r="15" spans="1:27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55" t="s">
        <v>381</v>
      </c>
      <c r="S15" s="55"/>
      <c r="T15" s="55"/>
      <c r="U15" s="55"/>
      <c r="V15" s="58">
        <v>19.57</v>
      </c>
      <c r="W15" s="55"/>
      <c r="X15" s="55"/>
      <c r="Y15" s="55"/>
      <c r="Z15" s="46" t="s">
        <v>3</v>
      </c>
      <c r="AA15" s="46"/>
    </row>
    <row r="16" spans="1:27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55" t="s">
        <v>5</v>
      </c>
      <c r="S16" s="55"/>
      <c r="T16" s="55"/>
      <c r="U16" s="55"/>
      <c r="V16" s="55" t="s">
        <v>5</v>
      </c>
      <c r="W16" s="55"/>
      <c r="X16" s="55"/>
      <c r="Y16" s="55"/>
      <c r="Z16" s="46" t="s">
        <v>3</v>
      </c>
      <c r="AA16" s="46"/>
    </row>
    <row r="17" spans="1:27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55" t="s">
        <v>5</v>
      </c>
      <c r="S17" s="55"/>
      <c r="T17" s="55"/>
      <c r="U17" s="55"/>
      <c r="V17" s="55" t="s">
        <v>5</v>
      </c>
      <c r="W17" s="55"/>
      <c r="X17" s="55"/>
      <c r="Y17" s="55"/>
      <c r="Z17" s="46" t="s">
        <v>3</v>
      </c>
      <c r="AA17" s="46"/>
    </row>
    <row r="18" spans="1:27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55" t="s">
        <v>5</v>
      </c>
      <c r="S18" s="55"/>
      <c r="T18" s="55"/>
      <c r="U18" s="55"/>
      <c r="V18" s="55" t="s">
        <v>5</v>
      </c>
      <c r="W18" s="55"/>
      <c r="X18" s="55"/>
      <c r="Y18" s="55"/>
      <c r="Z18" s="46" t="s">
        <v>3</v>
      </c>
      <c r="AA18" s="46"/>
    </row>
    <row r="19" spans="1:27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55" t="s">
        <v>382</v>
      </c>
      <c r="S19" s="55"/>
      <c r="T19" s="55"/>
      <c r="U19" s="55"/>
      <c r="V19" s="55" t="s">
        <v>383</v>
      </c>
      <c r="W19" s="55"/>
      <c r="X19" s="55"/>
      <c r="Y19" s="55"/>
      <c r="Z19" s="46" t="s">
        <v>3</v>
      </c>
      <c r="AA19" s="46"/>
    </row>
    <row r="20" spans="1:27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55" t="s">
        <v>22</v>
      </c>
      <c r="S20" s="55"/>
      <c r="T20" s="55"/>
      <c r="U20" s="55"/>
      <c r="V20" s="55"/>
      <c r="W20" s="55"/>
      <c r="X20" s="55"/>
      <c r="Y20" s="55"/>
      <c r="Z20" s="46" t="s">
        <v>143</v>
      </c>
      <c r="AA20" s="46"/>
    </row>
    <row r="21" spans="1:27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0"/>
      <c r="P23" s="16" t="s">
        <v>149</v>
      </c>
      <c r="Q23" s="16" t="s">
        <v>150</v>
      </c>
      <c r="R23" s="16" t="s">
        <v>151</v>
      </c>
      <c r="S23" s="59" t="s">
        <v>152</v>
      </c>
      <c r="T23" s="60"/>
      <c r="U23" s="59" t="s">
        <v>153</v>
      </c>
      <c r="V23" s="61"/>
      <c r="W23" s="61"/>
      <c r="X23" s="60"/>
      <c r="Y23" s="16" t="s">
        <v>154</v>
      </c>
      <c r="Z23" s="59" t="s">
        <v>155</v>
      </c>
      <c r="AA23" s="60"/>
    </row>
    <row r="24" spans="1:27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0"/>
      <c r="P24" s="16" t="s">
        <v>22</v>
      </c>
      <c r="Q24" s="16" t="s">
        <v>23</v>
      </c>
      <c r="R24" s="16" t="s">
        <v>24</v>
      </c>
      <c r="S24" s="59" t="s">
        <v>25</v>
      </c>
      <c r="T24" s="60"/>
      <c r="U24" s="59" t="s">
        <v>55</v>
      </c>
      <c r="V24" s="61"/>
      <c r="W24" s="61"/>
      <c r="X24" s="60"/>
      <c r="Y24" s="16" t="s">
        <v>58</v>
      </c>
      <c r="Z24" s="59" t="s">
        <v>61</v>
      </c>
      <c r="AA24" s="60"/>
    </row>
    <row r="26" spans="1:27" ht="11.25" customHeight="1" x14ac:dyDescent="0.2">
      <c r="A26" s="62" t="s">
        <v>376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8" spans="1:27" ht="11.25" customHeight="1" x14ac:dyDescent="0.2">
      <c r="A28" s="62" t="s">
        <v>377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30" spans="1:27" ht="33.6" customHeight="1" x14ac:dyDescent="0.2">
      <c r="A30" s="17" t="s">
        <v>18</v>
      </c>
      <c r="B30" s="46" t="s">
        <v>384</v>
      </c>
      <c r="C30" s="46"/>
      <c r="D30" s="46"/>
      <c r="E30" s="46" t="s">
        <v>385</v>
      </c>
      <c r="F30" s="46"/>
      <c r="G30" s="46"/>
      <c r="H30" s="46"/>
      <c r="I30" s="46"/>
      <c r="J30" s="46"/>
      <c r="K30" s="46"/>
      <c r="L30" s="46"/>
      <c r="M30" s="46"/>
      <c r="N30" s="46" t="s">
        <v>386</v>
      </c>
      <c r="O30" s="46"/>
      <c r="P30" s="20">
        <v>1</v>
      </c>
      <c r="Q30" s="17" t="s">
        <v>1</v>
      </c>
      <c r="R30" s="17" t="s">
        <v>1</v>
      </c>
      <c r="S30" s="46" t="s">
        <v>1</v>
      </c>
      <c r="T30" s="46"/>
      <c r="U30" s="46" t="s">
        <v>1</v>
      </c>
      <c r="V30" s="46"/>
      <c r="W30" s="46"/>
      <c r="X30" s="46"/>
      <c r="Y30" s="17" t="s">
        <v>1</v>
      </c>
      <c r="Z30" s="46" t="s">
        <v>1</v>
      </c>
      <c r="AA30" s="46"/>
    </row>
    <row r="31" spans="1:27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19">
        <v>58.94</v>
      </c>
      <c r="R31" s="19">
        <v>1</v>
      </c>
      <c r="S31" s="58">
        <v>1</v>
      </c>
      <c r="T31" s="55"/>
      <c r="U31" s="63">
        <v>59</v>
      </c>
      <c r="V31" s="55"/>
      <c r="W31" s="55"/>
      <c r="X31" s="55"/>
      <c r="Y31" s="19">
        <v>25.44</v>
      </c>
      <c r="Z31" s="58">
        <v>1499.43</v>
      </c>
      <c r="AA31" s="55"/>
    </row>
    <row r="32" spans="1:27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19">
        <v>151.13</v>
      </c>
      <c r="R32" s="19">
        <v>1</v>
      </c>
      <c r="S32" s="58">
        <v>1</v>
      </c>
      <c r="T32" s="55"/>
      <c r="U32" s="63">
        <v>151</v>
      </c>
      <c r="V32" s="55"/>
      <c r="W32" s="55"/>
      <c r="X32" s="55"/>
      <c r="Y32" s="19">
        <v>11.35</v>
      </c>
      <c r="Z32" s="58">
        <v>1715.33</v>
      </c>
      <c r="AA32" s="55"/>
    </row>
    <row r="33" spans="1:27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/>
      <c r="N33" s="46" t="s">
        <v>1</v>
      </c>
      <c r="O33" s="46"/>
      <c r="P33" s="46"/>
      <c r="Q33" s="19">
        <v>39.85</v>
      </c>
      <c r="R33" s="19">
        <v>1</v>
      </c>
      <c r="S33" s="58">
        <v>1</v>
      </c>
      <c r="T33" s="55"/>
      <c r="U33" s="55" t="s">
        <v>387</v>
      </c>
      <c r="V33" s="55"/>
      <c r="W33" s="55"/>
      <c r="X33" s="55"/>
      <c r="Y33" s="19">
        <v>25.44</v>
      </c>
      <c r="Z33" s="55" t="s">
        <v>388</v>
      </c>
      <c r="AA33" s="55"/>
    </row>
    <row r="34" spans="1:27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/>
      <c r="N34" s="46" t="s">
        <v>1</v>
      </c>
      <c r="O34" s="46"/>
      <c r="P34" s="46"/>
      <c r="Q34" s="19">
        <v>14.37</v>
      </c>
      <c r="R34" s="19">
        <v>1</v>
      </c>
      <c r="S34" s="58">
        <v>1</v>
      </c>
      <c r="T34" s="55"/>
      <c r="U34" s="63">
        <v>14</v>
      </c>
      <c r="V34" s="55"/>
      <c r="W34" s="55"/>
      <c r="X34" s="55"/>
      <c r="Y34" s="19">
        <v>9.02</v>
      </c>
      <c r="Z34" s="58">
        <v>129.62</v>
      </c>
      <c r="AA34" s="55"/>
    </row>
    <row r="35" spans="1:27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46"/>
      <c r="N35" s="46" t="s">
        <v>210</v>
      </c>
      <c r="O35" s="46"/>
      <c r="P35" s="19">
        <v>91</v>
      </c>
      <c r="Q35" s="17" t="s">
        <v>1</v>
      </c>
      <c r="R35" s="25" t="s">
        <v>1</v>
      </c>
      <c r="S35" s="55" t="s">
        <v>1</v>
      </c>
      <c r="T35" s="55"/>
      <c r="U35" s="63">
        <v>54</v>
      </c>
      <c r="V35" s="55"/>
      <c r="W35" s="55"/>
      <c r="X35" s="55"/>
      <c r="Y35" s="19">
        <v>73</v>
      </c>
      <c r="Z35" s="58">
        <v>1094.58</v>
      </c>
      <c r="AA35" s="55"/>
    </row>
    <row r="36" spans="1:27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46"/>
      <c r="N36" s="46" t="s">
        <v>210</v>
      </c>
      <c r="O36" s="46"/>
      <c r="P36" s="19">
        <v>70</v>
      </c>
      <c r="Q36" s="17" t="s">
        <v>1</v>
      </c>
      <c r="R36" s="25" t="s">
        <v>1</v>
      </c>
      <c r="S36" s="55" t="s">
        <v>1</v>
      </c>
      <c r="T36" s="55"/>
      <c r="U36" s="63">
        <v>41</v>
      </c>
      <c r="V36" s="55"/>
      <c r="W36" s="55"/>
      <c r="X36" s="55"/>
      <c r="Y36" s="19">
        <v>41</v>
      </c>
      <c r="Z36" s="58">
        <v>614.77</v>
      </c>
      <c r="AA36" s="55"/>
    </row>
    <row r="37" spans="1:27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/>
      <c r="N37" s="46" t="s">
        <v>210</v>
      </c>
      <c r="O37" s="46"/>
      <c r="P37" s="58">
        <v>175</v>
      </c>
      <c r="Q37" s="17" t="s">
        <v>1</v>
      </c>
      <c r="R37" s="55" t="s">
        <v>1</v>
      </c>
      <c r="S37" s="55" t="s">
        <v>1</v>
      </c>
      <c r="T37" s="55"/>
      <c r="U37" s="63">
        <v>70</v>
      </c>
      <c r="V37" s="55"/>
      <c r="W37" s="55"/>
      <c r="X37" s="55"/>
      <c r="Y37" s="58">
        <v>157</v>
      </c>
      <c r="Z37" s="58">
        <v>1591.63</v>
      </c>
      <c r="AA37" s="55"/>
    </row>
    <row r="38" spans="1:27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55"/>
      <c r="Q38" s="46" t="s">
        <v>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64"/>
      <c r="N39" s="64" t="s">
        <v>213</v>
      </c>
      <c r="O39" s="64"/>
      <c r="P39" s="39">
        <v>4.67</v>
      </c>
      <c r="Q39" s="46"/>
      <c r="R39" s="39">
        <v>1</v>
      </c>
      <c r="S39" s="65">
        <v>1</v>
      </c>
      <c r="T39" s="66"/>
      <c r="U39" s="67">
        <v>5</v>
      </c>
      <c r="V39" s="66"/>
      <c r="W39" s="66"/>
      <c r="X39" s="66"/>
      <c r="Y39" s="36" t="s">
        <v>1</v>
      </c>
      <c r="Z39" s="66" t="s">
        <v>1</v>
      </c>
      <c r="AA39" s="66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2" spans="1:27" ht="11.25" customHeight="1" x14ac:dyDescent="0.2">
      <c r="U42" s="68">
        <v>389</v>
      </c>
      <c r="V42" s="48"/>
      <c r="W42" s="48"/>
      <c r="X42" s="48"/>
      <c r="Y42" s="17" t="s">
        <v>1</v>
      </c>
      <c r="Z42" s="57">
        <v>6645.36</v>
      </c>
      <c r="AA42" s="48"/>
    </row>
    <row r="44" spans="1:27" ht="44.85" customHeight="1" x14ac:dyDescent="0.2">
      <c r="A44" s="17" t="s">
        <v>19</v>
      </c>
      <c r="B44" s="46" t="s">
        <v>389</v>
      </c>
      <c r="C44" s="46"/>
      <c r="D44" s="46"/>
      <c r="E44" s="46" t="s">
        <v>390</v>
      </c>
      <c r="F44" s="46"/>
      <c r="G44" s="46"/>
      <c r="H44" s="46"/>
      <c r="I44" s="46"/>
      <c r="J44" s="46"/>
      <c r="K44" s="46"/>
      <c r="L44" s="46"/>
      <c r="M44" s="46"/>
      <c r="N44" s="46" t="s">
        <v>391</v>
      </c>
      <c r="O44" s="46"/>
      <c r="P44" s="20">
        <v>1</v>
      </c>
      <c r="Q44" s="19">
        <v>395.9</v>
      </c>
      <c r="R44" s="19">
        <v>1</v>
      </c>
      <c r="S44" s="58">
        <v>1</v>
      </c>
      <c r="T44" s="55"/>
      <c r="U44" s="68">
        <v>396</v>
      </c>
      <c r="V44" s="48"/>
      <c r="W44" s="48"/>
      <c r="X44" s="48"/>
      <c r="Y44" s="19">
        <v>6.73</v>
      </c>
      <c r="Z44" s="57">
        <v>2664.41</v>
      </c>
      <c r="AA44" s="48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7" spans="1:27" ht="123.2" customHeight="1" x14ac:dyDescent="0.2">
      <c r="A47" s="17" t="s">
        <v>20</v>
      </c>
      <c r="B47" s="46" t="s">
        <v>392</v>
      </c>
      <c r="C47" s="46"/>
      <c r="D47" s="46"/>
      <c r="E47" s="46" t="s">
        <v>393</v>
      </c>
      <c r="F47" s="46"/>
      <c r="G47" s="46"/>
      <c r="H47" s="46"/>
      <c r="I47" s="46"/>
      <c r="J47" s="46"/>
      <c r="K47" s="46"/>
      <c r="L47" s="46"/>
      <c r="M47" s="46"/>
      <c r="N47" s="46" t="s">
        <v>391</v>
      </c>
      <c r="O47" s="46"/>
      <c r="P47" s="20">
        <v>1</v>
      </c>
      <c r="Q47" s="19">
        <v>1064.6400000000001</v>
      </c>
      <c r="R47" s="19">
        <v>1</v>
      </c>
      <c r="S47" s="58">
        <v>1</v>
      </c>
      <c r="T47" s="55"/>
      <c r="U47" s="68">
        <v>1065</v>
      </c>
      <c r="V47" s="48"/>
      <c r="W47" s="48"/>
      <c r="X47" s="48"/>
      <c r="Y47" s="19">
        <v>9.6199999999999992</v>
      </c>
      <c r="Z47" s="57">
        <v>10241.84</v>
      </c>
      <c r="AA47" s="48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50" spans="1:27" ht="33.6" customHeight="1" x14ac:dyDescent="0.2">
      <c r="A50" s="17" t="s">
        <v>21</v>
      </c>
      <c r="B50" s="46" t="s">
        <v>214</v>
      </c>
      <c r="C50" s="46"/>
      <c r="D50" s="46"/>
      <c r="E50" s="46" t="s">
        <v>215</v>
      </c>
      <c r="F50" s="46"/>
      <c r="G50" s="46"/>
      <c r="H50" s="46"/>
      <c r="I50" s="46"/>
      <c r="J50" s="46"/>
      <c r="K50" s="46"/>
      <c r="L50" s="46"/>
      <c r="M50" s="46"/>
      <c r="N50" s="46" t="s">
        <v>167</v>
      </c>
      <c r="O50" s="46"/>
      <c r="P50" s="41">
        <v>0.14399999999999999</v>
      </c>
      <c r="Q50" s="17" t="s">
        <v>1</v>
      </c>
      <c r="R50" s="17" t="s">
        <v>1</v>
      </c>
      <c r="S50" s="46" t="s">
        <v>1</v>
      </c>
      <c r="T50" s="46"/>
      <c r="U50" s="46" t="s">
        <v>1</v>
      </c>
      <c r="V50" s="46"/>
      <c r="W50" s="46"/>
      <c r="X50" s="46"/>
      <c r="Y50" s="17" t="s">
        <v>1</v>
      </c>
      <c r="Z50" s="46" t="s">
        <v>1</v>
      </c>
      <c r="AA50" s="46"/>
    </row>
    <row r="51" spans="1:27" ht="11.25" customHeight="1" x14ac:dyDescent="0.2">
      <c r="E51" s="46" t="s">
        <v>161</v>
      </c>
      <c r="F51" s="46"/>
      <c r="G51" s="46"/>
      <c r="H51" s="46"/>
      <c r="I51" s="46"/>
      <c r="J51" s="46"/>
      <c r="K51" s="46"/>
      <c r="L51" s="46"/>
      <c r="M51" s="46"/>
      <c r="N51" s="46" t="s">
        <v>1</v>
      </c>
      <c r="O51" s="46"/>
      <c r="P51" s="46"/>
      <c r="Q51" s="19">
        <v>8.86</v>
      </c>
      <c r="R51" s="19">
        <v>1</v>
      </c>
      <c r="S51" s="58">
        <v>1</v>
      </c>
      <c r="T51" s="55"/>
      <c r="U51" s="63">
        <v>1</v>
      </c>
      <c r="V51" s="55"/>
      <c r="W51" s="55"/>
      <c r="X51" s="55"/>
      <c r="Y51" s="19">
        <v>9.1199999999999992</v>
      </c>
      <c r="Z51" s="58">
        <v>11.64</v>
      </c>
      <c r="AA51" s="55"/>
    </row>
    <row r="52" spans="1:27" ht="11.25" customHeight="1" x14ac:dyDescent="0.2">
      <c r="E52" s="46" t="s">
        <v>162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19">
        <v>1.48</v>
      </c>
      <c r="R52" s="19">
        <v>1</v>
      </c>
      <c r="S52" s="58">
        <v>1</v>
      </c>
      <c r="T52" s="55"/>
      <c r="U52" s="55" t="s">
        <v>163</v>
      </c>
      <c r="V52" s="55"/>
      <c r="W52" s="55"/>
      <c r="X52" s="55"/>
      <c r="Y52" s="19">
        <v>25.44</v>
      </c>
      <c r="Z52" s="55" t="s">
        <v>394</v>
      </c>
      <c r="AA52" s="55"/>
    </row>
    <row r="53" spans="1:27" ht="22.35" customHeight="1" x14ac:dyDescent="0.2">
      <c r="E53" s="46" t="s">
        <v>218</v>
      </c>
      <c r="F53" s="46"/>
      <c r="G53" s="46"/>
      <c r="H53" s="46"/>
      <c r="I53" s="46"/>
      <c r="J53" s="46"/>
      <c r="K53" s="46"/>
      <c r="L53" s="46"/>
      <c r="M53" s="46"/>
      <c r="N53" s="46" t="s">
        <v>210</v>
      </c>
      <c r="O53" s="46"/>
      <c r="P53" s="19">
        <v>175</v>
      </c>
      <c r="Q53" s="17" t="s">
        <v>1</v>
      </c>
      <c r="R53" s="25" t="s">
        <v>1</v>
      </c>
      <c r="S53" s="55" t="s">
        <v>1</v>
      </c>
      <c r="T53" s="55"/>
      <c r="U53" s="55" t="s">
        <v>142</v>
      </c>
      <c r="V53" s="55"/>
      <c r="W53" s="55"/>
      <c r="X53" s="55"/>
      <c r="Y53" s="19">
        <v>157</v>
      </c>
      <c r="Z53" s="58">
        <v>8.51</v>
      </c>
      <c r="AA53" s="55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6" spans="1:27" ht="11.25" customHeight="1" x14ac:dyDescent="0.2">
      <c r="U56" s="68">
        <v>1</v>
      </c>
      <c r="V56" s="48"/>
      <c r="W56" s="48"/>
      <c r="X56" s="48"/>
      <c r="Y56" s="17" t="s">
        <v>1</v>
      </c>
      <c r="Z56" s="57">
        <v>20.149999999999999</v>
      </c>
      <c r="AA56" s="48"/>
    </row>
    <row r="58" spans="1:27" ht="11.25" customHeight="1" x14ac:dyDescent="0.2">
      <c r="E58" s="69" t="s">
        <v>170</v>
      </c>
      <c r="F58" s="69"/>
      <c r="G58" s="69"/>
      <c r="H58" s="69"/>
      <c r="I58" s="69"/>
      <c r="J58" s="69"/>
      <c r="K58" s="69"/>
      <c r="L58" s="69"/>
      <c r="M58" s="69"/>
      <c r="N58" s="69" t="s">
        <v>1</v>
      </c>
      <c r="O58" s="69"/>
      <c r="P58" s="22" t="s">
        <v>1</v>
      </c>
      <c r="Q58" s="22" t="s">
        <v>1</v>
      </c>
      <c r="R58" s="23" t="s">
        <v>1</v>
      </c>
      <c r="S58" s="69" t="s">
        <v>1</v>
      </c>
      <c r="T58" s="69"/>
      <c r="U58" s="71">
        <v>1851</v>
      </c>
      <c r="V58" s="70"/>
      <c r="W58" s="70"/>
      <c r="X58" s="70"/>
      <c r="Y58" s="23" t="s">
        <v>1</v>
      </c>
      <c r="Z58" s="71">
        <v>19571.759999999998</v>
      </c>
      <c r="AA58" s="70"/>
    </row>
    <row r="60" spans="1:27" ht="11.25" customHeight="1" x14ac:dyDescent="0.2">
      <c r="A60" s="62" t="s">
        <v>395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2" spans="1:27" ht="33.6" customHeight="1" x14ac:dyDescent="0.2">
      <c r="A62" s="17" t="s">
        <v>22</v>
      </c>
      <c r="B62" s="46" t="s">
        <v>396</v>
      </c>
      <c r="C62" s="46"/>
      <c r="D62" s="46"/>
      <c r="E62" s="46" t="s">
        <v>397</v>
      </c>
      <c r="F62" s="46"/>
      <c r="G62" s="46"/>
      <c r="H62" s="46"/>
      <c r="I62" s="46"/>
      <c r="J62" s="46"/>
      <c r="K62" s="46"/>
      <c r="L62" s="46"/>
      <c r="M62" s="46"/>
      <c r="N62" s="46" t="s">
        <v>160</v>
      </c>
      <c r="O62" s="46"/>
      <c r="P62" s="41">
        <v>0.11700000000000001</v>
      </c>
      <c r="Q62" s="19">
        <v>2205.0300000000002</v>
      </c>
      <c r="R62" s="19">
        <v>1</v>
      </c>
      <c r="S62" s="58">
        <v>1</v>
      </c>
      <c r="T62" s="55"/>
      <c r="U62" s="48" t="s">
        <v>398</v>
      </c>
      <c r="V62" s="48"/>
      <c r="W62" s="48"/>
      <c r="X62" s="48"/>
      <c r="Y62" s="19">
        <v>4.57</v>
      </c>
      <c r="Z62" s="48" t="s">
        <v>399</v>
      </c>
      <c r="AA62" s="48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5" spans="1:27" ht="33.6" customHeight="1" x14ac:dyDescent="0.2">
      <c r="A65" s="17" t="s">
        <v>23</v>
      </c>
      <c r="B65" s="46" t="s">
        <v>400</v>
      </c>
      <c r="C65" s="46"/>
      <c r="D65" s="46"/>
      <c r="E65" s="46" t="s">
        <v>401</v>
      </c>
      <c r="F65" s="46"/>
      <c r="G65" s="46"/>
      <c r="H65" s="46"/>
      <c r="I65" s="46"/>
      <c r="J65" s="46"/>
      <c r="K65" s="46"/>
      <c r="L65" s="46"/>
      <c r="M65" s="46"/>
      <c r="N65" s="46" t="s">
        <v>160</v>
      </c>
      <c r="O65" s="46"/>
      <c r="P65" s="41">
        <v>2.7E-2</v>
      </c>
      <c r="Q65" s="19">
        <v>2092.1999999999998</v>
      </c>
      <c r="R65" s="19">
        <v>1</v>
      </c>
      <c r="S65" s="58">
        <v>1</v>
      </c>
      <c r="T65" s="55"/>
      <c r="U65" s="48" t="s">
        <v>402</v>
      </c>
      <c r="V65" s="48"/>
      <c r="W65" s="48"/>
      <c r="X65" s="48"/>
      <c r="Y65" s="19">
        <v>5.0199999999999996</v>
      </c>
      <c r="Z65" s="48" t="s">
        <v>403</v>
      </c>
      <c r="AA65" s="48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8" spans="1:27" ht="11.25" customHeight="1" x14ac:dyDescent="0.2">
      <c r="E68" s="69" t="s">
        <v>170</v>
      </c>
      <c r="F68" s="69"/>
      <c r="G68" s="69"/>
      <c r="H68" s="69"/>
      <c r="I68" s="69"/>
      <c r="J68" s="69"/>
      <c r="K68" s="69"/>
      <c r="L68" s="69"/>
      <c r="M68" s="69"/>
      <c r="N68" s="69" t="s">
        <v>1</v>
      </c>
      <c r="O68" s="69"/>
      <c r="P68" s="22" t="s">
        <v>1</v>
      </c>
      <c r="Q68" s="22" t="s">
        <v>1</v>
      </c>
      <c r="R68" s="23" t="s">
        <v>1</v>
      </c>
      <c r="S68" s="69" t="s">
        <v>1</v>
      </c>
      <c r="T68" s="69"/>
      <c r="U68" s="71">
        <v>0</v>
      </c>
      <c r="V68" s="70"/>
      <c r="W68" s="70"/>
      <c r="X68" s="70"/>
      <c r="Y68" s="23" t="s">
        <v>1</v>
      </c>
      <c r="Z68" s="71">
        <v>0</v>
      </c>
      <c r="AA68" s="70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1" spans="1:27" ht="11.25" customHeight="1" x14ac:dyDescent="0.2">
      <c r="E71" s="69" t="s">
        <v>176</v>
      </c>
      <c r="F71" s="69"/>
      <c r="G71" s="69"/>
      <c r="H71" s="69"/>
      <c r="I71" s="69"/>
      <c r="J71" s="69"/>
      <c r="K71" s="69"/>
      <c r="L71" s="69"/>
      <c r="M71" s="69"/>
      <c r="N71" s="69" t="s">
        <v>1</v>
      </c>
      <c r="O71" s="69"/>
      <c r="P71" s="22" t="s">
        <v>1</v>
      </c>
      <c r="Q71" s="22" t="s">
        <v>1</v>
      </c>
      <c r="R71" s="23" t="s">
        <v>1</v>
      </c>
      <c r="S71" s="69" t="s">
        <v>1</v>
      </c>
      <c r="T71" s="69"/>
      <c r="U71" s="71">
        <v>1851</v>
      </c>
      <c r="V71" s="70"/>
      <c r="W71" s="70"/>
      <c r="X71" s="70"/>
      <c r="Y71" s="23" t="s">
        <v>1</v>
      </c>
      <c r="Z71" s="71">
        <v>19571.759999999998</v>
      </c>
      <c r="AA71" s="70"/>
    </row>
    <row r="72" spans="1:27" ht="12" thickBo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4" spans="1:27" ht="11.25" customHeight="1" x14ac:dyDescent="0.2">
      <c r="E74" s="46" t="s">
        <v>177</v>
      </c>
      <c r="F74" s="46"/>
      <c r="G74" s="46"/>
      <c r="H74" s="46"/>
      <c r="I74" s="46"/>
      <c r="J74" s="46"/>
      <c r="K74" s="46"/>
      <c r="L74" s="46"/>
      <c r="M74" s="46"/>
      <c r="N74" s="46" t="s">
        <v>1</v>
      </c>
      <c r="O74" s="46"/>
      <c r="P74" s="25" t="s">
        <v>1</v>
      </c>
      <c r="Q74" s="25" t="s">
        <v>1</v>
      </c>
      <c r="R74" s="17" t="s">
        <v>1</v>
      </c>
      <c r="S74" s="46" t="s">
        <v>1</v>
      </c>
      <c r="T74" s="46"/>
      <c r="U74" s="58">
        <v>1851</v>
      </c>
      <c r="V74" s="55"/>
      <c r="W74" s="55"/>
      <c r="X74" s="55"/>
      <c r="Y74" s="17" t="s">
        <v>1</v>
      </c>
      <c r="Z74" s="58">
        <v>19571.759999999998</v>
      </c>
      <c r="AA74" s="55"/>
    </row>
    <row r="76" spans="1:27" ht="11.25" customHeight="1" x14ac:dyDescent="0.2">
      <c r="E76" s="46" t="s">
        <v>178</v>
      </c>
      <c r="F76" s="46"/>
      <c r="G76" s="46"/>
      <c r="H76" s="46"/>
      <c r="I76" s="46"/>
      <c r="J76" s="46"/>
      <c r="K76" s="46"/>
      <c r="L76" s="46"/>
      <c r="M76" s="46"/>
      <c r="N76" s="46" t="s">
        <v>1</v>
      </c>
      <c r="O76" s="46"/>
      <c r="P76" s="25" t="s">
        <v>1</v>
      </c>
      <c r="Q76" s="25" t="s">
        <v>1</v>
      </c>
      <c r="R76" s="17" t="s">
        <v>1</v>
      </c>
      <c r="S76" s="46" t="s">
        <v>1</v>
      </c>
      <c r="T76" s="46"/>
      <c r="U76" s="58">
        <v>1851</v>
      </c>
      <c r="V76" s="55"/>
      <c r="W76" s="55"/>
      <c r="X76" s="55"/>
      <c r="Y76" s="17" t="s">
        <v>1</v>
      </c>
      <c r="Z76" s="58">
        <v>19571.759999999998</v>
      </c>
      <c r="AA76" s="55"/>
    </row>
    <row r="78" spans="1:27" ht="11.25" customHeight="1" x14ac:dyDescent="0.2">
      <c r="E78" s="46" t="s">
        <v>179</v>
      </c>
      <c r="F78" s="46"/>
      <c r="G78" s="46"/>
      <c r="H78" s="46"/>
      <c r="I78" s="46"/>
      <c r="J78" s="46"/>
      <c r="K78" s="46"/>
      <c r="L78" s="46"/>
      <c r="M78" s="46"/>
      <c r="N78" s="46" t="s">
        <v>1</v>
      </c>
      <c r="O78" s="46"/>
      <c r="P78" s="25" t="s">
        <v>1</v>
      </c>
      <c r="Q78" s="25" t="s">
        <v>1</v>
      </c>
      <c r="R78" s="17" t="s">
        <v>1</v>
      </c>
      <c r="S78" s="46" t="s">
        <v>1</v>
      </c>
      <c r="T78" s="46"/>
      <c r="U78" s="58">
        <v>0</v>
      </c>
      <c r="V78" s="55"/>
      <c r="W78" s="55"/>
      <c r="X78" s="55"/>
      <c r="Y78" s="17" t="s">
        <v>1</v>
      </c>
      <c r="Z78" s="58">
        <v>0</v>
      </c>
      <c r="AA78" s="55"/>
    </row>
    <row r="80" spans="1:27" ht="22.35" customHeight="1" x14ac:dyDescent="0.2">
      <c r="E80" s="46" t="s">
        <v>180</v>
      </c>
      <c r="F80" s="46"/>
      <c r="G80" s="46"/>
      <c r="H80" s="46"/>
      <c r="I80" s="46"/>
      <c r="J80" s="46"/>
      <c r="K80" s="46"/>
      <c r="L80" s="46"/>
      <c r="M80" s="46"/>
      <c r="N80" s="46" t="s">
        <v>1</v>
      </c>
      <c r="O80" s="46"/>
      <c r="P80" s="25" t="s">
        <v>1</v>
      </c>
      <c r="Q80" s="25" t="s">
        <v>1</v>
      </c>
      <c r="R80" s="17" t="s">
        <v>1</v>
      </c>
      <c r="S80" s="46" t="s">
        <v>1</v>
      </c>
      <c r="T80" s="46"/>
      <c r="U80" s="58">
        <v>0</v>
      </c>
      <c r="V80" s="55"/>
      <c r="W80" s="55"/>
      <c r="X80" s="55"/>
      <c r="Y80" s="17" t="s">
        <v>1</v>
      </c>
      <c r="Z80" s="58">
        <v>0</v>
      </c>
      <c r="AA80" s="55"/>
    </row>
    <row r="82" spans="1:27" ht="11.25" customHeight="1" x14ac:dyDescent="0.2">
      <c r="E82" s="46" t="s">
        <v>181</v>
      </c>
      <c r="F82" s="46"/>
      <c r="G82" s="46"/>
      <c r="H82" s="46"/>
      <c r="I82" s="46"/>
      <c r="J82" s="46"/>
      <c r="K82" s="46"/>
      <c r="L82" s="46"/>
      <c r="M82" s="46"/>
      <c r="N82" s="46" t="s">
        <v>1</v>
      </c>
      <c r="O82" s="46"/>
      <c r="P82" s="25" t="s">
        <v>1</v>
      </c>
      <c r="Q82" s="25" t="s">
        <v>1</v>
      </c>
      <c r="R82" s="17" t="s">
        <v>1</v>
      </c>
      <c r="S82" s="46" t="s">
        <v>1</v>
      </c>
      <c r="T82" s="46"/>
      <c r="U82" s="58">
        <v>0</v>
      </c>
      <c r="V82" s="55"/>
      <c r="W82" s="55"/>
      <c r="X82" s="55"/>
      <c r="Y82" s="17" t="s">
        <v>1</v>
      </c>
      <c r="Z82" s="58">
        <v>0</v>
      </c>
      <c r="AA82" s="55"/>
    </row>
    <row r="84" spans="1:27" ht="11.25" customHeight="1" x14ac:dyDescent="0.2">
      <c r="E84" s="46" t="s">
        <v>182</v>
      </c>
      <c r="F84" s="46"/>
      <c r="G84" s="46"/>
      <c r="H84" s="46"/>
      <c r="I84" s="46"/>
      <c r="J84" s="46"/>
      <c r="K84" s="46"/>
      <c r="L84" s="46"/>
      <c r="M84" s="46"/>
      <c r="N84" s="46" t="s">
        <v>1</v>
      </c>
      <c r="O84" s="46"/>
      <c r="P84" s="19">
        <v>20</v>
      </c>
      <c r="Q84" s="25" t="s">
        <v>1</v>
      </c>
      <c r="R84" s="17" t="s">
        <v>1</v>
      </c>
      <c r="S84" s="46" t="s">
        <v>1</v>
      </c>
      <c r="T84" s="46"/>
      <c r="U84" s="58">
        <v>370.2</v>
      </c>
      <c r="V84" s="55"/>
      <c r="W84" s="55"/>
      <c r="X84" s="55"/>
      <c r="Y84" s="17" t="s">
        <v>1</v>
      </c>
      <c r="Z84" s="58">
        <v>3914.35</v>
      </c>
      <c r="AA84" s="55"/>
    </row>
    <row r="86" spans="1:27" ht="11.25" customHeight="1" x14ac:dyDescent="0.2">
      <c r="E86" s="69" t="s">
        <v>183</v>
      </c>
      <c r="F86" s="69"/>
      <c r="G86" s="69"/>
      <c r="H86" s="69"/>
      <c r="I86" s="69"/>
      <c r="J86" s="69"/>
      <c r="K86" s="69"/>
      <c r="L86" s="69"/>
      <c r="M86" s="69"/>
      <c r="N86" s="69" t="s">
        <v>1</v>
      </c>
      <c r="O86" s="69"/>
      <c r="P86" s="22" t="s">
        <v>1</v>
      </c>
      <c r="Q86" s="22" t="s">
        <v>1</v>
      </c>
      <c r="R86" s="23" t="s">
        <v>1</v>
      </c>
      <c r="S86" s="69" t="s">
        <v>1</v>
      </c>
      <c r="T86" s="69"/>
      <c r="U86" s="71">
        <v>2221.1999999999998</v>
      </c>
      <c r="V86" s="70"/>
      <c r="W86" s="70"/>
      <c r="X86" s="70"/>
      <c r="Y86" s="23" t="s">
        <v>1</v>
      </c>
      <c r="Z86" s="71">
        <v>23486.11</v>
      </c>
      <c r="AA86" s="70"/>
    </row>
    <row r="87" spans="1:27" ht="33.6" customHeight="1" x14ac:dyDescent="0.2">
      <c r="A87" s="53" t="s">
        <v>184</v>
      </c>
      <c r="B87" s="53"/>
      <c r="C87" s="75" t="s">
        <v>124</v>
      </c>
      <c r="D87" s="75"/>
      <c r="E87" s="75"/>
      <c r="F87" s="75"/>
      <c r="G87" s="75"/>
      <c r="H87" s="75"/>
      <c r="I87" s="52" t="s">
        <v>1</v>
      </c>
      <c r="J87" s="52"/>
      <c r="K87" s="52"/>
      <c r="L87" s="52"/>
      <c r="M87" s="52"/>
      <c r="N87" s="52"/>
      <c r="O87" s="26" t="s">
        <v>124</v>
      </c>
      <c r="P87" s="53" t="s">
        <v>1</v>
      </c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27" x14ac:dyDescent="0.2">
      <c r="A88" s="46" t="s">
        <v>1</v>
      </c>
      <c r="B88" s="46"/>
      <c r="C88" s="50" t="s">
        <v>185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46" t="s">
        <v>1</v>
      </c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33.6" customHeight="1" x14ac:dyDescent="0.2">
      <c r="A89" s="53" t="s">
        <v>186</v>
      </c>
      <c r="B89" s="53"/>
      <c r="C89" s="75" t="s">
        <v>124</v>
      </c>
      <c r="D89" s="75"/>
      <c r="E89" s="75"/>
      <c r="F89" s="75"/>
      <c r="G89" s="75"/>
      <c r="H89" s="75"/>
      <c r="I89" s="52" t="s">
        <v>1</v>
      </c>
      <c r="J89" s="52"/>
      <c r="K89" s="52"/>
      <c r="L89" s="52"/>
      <c r="M89" s="52"/>
      <c r="N89" s="52"/>
      <c r="O89" s="26" t="s">
        <v>124</v>
      </c>
      <c r="P89" s="53" t="s">
        <v>1</v>
      </c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spans="1:27" x14ac:dyDescent="0.2">
      <c r="A90" s="46" t="s">
        <v>1</v>
      </c>
      <c r="B90" s="46"/>
      <c r="C90" s="50" t="s">
        <v>185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46" t="s">
        <v>1</v>
      </c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</sheetData>
  <mergeCells count="245">
    <mergeCell ref="A90:B90"/>
    <mergeCell ref="C90:O90"/>
    <mergeCell ref="P90:AA90"/>
    <mergeCell ref="A88:B88"/>
    <mergeCell ref="C88:O88"/>
    <mergeCell ref="P88:AA88"/>
    <mergeCell ref="A89:B89"/>
    <mergeCell ref="C89:H89"/>
    <mergeCell ref="I89:N89"/>
    <mergeCell ref="P89:AA89"/>
    <mergeCell ref="E86:M86"/>
    <mergeCell ref="N86:O86"/>
    <mergeCell ref="S86:T86"/>
    <mergeCell ref="U86:X86"/>
    <mergeCell ref="Z86:AA86"/>
    <mergeCell ref="A87:B87"/>
    <mergeCell ref="C87:H87"/>
    <mergeCell ref="I87:N87"/>
    <mergeCell ref="P87:AA87"/>
    <mergeCell ref="E82:M82"/>
    <mergeCell ref="N82:O82"/>
    <mergeCell ref="S82:T82"/>
    <mergeCell ref="U82:X82"/>
    <mergeCell ref="Z82:AA82"/>
    <mergeCell ref="E84:M84"/>
    <mergeCell ref="N84:O84"/>
    <mergeCell ref="S84:T84"/>
    <mergeCell ref="U84:X84"/>
    <mergeCell ref="Z84:AA84"/>
    <mergeCell ref="E78:M78"/>
    <mergeCell ref="N78:O78"/>
    <mergeCell ref="S78:T78"/>
    <mergeCell ref="U78:X78"/>
    <mergeCell ref="Z78:AA78"/>
    <mergeCell ref="E80:M80"/>
    <mergeCell ref="N80:O80"/>
    <mergeCell ref="S80:T80"/>
    <mergeCell ref="U80:X80"/>
    <mergeCell ref="Z80:AA80"/>
    <mergeCell ref="E74:M74"/>
    <mergeCell ref="N74:O74"/>
    <mergeCell ref="S74:T74"/>
    <mergeCell ref="U74:X74"/>
    <mergeCell ref="Z74:AA74"/>
    <mergeCell ref="E76:M76"/>
    <mergeCell ref="N76:O76"/>
    <mergeCell ref="S76:T76"/>
    <mergeCell ref="U76:X76"/>
    <mergeCell ref="Z76:AA76"/>
    <mergeCell ref="E68:M68"/>
    <mergeCell ref="N68:O68"/>
    <mergeCell ref="S68:T68"/>
    <mergeCell ref="U68:X68"/>
    <mergeCell ref="Z68:AA68"/>
    <mergeCell ref="E71:M71"/>
    <mergeCell ref="N71:O71"/>
    <mergeCell ref="S71:T71"/>
    <mergeCell ref="U71:X71"/>
    <mergeCell ref="Z71:AA71"/>
    <mergeCell ref="B65:D65"/>
    <mergeCell ref="E65:M65"/>
    <mergeCell ref="N65:O65"/>
    <mergeCell ref="S65:T65"/>
    <mergeCell ref="U65:X65"/>
    <mergeCell ref="Z65:AA65"/>
    <mergeCell ref="B62:D62"/>
    <mergeCell ref="E62:M62"/>
    <mergeCell ref="N62:O62"/>
    <mergeCell ref="S62:T62"/>
    <mergeCell ref="U62:X62"/>
    <mergeCell ref="Z62:AA62"/>
    <mergeCell ref="E58:M58"/>
    <mergeCell ref="N58:O58"/>
    <mergeCell ref="S58:T58"/>
    <mergeCell ref="U58:X58"/>
    <mergeCell ref="Z58:AA58"/>
    <mergeCell ref="A60:AA60"/>
    <mergeCell ref="E53:M53"/>
    <mergeCell ref="N53:O53"/>
    <mergeCell ref="S53:T53"/>
    <mergeCell ref="U53:X53"/>
    <mergeCell ref="Z53:AA53"/>
    <mergeCell ref="U56:X56"/>
    <mergeCell ref="Z56:AA56"/>
    <mergeCell ref="E51:M51"/>
    <mergeCell ref="N51:P51"/>
    <mergeCell ref="S51:T51"/>
    <mergeCell ref="U51:X51"/>
    <mergeCell ref="Z51:AA51"/>
    <mergeCell ref="E52:M52"/>
    <mergeCell ref="N52:P52"/>
    <mergeCell ref="S52:T52"/>
    <mergeCell ref="U52:X52"/>
    <mergeCell ref="Z52:AA52"/>
    <mergeCell ref="B50:D50"/>
    <mergeCell ref="E50:M50"/>
    <mergeCell ref="N50:O50"/>
    <mergeCell ref="S50:T50"/>
    <mergeCell ref="U50:X50"/>
    <mergeCell ref="Z50:AA50"/>
    <mergeCell ref="B47:D47"/>
    <mergeCell ref="E47:M47"/>
    <mergeCell ref="N47:O47"/>
    <mergeCell ref="S47:T47"/>
    <mergeCell ref="U47:X47"/>
    <mergeCell ref="Z47:AA47"/>
    <mergeCell ref="U42:X42"/>
    <mergeCell ref="Z42:AA42"/>
    <mergeCell ref="B44:D44"/>
    <mergeCell ref="E44:M44"/>
    <mergeCell ref="N44:O44"/>
    <mergeCell ref="S44:T44"/>
    <mergeCell ref="U44:X44"/>
    <mergeCell ref="Z44:AA44"/>
    <mergeCell ref="Y37:Y38"/>
    <mergeCell ref="Z37:AA38"/>
    <mergeCell ref="Q38:Q39"/>
    <mergeCell ref="E39:M39"/>
    <mergeCell ref="N39:O39"/>
    <mergeCell ref="S39:T39"/>
    <mergeCell ref="U39:X39"/>
    <mergeCell ref="Z39:AA39"/>
    <mergeCell ref="E37:M38"/>
    <mergeCell ref="N37:O38"/>
    <mergeCell ref="P37:P38"/>
    <mergeCell ref="R37:R38"/>
    <mergeCell ref="S37:T38"/>
    <mergeCell ref="U37:X38"/>
    <mergeCell ref="E35:M35"/>
    <mergeCell ref="N35:O35"/>
    <mergeCell ref="S35:T35"/>
    <mergeCell ref="U35:X35"/>
    <mergeCell ref="Z35:AA35"/>
    <mergeCell ref="E36:M36"/>
    <mergeCell ref="N36:O36"/>
    <mergeCell ref="S36:T36"/>
    <mergeCell ref="U36:X36"/>
    <mergeCell ref="Z36:AA36"/>
    <mergeCell ref="E33:M33"/>
    <mergeCell ref="N33:P33"/>
    <mergeCell ref="S33:T33"/>
    <mergeCell ref="U33:X33"/>
    <mergeCell ref="Z33:AA33"/>
    <mergeCell ref="E34:M34"/>
    <mergeCell ref="N34:P34"/>
    <mergeCell ref="S34:T34"/>
    <mergeCell ref="U34:X34"/>
    <mergeCell ref="Z34:AA34"/>
    <mergeCell ref="E31:M31"/>
    <mergeCell ref="N31:P31"/>
    <mergeCell ref="S31:T31"/>
    <mergeCell ref="U31:X31"/>
    <mergeCell ref="Z31:AA31"/>
    <mergeCell ref="E32:M32"/>
    <mergeCell ref="N32:P32"/>
    <mergeCell ref="S32:T32"/>
    <mergeCell ref="U32:X32"/>
    <mergeCell ref="Z32:AA32"/>
    <mergeCell ref="A26:AA26"/>
    <mergeCell ref="A28:AA28"/>
    <mergeCell ref="B30:D30"/>
    <mergeCell ref="E30:M30"/>
    <mergeCell ref="N30:O30"/>
    <mergeCell ref="S30:T30"/>
    <mergeCell ref="U30:X30"/>
    <mergeCell ref="Z30:AA30"/>
    <mergeCell ref="B24:D24"/>
    <mergeCell ref="E24:M24"/>
    <mergeCell ref="N24:O24"/>
    <mergeCell ref="S24:T24"/>
    <mergeCell ref="U24:X24"/>
    <mergeCell ref="Z24:AA24"/>
    <mergeCell ref="B23:D23"/>
    <mergeCell ref="E23:M23"/>
    <mergeCell ref="N23:O23"/>
    <mergeCell ref="S23:T23"/>
    <mergeCell ref="U23:X23"/>
    <mergeCell ref="Z23:AA23"/>
    <mergeCell ref="A20:I20"/>
    <mergeCell ref="J20:Q20"/>
    <mergeCell ref="R20:Y20"/>
    <mergeCell ref="Z20:AA20"/>
    <mergeCell ref="A21:AA21"/>
    <mergeCell ref="A22:AA22"/>
    <mergeCell ref="A18:I18"/>
    <mergeCell ref="J18:Q18"/>
    <mergeCell ref="R18:U18"/>
    <mergeCell ref="V18:Y18"/>
    <mergeCell ref="Z18:AA18"/>
    <mergeCell ref="A19:I19"/>
    <mergeCell ref="J19:Q19"/>
    <mergeCell ref="R19:U19"/>
    <mergeCell ref="V19:Y19"/>
    <mergeCell ref="Z19:AA19"/>
    <mergeCell ref="A16:I16"/>
    <mergeCell ref="J16:Q16"/>
    <mergeCell ref="R16:U16"/>
    <mergeCell ref="V16:Y16"/>
    <mergeCell ref="Z16:AA16"/>
    <mergeCell ref="A17:I17"/>
    <mergeCell ref="J17:Q17"/>
    <mergeCell ref="R17:U17"/>
    <mergeCell ref="V17:Y17"/>
    <mergeCell ref="Z17:AA17"/>
    <mergeCell ref="A14:I14"/>
    <mergeCell ref="J14:Q14"/>
    <mergeCell ref="R14:U14"/>
    <mergeCell ref="V14:Y14"/>
    <mergeCell ref="Z14:AA14"/>
    <mergeCell ref="A15:I15"/>
    <mergeCell ref="J15:Q15"/>
    <mergeCell ref="R15:U15"/>
    <mergeCell ref="V15:Y15"/>
    <mergeCell ref="Z15:AA15"/>
    <mergeCell ref="A11:AA11"/>
    <mergeCell ref="A12:G12"/>
    <mergeCell ref="H12:L12"/>
    <mergeCell ref="M12:AA12"/>
    <mergeCell ref="A13:I13"/>
    <mergeCell ref="J13:Q13"/>
    <mergeCell ref="R13:U13"/>
    <mergeCell ref="V13:Y13"/>
    <mergeCell ref="Z13:AA13"/>
    <mergeCell ref="A6:AA6"/>
    <mergeCell ref="A7:AA7"/>
    <mergeCell ref="A8:AA8"/>
    <mergeCell ref="A9:AA9"/>
    <mergeCell ref="A10:AA10"/>
    <mergeCell ref="A3:E3"/>
    <mergeCell ref="G3:J3"/>
    <mergeCell ref="L3:Q3"/>
    <mergeCell ref="R3:V3"/>
    <mergeCell ref="X3:Z3"/>
    <mergeCell ref="A4:K4"/>
    <mergeCell ref="L4:Q4"/>
    <mergeCell ref="R4:AA4"/>
    <mergeCell ref="A1:K1"/>
    <mergeCell ref="L1:Q1"/>
    <mergeCell ref="R1:AA1"/>
    <mergeCell ref="A2:C2"/>
    <mergeCell ref="D2:K2"/>
    <mergeCell ref="L2:Q2"/>
    <mergeCell ref="R2:S2"/>
    <mergeCell ref="T2:AA2"/>
    <mergeCell ref="A5:AA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2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3.42578125" customWidth="1"/>
    <col min="14" max="14" width="6.42578125" customWidth="1"/>
    <col min="15" max="15" width="1.42578125" customWidth="1"/>
    <col min="16" max="16" width="6.42578125" customWidth="1"/>
    <col min="17" max="17" width="8.42578125" customWidth="1"/>
    <col min="18" max="18" width="1.42578125" customWidth="1"/>
    <col min="19" max="19" width="6.42578125" customWidth="1"/>
    <col min="20" max="20" width="3.42578125" customWidth="1"/>
    <col min="21" max="21" width="4.42578125" customWidth="1"/>
    <col min="22" max="22" width="2.42578125" customWidth="1"/>
    <col min="23" max="23" width="3.42578125" customWidth="1"/>
    <col min="24" max="24" width="1.42578125" customWidth="1"/>
    <col min="25" max="25" width="4.42578125" customWidth="1"/>
    <col min="26" max="26" width="7.42578125" customWidth="1"/>
    <col min="27" max="27" width="9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</row>
    <row r="2" spans="1:28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369</v>
      </c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15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370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404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44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20.58</v>
      </c>
      <c r="T14" s="48"/>
      <c r="U14" s="48"/>
      <c r="V14" s="48"/>
      <c r="W14" s="57">
        <v>168.82</v>
      </c>
      <c r="X14" s="48"/>
      <c r="Y14" s="48"/>
      <c r="Z14" s="48"/>
      <c r="AA14" s="56" t="s">
        <v>3</v>
      </c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8">
        <v>17.149999999999999</v>
      </c>
      <c r="T15" s="55"/>
      <c r="U15" s="55"/>
      <c r="V15" s="55"/>
      <c r="W15" s="58">
        <v>140.68</v>
      </c>
      <c r="X15" s="55"/>
      <c r="Y15" s="55"/>
      <c r="Z15" s="55"/>
      <c r="AA15" s="46" t="s">
        <v>3</v>
      </c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5</v>
      </c>
      <c r="T18" s="55"/>
      <c r="U18" s="55"/>
      <c r="V18" s="55"/>
      <c r="W18" s="55" t="s">
        <v>5</v>
      </c>
      <c r="X18" s="55"/>
      <c r="Y18" s="55"/>
      <c r="Z18" s="55"/>
      <c r="AA18" s="46" t="s">
        <v>3</v>
      </c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415</v>
      </c>
      <c r="T19" s="55"/>
      <c r="U19" s="55"/>
      <c r="V19" s="55"/>
      <c r="W19" s="55" t="s">
        <v>416</v>
      </c>
      <c r="X19" s="55"/>
      <c r="Y19" s="55"/>
      <c r="Z19" s="55"/>
      <c r="AA19" s="46" t="s">
        <v>3</v>
      </c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319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16" t="s">
        <v>148</v>
      </c>
      <c r="O23" s="59" t="s">
        <v>149</v>
      </c>
      <c r="P23" s="60"/>
      <c r="Q23" s="16" t="s">
        <v>150</v>
      </c>
      <c r="R23" s="59" t="s">
        <v>151</v>
      </c>
      <c r="S23" s="60"/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16" t="s">
        <v>21</v>
      </c>
      <c r="O24" s="59" t="s">
        <v>22</v>
      </c>
      <c r="P24" s="60"/>
      <c r="Q24" s="16" t="s">
        <v>23</v>
      </c>
      <c r="R24" s="59" t="s">
        <v>24</v>
      </c>
      <c r="S24" s="60"/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0"/>
    </row>
    <row r="26" spans="1:28" ht="11.25" customHeight="1" x14ac:dyDescent="0.2">
      <c r="A26" s="62" t="s">
        <v>409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410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44.85" customHeight="1" x14ac:dyDescent="0.2">
      <c r="A30" s="17" t="s">
        <v>18</v>
      </c>
      <c r="B30" s="46" t="s">
        <v>417</v>
      </c>
      <c r="C30" s="46"/>
      <c r="D30" s="46"/>
      <c r="E30" s="46" t="s">
        <v>418</v>
      </c>
      <c r="F30" s="46"/>
      <c r="G30" s="46"/>
      <c r="H30" s="46"/>
      <c r="I30" s="46"/>
      <c r="J30" s="46"/>
      <c r="K30" s="46"/>
      <c r="L30" s="46"/>
      <c r="M30" s="46"/>
      <c r="N30" s="17" t="s">
        <v>386</v>
      </c>
      <c r="O30" s="63">
        <v>1</v>
      </c>
      <c r="P30" s="55"/>
      <c r="Q30" s="17" t="s">
        <v>1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</row>
    <row r="31" spans="1:28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19">
        <v>55.62</v>
      </c>
      <c r="R31" s="58">
        <v>1</v>
      </c>
      <c r="S31" s="55"/>
      <c r="T31" s="58">
        <v>1</v>
      </c>
      <c r="U31" s="55"/>
      <c r="V31" s="63">
        <v>56</v>
      </c>
      <c r="W31" s="55"/>
      <c r="X31" s="55"/>
      <c r="Y31" s="55"/>
      <c r="Z31" s="19">
        <v>25.44</v>
      </c>
      <c r="AA31" s="58">
        <v>1414.97</v>
      </c>
      <c r="AB31" s="55"/>
    </row>
    <row r="32" spans="1:28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19">
        <v>179.16</v>
      </c>
      <c r="R32" s="58">
        <v>1</v>
      </c>
      <c r="S32" s="55"/>
      <c r="T32" s="58">
        <v>1</v>
      </c>
      <c r="U32" s="55"/>
      <c r="V32" s="63">
        <v>179</v>
      </c>
      <c r="W32" s="55"/>
      <c r="X32" s="55"/>
      <c r="Y32" s="55"/>
      <c r="Z32" s="19">
        <v>11.09</v>
      </c>
      <c r="AA32" s="58">
        <v>1986.88</v>
      </c>
      <c r="AB32" s="55"/>
    </row>
    <row r="33" spans="1:28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/>
      <c r="N33" s="46" t="s">
        <v>1</v>
      </c>
      <c r="O33" s="46"/>
      <c r="P33" s="46"/>
      <c r="Q33" s="19">
        <v>45.3</v>
      </c>
      <c r="R33" s="58">
        <v>1</v>
      </c>
      <c r="S33" s="55"/>
      <c r="T33" s="58">
        <v>1</v>
      </c>
      <c r="U33" s="55"/>
      <c r="V33" s="55" t="s">
        <v>419</v>
      </c>
      <c r="W33" s="55"/>
      <c r="X33" s="55"/>
      <c r="Y33" s="55"/>
      <c r="Z33" s="19">
        <v>25.44</v>
      </c>
      <c r="AA33" s="55" t="s">
        <v>420</v>
      </c>
      <c r="AB33" s="55"/>
    </row>
    <row r="34" spans="1:28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/>
      <c r="N34" s="46" t="s">
        <v>1</v>
      </c>
      <c r="O34" s="46"/>
      <c r="P34" s="46"/>
      <c r="Q34" s="19">
        <v>106.01</v>
      </c>
      <c r="R34" s="58">
        <v>1</v>
      </c>
      <c r="S34" s="55"/>
      <c r="T34" s="58">
        <v>1</v>
      </c>
      <c r="U34" s="55"/>
      <c r="V34" s="63">
        <v>106</v>
      </c>
      <c r="W34" s="55"/>
      <c r="X34" s="55"/>
      <c r="Y34" s="55"/>
      <c r="Z34" s="19">
        <v>9.65</v>
      </c>
      <c r="AA34" s="58">
        <v>1023</v>
      </c>
      <c r="AB34" s="55"/>
    </row>
    <row r="35" spans="1:28" ht="22.35" customHeight="1" x14ac:dyDescent="0.2">
      <c r="A35" s="17" t="s">
        <v>421</v>
      </c>
      <c r="B35" s="46" t="s">
        <v>422</v>
      </c>
      <c r="C35" s="46"/>
      <c r="D35" s="46"/>
      <c r="E35" s="46" t="s">
        <v>423</v>
      </c>
      <c r="F35" s="46"/>
      <c r="G35" s="46"/>
      <c r="H35" s="46"/>
      <c r="I35" s="46"/>
      <c r="J35" s="46"/>
      <c r="K35" s="46"/>
      <c r="L35" s="46"/>
      <c r="M35" s="46"/>
      <c r="N35" s="17" t="s">
        <v>236</v>
      </c>
      <c r="O35" s="58">
        <v>-0.16</v>
      </c>
      <c r="P35" s="55"/>
      <c r="Q35" s="19">
        <v>202.34</v>
      </c>
      <c r="R35" s="58">
        <v>1</v>
      </c>
      <c r="S35" s="55"/>
      <c r="T35" s="58">
        <v>1</v>
      </c>
      <c r="U35" s="55"/>
      <c r="V35" s="63">
        <v>-32</v>
      </c>
      <c r="W35" s="55"/>
      <c r="X35" s="55"/>
      <c r="Y35" s="55"/>
      <c r="Z35" s="19">
        <v>9.73</v>
      </c>
      <c r="AA35" s="58">
        <v>-315</v>
      </c>
      <c r="AB35" s="55"/>
    </row>
    <row r="36" spans="1:28" ht="33.6" customHeight="1" x14ac:dyDescent="0.2">
      <c r="A36" s="17" t="s">
        <v>424</v>
      </c>
      <c r="B36" s="46" t="s">
        <v>425</v>
      </c>
      <c r="C36" s="46"/>
      <c r="D36" s="46"/>
      <c r="E36" s="46" t="s">
        <v>426</v>
      </c>
      <c r="F36" s="46"/>
      <c r="G36" s="46"/>
      <c r="H36" s="46"/>
      <c r="I36" s="46"/>
      <c r="J36" s="46"/>
      <c r="K36" s="46"/>
      <c r="L36" s="46"/>
      <c r="M36" s="46"/>
      <c r="N36" s="17" t="s">
        <v>427</v>
      </c>
      <c r="O36" s="63">
        <v>1</v>
      </c>
      <c r="P36" s="55"/>
      <c r="Q36" s="19">
        <v>1602.36</v>
      </c>
      <c r="R36" s="58">
        <v>1</v>
      </c>
      <c r="S36" s="55"/>
      <c r="T36" s="58">
        <v>1</v>
      </c>
      <c r="U36" s="55"/>
      <c r="V36" s="63">
        <v>1602</v>
      </c>
      <c r="W36" s="55"/>
      <c r="X36" s="55"/>
      <c r="Y36" s="55"/>
      <c r="Z36" s="19">
        <v>5.2</v>
      </c>
      <c r="AA36" s="58">
        <v>8332.27</v>
      </c>
      <c r="AB36" s="55"/>
    </row>
    <row r="37" spans="1:28" ht="44.85" customHeight="1" x14ac:dyDescent="0.2">
      <c r="A37" s="17" t="s">
        <v>428</v>
      </c>
      <c r="B37" s="46" t="s">
        <v>389</v>
      </c>
      <c r="C37" s="46"/>
      <c r="D37" s="46"/>
      <c r="E37" s="46" t="s">
        <v>390</v>
      </c>
      <c r="F37" s="46"/>
      <c r="G37" s="46"/>
      <c r="H37" s="46"/>
      <c r="I37" s="46"/>
      <c r="J37" s="46"/>
      <c r="K37" s="46"/>
      <c r="L37" s="46"/>
      <c r="M37" s="46"/>
      <c r="N37" s="17" t="s">
        <v>391</v>
      </c>
      <c r="O37" s="63">
        <v>1</v>
      </c>
      <c r="P37" s="55"/>
      <c r="Q37" s="19">
        <v>395.9</v>
      </c>
      <c r="R37" s="58">
        <v>1</v>
      </c>
      <c r="S37" s="55"/>
      <c r="T37" s="58">
        <v>1</v>
      </c>
      <c r="U37" s="55"/>
      <c r="V37" s="63">
        <v>396</v>
      </c>
      <c r="W37" s="55"/>
      <c r="X37" s="55"/>
      <c r="Y37" s="55"/>
      <c r="Z37" s="19">
        <v>6.73</v>
      </c>
      <c r="AA37" s="58">
        <v>2664.41</v>
      </c>
      <c r="AB37" s="55"/>
    </row>
    <row r="38" spans="1:28" ht="11.25" customHeight="1" x14ac:dyDescent="0.2">
      <c r="E38" s="46" t="s">
        <v>209</v>
      </c>
      <c r="F38" s="46"/>
      <c r="G38" s="46"/>
      <c r="H38" s="46"/>
      <c r="I38" s="46"/>
      <c r="J38" s="46"/>
      <c r="K38" s="46"/>
      <c r="L38" s="46"/>
      <c r="M38" s="46"/>
      <c r="N38" s="17" t="s">
        <v>210</v>
      </c>
      <c r="O38" s="58">
        <v>91</v>
      </c>
      <c r="P38" s="55"/>
      <c r="Q38" s="17" t="s">
        <v>1</v>
      </c>
      <c r="R38" s="55" t="s">
        <v>1</v>
      </c>
      <c r="S38" s="55"/>
      <c r="T38" s="55" t="s">
        <v>1</v>
      </c>
      <c r="U38" s="55"/>
      <c r="V38" s="63">
        <v>51</v>
      </c>
      <c r="W38" s="55"/>
      <c r="X38" s="55"/>
      <c r="Y38" s="55"/>
      <c r="Z38" s="19">
        <v>73</v>
      </c>
      <c r="AA38" s="58">
        <v>1032.93</v>
      </c>
      <c r="AB38" s="55"/>
    </row>
    <row r="39" spans="1:28" ht="11.25" customHeight="1" x14ac:dyDescent="0.2">
      <c r="E39" s="46" t="s">
        <v>211</v>
      </c>
      <c r="F39" s="46"/>
      <c r="G39" s="46"/>
      <c r="H39" s="46"/>
      <c r="I39" s="46"/>
      <c r="J39" s="46"/>
      <c r="K39" s="46"/>
      <c r="L39" s="46"/>
      <c r="M39" s="46"/>
      <c r="N39" s="17" t="s">
        <v>210</v>
      </c>
      <c r="O39" s="58">
        <v>70</v>
      </c>
      <c r="P39" s="55"/>
      <c r="Q39" s="17" t="s">
        <v>1</v>
      </c>
      <c r="R39" s="55" t="s">
        <v>1</v>
      </c>
      <c r="S39" s="55"/>
      <c r="T39" s="55" t="s">
        <v>1</v>
      </c>
      <c r="U39" s="55"/>
      <c r="V39" s="63">
        <v>39</v>
      </c>
      <c r="W39" s="55"/>
      <c r="X39" s="55"/>
      <c r="Y39" s="55"/>
      <c r="Z39" s="19">
        <v>41</v>
      </c>
      <c r="AA39" s="58">
        <v>580.14</v>
      </c>
      <c r="AB39" s="55"/>
    </row>
    <row r="40" spans="1:28" ht="11.25" customHeight="1" x14ac:dyDescent="0.2">
      <c r="E40" s="46" t="s">
        <v>218</v>
      </c>
      <c r="F40" s="46"/>
      <c r="G40" s="46"/>
      <c r="H40" s="46"/>
      <c r="I40" s="46"/>
      <c r="J40" s="46"/>
      <c r="K40" s="46"/>
      <c r="L40" s="46"/>
      <c r="M40" s="46"/>
      <c r="N40" s="46" t="s">
        <v>210</v>
      </c>
      <c r="O40" s="58">
        <v>175</v>
      </c>
      <c r="P40" s="55"/>
      <c r="Q40" s="17" t="s">
        <v>1</v>
      </c>
      <c r="R40" s="55" t="s">
        <v>1</v>
      </c>
      <c r="S40" s="55"/>
      <c r="T40" s="55" t="s">
        <v>1</v>
      </c>
      <c r="U40" s="55"/>
      <c r="V40" s="63">
        <v>79</v>
      </c>
      <c r="W40" s="55"/>
      <c r="X40" s="55"/>
      <c r="Y40" s="55"/>
      <c r="Z40" s="58">
        <v>157</v>
      </c>
      <c r="AA40" s="58">
        <v>1809.32</v>
      </c>
      <c r="AB40" s="55"/>
    </row>
    <row r="41" spans="1:28" ht="11.25" customHeight="1" x14ac:dyDescent="0.2"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5"/>
      <c r="P41" s="55"/>
      <c r="Q41" s="46" t="s">
        <v>1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spans="1:28" ht="11.25" customHeight="1" x14ac:dyDescent="0.2">
      <c r="E42" s="64" t="s">
        <v>212</v>
      </c>
      <c r="F42" s="64"/>
      <c r="G42" s="64"/>
      <c r="H42" s="64"/>
      <c r="I42" s="64"/>
      <c r="J42" s="64"/>
      <c r="K42" s="64"/>
      <c r="L42" s="64"/>
      <c r="M42" s="64"/>
      <c r="N42" s="35" t="s">
        <v>213</v>
      </c>
      <c r="O42" s="65">
        <v>4.7699999999999996</v>
      </c>
      <c r="P42" s="66"/>
      <c r="Q42" s="46"/>
      <c r="R42" s="65">
        <v>1</v>
      </c>
      <c r="S42" s="66"/>
      <c r="T42" s="65">
        <v>1</v>
      </c>
      <c r="U42" s="66"/>
      <c r="V42" s="67">
        <v>5</v>
      </c>
      <c r="W42" s="66"/>
      <c r="X42" s="66"/>
      <c r="Y42" s="66"/>
      <c r="Z42" s="36" t="s">
        <v>1</v>
      </c>
      <c r="AA42" s="66" t="s">
        <v>1</v>
      </c>
      <c r="AB42" s="66"/>
    </row>
    <row r="43" spans="1:28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5" spans="1:28" ht="11.25" customHeight="1" x14ac:dyDescent="0.2">
      <c r="V45" s="68">
        <v>2476</v>
      </c>
      <c r="W45" s="48"/>
      <c r="X45" s="48"/>
      <c r="Y45" s="48"/>
      <c r="Z45" s="17" t="s">
        <v>1</v>
      </c>
      <c r="AA45" s="57">
        <v>18528.919999999998</v>
      </c>
      <c r="AB45" s="48"/>
    </row>
    <row r="47" spans="1:28" ht="11.25" customHeight="1" x14ac:dyDescent="0.2">
      <c r="E47" s="69" t="s">
        <v>170</v>
      </c>
      <c r="F47" s="69"/>
      <c r="G47" s="69"/>
      <c r="H47" s="69"/>
      <c r="I47" s="69"/>
      <c r="J47" s="69"/>
      <c r="K47" s="69"/>
      <c r="L47" s="69"/>
      <c r="M47" s="69"/>
      <c r="N47" s="23" t="s">
        <v>1</v>
      </c>
      <c r="O47" s="70" t="s">
        <v>1</v>
      </c>
      <c r="P47" s="70"/>
      <c r="Q47" s="22" t="s">
        <v>1</v>
      </c>
      <c r="R47" s="69" t="s">
        <v>1</v>
      </c>
      <c r="S47" s="69"/>
      <c r="T47" s="69" t="s">
        <v>1</v>
      </c>
      <c r="U47" s="69"/>
      <c r="V47" s="71">
        <v>2476</v>
      </c>
      <c r="W47" s="70"/>
      <c r="X47" s="70"/>
      <c r="Y47" s="70"/>
      <c r="Z47" s="23" t="s">
        <v>1</v>
      </c>
      <c r="AA47" s="71">
        <v>18528.919999999998</v>
      </c>
      <c r="AB47" s="70"/>
    </row>
    <row r="49" spans="1:28" ht="11.25" customHeight="1" x14ac:dyDescent="0.2">
      <c r="A49" s="62" t="s">
        <v>411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1" spans="1:28" ht="44.85" customHeight="1" x14ac:dyDescent="0.2">
      <c r="A51" s="17" t="s">
        <v>19</v>
      </c>
      <c r="B51" s="46" t="s">
        <v>417</v>
      </c>
      <c r="C51" s="46"/>
      <c r="D51" s="46"/>
      <c r="E51" s="46" t="s">
        <v>418</v>
      </c>
      <c r="F51" s="46"/>
      <c r="G51" s="46"/>
      <c r="H51" s="46"/>
      <c r="I51" s="46"/>
      <c r="J51" s="46"/>
      <c r="K51" s="46"/>
      <c r="L51" s="46"/>
      <c r="M51" s="46"/>
      <c r="N51" s="17" t="s">
        <v>386</v>
      </c>
      <c r="O51" s="63">
        <v>5</v>
      </c>
      <c r="P51" s="55"/>
      <c r="Q51" s="17" t="s">
        <v>1</v>
      </c>
      <c r="R51" s="46" t="s">
        <v>1</v>
      </c>
      <c r="S51" s="46"/>
      <c r="T51" s="46" t="s">
        <v>1</v>
      </c>
      <c r="U51" s="46"/>
      <c r="V51" s="46" t="s">
        <v>1</v>
      </c>
      <c r="W51" s="46"/>
      <c r="X51" s="46"/>
      <c r="Y51" s="46"/>
      <c r="Z51" s="17" t="s">
        <v>1</v>
      </c>
      <c r="AA51" s="46" t="s">
        <v>1</v>
      </c>
      <c r="AB51" s="46"/>
    </row>
    <row r="52" spans="1:28" ht="11.25" customHeight="1" x14ac:dyDescent="0.2">
      <c r="E52" s="46" t="s">
        <v>208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19">
        <v>55.62</v>
      </c>
      <c r="R52" s="58">
        <v>1</v>
      </c>
      <c r="S52" s="55"/>
      <c r="T52" s="58">
        <v>1</v>
      </c>
      <c r="U52" s="55"/>
      <c r="V52" s="63">
        <v>278</v>
      </c>
      <c r="W52" s="55"/>
      <c r="X52" s="55"/>
      <c r="Y52" s="55"/>
      <c r="Z52" s="19">
        <v>25.44</v>
      </c>
      <c r="AA52" s="58">
        <v>7074.86</v>
      </c>
      <c r="AB52" s="55"/>
    </row>
    <row r="53" spans="1:28" ht="11.25" customHeight="1" x14ac:dyDescent="0.2">
      <c r="E53" s="46" t="s">
        <v>161</v>
      </c>
      <c r="F53" s="46"/>
      <c r="G53" s="46"/>
      <c r="H53" s="46"/>
      <c r="I53" s="46"/>
      <c r="J53" s="46"/>
      <c r="K53" s="46"/>
      <c r="L53" s="46"/>
      <c r="M53" s="46"/>
      <c r="N53" s="46" t="s">
        <v>1</v>
      </c>
      <c r="O53" s="46"/>
      <c r="P53" s="46"/>
      <c r="Q53" s="19">
        <v>179.16</v>
      </c>
      <c r="R53" s="58">
        <v>1</v>
      </c>
      <c r="S53" s="55"/>
      <c r="T53" s="58">
        <v>1</v>
      </c>
      <c r="U53" s="55"/>
      <c r="V53" s="63">
        <v>896</v>
      </c>
      <c r="W53" s="55"/>
      <c r="X53" s="55"/>
      <c r="Y53" s="55"/>
      <c r="Z53" s="19">
        <v>11.09</v>
      </c>
      <c r="AA53" s="58">
        <v>9934.42</v>
      </c>
      <c r="AB53" s="55"/>
    </row>
    <row r="54" spans="1:28" ht="11.25" customHeight="1" x14ac:dyDescent="0.2">
      <c r="E54" s="46" t="s">
        <v>162</v>
      </c>
      <c r="F54" s="46"/>
      <c r="G54" s="46"/>
      <c r="H54" s="46"/>
      <c r="I54" s="46"/>
      <c r="J54" s="46"/>
      <c r="K54" s="46"/>
      <c r="L54" s="46"/>
      <c r="M54" s="46"/>
      <c r="N54" s="46" t="s">
        <v>1</v>
      </c>
      <c r="O54" s="46"/>
      <c r="P54" s="46"/>
      <c r="Q54" s="19">
        <v>45.3</v>
      </c>
      <c r="R54" s="58">
        <v>1</v>
      </c>
      <c r="S54" s="55"/>
      <c r="T54" s="58">
        <v>1</v>
      </c>
      <c r="U54" s="55"/>
      <c r="V54" s="55" t="s">
        <v>429</v>
      </c>
      <c r="W54" s="55"/>
      <c r="X54" s="55"/>
      <c r="Y54" s="55"/>
      <c r="Z54" s="19">
        <v>25.44</v>
      </c>
      <c r="AA54" s="55" t="s">
        <v>430</v>
      </c>
      <c r="AB54" s="55"/>
    </row>
    <row r="55" spans="1:28" ht="11.25" customHeight="1" x14ac:dyDescent="0.2">
      <c r="E55" s="46" t="s">
        <v>224</v>
      </c>
      <c r="F55" s="46"/>
      <c r="G55" s="46"/>
      <c r="H55" s="46"/>
      <c r="I55" s="46"/>
      <c r="J55" s="46"/>
      <c r="K55" s="46"/>
      <c r="L55" s="46"/>
      <c r="M55" s="46"/>
      <c r="N55" s="46" t="s">
        <v>1</v>
      </c>
      <c r="O55" s="46"/>
      <c r="P55" s="46"/>
      <c r="Q55" s="19">
        <v>106.01</v>
      </c>
      <c r="R55" s="58">
        <v>1</v>
      </c>
      <c r="S55" s="55"/>
      <c r="T55" s="58">
        <v>1</v>
      </c>
      <c r="U55" s="55"/>
      <c r="V55" s="63">
        <v>530</v>
      </c>
      <c r="W55" s="55"/>
      <c r="X55" s="55"/>
      <c r="Y55" s="55"/>
      <c r="Z55" s="19">
        <v>9.65</v>
      </c>
      <c r="AA55" s="58">
        <v>5114.9799999999996</v>
      </c>
      <c r="AB55" s="55"/>
    </row>
    <row r="56" spans="1:28" ht="22.35" customHeight="1" x14ac:dyDescent="0.2">
      <c r="A56" s="17" t="s">
        <v>431</v>
      </c>
      <c r="B56" s="46" t="s">
        <v>422</v>
      </c>
      <c r="C56" s="46"/>
      <c r="D56" s="46"/>
      <c r="E56" s="46" t="s">
        <v>423</v>
      </c>
      <c r="F56" s="46"/>
      <c r="G56" s="46"/>
      <c r="H56" s="46"/>
      <c r="I56" s="46"/>
      <c r="J56" s="46"/>
      <c r="K56" s="46"/>
      <c r="L56" s="46"/>
      <c r="M56" s="46"/>
      <c r="N56" s="17" t="s">
        <v>236</v>
      </c>
      <c r="O56" s="73">
        <v>-0.8</v>
      </c>
      <c r="P56" s="55"/>
      <c r="Q56" s="19">
        <v>202.34</v>
      </c>
      <c r="R56" s="58">
        <v>1</v>
      </c>
      <c r="S56" s="55"/>
      <c r="T56" s="58">
        <v>1</v>
      </c>
      <c r="U56" s="55"/>
      <c r="V56" s="63">
        <v>-162</v>
      </c>
      <c r="W56" s="55"/>
      <c r="X56" s="55"/>
      <c r="Y56" s="55"/>
      <c r="Z56" s="19">
        <v>9.73</v>
      </c>
      <c r="AA56" s="58">
        <v>-1575.01</v>
      </c>
      <c r="AB56" s="55"/>
    </row>
    <row r="57" spans="1:28" ht="33.6" customHeight="1" x14ac:dyDescent="0.2">
      <c r="A57" s="17" t="s">
        <v>432</v>
      </c>
      <c r="B57" s="46" t="s">
        <v>433</v>
      </c>
      <c r="C57" s="46"/>
      <c r="D57" s="46"/>
      <c r="E57" s="46" t="s">
        <v>434</v>
      </c>
      <c r="F57" s="46"/>
      <c r="G57" s="46"/>
      <c r="H57" s="46"/>
      <c r="I57" s="46"/>
      <c r="J57" s="46"/>
      <c r="K57" s="46"/>
      <c r="L57" s="46"/>
      <c r="M57" s="46"/>
      <c r="N57" s="17" t="s">
        <v>236</v>
      </c>
      <c r="O57" s="72">
        <v>2.0150000000000001</v>
      </c>
      <c r="P57" s="55"/>
      <c r="Q57" s="19">
        <v>2346.7800000000002</v>
      </c>
      <c r="R57" s="58">
        <v>1</v>
      </c>
      <c r="S57" s="55"/>
      <c r="T57" s="58">
        <v>1</v>
      </c>
      <c r="U57" s="55"/>
      <c r="V57" s="63">
        <v>4729</v>
      </c>
      <c r="W57" s="55"/>
      <c r="X57" s="55"/>
      <c r="Y57" s="55"/>
      <c r="Z57" s="19">
        <v>4.3499999999999996</v>
      </c>
      <c r="AA57" s="58">
        <v>20570.11</v>
      </c>
      <c r="AB57" s="55"/>
    </row>
    <row r="58" spans="1:28" ht="89.65" customHeight="1" x14ac:dyDescent="0.2">
      <c r="A58" s="17" t="s">
        <v>435</v>
      </c>
      <c r="B58" s="46" t="s">
        <v>436</v>
      </c>
      <c r="C58" s="46"/>
      <c r="D58" s="46"/>
      <c r="E58" s="46" t="s">
        <v>437</v>
      </c>
      <c r="F58" s="46"/>
      <c r="G58" s="46"/>
      <c r="H58" s="46"/>
      <c r="I58" s="46"/>
      <c r="J58" s="46"/>
      <c r="K58" s="46"/>
      <c r="L58" s="46"/>
      <c r="M58" s="46"/>
      <c r="N58" s="17" t="s">
        <v>391</v>
      </c>
      <c r="O58" s="63">
        <v>5</v>
      </c>
      <c r="P58" s="55"/>
      <c r="Q58" s="19">
        <v>680.8</v>
      </c>
      <c r="R58" s="58">
        <v>1</v>
      </c>
      <c r="S58" s="55"/>
      <c r="T58" s="58">
        <v>1</v>
      </c>
      <c r="U58" s="55"/>
      <c r="V58" s="63">
        <v>3404</v>
      </c>
      <c r="W58" s="55"/>
      <c r="X58" s="55"/>
      <c r="Y58" s="55"/>
      <c r="Z58" s="19">
        <v>9.26</v>
      </c>
      <c r="AA58" s="58">
        <v>31521.040000000001</v>
      </c>
      <c r="AB58" s="55"/>
    </row>
    <row r="59" spans="1:28" ht="44.85" customHeight="1" x14ac:dyDescent="0.2">
      <c r="A59" s="17" t="s">
        <v>438</v>
      </c>
      <c r="B59" s="46" t="s">
        <v>389</v>
      </c>
      <c r="C59" s="46"/>
      <c r="D59" s="46"/>
      <c r="E59" s="46" t="s">
        <v>390</v>
      </c>
      <c r="F59" s="46"/>
      <c r="G59" s="46"/>
      <c r="H59" s="46"/>
      <c r="I59" s="46"/>
      <c r="J59" s="46"/>
      <c r="K59" s="46"/>
      <c r="L59" s="46"/>
      <c r="M59" s="46"/>
      <c r="N59" s="17" t="s">
        <v>391</v>
      </c>
      <c r="O59" s="63">
        <v>5</v>
      </c>
      <c r="P59" s="55"/>
      <c r="Q59" s="19">
        <v>395.9</v>
      </c>
      <c r="R59" s="58">
        <v>1</v>
      </c>
      <c r="S59" s="55"/>
      <c r="T59" s="58">
        <v>1</v>
      </c>
      <c r="U59" s="55"/>
      <c r="V59" s="63">
        <v>1980</v>
      </c>
      <c r="W59" s="55"/>
      <c r="X59" s="55"/>
      <c r="Y59" s="55"/>
      <c r="Z59" s="19">
        <v>6.73</v>
      </c>
      <c r="AA59" s="58">
        <v>13322.04</v>
      </c>
      <c r="AB59" s="55"/>
    </row>
    <row r="60" spans="1:28" ht="11.25" customHeight="1" x14ac:dyDescent="0.2">
      <c r="E60" s="46" t="s">
        <v>209</v>
      </c>
      <c r="F60" s="46"/>
      <c r="G60" s="46"/>
      <c r="H60" s="46"/>
      <c r="I60" s="46"/>
      <c r="J60" s="46"/>
      <c r="K60" s="46"/>
      <c r="L60" s="46"/>
      <c r="M60" s="46"/>
      <c r="N60" s="17" t="s">
        <v>210</v>
      </c>
      <c r="O60" s="58">
        <v>91</v>
      </c>
      <c r="P60" s="55"/>
      <c r="Q60" s="17" t="s">
        <v>1</v>
      </c>
      <c r="R60" s="55" t="s">
        <v>1</v>
      </c>
      <c r="S60" s="55"/>
      <c r="T60" s="55" t="s">
        <v>1</v>
      </c>
      <c r="U60" s="55"/>
      <c r="V60" s="63">
        <v>253</v>
      </c>
      <c r="W60" s="55"/>
      <c r="X60" s="55"/>
      <c r="Y60" s="55"/>
      <c r="Z60" s="19">
        <v>73</v>
      </c>
      <c r="AA60" s="58">
        <v>5164.6499999999996</v>
      </c>
      <c r="AB60" s="55"/>
    </row>
    <row r="61" spans="1:28" ht="11.25" customHeight="1" x14ac:dyDescent="0.2">
      <c r="E61" s="46" t="s">
        <v>211</v>
      </c>
      <c r="F61" s="46"/>
      <c r="G61" s="46"/>
      <c r="H61" s="46"/>
      <c r="I61" s="46"/>
      <c r="J61" s="46"/>
      <c r="K61" s="46"/>
      <c r="L61" s="46"/>
      <c r="M61" s="46"/>
      <c r="N61" s="17" t="s">
        <v>210</v>
      </c>
      <c r="O61" s="58">
        <v>70</v>
      </c>
      <c r="P61" s="55"/>
      <c r="Q61" s="17" t="s">
        <v>1</v>
      </c>
      <c r="R61" s="55" t="s">
        <v>1</v>
      </c>
      <c r="S61" s="55"/>
      <c r="T61" s="55" t="s">
        <v>1</v>
      </c>
      <c r="U61" s="55"/>
      <c r="V61" s="63">
        <v>195</v>
      </c>
      <c r="W61" s="55"/>
      <c r="X61" s="55"/>
      <c r="Y61" s="55"/>
      <c r="Z61" s="19">
        <v>41</v>
      </c>
      <c r="AA61" s="58">
        <v>2900.69</v>
      </c>
      <c r="AB61" s="55"/>
    </row>
    <row r="62" spans="1:28" ht="11.25" customHeight="1" x14ac:dyDescent="0.2">
      <c r="E62" s="46" t="s">
        <v>218</v>
      </c>
      <c r="F62" s="46"/>
      <c r="G62" s="46"/>
      <c r="H62" s="46"/>
      <c r="I62" s="46"/>
      <c r="J62" s="46"/>
      <c r="K62" s="46"/>
      <c r="L62" s="46"/>
      <c r="M62" s="46"/>
      <c r="N62" s="46" t="s">
        <v>210</v>
      </c>
      <c r="O62" s="58">
        <v>175</v>
      </c>
      <c r="P62" s="55"/>
      <c r="Q62" s="17" t="s">
        <v>1</v>
      </c>
      <c r="R62" s="55" t="s">
        <v>1</v>
      </c>
      <c r="S62" s="55"/>
      <c r="T62" s="55" t="s">
        <v>1</v>
      </c>
      <c r="U62" s="55"/>
      <c r="V62" s="63">
        <v>397</v>
      </c>
      <c r="W62" s="55"/>
      <c r="X62" s="55"/>
      <c r="Y62" s="55"/>
      <c r="Z62" s="58">
        <v>157</v>
      </c>
      <c r="AA62" s="58">
        <v>9046.59</v>
      </c>
      <c r="AB62" s="55"/>
    </row>
    <row r="63" spans="1:28" ht="11.25" customHeight="1" x14ac:dyDescent="0.2"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55"/>
      <c r="P63" s="55"/>
      <c r="Q63" s="46" t="s">
        <v>1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11.25" customHeight="1" x14ac:dyDescent="0.2">
      <c r="E64" s="64" t="s">
        <v>212</v>
      </c>
      <c r="F64" s="64"/>
      <c r="G64" s="64"/>
      <c r="H64" s="64"/>
      <c r="I64" s="64"/>
      <c r="J64" s="64"/>
      <c r="K64" s="64"/>
      <c r="L64" s="64"/>
      <c r="M64" s="64"/>
      <c r="N64" s="35" t="s">
        <v>213</v>
      </c>
      <c r="O64" s="65">
        <v>4.7699999999999996</v>
      </c>
      <c r="P64" s="66"/>
      <c r="Q64" s="46"/>
      <c r="R64" s="65">
        <v>1</v>
      </c>
      <c r="S64" s="66"/>
      <c r="T64" s="65">
        <v>1</v>
      </c>
      <c r="U64" s="66"/>
      <c r="V64" s="67">
        <v>24</v>
      </c>
      <c r="W64" s="66"/>
      <c r="X64" s="66"/>
      <c r="Y64" s="66"/>
      <c r="Z64" s="36" t="s">
        <v>1</v>
      </c>
      <c r="AA64" s="66" t="s">
        <v>1</v>
      </c>
      <c r="AB64" s="66"/>
    </row>
    <row r="65" spans="1:28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7" spans="1:28" ht="11.25" customHeight="1" x14ac:dyDescent="0.2">
      <c r="V67" s="68">
        <v>12500</v>
      </c>
      <c r="W67" s="48"/>
      <c r="X67" s="48"/>
      <c r="Y67" s="48"/>
      <c r="Z67" s="17" t="s">
        <v>1</v>
      </c>
      <c r="AA67" s="57">
        <v>103074.37</v>
      </c>
      <c r="AB67" s="48"/>
    </row>
    <row r="69" spans="1:28" ht="11.25" customHeight="1" x14ac:dyDescent="0.2">
      <c r="E69" s="69" t="s">
        <v>170</v>
      </c>
      <c r="F69" s="69"/>
      <c r="G69" s="69"/>
      <c r="H69" s="69"/>
      <c r="I69" s="69"/>
      <c r="J69" s="69"/>
      <c r="K69" s="69"/>
      <c r="L69" s="69"/>
      <c r="M69" s="69"/>
      <c r="N69" s="23" t="s">
        <v>1</v>
      </c>
      <c r="O69" s="70" t="s">
        <v>1</v>
      </c>
      <c r="P69" s="70"/>
      <c r="Q69" s="22" t="s">
        <v>1</v>
      </c>
      <c r="R69" s="69" t="s">
        <v>1</v>
      </c>
      <c r="S69" s="69"/>
      <c r="T69" s="69" t="s">
        <v>1</v>
      </c>
      <c r="U69" s="69"/>
      <c r="V69" s="71">
        <v>12500</v>
      </c>
      <c r="W69" s="70"/>
      <c r="X69" s="70"/>
      <c r="Y69" s="70"/>
      <c r="Z69" s="23" t="s">
        <v>1</v>
      </c>
      <c r="AA69" s="71">
        <v>103074.37</v>
      </c>
      <c r="AB69" s="70"/>
    </row>
    <row r="71" spans="1:28" ht="11.25" customHeight="1" x14ac:dyDescent="0.2">
      <c r="A71" s="62" t="s">
        <v>412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3" spans="1:28" ht="44.85" customHeight="1" x14ac:dyDescent="0.2">
      <c r="A73" s="17" t="s">
        <v>20</v>
      </c>
      <c r="B73" s="46" t="s">
        <v>417</v>
      </c>
      <c r="C73" s="46"/>
      <c r="D73" s="46"/>
      <c r="E73" s="46" t="s">
        <v>418</v>
      </c>
      <c r="F73" s="46"/>
      <c r="G73" s="46"/>
      <c r="H73" s="46"/>
      <c r="I73" s="46"/>
      <c r="J73" s="46"/>
      <c r="K73" s="46"/>
      <c r="L73" s="46"/>
      <c r="M73" s="46"/>
      <c r="N73" s="17" t="s">
        <v>386</v>
      </c>
      <c r="O73" s="63">
        <v>1</v>
      </c>
      <c r="P73" s="55"/>
      <c r="Q73" s="17" t="s">
        <v>1</v>
      </c>
      <c r="R73" s="46" t="s">
        <v>1</v>
      </c>
      <c r="S73" s="46"/>
      <c r="T73" s="46" t="s">
        <v>1</v>
      </c>
      <c r="U73" s="46"/>
      <c r="V73" s="46" t="s">
        <v>1</v>
      </c>
      <c r="W73" s="46"/>
      <c r="X73" s="46"/>
      <c r="Y73" s="46"/>
      <c r="Z73" s="17" t="s">
        <v>1</v>
      </c>
      <c r="AA73" s="46" t="s">
        <v>1</v>
      </c>
      <c r="AB73" s="46"/>
    </row>
    <row r="74" spans="1:28" ht="11.25" customHeight="1" x14ac:dyDescent="0.2">
      <c r="E74" s="46" t="s">
        <v>208</v>
      </c>
      <c r="F74" s="46"/>
      <c r="G74" s="46"/>
      <c r="H74" s="46"/>
      <c r="I74" s="46"/>
      <c r="J74" s="46"/>
      <c r="K74" s="46"/>
      <c r="L74" s="46"/>
      <c r="M74" s="46"/>
      <c r="N74" s="46" t="s">
        <v>1</v>
      </c>
      <c r="O74" s="46"/>
      <c r="P74" s="46"/>
      <c r="Q74" s="19">
        <v>55.62</v>
      </c>
      <c r="R74" s="58">
        <v>1</v>
      </c>
      <c r="S74" s="55"/>
      <c r="T74" s="58">
        <v>1</v>
      </c>
      <c r="U74" s="55"/>
      <c r="V74" s="63">
        <v>56</v>
      </c>
      <c r="W74" s="55"/>
      <c r="X74" s="55"/>
      <c r="Y74" s="55"/>
      <c r="Z74" s="19">
        <v>25.44</v>
      </c>
      <c r="AA74" s="58">
        <v>1414.97</v>
      </c>
      <c r="AB74" s="55"/>
    </row>
    <row r="75" spans="1:28" ht="11.25" customHeight="1" x14ac:dyDescent="0.2">
      <c r="E75" s="46" t="s">
        <v>161</v>
      </c>
      <c r="F75" s="46"/>
      <c r="G75" s="46"/>
      <c r="H75" s="46"/>
      <c r="I75" s="46"/>
      <c r="J75" s="46"/>
      <c r="K75" s="46"/>
      <c r="L75" s="46"/>
      <c r="M75" s="46"/>
      <c r="N75" s="46" t="s">
        <v>1</v>
      </c>
      <c r="O75" s="46"/>
      <c r="P75" s="46"/>
      <c r="Q75" s="19">
        <v>179.16</v>
      </c>
      <c r="R75" s="58">
        <v>1</v>
      </c>
      <c r="S75" s="55"/>
      <c r="T75" s="58">
        <v>1</v>
      </c>
      <c r="U75" s="55"/>
      <c r="V75" s="63">
        <v>179</v>
      </c>
      <c r="W75" s="55"/>
      <c r="X75" s="55"/>
      <c r="Y75" s="55"/>
      <c r="Z75" s="19">
        <v>11.09</v>
      </c>
      <c r="AA75" s="58">
        <v>1986.88</v>
      </c>
      <c r="AB75" s="55"/>
    </row>
    <row r="76" spans="1:28" ht="11.25" customHeight="1" x14ac:dyDescent="0.2">
      <c r="E76" s="46" t="s">
        <v>162</v>
      </c>
      <c r="F76" s="46"/>
      <c r="G76" s="46"/>
      <c r="H76" s="46"/>
      <c r="I76" s="46"/>
      <c r="J76" s="46"/>
      <c r="K76" s="46"/>
      <c r="L76" s="46"/>
      <c r="M76" s="46"/>
      <c r="N76" s="46" t="s">
        <v>1</v>
      </c>
      <c r="O76" s="46"/>
      <c r="P76" s="46"/>
      <c r="Q76" s="19">
        <v>45.3</v>
      </c>
      <c r="R76" s="58">
        <v>1</v>
      </c>
      <c r="S76" s="55"/>
      <c r="T76" s="58">
        <v>1</v>
      </c>
      <c r="U76" s="55"/>
      <c r="V76" s="55" t="s">
        <v>419</v>
      </c>
      <c r="W76" s="55"/>
      <c r="X76" s="55"/>
      <c r="Y76" s="55"/>
      <c r="Z76" s="19">
        <v>25.44</v>
      </c>
      <c r="AA76" s="55" t="s">
        <v>420</v>
      </c>
      <c r="AB76" s="55"/>
    </row>
    <row r="77" spans="1:28" ht="11.25" customHeight="1" x14ac:dyDescent="0.2">
      <c r="E77" s="46" t="s">
        <v>224</v>
      </c>
      <c r="F77" s="46"/>
      <c r="G77" s="46"/>
      <c r="H77" s="46"/>
      <c r="I77" s="46"/>
      <c r="J77" s="46"/>
      <c r="K77" s="46"/>
      <c r="L77" s="46"/>
      <c r="M77" s="46"/>
      <c r="N77" s="46" t="s">
        <v>1</v>
      </c>
      <c r="O77" s="46"/>
      <c r="P77" s="46"/>
      <c r="Q77" s="19">
        <v>106.01</v>
      </c>
      <c r="R77" s="58">
        <v>1</v>
      </c>
      <c r="S77" s="55"/>
      <c r="T77" s="58">
        <v>1</v>
      </c>
      <c r="U77" s="55"/>
      <c r="V77" s="63">
        <v>106</v>
      </c>
      <c r="W77" s="55"/>
      <c r="X77" s="55"/>
      <c r="Y77" s="55"/>
      <c r="Z77" s="19">
        <v>9.65</v>
      </c>
      <c r="AA77" s="58">
        <v>1023</v>
      </c>
      <c r="AB77" s="55"/>
    </row>
    <row r="78" spans="1:28" ht="22.35" customHeight="1" x14ac:dyDescent="0.2">
      <c r="A78" s="17" t="s">
        <v>439</v>
      </c>
      <c r="B78" s="46" t="s">
        <v>422</v>
      </c>
      <c r="C78" s="46"/>
      <c r="D78" s="46"/>
      <c r="E78" s="46" t="s">
        <v>423</v>
      </c>
      <c r="F78" s="46"/>
      <c r="G78" s="46"/>
      <c r="H78" s="46"/>
      <c r="I78" s="46"/>
      <c r="J78" s="46"/>
      <c r="K78" s="46"/>
      <c r="L78" s="46"/>
      <c r="M78" s="46"/>
      <c r="N78" s="17" t="s">
        <v>236</v>
      </c>
      <c r="O78" s="58">
        <v>-0.16</v>
      </c>
      <c r="P78" s="55"/>
      <c r="Q78" s="19">
        <v>202.34</v>
      </c>
      <c r="R78" s="58">
        <v>1</v>
      </c>
      <c r="S78" s="55"/>
      <c r="T78" s="58">
        <v>1</v>
      </c>
      <c r="U78" s="55"/>
      <c r="V78" s="63">
        <v>-32</v>
      </c>
      <c r="W78" s="55"/>
      <c r="X78" s="55"/>
      <c r="Y78" s="55"/>
      <c r="Z78" s="19">
        <v>9.73</v>
      </c>
      <c r="AA78" s="58">
        <v>-315</v>
      </c>
      <c r="AB78" s="55"/>
    </row>
    <row r="79" spans="1:28" ht="33.6" customHeight="1" x14ac:dyDescent="0.2">
      <c r="A79" s="17" t="s">
        <v>440</v>
      </c>
      <c r="B79" s="46" t="s">
        <v>433</v>
      </c>
      <c r="C79" s="46"/>
      <c r="D79" s="46"/>
      <c r="E79" s="46" t="s">
        <v>434</v>
      </c>
      <c r="F79" s="46"/>
      <c r="G79" s="46"/>
      <c r="H79" s="46"/>
      <c r="I79" s="46"/>
      <c r="J79" s="46"/>
      <c r="K79" s="46"/>
      <c r="L79" s="46"/>
      <c r="M79" s="46"/>
      <c r="N79" s="17" t="s">
        <v>236</v>
      </c>
      <c r="O79" s="72">
        <v>0.40300000000000002</v>
      </c>
      <c r="P79" s="55"/>
      <c r="Q79" s="19">
        <v>2346.7800000000002</v>
      </c>
      <c r="R79" s="58">
        <v>1</v>
      </c>
      <c r="S79" s="55"/>
      <c r="T79" s="58">
        <v>1</v>
      </c>
      <c r="U79" s="55"/>
      <c r="V79" s="63">
        <v>946</v>
      </c>
      <c r="W79" s="55"/>
      <c r="X79" s="55"/>
      <c r="Y79" s="55"/>
      <c r="Z79" s="19">
        <v>4.3499999999999996</v>
      </c>
      <c r="AA79" s="58">
        <v>4114.0200000000004</v>
      </c>
      <c r="AB79" s="55"/>
    </row>
    <row r="80" spans="1:28" ht="89.65" customHeight="1" x14ac:dyDescent="0.2">
      <c r="A80" s="17" t="s">
        <v>441</v>
      </c>
      <c r="B80" s="46" t="s">
        <v>442</v>
      </c>
      <c r="C80" s="46"/>
      <c r="D80" s="46"/>
      <c r="E80" s="46" t="s">
        <v>443</v>
      </c>
      <c r="F80" s="46"/>
      <c r="G80" s="46"/>
      <c r="H80" s="46"/>
      <c r="I80" s="46"/>
      <c r="J80" s="46"/>
      <c r="K80" s="46"/>
      <c r="L80" s="46"/>
      <c r="M80" s="46"/>
      <c r="N80" s="17" t="s">
        <v>391</v>
      </c>
      <c r="O80" s="63">
        <v>1</v>
      </c>
      <c r="P80" s="55"/>
      <c r="Q80" s="19">
        <v>752.38</v>
      </c>
      <c r="R80" s="58">
        <v>1</v>
      </c>
      <c r="S80" s="55"/>
      <c r="T80" s="58">
        <v>1</v>
      </c>
      <c r="U80" s="55"/>
      <c r="V80" s="63">
        <v>752</v>
      </c>
      <c r="W80" s="55"/>
      <c r="X80" s="55"/>
      <c r="Y80" s="55"/>
      <c r="Z80" s="19">
        <v>9.8800000000000008</v>
      </c>
      <c r="AA80" s="58">
        <v>7433.51</v>
      </c>
      <c r="AB80" s="55"/>
    </row>
    <row r="81" spans="1:28" ht="11.25" customHeight="1" x14ac:dyDescent="0.2">
      <c r="E81" s="46" t="s">
        <v>209</v>
      </c>
      <c r="F81" s="46"/>
      <c r="G81" s="46"/>
      <c r="H81" s="46"/>
      <c r="I81" s="46"/>
      <c r="J81" s="46"/>
      <c r="K81" s="46"/>
      <c r="L81" s="46"/>
      <c r="M81" s="46"/>
      <c r="N81" s="17" t="s">
        <v>210</v>
      </c>
      <c r="O81" s="58">
        <v>91</v>
      </c>
      <c r="P81" s="55"/>
      <c r="Q81" s="17" t="s">
        <v>1</v>
      </c>
      <c r="R81" s="55" t="s">
        <v>1</v>
      </c>
      <c r="S81" s="55"/>
      <c r="T81" s="55" t="s">
        <v>1</v>
      </c>
      <c r="U81" s="55"/>
      <c r="V81" s="63">
        <v>51</v>
      </c>
      <c r="W81" s="55"/>
      <c r="X81" s="55"/>
      <c r="Y81" s="55"/>
      <c r="Z81" s="19">
        <v>73</v>
      </c>
      <c r="AA81" s="58">
        <v>1032.93</v>
      </c>
      <c r="AB81" s="55"/>
    </row>
    <row r="82" spans="1:28" ht="11.25" customHeight="1" x14ac:dyDescent="0.2">
      <c r="E82" s="46" t="s">
        <v>211</v>
      </c>
      <c r="F82" s="46"/>
      <c r="G82" s="46"/>
      <c r="H82" s="46"/>
      <c r="I82" s="46"/>
      <c r="J82" s="46"/>
      <c r="K82" s="46"/>
      <c r="L82" s="46"/>
      <c r="M82" s="46"/>
      <c r="N82" s="17" t="s">
        <v>210</v>
      </c>
      <c r="O82" s="58">
        <v>70</v>
      </c>
      <c r="P82" s="55"/>
      <c r="Q82" s="17" t="s">
        <v>1</v>
      </c>
      <c r="R82" s="55" t="s">
        <v>1</v>
      </c>
      <c r="S82" s="55"/>
      <c r="T82" s="55" t="s">
        <v>1</v>
      </c>
      <c r="U82" s="55"/>
      <c r="V82" s="63">
        <v>39</v>
      </c>
      <c r="W82" s="55"/>
      <c r="X82" s="55"/>
      <c r="Y82" s="55"/>
      <c r="Z82" s="19">
        <v>41</v>
      </c>
      <c r="AA82" s="58">
        <v>580.14</v>
      </c>
      <c r="AB82" s="55"/>
    </row>
    <row r="83" spans="1:28" ht="11.25" customHeight="1" x14ac:dyDescent="0.2">
      <c r="E83" s="46" t="s">
        <v>218</v>
      </c>
      <c r="F83" s="46"/>
      <c r="G83" s="46"/>
      <c r="H83" s="46"/>
      <c r="I83" s="46"/>
      <c r="J83" s="46"/>
      <c r="K83" s="46"/>
      <c r="L83" s="46"/>
      <c r="M83" s="46"/>
      <c r="N83" s="46" t="s">
        <v>210</v>
      </c>
      <c r="O83" s="58">
        <v>175</v>
      </c>
      <c r="P83" s="55"/>
      <c r="Q83" s="17" t="s">
        <v>1</v>
      </c>
      <c r="R83" s="55" t="s">
        <v>1</v>
      </c>
      <c r="S83" s="55"/>
      <c r="T83" s="55" t="s">
        <v>1</v>
      </c>
      <c r="U83" s="55"/>
      <c r="V83" s="63">
        <v>79</v>
      </c>
      <c r="W83" s="55"/>
      <c r="X83" s="55"/>
      <c r="Y83" s="55"/>
      <c r="Z83" s="58">
        <v>157</v>
      </c>
      <c r="AA83" s="58">
        <v>1809.32</v>
      </c>
      <c r="AB83" s="55"/>
    </row>
    <row r="84" spans="1:28" ht="11.25" customHeight="1" x14ac:dyDescent="0.2"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55"/>
      <c r="P84" s="55"/>
      <c r="Q84" s="46" t="s">
        <v>1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11.25" customHeight="1" x14ac:dyDescent="0.2">
      <c r="E85" s="64" t="s">
        <v>212</v>
      </c>
      <c r="F85" s="64"/>
      <c r="G85" s="64"/>
      <c r="H85" s="64"/>
      <c r="I85" s="64"/>
      <c r="J85" s="64"/>
      <c r="K85" s="64"/>
      <c r="L85" s="64"/>
      <c r="M85" s="64"/>
      <c r="N85" s="35" t="s">
        <v>213</v>
      </c>
      <c r="O85" s="65">
        <v>4.7699999999999996</v>
      </c>
      <c r="P85" s="66"/>
      <c r="Q85" s="46"/>
      <c r="R85" s="65">
        <v>1</v>
      </c>
      <c r="S85" s="66"/>
      <c r="T85" s="65">
        <v>1</v>
      </c>
      <c r="U85" s="66"/>
      <c r="V85" s="67">
        <v>5</v>
      </c>
      <c r="W85" s="66"/>
      <c r="X85" s="66"/>
      <c r="Y85" s="66"/>
      <c r="Z85" s="36" t="s">
        <v>1</v>
      </c>
      <c r="AA85" s="66" t="s">
        <v>1</v>
      </c>
      <c r="AB85" s="66"/>
    </row>
    <row r="86" spans="1:28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8" spans="1:28" ht="11.25" customHeight="1" x14ac:dyDescent="0.2">
      <c r="V88" s="68">
        <v>2176</v>
      </c>
      <c r="W88" s="48"/>
      <c r="X88" s="48"/>
      <c r="Y88" s="48"/>
      <c r="Z88" s="17" t="s">
        <v>1</v>
      </c>
      <c r="AA88" s="57">
        <v>19079.77</v>
      </c>
      <c r="AB88" s="48"/>
    </row>
    <row r="90" spans="1:28" ht="11.25" customHeight="1" x14ac:dyDescent="0.2">
      <c r="E90" s="69" t="s">
        <v>170</v>
      </c>
      <c r="F90" s="69"/>
      <c r="G90" s="69"/>
      <c r="H90" s="69"/>
      <c r="I90" s="69"/>
      <c r="J90" s="69"/>
      <c r="K90" s="69"/>
      <c r="L90" s="69"/>
      <c r="M90" s="69"/>
      <c r="N90" s="23" t="s">
        <v>1</v>
      </c>
      <c r="O90" s="70" t="s">
        <v>1</v>
      </c>
      <c r="P90" s="70"/>
      <c r="Q90" s="22" t="s">
        <v>1</v>
      </c>
      <c r="R90" s="69" t="s">
        <v>1</v>
      </c>
      <c r="S90" s="69"/>
      <c r="T90" s="69" t="s">
        <v>1</v>
      </c>
      <c r="U90" s="69"/>
      <c r="V90" s="71">
        <v>2176</v>
      </c>
      <c r="W90" s="70"/>
      <c r="X90" s="70"/>
      <c r="Y90" s="70"/>
      <c r="Z90" s="23" t="s">
        <v>1</v>
      </c>
      <c r="AA90" s="71">
        <v>19079.77</v>
      </c>
      <c r="AB90" s="70"/>
    </row>
    <row r="92" spans="1:28" ht="11.25" customHeight="1" x14ac:dyDescent="0.2">
      <c r="A92" s="62" t="s">
        <v>395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4" spans="1:28" ht="33.6" customHeight="1" x14ac:dyDescent="0.2">
      <c r="A94" s="17" t="s">
        <v>21</v>
      </c>
      <c r="B94" s="46" t="s">
        <v>396</v>
      </c>
      <c r="C94" s="46"/>
      <c r="D94" s="46"/>
      <c r="E94" s="46" t="s">
        <v>397</v>
      </c>
      <c r="F94" s="46"/>
      <c r="G94" s="46"/>
      <c r="H94" s="46"/>
      <c r="I94" s="46"/>
      <c r="J94" s="46"/>
      <c r="K94" s="46"/>
      <c r="L94" s="46"/>
      <c r="M94" s="46"/>
      <c r="N94" s="17" t="s">
        <v>160</v>
      </c>
      <c r="O94" s="74">
        <v>0.63449999999999995</v>
      </c>
      <c r="P94" s="55"/>
      <c r="Q94" s="19">
        <v>2205.0300000000002</v>
      </c>
      <c r="R94" s="58">
        <v>1</v>
      </c>
      <c r="S94" s="55"/>
      <c r="T94" s="58">
        <v>1</v>
      </c>
      <c r="U94" s="55"/>
      <c r="V94" s="48" t="s">
        <v>444</v>
      </c>
      <c r="W94" s="48"/>
      <c r="X94" s="48"/>
      <c r="Y94" s="48"/>
      <c r="Z94" s="19">
        <v>4.57</v>
      </c>
      <c r="AA94" s="48" t="s">
        <v>445</v>
      </c>
      <c r="AB94" s="48"/>
    </row>
    <row r="95" spans="1:28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7" spans="1:28" ht="33.6" customHeight="1" x14ac:dyDescent="0.2">
      <c r="A97" s="17" t="s">
        <v>22</v>
      </c>
      <c r="B97" s="46" t="s">
        <v>400</v>
      </c>
      <c r="C97" s="46"/>
      <c r="D97" s="46"/>
      <c r="E97" s="46" t="s">
        <v>401</v>
      </c>
      <c r="F97" s="46"/>
      <c r="G97" s="46"/>
      <c r="H97" s="46"/>
      <c r="I97" s="46"/>
      <c r="J97" s="46"/>
      <c r="K97" s="46"/>
      <c r="L97" s="46"/>
      <c r="M97" s="46"/>
      <c r="N97" s="17" t="s">
        <v>160</v>
      </c>
      <c r="O97" s="72">
        <v>0.16200000000000001</v>
      </c>
      <c r="P97" s="55"/>
      <c r="Q97" s="19">
        <v>2092.1999999999998</v>
      </c>
      <c r="R97" s="58">
        <v>1</v>
      </c>
      <c r="S97" s="55"/>
      <c r="T97" s="58">
        <v>1</v>
      </c>
      <c r="U97" s="55"/>
      <c r="V97" s="48" t="s">
        <v>446</v>
      </c>
      <c r="W97" s="48"/>
      <c r="X97" s="48"/>
      <c r="Y97" s="48"/>
      <c r="Z97" s="19">
        <v>5.0199999999999996</v>
      </c>
      <c r="AA97" s="48" t="s">
        <v>447</v>
      </c>
      <c r="AB97" s="48"/>
    </row>
    <row r="98" spans="1:28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100" spans="1:28" ht="11.25" customHeight="1" x14ac:dyDescent="0.2">
      <c r="E100" s="69" t="s">
        <v>170</v>
      </c>
      <c r="F100" s="69"/>
      <c r="G100" s="69"/>
      <c r="H100" s="69"/>
      <c r="I100" s="69"/>
      <c r="J100" s="69"/>
      <c r="K100" s="69"/>
      <c r="L100" s="69"/>
      <c r="M100" s="69"/>
      <c r="N100" s="23" t="s">
        <v>1</v>
      </c>
      <c r="O100" s="70" t="s">
        <v>1</v>
      </c>
      <c r="P100" s="70"/>
      <c r="Q100" s="22" t="s">
        <v>1</v>
      </c>
      <c r="R100" s="69" t="s">
        <v>1</v>
      </c>
      <c r="S100" s="69"/>
      <c r="T100" s="69" t="s">
        <v>1</v>
      </c>
      <c r="U100" s="69"/>
      <c r="V100" s="71">
        <v>0</v>
      </c>
      <c r="W100" s="70"/>
      <c r="X100" s="70"/>
      <c r="Y100" s="70"/>
      <c r="Z100" s="23" t="s">
        <v>1</v>
      </c>
      <c r="AA100" s="71">
        <v>0</v>
      </c>
      <c r="AB100" s="70"/>
    </row>
    <row r="101" spans="1:28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3" spans="1:28" ht="11.25" customHeight="1" x14ac:dyDescent="0.2">
      <c r="E103" s="69" t="s">
        <v>176</v>
      </c>
      <c r="F103" s="69"/>
      <c r="G103" s="69"/>
      <c r="H103" s="69"/>
      <c r="I103" s="69"/>
      <c r="J103" s="69"/>
      <c r="K103" s="69"/>
      <c r="L103" s="69"/>
      <c r="M103" s="69"/>
      <c r="N103" s="23" t="s">
        <v>1</v>
      </c>
      <c r="O103" s="70" t="s">
        <v>1</v>
      </c>
      <c r="P103" s="70"/>
      <c r="Q103" s="22" t="s">
        <v>1</v>
      </c>
      <c r="R103" s="69" t="s">
        <v>1</v>
      </c>
      <c r="S103" s="69"/>
      <c r="T103" s="69" t="s">
        <v>1</v>
      </c>
      <c r="U103" s="69"/>
      <c r="V103" s="71">
        <v>17152</v>
      </c>
      <c r="W103" s="70"/>
      <c r="X103" s="70"/>
      <c r="Y103" s="70"/>
      <c r="Z103" s="23" t="s">
        <v>1</v>
      </c>
      <c r="AA103" s="71">
        <v>140683.06</v>
      </c>
      <c r="AB103" s="70"/>
    </row>
    <row r="104" spans="1:28" ht="12" thickBo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6" spans="1:28" ht="11.25" customHeight="1" x14ac:dyDescent="0.2">
      <c r="E106" s="46" t="s">
        <v>177</v>
      </c>
      <c r="F106" s="46"/>
      <c r="G106" s="46"/>
      <c r="H106" s="46"/>
      <c r="I106" s="46"/>
      <c r="J106" s="46"/>
      <c r="K106" s="46"/>
      <c r="L106" s="46"/>
      <c r="M106" s="46"/>
      <c r="N106" s="17" t="s">
        <v>1</v>
      </c>
      <c r="O106" s="55" t="s">
        <v>1</v>
      </c>
      <c r="P106" s="55"/>
      <c r="Q106" s="25" t="s">
        <v>1</v>
      </c>
      <c r="R106" s="46" t="s">
        <v>1</v>
      </c>
      <c r="S106" s="46"/>
      <c r="T106" s="46" t="s">
        <v>1</v>
      </c>
      <c r="U106" s="46"/>
      <c r="V106" s="58">
        <v>17152</v>
      </c>
      <c r="W106" s="55"/>
      <c r="X106" s="55"/>
      <c r="Y106" s="55"/>
      <c r="Z106" s="17" t="s">
        <v>1</v>
      </c>
      <c r="AA106" s="58">
        <v>140683.06</v>
      </c>
      <c r="AB106" s="55"/>
    </row>
    <row r="108" spans="1:28" ht="11.25" customHeight="1" x14ac:dyDescent="0.2">
      <c r="E108" s="46" t="s">
        <v>178</v>
      </c>
      <c r="F108" s="46"/>
      <c r="G108" s="46"/>
      <c r="H108" s="46"/>
      <c r="I108" s="46"/>
      <c r="J108" s="46"/>
      <c r="K108" s="46"/>
      <c r="L108" s="46"/>
      <c r="M108" s="46"/>
      <c r="N108" s="17" t="s">
        <v>1</v>
      </c>
      <c r="O108" s="55" t="s">
        <v>1</v>
      </c>
      <c r="P108" s="55"/>
      <c r="Q108" s="25" t="s">
        <v>1</v>
      </c>
      <c r="R108" s="46" t="s">
        <v>1</v>
      </c>
      <c r="S108" s="46"/>
      <c r="T108" s="46" t="s">
        <v>1</v>
      </c>
      <c r="U108" s="46"/>
      <c r="V108" s="58">
        <v>17152</v>
      </c>
      <c r="W108" s="55"/>
      <c r="X108" s="55"/>
      <c r="Y108" s="55"/>
      <c r="Z108" s="17" t="s">
        <v>1</v>
      </c>
      <c r="AA108" s="58">
        <v>140683.06</v>
      </c>
      <c r="AB108" s="55"/>
    </row>
    <row r="110" spans="1:28" ht="11.25" customHeight="1" x14ac:dyDescent="0.2">
      <c r="E110" s="46" t="s">
        <v>179</v>
      </c>
      <c r="F110" s="46"/>
      <c r="G110" s="46"/>
      <c r="H110" s="46"/>
      <c r="I110" s="46"/>
      <c r="J110" s="46"/>
      <c r="K110" s="46"/>
      <c r="L110" s="46"/>
      <c r="M110" s="46"/>
      <c r="N110" s="17" t="s">
        <v>1</v>
      </c>
      <c r="O110" s="55" t="s">
        <v>1</v>
      </c>
      <c r="P110" s="55"/>
      <c r="Q110" s="25" t="s">
        <v>1</v>
      </c>
      <c r="R110" s="46" t="s">
        <v>1</v>
      </c>
      <c r="S110" s="46"/>
      <c r="T110" s="46" t="s">
        <v>1</v>
      </c>
      <c r="U110" s="46"/>
      <c r="V110" s="58">
        <v>0</v>
      </c>
      <c r="W110" s="55"/>
      <c r="X110" s="55"/>
      <c r="Y110" s="55"/>
      <c r="Z110" s="17" t="s">
        <v>1</v>
      </c>
      <c r="AA110" s="58">
        <v>0</v>
      </c>
      <c r="AB110" s="55"/>
    </row>
    <row r="112" spans="1:28" ht="22.35" customHeight="1" x14ac:dyDescent="0.2">
      <c r="E112" s="46" t="s">
        <v>180</v>
      </c>
      <c r="F112" s="46"/>
      <c r="G112" s="46"/>
      <c r="H112" s="46"/>
      <c r="I112" s="46"/>
      <c r="J112" s="46"/>
      <c r="K112" s="46"/>
      <c r="L112" s="46"/>
      <c r="M112" s="46"/>
      <c r="N112" s="17" t="s">
        <v>1</v>
      </c>
      <c r="O112" s="55" t="s">
        <v>1</v>
      </c>
      <c r="P112" s="55"/>
      <c r="Q112" s="25" t="s">
        <v>1</v>
      </c>
      <c r="R112" s="46" t="s">
        <v>1</v>
      </c>
      <c r="S112" s="46"/>
      <c r="T112" s="46" t="s">
        <v>1</v>
      </c>
      <c r="U112" s="46"/>
      <c r="V112" s="58">
        <v>0</v>
      </c>
      <c r="W112" s="55"/>
      <c r="X112" s="55"/>
      <c r="Y112" s="55"/>
      <c r="Z112" s="17" t="s">
        <v>1</v>
      </c>
      <c r="AA112" s="58">
        <v>0</v>
      </c>
      <c r="AB112" s="55"/>
    </row>
    <row r="114" spans="1:28" ht="11.25" customHeight="1" x14ac:dyDescent="0.2">
      <c r="E114" s="46" t="s">
        <v>181</v>
      </c>
      <c r="F114" s="46"/>
      <c r="G114" s="46"/>
      <c r="H114" s="46"/>
      <c r="I114" s="46"/>
      <c r="J114" s="46"/>
      <c r="K114" s="46"/>
      <c r="L114" s="46"/>
      <c r="M114" s="46"/>
      <c r="N114" s="17" t="s">
        <v>1</v>
      </c>
      <c r="O114" s="55" t="s">
        <v>1</v>
      </c>
      <c r="P114" s="55"/>
      <c r="Q114" s="25" t="s">
        <v>1</v>
      </c>
      <c r="R114" s="46" t="s">
        <v>1</v>
      </c>
      <c r="S114" s="46"/>
      <c r="T114" s="46" t="s">
        <v>1</v>
      </c>
      <c r="U114" s="46"/>
      <c r="V114" s="58">
        <v>0</v>
      </c>
      <c r="W114" s="55"/>
      <c r="X114" s="55"/>
      <c r="Y114" s="55"/>
      <c r="Z114" s="17" t="s">
        <v>1</v>
      </c>
      <c r="AA114" s="58">
        <v>0</v>
      </c>
      <c r="AB114" s="55"/>
    </row>
    <row r="116" spans="1:28" ht="11.25" customHeight="1" x14ac:dyDescent="0.2">
      <c r="E116" s="46" t="s">
        <v>182</v>
      </c>
      <c r="F116" s="46"/>
      <c r="G116" s="46"/>
      <c r="H116" s="46"/>
      <c r="I116" s="46"/>
      <c r="J116" s="46"/>
      <c r="K116" s="46"/>
      <c r="L116" s="46"/>
      <c r="M116" s="46"/>
      <c r="N116" s="17" t="s">
        <v>1</v>
      </c>
      <c r="O116" s="58">
        <v>20</v>
      </c>
      <c r="P116" s="55"/>
      <c r="Q116" s="25" t="s">
        <v>1</v>
      </c>
      <c r="R116" s="46" t="s">
        <v>1</v>
      </c>
      <c r="S116" s="46"/>
      <c r="T116" s="46" t="s">
        <v>1</v>
      </c>
      <c r="U116" s="46"/>
      <c r="V116" s="58">
        <v>3430.4</v>
      </c>
      <c r="W116" s="55"/>
      <c r="X116" s="55"/>
      <c r="Y116" s="55"/>
      <c r="Z116" s="17" t="s">
        <v>1</v>
      </c>
      <c r="AA116" s="58">
        <v>28136.61</v>
      </c>
      <c r="AB116" s="55"/>
    </row>
    <row r="118" spans="1:28" ht="11.25" customHeight="1" x14ac:dyDescent="0.2">
      <c r="E118" s="69" t="s">
        <v>183</v>
      </c>
      <c r="F118" s="69"/>
      <c r="G118" s="69"/>
      <c r="H118" s="69"/>
      <c r="I118" s="69"/>
      <c r="J118" s="69"/>
      <c r="K118" s="69"/>
      <c r="L118" s="69"/>
      <c r="M118" s="69"/>
      <c r="N118" s="23" t="s">
        <v>1</v>
      </c>
      <c r="O118" s="70" t="s">
        <v>1</v>
      </c>
      <c r="P118" s="70"/>
      <c r="Q118" s="22" t="s">
        <v>1</v>
      </c>
      <c r="R118" s="69" t="s">
        <v>1</v>
      </c>
      <c r="S118" s="69"/>
      <c r="T118" s="69" t="s">
        <v>1</v>
      </c>
      <c r="U118" s="69"/>
      <c r="V118" s="71">
        <v>20582.400000000001</v>
      </c>
      <c r="W118" s="70"/>
      <c r="X118" s="70"/>
      <c r="Y118" s="70"/>
      <c r="Z118" s="23" t="s">
        <v>1</v>
      </c>
      <c r="AA118" s="71">
        <v>168819.67</v>
      </c>
      <c r="AB118" s="70"/>
    </row>
    <row r="119" spans="1:28" ht="33.6" customHeight="1" x14ac:dyDescent="0.2">
      <c r="A119" s="53" t="s">
        <v>184</v>
      </c>
      <c r="B119" s="53"/>
      <c r="C119" s="75" t="s">
        <v>124</v>
      </c>
      <c r="D119" s="75"/>
      <c r="E119" s="75"/>
      <c r="F119" s="75"/>
      <c r="G119" s="75"/>
      <c r="H119" s="75"/>
      <c r="I119" s="52" t="s">
        <v>1</v>
      </c>
      <c r="J119" s="52"/>
      <c r="K119" s="52"/>
      <c r="L119" s="52"/>
      <c r="M119" s="52"/>
      <c r="N119" s="52"/>
      <c r="O119" s="26" t="s">
        <v>124</v>
      </c>
      <c r="P119" s="53" t="s">
        <v>1</v>
      </c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spans="1:28" x14ac:dyDescent="0.2">
      <c r="A120" s="46" t="s">
        <v>1</v>
      </c>
      <c r="B120" s="46"/>
      <c r="C120" s="50" t="s">
        <v>185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46" t="s">
        <v>1</v>
      </c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 ht="33.6" customHeight="1" x14ac:dyDescent="0.2">
      <c r="A121" s="53" t="s">
        <v>186</v>
      </c>
      <c r="B121" s="53"/>
      <c r="C121" s="75" t="s">
        <v>124</v>
      </c>
      <c r="D121" s="75"/>
      <c r="E121" s="75"/>
      <c r="F121" s="75"/>
      <c r="G121" s="75"/>
      <c r="H121" s="75"/>
      <c r="I121" s="52" t="s">
        <v>1</v>
      </c>
      <c r="J121" s="52"/>
      <c r="K121" s="52"/>
      <c r="L121" s="52"/>
      <c r="M121" s="52"/>
      <c r="N121" s="52"/>
      <c r="O121" s="26" t="s">
        <v>124</v>
      </c>
      <c r="P121" s="53" t="s">
        <v>1</v>
      </c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spans="1:28" x14ac:dyDescent="0.2">
      <c r="A122" s="46" t="s">
        <v>1</v>
      </c>
      <c r="B122" s="46"/>
      <c r="C122" s="50" t="s">
        <v>185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46" t="s">
        <v>1</v>
      </c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</sheetData>
  <mergeCells count="436">
    <mergeCell ref="A121:B121"/>
    <mergeCell ref="C121:H121"/>
    <mergeCell ref="I121:N121"/>
    <mergeCell ref="P121:AB121"/>
    <mergeCell ref="A122:B122"/>
    <mergeCell ref="C122:O122"/>
    <mergeCell ref="P122:AB122"/>
    <mergeCell ref="A119:B119"/>
    <mergeCell ref="C119:H119"/>
    <mergeCell ref="I119:N119"/>
    <mergeCell ref="P119:AB119"/>
    <mergeCell ref="A120:B120"/>
    <mergeCell ref="C120:O120"/>
    <mergeCell ref="P120:AB120"/>
    <mergeCell ref="E118:M118"/>
    <mergeCell ref="O118:P118"/>
    <mergeCell ref="R118:S118"/>
    <mergeCell ref="T118:U118"/>
    <mergeCell ref="V118:Y118"/>
    <mergeCell ref="AA118:AB118"/>
    <mergeCell ref="E116:M116"/>
    <mergeCell ref="O116:P116"/>
    <mergeCell ref="R116:S116"/>
    <mergeCell ref="T116:U116"/>
    <mergeCell ref="V116:Y116"/>
    <mergeCell ref="AA116:AB116"/>
    <mergeCell ref="E114:M114"/>
    <mergeCell ref="O114:P114"/>
    <mergeCell ref="R114:S114"/>
    <mergeCell ref="T114:U114"/>
    <mergeCell ref="V114:Y114"/>
    <mergeCell ref="AA114:AB114"/>
    <mergeCell ref="E112:M112"/>
    <mergeCell ref="O112:P112"/>
    <mergeCell ref="R112:S112"/>
    <mergeCell ref="T112:U112"/>
    <mergeCell ref="V112:Y112"/>
    <mergeCell ref="AA112:AB112"/>
    <mergeCell ref="E110:M110"/>
    <mergeCell ref="O110:P110"/>
    <mergeCell ref="R110:S110"/>
    <mergeCell ref="T110:U110"/>
    <mergeCell ref="V110:Y110"/>
    <mergeCell ref="AA110:AB110"/>
    <mergeCell ref="E108:M108"/>
    <mergeCell ref="O108:P108"/>
    <mergeCell ref="R108:S108"/>
    <mergeCell ref="T108:U108"/>
    <mergeCell ref="V108:Y108"/>
    <mergeCell ref="AA108:AB108"/>
    <mergeCell ref="E106:M106"/>
    <mergeCell ref="O106:P106"/>
    <mergeCell ref="R106:S106"/>
    <mergeCell ref="T106:U106"/>
    <mergeCell ref="V106:Y106"/>
    <mergeCell ref="AA106:AB106"/>
    <mergeCell ref="E103:M103"/>
    <mergeCell ref="O103:P103"/>
    <mergeCell ref="R103:S103"/>
    <mergeCell ref="T103:U103"/>
    <mergeCell ref="V103:Y103"/>
    <mergeCell ref="AA103:AB103"/>
    <mergeCell ref="AA97:AB97"/>
    <mergeCell ref="E100:M100"/>
    <mergeCell ref="O100:P100"/>
    <mergeCell ref="R100:S100"/>
    <mergeCell ref="T100:U100"/>
    <mergeCell ref="V100:Y100"/>
    <mergeCell ref="AA100:AB100"/>
    <mergeCell ref="B97:D97"/>
    <mergeCell ref="E97:M97"/>
    <mergeCell ref="O97:P97"/>
    <mergeCell ref="R97:S97"/>
    <mergeCell ref="T97:U97"/>
    <mergeCell ref="V97:Y97"/>
    <mergeCell ref="A92:AB92"/>
    <mergeCell ref="B94:D94"/>
    <mergeCell ref="E94:M94"/>
    <mergeCell ref="O94:P94"/>
    <mergeCell ref="R94:S94"/>
    <mergeCell ref="T94:U94"/>
    <mergeCell ref="V94:Y94"/>
    <mergeCell ref="AA94:AB94"/>
    <mergeCell ref="V88:Y88"/>
    <mergeCell ref="AA88:AB88"/>
    <mergeCell ref="E90:M90"/>
    <mergeCell ref="O90:P90"/>
    <mergeCell ref="R90:S90"/>
    <mergeCell ref="T90:U90"/>
    <mergeCell ref="V90:Y90"/>
    <mergeCell ref="AA90:AB90"/>
    <mergeCell ref="Z83:Z84"/>
    <mergeCell ref="AA83:AB84"/>
    <mergeCell ref="Q84:Q85"/>
    <mergeCell ref="E85:M85"/>
    <mergeCell ref="O85:P85"/>
    <mergeCell ref="R85:S85"/>
    <mergeCell ref="T85:U85"/>
    <mergeCell ref="V85:Y85"/>
    <mergeCell ref="AA85:AB85"/>
    <mergeCell ref="E83:M84"/>
    <mergeCell ref="N83:N84"/>
    <mergeCell ref="O83:P84"/>
    <mergeCell ref="R83:S84"/>
    <mergeCell ref="T83:U84"/>
    <mergeCell ref="V83:Y84"/>
    <mergeCell ref="E82:M82"/>
    <mergeCell ref="O82:P82"/>
    <mergeCell ref="R82:S82"/>
    <mergeCell ref="T82:U82"/>
    <mergeCell ref="V82:Y82"/>
    <mergeCell ref="AA82:AB82"/>
    <mergeCell ref="AA80:AB80"/>
    <mergeCell ref="E81:M81"/>
    <mergeCell ref="O81:P81"/>
    <mergeCell ref="R81:S81"/>
    <mergeCell ref="T81:U81"/>
    <mergeCell ref="V81:Y81"/>
    <mergeCell ref="AA81:AB81"/>
    <mergeCell ref="B80:D80"/>
    <mergeCell ref="E80:M80"/>
    <mergeCell ref="O80:P80"/>
    <mergeCell ref="R80:S80"/>
    <mergeCell ref="T80:U80"/>
    <mergeCell ref="V80:Y80"/>
    <mergeCell ref="AA78:AB78"/>
    <mergeCell ref="B79:D79"/>
    <mergeCell ref="E79:M79"/>
    <mergeCell ref="O79:P79"/>
    <mergeCell ref="R79:S79"/>
    <mergeCell ref="T79:U79"/>
    <mergeCell ref="V79:Y79"/>
    <mergeCell ref="AA79:AB79"/>
    <mergeCell ref="B78:D78"/>
    <mergeCell ref="E78:M78"/>
    <mergeCell ref="O78:P78"/>
    <mergeCell ref="R78:S78"/>
    <mergeCell ref="T78:U78"/>
    <mergeCell ref="V78:Y78"/>
    <mergeCell ref="E77:M77"/>
    <mergeCell ref="N77:P77"/>
    <mergeCell ref="R77:S77"/>
    <mergeCell ref="T77:U77"/>
    <mergeCell ref="V77:Y77"/>
    <mergeCell ref="AA77:AB77"/>
    <mergeCell ref="E76:M76"/>
    <mergeCell ref="N76:P76"/>
    <mergeCell ref="R76:S76"/>
    <mergeCell ref="T76:U76"/>
    <mergeCell ref="V76:Y76"/>
    <mergeCell ref="AA76:AB76"/>
    <mergeCell ref="E75:M75"/>
    <mergeCell ref="N75:P75"/>
    <mergeCell ref="R75:S75"/>
    <mergeCell ref="T75:U75"/>
    <mergeCell ref="V75:Y75"/>
    <mergeCell ref="AA75:AB75"/>
    <mergeCell ref="E74:M74"/>
    <mergeCell ref="N74:P74"/>
    <mergeCell ref="R74:S74"/>
    <mergeCell ref="T74:U74"/>
    <mergeCell ref="V74:Y74"/>
    <mergeCell ref="AA74:AB74"/>
    <mergeCell ref="A71:AB71"/>
    <mergeCell ref="B73:D73"/>
    <mergeCell ref="E73:M73"/>
    <mergeCell ref="O73:P73"/>
    <mergeCell ref="R73:S73"/>
    <mergeCell ref="T73:U73"/>
    <mergeCell ref="V73:Y73"/>
    <mergeCell ref="AA73:AB73"/>
    <mergeCell ref="V67:Y67"/>
    <mergeCell ref="AA67:AB67"/>
    <mergeCell ref="E69:M69"/>
    <mergeCell ref="O69:P69"/>
    <mergeCell ref="R69:S69"/>
    <mergeCell ref="T69:U69"/>
    <mergeCell ref="V69:Y69"/>
    <mergeCell ref="AA69:AB69"/>
    <mergeCell ref="Z62:Z63"/>
    <mergeCell ref="AA62:AB63"/>
    <mergeCell ref="Q63:Q64"/>
    <mergeCell ref="E64:M64"/>
    <mergeCell ref="O64:P64"/>
    <mergeCell ref="R64:S64"/>
    <mergeCell ref="T64:U64"/>
    <mergeCell ref="V64:Y64"/>
    <mergeCell ref="AA64:AB64"/>
    <mergeCell ref="E62:M63"/>
    <mergeCell ref="N62:N63"/>
    <mergeCell ref="O62:P63"/>
    <mergeCell ref="R62:S63"/>
    <mergeCell ref="T62:U63"/>
    <mergeCell ref="V62:Y63"/>
    <mergeCell ref="E61:M61"/>
    <mergeCell ref="O61:P61"/>
    <mergeCell ref="R61:S61"/>
    <mergeCell ref="T61:U61"/>
    <mergeCell ref="V61:Y61"/>
    <mergeCell ref="AA61:AB61"/>
    <mergeCell ref="E60:M60"/>
    <mergeCell ref="O60:P60"/>
    <mergeCell ref="R60:S60"/>
    <mergeCell ref="T60:U60"/>
    <mergeCell ref="V60:Y60"/>
    <mergeCell ref="AA60:AB60"/>
    <mergeCell ref="AA58:AB58"/>
    <mergeCell ref="B59:D59"/>
    <mergeCell ref="E59:M59"/>
    <mergeCell ref="O59:P59"/>
    <mergeCell ref="R59:S59"/>
    <mergeCell ref="T59:U59"/>
    <mergeCell ref="V59:Y59"/>
    <mergeCell ref="AA59:AB59"/>
    <mergeCell ref="B58:D58"/>
    <mergeCell ref="E58:M58"/>
    <mergeCell ref="O58:P58"/>
    <mergeCell ref="R58:S58"/>
    <mergeCell ref="T58:U58"/>
    <mergeCell ref="V58:Y58"/>
    <mergeCell ref="AA56:AB56"/>
    <mergeCell ref="B57:D57"/>
    <mergeCell ref="E57:M57"/>
    <mergeCell ref="O57:P57"/>
    <mergeCell ref="R57:S57"/>
    <mergeCell ref="T57:U57"/>
    <mergeCell ref="V57:Y57"/>
    <mergeCell ref="AA57:AB57"/>
    <mergeCell ref="B56:D56"/>
    <mergeCell ref="E56:M56"/>
    <mergeCell ref="O56:P56"/>
    <mergeCell ref="R56:S56"/>
    <mergeCell ref="T56:U56"/>
    <mergeCell ref="V56:Y56"/>
    <mergeCell ref="E55:M55"/>
    <mergeCell ref="N55:P55"/>
    <mergeCell ref="R55:S55"/>
    <mergeCell ref="T55:U55"/>
    <mergeCell ref="V55:Y55"/>
    <mergeCell ref="AA55:AB55"/>
    <mergeCell ref="E54:M54"/>
    <mergeCell ref="N54:P54"/>
    <mergeCell ref="R54:S54"/>
    <mergeCell ref="T54:U54"/>
    <mergeCell ref="V54:Y54"/>
    <mergeCell ref="AA54:AB54"/>
    <mergeCell ref="E53:M53"/>
    <mergeCell ref="N53:P53"/>
    <mergeCell ref="R53:S53"/>
    <mergeCell ref="T53:U53"/>
    <mergeCell ref="V53:Y53"/>
    <mergeCell ref="AA53:AB53"/>
    <mergeCell ref="E52:M52"/>
    <mergeCell ref="N52:P52"/>
    <mergeCell ref="R52:S52"/>
    <mergeCell ref="T52:U52"/>
    <mergeCell ref="V52:Y52"/>
    <mergeCell ref="AA52:AB52"/>
    <mergeCell ref="A49:AB49"/>
    <mergeCell ref="B51:D51"/>
    <mergeCell ref="E51:M51"/>
    <mergeCell ref="O51:P51"/>
    <mergeCell ref="R51:S51"/>
    <mergeCell ref="T51:U51"/>
    <mergeCell ref="V51:Y51"/>
    <mergeCell ref="AA51:AB51"/>
    <mergeCell ref="V45:Y45"/>
    <mergeCell ref="AA45:AB45"/>
    <mergeCell ref="E47:M47"/>
    <mergeCell ref="O47:P47"/>
    <mergeCell ref="R47:S47"/>
    <mergeCell ref="T47:U47"/>
    <mergeCell ref="V47:Y47"/>
    <mergeCell ref="AA47:AB47"/>
    <mergeCell ref="Z40:Z41"/>
    <mergeCell ref="AA40:AB41"/>
    <mergeCell ref="Q41:Q42"/>
    <mergeCell ref="E42:M42"/>
    <mergeCell ref="O42:P42"/>
    <mergeCell ref="R42:S42"/>
    <mergeCell ref="T42:U42"/>
    <mergeCell ref="V42:Y42"/>
    <mergeCell ref="AA42:AB42"/>
    <mergeCell ref="E40:M41"/>
    <mergeCell ref="N40:N41"/>
    <mergeCell ref="O40:P41"/>
    <mergeCell ref="R40:S41"/>
    <mergeCell ref="T40:U41"/>
    <mergeCell ref="V40:Y41"/>
    <mergeCell ref="E39:M39"/>
    <mergeCell ref="O39:P39"/>
    <mergeCell ref="R39:S39"/>
    <mergeCell ref="T39:U39"/>
    <mergeCell ref="V39:Y39"/>
    <mergeCell ref="AA39:AB39"/>
    <mergeCell ref="AA37:AB37"/>
    <mergeCell ref="E38:M38"/>
    <mergeCell ref="O38:P38"/>
    <mergeCell ref="R38:S38"/>
    <mergeCell ref="T38:U38"/>
    <mergeCell ref="V38:Y38"/>
    <mergeCell ref="AA38:AB38"/>
    <mergeCell ref="B37:D37"/>
    <mergeCell ref="E37:M37"/>
    <mergeCell ref="O37:P37"/>
    <mergeCell ref="R37:S37"/>
    <mergeCell ref="T37:U37"/>
    <mergeCell ref="V37:Y37"/>
    <mergeCell ref="AA35:AB35"/>
    <mergeCell ref="B36:D36"/>
    <mergeCell ref="E36:M36"/>
    <mergeCell ref="O36:P36"/>
    <mergeCell ref="R36:S36"/>
    <mergeCell ref="T36:U36"/>
    <mergeCell ref="V36:Y36"/>
    <mergeCell ref="AA36:AB36"/>
    <mergeCell ref="B35:D35"/>
    <mergeCell ref="E35:M35"/>
    <mergeCell ref="O35:P35"/>
    <mergeCell ref="R35:S35"/>
    <mergeCell ref="T35:U35"/>
    <mergeCell ref="V35:Y35"/>
    <mergeCell ref="E34:M34"/>
    <mergeCell ref="N34:P34"/>
    <mergeCell ref="R34:S34"/>
    <mergeCell ref="T34:U34"/>
    <mergeCell ref="V34:Y34"/>
    <mergeCell ref="AA34:AB34"/>
    <mergeCell ref="E33:M33"/>
    <mergeCell ref="N33:P33"/>
    <mergeCell ref="R33:S33"/>
    <mergeCell ref="T33:U33"/>
    <mergeCell ref="V33:Y33"/>
    <mergeCell ref="AA33:AB33"/>
    <mergeCell ref="E32:M32"/>
    <mergeCell ref="N32:P32"/>
    <mergeCell ref="R32:S32"/>
    <mergeCell ref="T32:U32"/>
    <mergeCell ref="V32:Y32"/>
    <mergeCell ref="AA32:AB32"/>
    <mergeCell ref="E31:M31"/>
    <mergeCell ref="N31:P31"/>
    <mergeCell ref="R31:S31"/>
    <mergeCell ref="T31:U31"/>
    <mergeCell ref="V31:Y31"/>
    <mergeCell ref="AA31:AB31"/>
    <mergeCell ref="A26:AB26"/>
    <mergeCell ref="A28:AB28"/>
    <mergeCell ref="B30:D30"/>
    <mergeCell ref="E30:M30"/>
    <mergeCell ref="O30:P30"/>
    <mergeCell ref="R30:S30"/>
    <mergeCell ref="T30:U30"/>
    <mergeCell ref="V30:Y30"/>
    <mergeCell ref="AA30:AB30"/>
    <mergeCell ref="AA23:AB23"/>
    <mergeCell ref="B24:D24"/>
    <mergeCell ref="E24:M24"/>
    <mergeCell ref="O24:P24"/>
    <mergeCell ref="R24:S24"/>
    <mergeCell ref="T24:U24"/>
    <mergeCell ref="V24:Y24"/>
    <mergeCell ref="AA24:AB24"/>
    <mergeCell ref="B23:D23"/>
    <mergeCell ref="E23:M23"/>
    <mergeCell ref="O23:P23"/>
    <mergeCell ref="R23:S23"/>
    <mergeCell ref="T23:U23"/>
    <mergeCell ref="V23:Y23"/>
    <mergeCell ref="A20:I20"/>
    <mergeCell ref="J20:R20"/>
    <mergeCell ref="S20:Z20"/>
    <mergeCell ref="AA20:AB20"/>
    <mergeCell ref="A21:AB21"/>
    <mergeCell ref="A22:AB22"/>
    <mergeCell ref="A18:I18"/>
    <mergeCell ref="J18:R18"/>
    <mergeCell ref="S18:V18"/>
    <mergeCell ref="W18:Z18"/>
    <mergeCell ref="AA18:AB18"/>
    <mergeCell ref="A19:I19"/>
    <mergeCell ref="J19:R19"/>
    <mergeCell ref="S19:V19"/>
    <mergeCell ref="W19:Z19"/>
    <mergeCell ref="AA19:AB19"/>
    <mergeCell ref="A16:I16"/>
    <mergeCell ref="J16:R16"/>
    <mergeCell ref="S16:V16"/>
    <mergeCell ref="W16:Z16"/>
    <mergeCell ref="AA16:AB16"/>
    <mergeCell ref="A17:I17"/>
    <mergeCell ref="J17:R17"/>
    <mergeCell ref="S17:V17"/>
    <mergeCell ref="W17:Z17"/>
    <mergeCell ref="AA17:AB17"/>
    <mergeCell ref="A14:I14"/>
    <mergeCell ref="J14:R14"/>
    <mergeCell ref="S14:V14"/>
    <mergeCell ref="W14:Z14"/>
    <mergeCell ref="AA14:AB14"/>
    <mergeCell ref="A15:I15"/>
    <mergeCell ref="J15:R15"/>
    <mergeCell ref="S15:V15"/>
    <mergeCell ref="W15:Z15"/>
    <mergeCell ref="AA15:AB15"/>
    <mergeCell ref="A11:AB11"/>
    <mergeCell ref="A12:G12"/>
    <mergeCell ref="H12:L12"/>
    <mergeCell ref="M12:AB12"/>
    <mergeCell ref="A13:I13"/>
    <mergeCell ref="J13:R13"/>
    <mergeCell ref="S13:V13"/>
    <mergeCell ref="W13:Z13"/>
    <mergeCell ref="AA13:AB13"/>
    <mergeCell ref="A6:AB6"/>
    <mergeCell ref="A7:AB7"/>
    <mergeCell ref="A8:AB8"/>
    <mergeCell ref="A9:AB9"/>
    <mergeCell ref="A10:AB10"/>
    <mergeCell ref="A3:E3"/>
    <mergeCell ref="G3:J3"/>
    <mergeCell ref="L3:R3"/>
    <mergeCell ref="S3:W3"/>
    <mergeCell ref="Y3:AA3"/>
    <mergeCell ref="A4:K4"/>
    <mergeCell ref="L4:R4"/>
    <mergeCell ref="S4:AB4"/>
    <mergeCell ref="A1:K1"/>
    <mergeCell ref="L1:R1"/>
    <mergeCell ref="S1:AB1"/>
    <mergeCell ref="A2:C2"/>
    <mergeCell ref="D2:K2"/>
    <mergeCell ref="L2:R2"/>
    <mergeCell ref="S2:T2"/>
    <mergeCell ref="U2:AB2"/>
    <mergeCell ref="A5:AB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1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1.42578125" customWidth="1"/>
    <col min="14" max="14" width="5.42578125" customWidth="1"/>
    <col min="15" max="15" width="1.42578125" customWidth="1"/>
    <col min="16" max="16" width="7.42578125" customWidth="1"/>
    <col min="17" max="17" width="8.42578125" customWidth="1"/>
    <col min="18" max="18" width="7.42578125" customWidth="1"/>
    <col min="19" max="19" width="2.42578125" customWidth="1"/>
    <col min="20" max="20" width="5.42578125" customWidth="1"/>
    <col min="21" max="21" width="1.42578125" customWidth="1"/>
    <col min="22" max="22" width="3.42578125" customWidth="1"/>
    <col min="23" max="23" width="1.42578125" customWidth="1"/>
    <col min="24" max="24" width="4.42578125" customWidth="1"/>
    <col min="25" max="25" width="7.42578125" customWidth="1"/>
    <col min="26" max="26" width="9.42578125" customWidth="1"/>
    <col min="27" max="27" width="1.42578125" customWidth="1"/>
  </cols>
  <sheetData>
    <row r="1" spans="1:27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4" t="s">
        <v>119</v>
      </c>
      <c r="S1" s="44"/>
      <c r="T1" s="44"/>
      <c r="U1" s="44"/>
      <c r="V1" s="44"/>
      <c r="W1" s="44"/>
      <c r="X1" s="44"/>
      <c r="Y1" s="44"/>
      <c r="Z1" s="44"/>
      <c r="AA1" s="44"/>
    </row>
    <row r="2" spans="1:27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 t="s">
        <v>122</v>
      </c>
      <c r="S2" s="46"/>
      <c r="T2" s="47" t="s">
        <v>123</v>
      </c>
      <c r="U2" s="47"/>
      <c r="V2" s="47"/>
      <c r="W2" s="47"/>
      <c r="X2" s="47"/>
      <c r="Y2" s="47"/>
      <c r="Z2" s="47"/>
      <c r="AA2" s="47"/>
    </row>
    <row r="3" spans="1:27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2" t="s">
        <v>1</v>
      </c>
      <c r="S3" s="52"/>
      <c r="T3" s="52"/>
      <c r="U3" s="52"/>
      <c r="V3" s="52"/>
      <c r="W3" s="15" t="s">
        <v>124</v>
      </c>
      <c r="X3" s="52" t="s">
        <v>1</v>
      </c>
      <c r="Y3" s="52"/>
      <c r="Z3" s="52"/>
      <c r="AA3" s="15" t="s">
        <v>124</v>
      </c>
    </row>
    <row r="4" spans="1:27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54" t="s">
        <v>112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50.45" customHeight="1" x14ac:dyDescent="0.3">
      <c r="A8" s="51" t="s">
        <v>449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x14ac:dyDescent="0.2">
      <c r="A10" s="49" t="s">
        <v>81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55" t="s">
        <v>133</v>
      </c>
      <c r="S13" s="55"/>
      <c r="T13" s="55"/>
      <c r="U13" s="55"/>
      <c r="V13" s="55" t="s">
        <v>134</v>
      </c>
      <c r="W13" s="55"/>
      <c r="X13" s="55"/>
      <c r="Y13" s="55"/>
      <c r="Z13" s="46" t="s">
        <v>1</v>
      </c>
      <c r="AA13" s="46"/>
    </row>
    <row r="14" spans="1:27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7">
        <v>20.86</v>
      </c>
      <c r="S14" s="48"/>
      <c r="T14" s="48"/>
      <c r="U14" s="48"/>
      <c r="V14" s="57">
        <v>206.1</v>
      </c>
      <c r="W14" s="48"/>
      <c r="X14" s="48"/>
      <c r="Y14" s="48"/>
      <c r="Z14" s="56" t="s">
        <v>3</v>
      </c>
      <c r="AA14" s="56"/>
    </row>
    <row r="15" spans="1:27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55" t="s">
        <v>5</v>
      </c>
      <c r="S15" s="55"/>
      <c r="T15" s="55"/>
      <c r="U15" s="55"/>
      <c r="V15" s="55" t="s">
        <v>5</v>
      </c>
      <c r="W15" s="55"/>
      <c r="X15" s="55"/>
      <c r="Y15" s="55"/>
      <c r="Z15" s="46" t="s">
        <v>3</v>
      </c>
      <c r="AA15" s="46"/>
    </row>
    <row r="16" spans="1:27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55" t="s">
        <v>5</v>
      </c>
      <c r="S16" s="55"/>
      <c r="T16" s="55"/>
      <c r="U16" s="55"/>
      <c r="V16" s="55" t="s">
        <v>5</v>
      </c>
      <c r="W16" s="55"/>
      <c r="X16" s="55"/>
      <c r="Y16" s="55"/>
      <c r="Z16" s="46" t="s">
        <v>3</v>
      </c>
      <c r="AA16" s="46"/>
    </row>
    <row r="17" spans="1:27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55" t="s">
        <v>5</v>
      </c>
      <c r="S17" s="55"/>
      <c r="T17" s="55"/>
      <c r="U17" s="55"/>
      <c r="V17" s="55" t="s">
        <v>5</v>
      </c>
      <c r="W17" s="55"/>
      <c r="X17" s="55"/>
      <c r="Y17" s="55"/>
      <c r="Z17" s="46" t="s">
        <v>3</v>
      </c>
      <c r="AA17" s="46"/>
    </row>
    <row r="18" spans="1:27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58">
        <v>17.38</v>
      </c>
      <c r="S18" s="55"/>
      <c r="T18" s="55"/>
      <c r="U18" s="55"/>
      <c r="V18" s="58">
        <v>171.75</v>
      </c>
      <c r="W18" s="55"/>
      <c r="X18" s="55"/>
      <c r="Y18" s="55"/>
      <c r="Z18" s="46" t="s">
        <v>3</v>
      </c>
      <c r="AA18" s="46"/>
    </row>
    <row r="19" spans="1:27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55" t="s">
        <v>5</v>
      </c>
      <c r="S19" s="55"/>
      <c r="T19" s="55"/>
      <c r="U19" s="55"/>
      <c r="V19" s="55" t="s">
        <v>5</v>
      </c>
      <c r="W19" s="55"/>
      <c r="X19" s="55"/>
      <c r="Y19" s="55"/>
      <c r="Z19" s="46" t="s">
        <v>3</v>
      </c>
      <c r="AA19" s="46"/>
    </row>
    <row r="20" spans="1:27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55" t="s">
        <v>142</v>
      </c>
      <c r="S20" s="55"/>
      <c r="T20" s="55"/>
      <c r="U20" s="55"/>
      <c r="V20" s="55"/>
      <c r="W20" s="55"/>
      <c r="X20" s="55"/>
      <c r="Y20" s="55"/>
      <c r="Z20" s="46" t="s">
        <v>143</v>
      </c>
      <c r="AA20" s="46"/>
    </row>
    <row r="21" spans="1:27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0"/>
      <c r="Q23" s="16" t="s">
        <v>150</v>
      </c>
      <c r="R23" s="16" t="s">
        <v>151</v>
      </c>
      <c r="S23" s="59" t="s">
        <v>152</v>
      </c>
      <c r="T23" s="60"/>
      <c r="U23" s="59" t="s">
        <v>153</v>
      </c>
      <c r="V23" s="61"/>
      <c r="W23" s="61"/>
      <c r="X23" s="60"/>
      <c r="Y23" s="16" t="s">
        <v>154</v>
      </c>
      <c r="Z23" s="59" t="s">
        <v>155</v>
      </c>
      <c r="AA23" s="60"/>
    </row>
    <row r="24" spans="1:27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0"/>
      <c r="Q24" s="16" t="s">
        <v>23</v>
      </c>
      <c r="R24" s="16" t="s">
        <v>24</v>
      </c>
      <c r="S24" s="59" t="s">
        <v>25</v>
      </c>
      <c r="T24" s="60"/>
      <c r="U24" s="59" t="s">
        <v>55</v>
      </c>
      <c r="V24" s="61"/>
      <c r="W24" s="61"/>
      <c r="X24" s="60"/>
      <c r="Y24" s="16" t="s">
        <v>58</v>
      </c>
      <c r="Z24" s="59" t="s">
        <v>61</v>
      </c>
      <c r="AA24" s="60"/>
    </row>
    <row r="26" spans="1:27" ht="11.25" customHeight="1" x14ac:dyDescent="0.2">
      <c r="A26" s="62" t="s">
        <v>450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8" spans="1:27" ht="11.25" customHeight="1" x14ac:dyDescent="0.2">
      <c r="A28" s="62" t="s">
        <v>157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30" spans="1:27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/>
      <c r="M30" s="46" t="s">
        <v>160</v>
      </c>
      <c r="N30" s="46"/>
      <c r="O30" s="72">
        <v>119.328</v>
      </c>
      <c r="P30" s="55"/>
      <c r="Q30" s="17" t="s">
        <v>1</v>
      </c>
      <c r="R30" s="17" t="s">
        <v>1</v>
      </c>
      <c r="S30" s="46" t="s">
        <v>1</v>
      </c>
      <c r="T30" s="46"/>
      <c r="U30" s="46" t="s">
        <v>1</v>
      </c>
      <c r="V30" s="46"/>
      <c r="W30" s="46"/>
      <c r="X30" s="46"/>
      <c r="Y30" s="17" t="s">
        <v>1</v>
      </c>
      <c r="Z30" s="46" t="s">
        <v>1</v>
      </c>
      <c r="AA30" s="46"/>
    </row>
    <row r="31" spans="1:27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19">
        <v>62.46</v>
      </c>
      <c r="R31" s="19">
        <v>1</v>
      </c>
      <c r="S31" s="58">
        <v>1</v>
      </c>
      <c r="T31" s="55"/>
      <c r="U31" s="63">
        <v>7453</v>
      </c>
      <c r="V31" s="55"/>
      <c r="W31" s="55"/>
      <c r="X31" s="55"/>
      <c r="Y31" s="19">
        <v>10.48</v>
      </c>
      <c r="Z31" s="58">
        <v>78109.820000000007</v>
      </c>
      <c r="AA31" s="55"/>
    </row>
    <row r="32" spans="1:27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19">
        <v>0</v>
      </c>
      <c r="R32" s="19">
        <v>1</v>
      </c>
      <c r="S32" s="58">
        <v>1</v>
      </c>
      <c r="T32" s="55"/>
      <c r="U32" s="55" t="s">
        <v>163</v>
      </c>
      <c r="V32" s="55"/>
      <c r="W32" s="55"/>
      <c r="X32" s="55"/>
      <c r="Y32" s="19">
        <v>0</v>
      </c>
      <c r="Z32" s="55" t="s">
        <v>164</v>
      </c>
      <c r="AA32" s="55"/>
    </row>
    <row r="33" spans="1:27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5" spans="1:27" ht="11.25" customHeight="1" x14ac:dyDescent="0.2">
      <c r="U35" s="68">
        <v>7453</v>
      </c>
      <c r="V35" s="48"/>
      <c r="W35" s="48"/>
      <c r="X35" s="48"/>
      <c r="Y35" s="17" t="s">
        <v>1</v>
      </c>
      <c r="Z35" s="57">
        <v>78109.820000000007</v>
      </c>
      <c r="AA35" s="48"/>
    </row>
    <row r="37" spans="1:27" ht="33.6" customHeight="1" x14ac:dyDescent="0.2">
      <c r="A37" s="17" t="s">
        <v>19</v>
      </c>
      <c r="B37" s="46" t="s">
        <v>165</v>
      </c>
      <c r="C37" s="46"/>
      <c r="D37" s="46"/>
      <c r="E37" s="46" t="s">
        <v>166</v>
      </c>
      <c r="F37" s="46"/>
      <c r="G37" s="46"/>
      <c r="H37" s="46"/>
      <c r="I37" s="46"/>
      <c r="J37" s="46"/>
      <c r="K37" s="46"/>
      <c r="L37" s="46"/>
      <c r="M37" s="46" t="s">
        <v>167</v>
      </c>
      <c r="N37" s="46"/>
      <c r="O37" s="72">
        <v>65.087999999999994</v>
      </c>
      <c r="P37" s="55"/>
      <c r="Q37" s="17" t="s">
        <v>1</v>
      </c>
      <c r="R37" s="17" t="s">
        <v>1</v>
      </c>
      <c r="S37" s="46" t="s">
        <v>1</v>
      </c>
      <c r="T37" s="46"/>
      <c r="U37" s="46" t="s">
        <v>1</v>
      </c>
      <c r="V37" s="46"/>
      <c r="W37" s="46"/>
      <c r="X37" s="46"/>
      <c r="Y37" s="17" t="s">
        <v>1</v>
      </c>
      <c r="Z37" s="46" t="s">
        <v>1</v>
      </c>
      <c r="AA37" s="46"/>
    </row>
    <row r="38" spans="1:27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 t="s">
        <v>1</v>
      </c>
      <c r="N38" s="46"/>
      <c r="O38" s="46"/>
      <c r="P38" s="46"/>
      <c r="Q38" s="19">
        <v>22.57</v>
      </c>
      <c r="R38" s="19">
        <v>1</v>
      </c>
      <c r="S38" s="58">
        <v>1</v>
      </c>
      <c r="T38" s="55"/>
      <c r="U38" s="63">
        <v>1469</v>
      </c>
      <c r="V38" s="55"/>
      <c r="W38" s="55"/>
      <c r="X38" s="55"/>
      <c r="Y38" s="19">
        <v>7.63</v>
      </c>
      <c r="Z38" s="58">
        <v>11208.75</v>
      </c>
      <c r="AA38" s="55"/>
    </row>
    <row r="39" spans="1:27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 t="s">
        <v>1</v>
      </c>
      <c r="N39" s="46"/>
      <c r="O39" s="46"/>
      <c r="P39" s="46"/>
      <c r="Q39" s="19">
        <v>0</v>
      </c>
      <c r="R39" s="19">
        <v>1</v>
      </c>
      <c r="S39" s="58">
        <v>1</v>
      </c>
      <c r="T39" s="55"/>
      <c r="U39" s="55" t="s">
        <v>163</v>
      </c>
      <c r="V39" s="55"/>
      <c r="W39" s="55"/>
      <c r="X39" s="55"/>
      <c r="Y39" s="19">
        <v>0</v>
      </c>
      <c r="Z39" s="55" t="s">
        <v>164</v>
      </c>
      <c r="AA39" s="55"/>
    </row>
    <row r="40" spans="1:27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2" spans="1:27" ht="11.25" customHeight="1" x14ac:dyDescent="0.2">
      <c r="U42" s="68">
        <v>1469</v>
      </c>
      <c r="V42" s="48"/>
      <c r="W42" s="48"/>
      <c r="X42" s="48"/>
      <c r="Y42" s="17" t="s">
        <v>1</v>
      </c>
      <c r="Z42" s="57">
        <v>11208.75</v>
      </c>
      <c r="AA42" s="48"/>
    </row>
    <row r="44" spans="1:27" ht="33.6" customHeight="1" x14ac:dyDescent="0.2">
      <c r="A44" s="17" t="s">
        <v>20</v>
      </c>
      <c r="B44" s="46" t="s">
        <v>168</v>
      </c>
      <c r="C44" s="46"/>
      <c r="D44" s="46"/>
      <c r="E44" s="46" t="s">
        <v>169</v>
      </c>
      <c r="F44" s="46"/>
      <c r="G44" s="46"/>
      <c r="H44" s="46"/>
      <c r="I44" s="46"/>
      <c r="J44" s="46"/>
      <c r="K44" s="46"/>
      <c r="L44" s="46"/>
      <c r="M44" s="46" t="s">
        <v>167</v>
      </c>
      <c r="N44" s="46"/>
      <c r="O44" s="58">
        <v>54.24</v>
      </c>
      <c r="P44" s="55"/>
      <c r="Q44" s="17" t="s">
        <v>1</v>
      </c>
      <c r="R44" s="17" t="s">
        <v>1</v>
      </c>
      <c r="S44" s="46" t="s">
        <v>1</v>
      </c>
      <c r="T44" s="46"/>
      <c r="U44" s="46" t="s">
        <v>1</v>
      </c>
      <c r="V44" s="46"/>
      <c r="W44" s="46"/>
      <c r="X44" s="46"/>
      <c r="Y44" s="17" t="s">
        <v>1</v>
      </c>
      <c r="Z44" s="46" t="s">
        <v>1</v>
      </c>
      <c r="AA44" s="46"/>
    </row>
    <row r="45" spans="1:27" ht="11.25" customHeight="1" x14ac:dyDescent="0.2">
      <c r="E45" s="46" t="s">
        <v>161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46"/>
      <c r="Q45" s="19">
        <v>36.590000000000003</v>
      </c>
      <c r="R45" s="19">
        <v>1</v>
      </c>
      <c r="S45" s="58">
        <v>1</v>
      </c>
      <c r="T45" s="55"/>
      <c r="U45" s="63">
        <v>1985</v>
      </c>
      <c r="V45" s="55"/>
      <c r="W45" s="55"/>
      <c r="X45" s="55"/>
      <c r="Y45" s="19">
        <v>7.63</v>
      </c>
      <c r="Z45" s="58">
        <v>15142.82</v>
      </c>
      <c r="AA45" s="55"/>
    </row>
    <row r="46" spans="1:27" ht="11.25" customHeight="1" x14ac:dyDescent="0.2">
      <c r="E46" s="46" t="s">
        <v>162</v>
      </c>
      <c r="F46" s="46"/>
      <c r="G46" s="46"/>
      <c r="H46" s="46"/>
      <c r="I46" s="46"/>
      <c r="J46" s="46"/>
      <c r="K46" s="46"/>
      <c r="L46" s="46"/>
      <c r="M46" s="46" t="s">
        <v>1</v>
      </c>
      <c r="N46" s="46"/>
      <c r="O46" s="46"/>
      <c r="P46" s="46"/>
      <c r="Q46" s="19">
        <v>0</v>
      </c>
      <c r="R46" s="19">
        <v>1</v>
      </c>
      <c r="S46" s="58">
        <v>1</v>
      </c>
      <c r="T46" s="55"/>
      <c r="U46" s="55" t="s">
        <v>163</v>
      </c>
      <c r="V46" s="55"/>
      <c r="W46" s="55"/>
      <c r="X46" s="55"/>
      <c r="Y46" s="19">
        <v>0</v>
      </c>
      <c r="Z46" s="55" t="s">
        <v>164</v>
      </c>
      <c r="AA46" s="55"/>
    </row>
    <row r="47" spans="1:27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9" spans="1:27" ht="11.25" customHeight="1" x14ac:dyDescent="0.2">
      <c r="U49" s="68">
        <v>1985</v>
      </c>
      <c r="V49" s="48"/>
      <c r="W49" s="48"/>
      <c r="X49" s="48"/>
      <c r="Y49" s="17" t="s">
        <v>1</v>
      </c>
      <c r="Z49" s="57">
        <v>15142.82</v>
      </c>
      <c r="AA49" s="48"/>
    </row>
    <row r="51" spans="1:27" ht="11.25" customHeight="1" x14ac:dyDescent="0.2">
      <c r="E51" s="69" t="s">
        <v>170</v>
      </c>
      <c r="F51" s="69"/>
      <c r="G51" s="69"/>
      <c r="H51" s="69"/>
      <c r="I51" s="69"/>
      <c r="J51" s="69"/>
      <c r="K51" s="69"/>
      <c r="L51" s="69"/>
      <c r="M51" s="69" t="s">
        <v>1</v>
      </c>
      <c r="N51" s="69"/>
      <c r="O51" s="70" t="s">
        <v>1</v>
      </c>
      <c r="P51" s="70"/>
      <c r="Q51" s="22" t="s">
        <v>1</v>
      </c>
      <c r="R51" s="23" t="s">
        <v>1</v>
      </c>
      <c r="S51" s="69" t="s">
        <v>1</v>
      </c>
      <c r="T51" s="69"/>
      <c r="U51" s="71">
        <v>10907</v>
      </c>
      <c r="V51" s="70"/>
      <c r="W51" s="70"/>
      <c r="X51" s="70"/>
      <c r="Y51" s="23" t="s">
        <v>1</v>
      </c>
      <c r="Z51" s="71">
        <v>104461.39</v>
      </c>
      <c r="AA51" s="70"/>
    </row>
    <row r="53" spans="1:27" ht="11.25" customHeight="1" x14ac:dyDescent="0.2">
      <c r="A53" s="62" t="s">
        <v>171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5" spans="1:27" ht="67.150000000000006" customHeight="1" x14ac:dyDescent="0.2">
      <c r="A55" s="17" t="s">
        <v>21</v>
      </c>
      <c r="B55" s="46" t="s">
        <v>172</v>
      </c>
      <c r="C55" s="46"/>
      <c r="D55" s="46"/>
      <c r="E55" s="46" t="s">
        <v>451</v>
      </c>
      <c r="F55" s="46"/>
      <c r="G55" s="46"/>
      <c r="H55" s="46"/>
      <c r="I55" s="46"/>
      <c r="J55" s="46"/>
      <c r="K55" s="46"/>
      <c r="L55" s="46"/>
      <c r="M55" s="46" t="s">
        <v>160</v>
      </c>
      <c r="N55" s="46"/>
      <c r="O55" s="58">
        <v>94.92</v>
      </c>
      <c r="P55" s="55"/>
      <c r="Q55" s="17" t="s">
        <v>1</v>
      </c>
      <c r="R55" s="17" t="s">
        <v>1</v>
      </c>
      <c r="S55" s="46" t="s">
        <v>1</v>
      </c>
      <c r="T55" s="46"/>
      <c r="U55" s="46" t="s">
        <v>1</v>
      </c>
      <c r="V55" s="46"/>
      <c r="W55" s="46"/>
      <c r="X55" s="46"/>
      <c r="Y55" s="17" t="s">
        <v>1</v>
      </c>
      <c r="Z55" s="46" t="s">
        <v>1</v>
      </c>
      <c r="AA55" s="46"/>
    </row>
    <row r="56" spans="1:27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/>
      <c r="M56" s="46" t="s">
        <v>1</v>
      </c>
      <c r="N56" s="46"/>
      <c r="O56" s="46"/>
      <c r="P56" s="46"/>
      <c r="Q56" s="19">
        <v>55.6</v>
      </c>
      <c r="R56" s="19">
        <v>1</v>
      </c>
      <c r="S56" s="58">
        <v>1</v>
      </c>
      <c r="T56" s="55"/>
      <c r="U56" s="63">
        <v>5278</v>
      </c>
      <c r="V56" s="55"/>
      <c r="W56" s="55"/>
      <c r="X56" s="55"/>
      <c r="Y56" s="19">
        <v>11.02</v>
      </c>
      <c r="Z56" s="58">
        <v>58158.62</v>
      </c>
      <c r="AA56" s="55"/>
    </row>
    <row r="57" spans="1:27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/>
      <c r="M57" s="46" t="s">
        <v>1</v>
      </c>
      <c r="N57" s="46"/>
      <c r="O57" s="46"/>
      <c r="P57" s="46"/>
      <c r="Q57" s="19">
        <v>0</v>
      </c>
      <c r="R57" s="19">
        <v>1</v>
      </c>
      <c r="S57" s="58">
        <v>1</v>
      </c>
      <c r="T57" s="55"/>
      <c r="U57" s="55" t="s">
        <v>163</v>
      </c>
      <c r="V57" s="55"/>
      <c r="W57" s="55"/>
      <c r="X57" s="55"/>
      <c r="Y57" s="19">
        <v>0</v>
      </c>
      <c r="Z57" s="55" t="s">
        <v>164</v>
      </c>
      <c r="AA57" s="55"/>
    </row>
    <row r="58" spans="1:27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60" spans="1:27" ht="11.25" customHeight="1" x14ac:dyDescent="0.2">
      <c r="U60" s="68">
        <v>5278</v>
      </c>
      <c r="V60" s="48"/>
      <c r="W60" s="48"/>
      <c r="X60" s="48"/>
      <c r="Y60" s="17" t="s">
        <v>1</v>
      </c>
      <c r="Z60" s="57">
        <v>58158.62</v>
      </c>
      <c r="AA60" s="48"/>
    </row>
    <row r="62" spans="1:27" ht="33.6" customHeight="1" x14ac:dyDescent="0.2">
      <c r="A62" s="17" t="s">
        <v>22</v>
      </c>
      <c r="B62" s="46" t="s">
        <v>174</v>
      </c>
      <c r="C62" s="46"/>
      <c r="D62" s="46"/>
      <c r="E62" s="46" t="s">
        <v>175</v>
      </c>
      <c r="F62" s="46"/>
      <c r="G62" s="46"/>
      <c r="H62" s="46"/>
      <c r="I62" s="46"/>
      <c r="J62" s="46"/>
      <c r="K62" s="46"/>
      <c r="L62" s="46"/>
      <c r="M62" s="46" t="s">
        <v>167</v>
      </c>
      <c r="N62" s="46"/>
      <c r="O62" s="58">
        <v>94.92</v>
      </c>
      <c r="P62" s="55"/>
      <c r="Q62" s="17" t="s">
        <v>1</v>
      </c>
      <c r="R62" s="17" t="s">
        <v>1</v>
      </c>
      <c r="S62" s="46" t="s">
        <v>1</v>
      </c>
      <c r="T62" s="46"/>
      <c r="U62" s="46" t="s">
        <v>1</v>
      </c>
      <c r="V62" s="46"/>
      <c r="W62" s="46"/>
      <c r="X62" s="46"/>
      <c r="Y62" s="17" t="s">
        <v>1</v>
      </c>
      <c r="Z62" s="46" t="s">
        <v>1</v>
      </c>
      <c r="AA62" s="46"/>
    </row>
    <row r="63" spans="1:27" ht="11.25" customHeight="1" x14ac:dyDescent="0.2">
      <c r="E63" s="46" t="s">
        <v>161</v>
      </c>
      <c r="F63" s="46"/>
      <c r="G63" s="46"/>
      <c r="H63" s="46"/>
      <c r="I63" s="46"/>
      <c r="J63" s="46"/>
      <c r="K63" s="46"/>
      <c r="L63" s="46"/>
      <c r="M63" s="46" t="s">
        <v>1</v>
      </c>
      <c r="N63" s="46"/>
      <c r="O63" s="46"/>
      <c r="P63" s="46"/>
      <c r="Q63" s="19">
        <v>12.61</v>
      </c>
      <c r="R63" s="19">
        <v>1</v>
      </c>
      <c r="S63" s="58">
        <v>1</v>
      </c>
      <c r="T63" s="55"/>
      <c r="U63" s="63">
        <v>1197</v>
      </c>
      <c r="V63" s="55"/>
      <c r="W63" s="55"/>
      <c r="X63" s="55"/>
      <c r="Y63" s="19">
        <v>7.63</v>
      </c>
      <c r="Z63" s="58">
        <v>9132.66</v>
      </c>
      <c r="AA63" s="55"/>
    </row>
    <row r="64" spans="1:27" ht="11.25" customHeight="1" x14ac:dyDescent="0.2">
      <c r="E64" s="46" t="s">
        <v>162</v>
      </c>
      <c r="F64" s="46"/>
      <c r="G64" s="46"/>
      <c r="H64" s="46"/>
      <c r="I64" s="46"/>
      <c r="J64" s="46"/>
      <c r="K64" s="46"/>
      <c r="L64" s="46"/>
      <c r="M64" s="46" t="s">
        <v>1</v>
      </c>
      <c r="N64" s="46"/>
      <c r="O64" s="46"/>
      <c r="P64" s="46"/>
      <c r="Q64" s="19">
        <v>0</v>
      </c>
      <c r="R64" s="19">
        <v>1</v>
      </c>
      <c r="S64" s="58">
        <v>1</v>
      </c>
      <c r="T64" s="55"/>
      <c r="U64" s="55" t="s">
        <v>163</v>
      </c>
      <c r="V64" s="55"/>
      <c r="W64" s="55"/>
      <c r="X64" s="55"/>
      <c r="Y64" s="19">
        <v>0</v>
      </c>
      <c r="Z64" s="55" t="s">
        <v>164</v>
      </c>
      <c r="AA64" s="55"/>
    </row>
    <row r="65" spans="1:27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7" spans="1:27" ht="11.25" customHeight="1" x14ac:dyDescent="0.2">
      <c r="U67" s="68">
        <v>1197</v>
      </c>
      <c r="V67" s="48"/>
      <c r="W67" s="48"/>
      <c r="X67" s="48"/>
      <c r="Y67" s="17" t="s">
        <v>1</v>
      </c>
      <c r="Z67" s="57">
        <v>9132.66</v>
      </c>
      <c r="AA67" s="48"/>
    </row>
    <row r="69" spans="1:27" ht="11.25" customHeight="1" x14ac:dyDescent="0.2">
      <c r="E69" s="69" t="s">
        <v>170</v>
      </c>
      <c r="F69" s="69"/>
      <c r="G69" s="69"/>
      <c r="H69" s="69"/>
      <c r="I69" s="69"/>
      <c r="J69" s="69"/>
      <c r="K69" s="69"/>
      <c r="L69" s="69"/>
      <c r="M69" s="69" t="s">
        <v>1</v>
      </c>
      <c r="N69" s="69"/>
      <c r="O69" s="70" t="s">
        <v>1</v>
      </c>
      <c r="P69" s="70"/>
      <c r="Q69" s="22" t="s">
        <v>1</v>
      </c>
      <c r="R69" s="23" t="s">
        <v>1</v>
      </c>
      <c r="S69" s="69" t="s">
        <v>1</v>
      </c>
      <c r="T69" s="69"/>
      <c r="U69" s="71">
        <v>6475</v>
      </c>
      <c r="V69" s="70"/>
      <c r="W69" s="70"/>
      <c r="X69" s="70"/>
      <c r="Y69" s="23" t="s">
        <v>1</v>
      </c>
      <c r="Z69" s="71">
        <v>67291.28</v>
      </c>
      <c r="AA69" s="70"/>
    </row>
    <row r="70" spans="1:27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2" spans="1:27" ht="11.25" customHeight="1" x14ac:dyDescent="0.2">
      <c r="E72" s="69" t="s">
        <v>176</v>
      </c>
      <c r="F72" s="69"/>
      <c r="G72" s="69"/>
      <c r="H72" s="69"/>
      <c r="I72" s="69"/>
      <c r="J72" s="69"/>
      <c r="K72" s="69"/>
      <c r="L72" s="69"/>
      <c r="M72" s="69" t="s">
        <v>1</v>
      </c>
      <c r="N72" s="69"/>
      <c r="O72" s="70" t="s">
        <v>1</v>
      </c>
      <c r="P72" s="70"/>
      <c r="Q72" s="22" t="s">
        <v>1</v>
      </c>
      <c r="R72" s="23" t="s">
        <v>1</v>
      </c>
      <c r="S72" s="69" t="s">
        <v>1</v>
      </c>
      <c r="T72" s="69"/>
      <c r="U72" s="71">
        <v>17382</v>
      </c>
      <c r="V72" s="70"/>
      <c r="W72" s="70"/>
      <c r="X72" s="70"/>
      <c r="Y72" s="23" t="s">
        <v>1</v>
      </c>
      <c r="Z72" s="71">
        <v>171752.67</v>
      </c>
      <c r="AA72" s="70"/>
    </row>
    <row r="73" spans="1:27" ht="12" thickBo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5" spans="1:27" ht="11.25" customHeight="1" x14ac:dyDescent="0.2">
      <c r="E75" s="46" t="s">
        <v>177</v>
      </c>
      <c r="F75" s="46"/>
      <c r="G75" s="46"/>
      <c r="H75" s="46"/>
      <c r="I75" s="46"/>
      <c r="J75" s="46"/>
      <c r="K75" s="46"/>
      <c r="L75" s="46"/>
      <c r="M75" s="46" t="s">
        <v>1</v>
      </c>
      <c r="N75" s="46"/>
      <c r="O75" s="55" t="s">
        <v>1</v>
      </c>
      <c r="P75" s="55"/>
      <c r="Q75" s="25" t="s">
        <v>1</v>
      </c>
      <c r="R75" s="17" t="s">
        <v>1</v>
      </c>
      <c r="S75" s="46" t="s">
        <v>1</v>
      </c>
      <c r="T75" s="46"/>
      <c r="U75" s="58">
        <v>17382</v>
      </c>
      <c r="V75" s="55"/>
      <c r="W75" s="55"/>
      <c r="X75" s="55"/>
      <c r="Y75" s="17" t="s">
        <v>1</v>
      </c>
      <c r="Z75" s="58">
        <v>171752.67</v>
      </c>
      <c r="AA75" s="55"/>
    </row>
    <row r="77" spans="1:27" ht="11.25" customHeight="1" x14ac:dyDescent="0.2">
      <c r="E77" s="46" t="s">
        <v>178</v>
      </c>
      <c r="F77" s="46"/>
      <c r="G77" s="46"/>
      <c r="H77" s="46"/>
      <c r="I77" s="46"/>
      <c r="J77" s="46"/>
      <c r="K77" s="46"/>
      <c r="L77" s="46"/>
      <c r="M77" s="46" t="s">
        <v>1</v>
      </c>
      <c r="N77" s="46"/>
      <c r="O77" s="55" t="s">
        <v>1</v>
      </c>
      <c r="P77" s="55"/>
      <c r="Q77" s="25" t="s">
        <v>1</v>
      </c>
      <c r="R77" s="17" t="s">
        <v>1</v>
      </c>
      <c r="S77" s="46" t="s">
        <v>1</v>
      </c>
      <c r="T77" s="46"/>
      <c r="U77" s="58">
        <v>0</v>
      </c>
      <c r="V77" s="55"/>
      <c r="W77" s="55"/>
      <c r="X77" s="55"/>
      <c r="Y77" s="17" t="s">
        <v>1</v>
      </c>
      <c r="Z77" s="58">
        <v>0</v>
      </c>
      <c r="AA77" s="55"/>
    </row>
    <row r="79" spans="1:27" ht="11.25" customHeight="1" x14ac:dyDescent="0.2">
      <c r="E79" s="46" t="s">
        <v>179</v>
      </c>
      <c r="F79" s="46"/>
      <c r="G79" s="46"/>
      <c r="H79" s="46"/>
      <c r="I79" s="46"/>
      <c r="J79" s="46"/>
      <c r="K79" s="46"/>
      <c r="L79" s="46"/>
      <c r="M79" s="46" t="s">
        <v>1</v>
      </c>
      <c r="N79" s="46"/>
      <c r="O79" s="55" t="s">
        <v>1</v>
      </c>
      <c r="P79" s="55"/>
      <c r="Q79" s="25" t="s">
        <v>1</v>
      </c>
      <c r="R79" s="17" t="s">
        <v>1</v>
      </c>
      <c r="S79" s="46" t="s">
        <v>1</v>
      </c>
      <c r="T79" s="46"/>
      <c r="U79" s="58">
        <v>0</v>
      </c>
      <c r="V79" s="55"/>
      <c r="W79" s="55"/>
      <c r="X79" s="55"/>
      <c r="Y79" s="17" t="s">
        <v>1</v>
      </c>
      <c r="Z79" s="58">
        <v>0</v>
      </c>
      <c r="AA79" s="55"/>
    </row>
    <row r="81" spans="1:27" ht="22.35" customHeight="1" x14ac:dyDescent="0.2">
      <c r="E81" s="46" t="s">
        <v>180</v>
      </c>
      <c r="F81" s="46"/>
      <c r="G81" s="46"/>
      <c r="H81" s="46"/>
      <c r="I81" s="46"/>
      <c r="J81" s="46"/>
      <c r="K81" s="46"/>
      <c r="L81" s="46"/>
      <c r="M81" s="46" t="s">
        <v>1</v>
      </c>
      <c r="N81" s="46"/>
      <c r="O81" s="55" t="s">
        <v>1</v>
      </c>
      <c r="P81" s="55"/>
      <c r="Q81" s="25" t="s">
        <v>1</v>
      </c>
      <c r="R81" s="17" t="s">
        <v>1</v>
      </c>
      <c r="S81" s="46" t="s">
        <v>1</v>
      </c>
      <c r="T81" s="46"/>
      <c r="U81" s="58">
        <v>0</v>
      </c>
      <c r="V81" s="55"/>
      <c r="W81" s="55"/>
      <c r="X81" s="55"/>
      <c r="Y81" s="17" t="s">
        <v>1</v>
      </c>
      <c r="Z81" s="58">
        <v>0</v>
      </c>
      <c r="AA81" s="55"/>
    </row>
    <row r="83" spans="1:27" ht="11.25" customHeight="1" x14ac:dyDescent="0.2">
      <c r="E83" s="46" t="s">
        <v>181</v>
      </c>
      <c r="F83" s="46"/>
      <c r="G83" s="46"/>
      <c r="H83" s="46"/>
      <c r="I83" s="46"/>
      <c r="J83" s="46"/>
      <c r="K83" s="46"/>
      <c r="L83" s="46"/>
      <c r="M83" s="46" t="s">
        <v>1</v>
      </c>
      <c r="N83" s="46"/>
      <c r="O83" s="55" t="s">
        <v>1</v>
      </c>
      <c r="P83" s="55"/>
      <c r="Q83" s="25" t="s">
        <v>1</v>
      </c>
      <c r="R83" s="17" t="s">
        <v>1</v>
      </c>
      <c r="S83" s="46" t="s">
        <v>1</v>
      </c>
      <c r="T83" s="46"/>
      <c r="U83" s="58">
        <v>17382</v>
      </c>
      <c r="V83" s="55"/>
      <c r="W83" s="55"/>
      <c r="X83" s="55"/>
      <c r="Y83" s="17" t="s">
        <v>1</v>
      </c>
      <c r="Z83" s="58">
        <v>171752.67</v>
      </c>
      <c r="AA83" s="55"/>
    </row>
    <row r="85" spans="1:27" ht="11.25" customHeight="1" x14ac:dyDescent="0.2">
      <c r="E85" s="46" t="s">
        <v>182</v>
      </c>
      <c r="F85" s="46"/>
      <c r="G85" s="46"/>
      <c r="H85" s="46"/>
      <c r="I85" s="46"/>
      <c r="J85" s="46"/>
      <c r="K85" s="46"/>
      <c r="L85" s="46"/>
      <c r="M85" s="46" t="s">
        <v>1</v>
      </c>
      <c r="N85" s="46"/>
      <c r="O85" s="58">
        <v>20</v>
      </c>
      <c r="P85" s="55"/>
      <c r="Q85" s="25" t="s">
        <v>1</v>
      </c>
      <c r="R85" s="17" t="s">
        <v>1</v>
      </c>
      <c r="S85" s="46" t="s">
        <v>1</v>
      </c>
      <c r="T85" s="46"/>
      <c r="U85" s="58">
        <v>3476.4</v>
      </c>
      <c r="V85" s="55"/>
      <c r="W85" s="55"/>
      <c r="X85" s="55"/>
      <c r="Y85" s="17" t="s">
        <v>1</v>
      </c>
      <c r="Z85" s="58">
        <v>34350.53</v>
      </c>
      <c r="AA85" s="55"/>
    </row>
    <row r="87" spans="1:27" ht="11.25" customHeight="1" x14ac:dyDescent="0.2">
      <c r="E87" s="69" t="s">
        <v>183</v>
      </c>
      <c r="F87" s="69"/>
      <c r="G87" s="69"/>
      <c r="H87" s="69"/>
      <c r="I87" s="69"/>
      <c r="J87" s="69"/>
      <c r="K87" s="69"/>
      <c r="L87" s="69"/>
      <c r="M87" s="69" t="s">
        <v>1</v>
      </c>
      <c r="N87" s="69"/>
      <c r="O87" s="70" t="s">
        <v>1</v>
      </c>
      <c r="P87" s="70"/>
      <c r="Q87" s="22" t="s">
        <v>1</v>
      </c>
      <c r="R87" s="23" t="s">
        <v>1</v>
      </c>
      <c r="S87" s="69" t="s">
        <v>1</v>
      </c>
      <c r="T87" s="69"/>
      <c r="U87" s="71">
        <v>20858.400000000001</v>
      </c>
      <c r="V87" s="70"/>
      <c r="W87" s="70"/>
      <c r="X87" s="70"/>
      <c r="Y87" s="23" t="s">
        <v>1</v>
      </c>
      <c r="Z87" s="71">
        <v>206103.2</v>
      </c>
      <c r="AA87" s="70"/>
    </row>
    <row r="88" spans="1:27" ht="33.6" customHeight="1" x14ac:dyDescent="0.2">
      <c r="A88" s="53" t="s">
        <v>184</v>
      </c>
      <c r="B88" s="53"/>
      <c r="C88" s="75" t="s">
        <v>124</v>
      </c>
      <c r="D88" s="75"/>
      <c r="E88" s="75"/>
      <c r="F88" s="75"/>
      <c r="G88" s="75"/>
      <c r="H88" s="75"/>
      <c r="I88" s="52" t="s">
        <v>1</v>
      </c>
      <c r="J88" s="52"/>
      <c r="K88" s="52"/>
      <c r="L88" s="52"/>
      <c r="M88" s="52"/>
      <c r="N88" s="52"/>
      <c r="O88" s="26" t="s">
        <v>124</v>
      </c>
      <c r="P88" s="53" t="s">
        <v>1</v>
      </c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spans="1:27" x14ac:dyDescent="0.2">
      <c r="A89" s="46" t="s">
        <v>1</v>
      </c>
      <c r="B89" s="46"/>
      <c r="C89" s="50" t="s">
        <v>185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46" t="s">
        <v>1</v>
      </c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33.6" customHeight="1" x14ac:dyDescent="0.2">
      <c r="A90" s="53" t="s">
        <v>186</v>
      </c>
      <c r="B90" s="53"/>
      <c r="C90" s="75" t="s">
        <v>124</v>
      </c>
      <c r="D90" s="75"/>
      <c r="E90" s="75"/>
      <c r="F90" s="75"/>
      <c r="G90" s="75"/>
      <c r="H90" s="75"/>
      <c r="I90" s="52" t="s">
        <v>1</v>
      </c>
      <c r="J90" s="52"/>
      <c r="K90" s="52"/>
      <c r="L90" s="52"/>
      <c r="M90" s="52"/>
      <c r="N90" s="52"/>
      <c r="O90" s="26" t="s">
        <v>124</v>
      </c>
      <c r="P90" s="53" t="s">
        <v>1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spans="1:27" x14ac:dyDescent="0.2">
      <c r="A91" s="46" t="s">
        <v>1</v>
      </c>
      <c r="B91" s="46"/>
      <c r="C91" s="50" t="s">
        <v>185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46" t="s">
        <v>1</v>
      </c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</sheetData>
  <mergeCells count="253">
    <mergeCell ref="A90:B90"/>
    <mergeCell ref="C90:H90"/>
    <mergeCell ref="I90:N90"/>
    <mergeCell ref="P90:AA90"/>
    <mergeCell ref="A91:B91"/>
    <mergeCell ref="C91:O91"/>
    <mergeCell ref="P91:AA91"/>
    <mergeCell ref="A88:B88"/>
    <mergeCell ref="C88:H88"/>
    <mergeCell ref="I88:N88"/>
    <mergeCell ref="P88:AA88"/>
    <mergeCell ref="A89:B89"/>
    <mergeCell ref="C89:O89"/>
    <mergeCell ref="P89:AA89"/>
    <mergeCell ref="E87:L87"/>
    <mergeCell ref="M87:N87"/>
    <mergeCell ref="O87:P87"/>
    <mergeCell ref="S87:T87"/>
    <mergeCell ref="U87:X87"/>
    <mergeCell ref="Z87:AA87"/>
    <mergeCell ref="E85:L85"/>
    <mergeCell ref="M85:N85"/>
    <mergeCell ref="O85:P85"/>
    <mergeCell ref="S85:T85"/>
    <mergeCell ref="U85:X85"/>
    <mergeCell ref="Z85:AA85"/>
    <mergeCell ref="E83:L83"/>
    <mergeCell ref="M83:N83"/>
    <mergeCell ref="O83:P83"/>
    <mergeCell ref="S83:T83"/>
    <mergeCell ref="U83:X83"/>
    <mergeCell ref="Z83:AA83"/>
    <mergeCell ref="E81:L81"/>
    <mergeCell ref="M81:N81"/>
    <mergeCell ref="O81:P81"/>
    <mergeCell ref="S81:T81"/>
    <mergeCell ref="U81:X81"/>
    <mergeCell ref="Z81:AA81"/>
    <mergeCell ref="E79:L79"/>
    <mergeCell ref="M79:N79"/>
    <mergeCell ref="O79:P79"/>
    <mergeCell ref="S79:T79"/>
    <mergeCell ref="U79:X79"/>
    <mergeCell ref="Z79:AA79"/>
    <mergeCell ref="E77:L77"/>
    <mergeCell ref="M77:N77"/>
    <mergeCell ref="O77:P77"/>
    <mergeCell ref="S77:T77"/>
    <mergeCell ref="U77:X77"/>
    <mergeCell ref="Z77:AA77"/>
    <mergeCell ref="E75:L75"/>
    <mergeCell ref="M75:N75"/>
    <mergeCell ref="O75:P75"/>
    <mergeCell ref="S75:T75"/>
    <mergeCell ref="U75:X75"/>
    <mergeCell ref="Z75:AA75"/>
    <mergeCell ref="E72:L72"/>
    <mergeCell ref="M72:N72"/>
    <mergeCell ref="O72:P72"/>
    <mergeCell ref="S72:T72"/>
    <mergeCell ref="U72:X72"/>
    <mergeCell ref="Z72:AA72"/>
    <mergeCell ref="U67:X67"/>
    <mergeCell ref="Z67:AA67"/>
    <mergeCell ref="E69:L69"/>
    <mergeCell ref="M69:N69"/>
    <mergeCell ref="O69:P69"/>
    <mergeCell ref="S69:T69"/>
    <mergeCell ref="U69:X69"/>
    <mergeCell ref="Z69:AA69"/>
    <mergeCell ref="E63:L63"/>
    <mergeCell ref="M63:P63"/>
    <mergeCell ref="S63:T63"/>
    <mergeCell ref="U63:X63"/>
    <mergeCell ref="Z63:AA63"/>
    <mergeCell ref="E64:L64"/>
    <mergeCell ref="M64:P64"/>
    <mergeCell ref="S64:T64"/>
    <mergeCell ref="U64:X64"/>
    <mergeCell ref="Z64:AA64"/>
    <mergeCell ref="U60:X60"/>
    <mergeCell ref="Z60:AA60"/>
    <mergeCell ref="B62:D62"/>
    <mergeCell ref="E62:L62"/>
    <mergeCell ref="M62:N62"/>
    <mergeCell ref="O62:P62"/>
    <mergeCell ref="S62:T62"/>
    <mergeCell ref="U62:X62"/>
    <mergeCell ref="Z62:AA62"/>
    <mergeCell ref="E56:L56"/>
    <mergeCell ref="M56:P56"/>
    <mergeCell ref="S56:T56"/>
    <mergeCell ref="U56:X56"/>
    <mergeCell ref="Z56:AA56"/>
    <mergeCell ref="E57:L57"/>
    <mergeCell ref="M57:P57"/>
    <mergeCell ref="S57:T57"/>
    <mergeCell ref="U57:X57"/>
    <mergeCell ref="Z57:AA57"/>
    <mergeCell ref="A53:AA53"/>
    <mergeCell ref="B55:D55"/>
    <mergeCell ref="E55:L55"/>
    <mergeCell ref="M55:N55"/>
    <mergeCell ref="O55:P55"/>
    <mergeCell ref="S55:T55"/>
    <mergeCell ref="U55:X55"/>
    <mergeCell ref="Z55:AA55"/>
    <mergeCell ref="U49:X49"/>
    <mergeCell ref="Z49:AA49"/>
    <mergeCell ref="E51:L51"/>
    <mergeCell ref="M51:N51"/>
    <mergeCell ref="O51:P51"/>
    <mergeCell ref="S51:T51"/>
    <mergeCell ref="U51:X51"/>
    <mergeCell ref="Z51:AA51"/>
    <mergeCell ref="E45:L45"/>
    <mergeCell ref="M45:P45"/>
    <mergeCell ref="S45:T45"/>
    <mergeCell ref="U45:X45"/>
    <mergeCell ref="Z45:AA45"/>
    <mergeCell ref="E46:L46"/>
    <mergeCell ref="M46:P46"/>
    <mergeCell ref="S46:T46"/>
    <mergeCell ref="U46:X46"/>
    <mergeCell ref="Z46:AA46"/>
    <mergeCell ref="U42:X42"/>
    <mergeCell ref="Z42:AA42"/>
    <mergeCell ref="B44:D44"/>
    <mergeCell ref="E44:L44"/>
    <mergeCell ref="M44:N44"/>
    <mergeCell ref="O44:P44"/>
    <mergeCell ref="S44:T44"/>
    <mergeCell ref="U44:X44"/>
    <mergeCell ref="Z44:AA44"/>
    <mergeCell ref="E38:L38"/>
    <mergeCell ref="M38:P38"/>
    <mergeCell ref="S38:T38"/>
    <mergeCell ref="U38:X38"/>
    <mergeCell ref="Z38:AA38"/>
    <mergeCell ref="E39:L39"/>
    <mergeCell ref="M39:P39"/>
    <mergeCell ref="S39:T39"/>
    <mergeCell ref="U39:X39"/>
    <mergeCell ref="Z39:AA39"/>
    <mergeCell ref="U35:X35"/>
    <mergeCell ref="Z35:AA35"/>
    <mergeCell ref="B37:D37"/>
    <mergeCell ref="E37:L37"/>
    <mergeCell ref="M37:N37"/>
    <mergeCell ref="O37:P37"/>
    <mergeCell ref="S37:T37"/>
    <mergeCell ref="U37:X37"/>
    <mergeCell ref="Z37:AA37"/>
    <mergeCell ref="E31:L31"/>
    <mergeCell ref="M31:P31"/>
    <mergeCell ref="S31:T31"/>
    <mergeCell ref="U31:X31"/>
    <mergeCell ref="Z31:AA31"/>
    <mergeCell ref="E32:L32"/>
    <mergeCell ref="M32:P32"/>
    <mergeCell ref="S32:T32"/>
    <mergeCell ref="U32:X32"/>
    <mergeCell ref="Z32:AA32"/>
    <mergeCell ref="A26:AA26"/>
    <mergeCell ref="A28:AA28"/>
    <mergeCell ref="B30:D30"/>
    <mergeCell ref="E30:L30"/>
    <mergeCell ref="M30:N30"/>
    <mergeCell ref="O30:P30"/>
    <mergeCell ref="S30:T30"/>
    <mergeCell ref="U30:X30"/>
    <mergeCell ref="Z30:AA30"/>
    <mergeCell ref="Z23:AA23"/>
    <mergeCell ref="B24:D24"/>
    <mergeCell ref="E24:L24"/>
    <mergeCell ref="M24:N24"/>
    <mergeCell ref="O24:P24"/>
    <mergeCell ref="S24:T24"/>
    <mergeCell ref="U24:X24"/>
    <mergeCell ref="Z24:AA24"/>
    <mergeCell ref="B23:D23"/>
    <mergeCell ref="E23:L23"/>
    <mergeCell ref="M23:N23"/>
    <mergeCell ref="O23:P23"/>
    <mergeCell ref="S23:T23"/>
    <mergeCell ref="U23:X23"/>
    <mergeCell ref="A20:I20"/>
    <mergeCell ref="J20:Q20"/>
    <mergeCell ref="R20:Y20"/>
    <mergeCell ref="Z20:AA20"/>
    <mergeCell ref="A21:AA21"/>
    <mergeCell ref="A22:AA22"/>
    <mergeCell ref="A18:I18"/>
    <mergeCell ref="J18:Q18"/>
    <mergeCell ref="R18:U18"/>
    <mergeCell ref="V18:Y18"/>
    <mergeCell ref="Z18:AA18"/>
    <mergeCell ref="A19:I19"/>
    <mergeCell ref="J19:Q19"/>
    <mergeCell ref="R19:U19"/>
    <mergeCell ref="V19:Y19"/>
    <mergeCell ref="Z19:AA19"/>
    <mergeCell ref="A16:I16"/>
    <mergeCell ref="J16:Q16"/>
    <mergeCell ref="R16:U16"/>
    <mergeCell ref="V16:Y16"/>
    <mergeCell ref="Z16:AA16"/>
    <mergeCell ref="A17:I17"/>
    <mergeCell ref="J17:Q17"/>
    <mergeCell ref="R17:U17"/>
    <mergeCell ref="V17:Y17"/>
    <mergeCell ref="Z17:AA17"/>
    <mergeCell ref="A14:I14"/>
    <mergeCell ref="J14:Q14"/>
    <mergeCell ref="R14:U14"/>
    <mergeCell ref="V14:Y14"/>
    <mergeCell ref="Z14:AA14"/>
    <mergeCell ref="A15:I15"/>
    <mergeCell ref="J15:Q15"/>
    <mergeCell ref="R15:U15"/>
    <mergeCell ref="V15:Y15"/>
    <mergeCell ref="Z15:AA15"/>
    <mergeCell ref="A11:AA11"/>
    <mergeCell ref="A12:G12"/>
    <mergeCell ref="H12:M12"/>
    <mergeCell ref="N12:AA12"/>
    <mergeCell ref="A13:I13"/>
    <mergeCell ref="J13:Q13"/>
    <mergeCell ref="R13:U13"/>
    <mergeCell ref="V13:Y13"/>
    <mergeCell ref="Z13:AA13"/>
    <mergeCell ref="A6:AA6"/>
    <mergeCell ref="A7:AA7"/>
    <mergeCell ref="A8:AA8"/>
    <mergeCell ref="A9:AA9"/>
    <mergeCell ref="A10:AA10"/>
    <mergeCell ref="A3:E3"/>
    <mergeCell ref="G3:J3"/>
    <mergeCell ref="L3:Q3"/>
    <mergeCell ref="R3:V3"/>
    <mergeCell ref="X3:Z3"/>
    <mergeCell ref="A4:K4"/>
    <mergeCell ref="L4:Q4"/>
    <mergeCell ref="R4:AA4"/>
    <mergeCell ref="A1:K1"/>
    <mergeCell ref="L1:Q1"/>
    <mergeCell ref="R1:AA1"/>
    <mergeCell ref="A2:C2"/>
    <mergeCell ref="D2:K2"/>
    <mergeCell ref="L2:Q2"/>
    <mergeCell ref="R2:S2"/>
    <mergeCell ref="T2:AA2"/>
    <mergeCell ref="A5:AA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7"/>
  <sheetViews>
    <sheetView showGridLines="0" view="pageBreakPreview" workbookViewId="0">
      <selection sqref="A1:K1"/>
    </sheetView>
  </sheetViews>
  <sheetFormatPr defaultRowHeight="11.25" x14ac:dyDescent="0.2"/>
  <cols>
    <col min="1" max="1" width="5.42578125" customWidth="1"/>
    <col min="2" max="2" width="4.42578125" customWidth="1"/>
    <col min="3" max="3" width="1.42578125" customWidth="1"/>
    <col min="4" max="4" width="6.42578125" customWidth="1"/>
    <col min="5" max="5" width="2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1.42578125" customWidth="1"/>
    <col min="14" max="14" width="5.42578125" customWidth="1"/>
    <col min="15" max="15" width="1.42578125" customWidth="1"/>
    <col min="16" max="16" width="7.42578125" customWidth="1"/>
    <col min="17" max="17" width="8.42578125" customWidth="1"/>
    <col min="18" max="18" width="7.42578125" customWidth="1"/>
    <col min="19" max="19" width="2.42578125" customWidth="1"/>
    <col min="20" max="20" width="5.42578125" customWidth="1"/>
    <col min="21" max="21" width="1.42578125" customWidth="1"/>
    <col min="22" max="22" width="3.42578125" customWidth="1"/>
    <col min="23" max="23" width="1.42578125" customWidth="1"/>
    <col min="24" max="24" width="4.42578125" customWidth="1"/>
    <col min="25" max="25" width="7.42578125" customWidth="1"/>
    <col min="26" max="26" width="9.42578125" customWidth="1"/>
    <col min="27" max="27" width="1.42578125" customWidth="1"/>
  </cols>
  <sheetData>
    <row r="1" spans="1:27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4" t="s">
        <v>119</v>
      </c>
      <c r="S1" s="44"/>
      <c r="T1" s="44"/>
      <c r="U1" s="44"/>
      <c r="V1" s="44"/>
      <c r="W1" s="44"/>
      <c r="X1" s="44"/>
      <c r="Y1" s="44"/>
      <c r="Z1" s="44"/>
      <c r="AA1" s="44"/>
    </row>
    <row r="2" spans="1:27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 t="s">
        <v>122</v>
      </c>
      <c r="S2" s="46"/>
      <c r="T2" s="47" t="s">
        <v>123</v>
      </c>
      <c r="U2" s="47"/>
      <c r="V2" s="47"/>
      <c r="W2" s="47"/>
      <c r="X2" s="47"/>
      <c r="Y2" s="47"/>
      <c r="Z2" s="47"/>
      <c r="AA2" s="47"/>
    </row>
    <row r="3" spans="1:27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2" t="s">
        <v>1</v>
      </c>
      <c r="S3" s="52"/>
      <c r="T3" s="52"/>
      <c r="U3" s="52"/>
      <c r="V3" s="52"/>
      <c r="W3" s="15" t="s">
        <v>124</v>
      </c>
      <c r="X3" s="52" t="s">
        <v>1</v>
      </c>
      <c r="Y3" s="52"/>
      <c r="Z3" s="52"/>
      <c r="AA3" s="15" t="s">
        <v>124</v>
      </c>
    </row>
    <row r="4" spans="1:27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54" t="s">
        <v>112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50.45" customHeight="1" x14ac:dyDescent="0.3">
      <c r="A8" s="51" t="s">
        <v>449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x14ac:dyDescent="0.2">
      <c r="A10" s="49" t="s">
        <v>54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55" t="s">
        <v>133</v>
      </c>
      <c r="S13" s="55"/>
      <c r="T13" s="55"/>
      <c r="U13" s="55"/>
      <c r="V13" s="55" t="s">
        <v>134</v>
      </c>
      <c r="W13" s="55"/>
      <c r="X13" s="55"/>
      <c r="Y13" s="55"/>
      <c r="Z13" s="46" t="s">
        <v>1</v>
      </c>
      <c r="AA13" s="46"/>
    </row>
    <row r="14" spans="1:27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7">
        <v>66.59</v>
      </c>
      <c r="S14" s="48"/>
      <c r="T14" s="48"/>
      <c r="U14" s="48"/>
      <c r="V14" s="57">
        <v>644.66999999999996</v>
      </c>
      <c r="W14" s="48"/>
      <c r="X14" s="48"/>
      <c r="Y14" s="48"/>
      <c r="Z14" s="56" t="s">
        <v>3</v>
      </c>
      <c r="AA14" s="56"/>
    </row>
    <row r="15" spans="1:27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58">
        <v>55.49</v>
      </c>
      <c r="S15" s="55"/>
      <c r="T15" s="55"/>
      <c r="U15" s="55"/>
      <c r="V15" s="58">
        <v>537.23</v>
      </c>
      <c r="W15" s="55"/>
      <c r="X15" s="55"/>
      <c r="Y15" s="55"/>
      <c r="Z15" s="46" t="s">
        <v>3</v>
      </c>
      <c r="AA15" s="46"/>
    </row>
    <row r="16" spans="1:27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55" t="s">
        <v>5</v>
      </c>
      <c r="S16" s="55"/>
      <c r="T16" s="55"/>
      <c r="U16" s="55"/>
      <c r="V16" s="55" t="s">
        <v>5</v>
      </c>
      <c r="W16" s="55"/>
      <c r="X16" s="55"/>
      <c r="Y16" s="55"/>
      <c r="Z16" s="46" t="s">
        <v>3</v>
      </c>
      <c r="AA16" s="46"/>
    </row>
    <row r="17" spans="1:27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55" t="s">
        <v>5</v>
      </c>
      <c r="S17" s="55"/>
      <c r="T17" s="55"/>
      <c r="U17" s="55"/>
      <c r="V17" s="55" t="s">
        <v>5</v>
      </c>
      <c r="W17" s="55"/>
      <c r="X17" s="55"/>
      <c r="Y17" s="55"/>
      <c r="Z17" s="46" t="s">
        <v>3</v>
      </c>
      <c r="AA17" s="46"/>
    </row>
    <row r="18" spans="1:27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55" t="s">
        <v>5</v>
      </c>
      <c r="S18" s="55"/>
      <c r="T18" s="55"/>
      <c r="U18" s="55"/>
      <c r="V18" s="55" t="s">
        <v>5</v>
      </c>
      <c r="W18" s="55"/>
      <c r="X18" s="55"/>
      <c r="Y18" s="55"/>
      <c r="Z18" s="46" t="s">
        <v>3</v>
      </c>
      <c r="AA18" s="46"/>
    </row>
    <row r="19" spans="1:27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55" t="s">
        <v>452</v>
      </c>
      <c r="S19" s="55"/>
      <c r="T19" s="55"/>
      <c r="U19" s="55"/>
      <c r="V19" s="58">
        <v>43.41</v>
      </c>
      <c r="W19" s="55"/>
      <c r="X19" s="55"/>
      <c r="Y19" s="55"/>
      <c r="Z19" s="46" t="s">
        <v>3</v>
      </c>
      <c r="AA19" s="46"/>
    </row>
    <row r="20" spans="1:27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55" t="s">
        <v>453</v>
      </c>
      <c r="S20" s="55"/>
      <c r="T20" s="55"/>
      <c r="U20" s="55"/>
      <c r="V20" s="55"/>
      <c r="W20" s="55"/>
      <c r="X20" s="55"/>
      <c r="Y20" s="55"/>
      <c r="Z20" s="46" t="s">
        <v>143</v>
      </c>
      <c r="AA20" s="46"/>
    </row>
    <row r="21" spans="1:27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0"/>
      <c r="Q23" s="16" t="s">
        <v>150</v>
      </c>
      <c r="R23" s="16" t="s">
        <v>151</v>
      </c>
      <c r="S23" s="59" t="s">
        <v>152</v>
      </c>
      <c r="T23" s="60"/>
      <c r="U23" s="59" t="s">
        <v>153</v>
      </c>
      <c r="V23" s="61"/>
      <c r="W23" s="61"/>
      <c r="X23" s="60"/>
      <c r="Y23" s="16" t="s">
        <v>154</v>
      </c>
      <c r="Z23" s="59" t="s">
        <v>155</v>
      </c>
      <c r="AA23" s="60"/>
    </row>
    <row r="24" spans="1:27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0"/>
      <c r="Q24" s="16" t="s">
        <v>23</v>
      </c>
      <c r="R24" s="16" t="s">
        <v>24</v>
      </c>
      <c r="S24" s="59" t="s">
        <v>25</v>
      </c>
      <c r="T24" s="60"/>
      <c r="U24" s="59" t="s">
        <v>55</v>
      </c>
      <c r="V24" s="61"/>
      <c r="W24" s="61"/>
      <c r="X24" s="60"/>
      <c r="Y24" s="16" t="s">
        <v>58</v>
      </c>
      <c r="Z24" s="59" t="s">
        <v>61</v>
      </c>
      <c r="AA24" s="60"/>
    </row>
    <row r="26" spans="1:27" ht="11.25" customHeight="1" x14ac:dyDescent="0.2">
      <c r="A26" s="62" t="s">
        <v>450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8" spans="1:27" ht="11.25" customHeight="1" x14ac:dyDescent="0.2">
      <c r="A28" s="62" t="s">
        <v>157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30" spans="1:27" ht="44.85" customHeight="1" x14ac:dyDescent="0.2">
      <c r="A30" s="17" t="s">
        <v>18</v>
      </c>
      <c r="B30" s="46" t="s">
        <v>454</v>
      </c>
      <c r="C30" s="46"/>
      <c r="D30" s="46"/>
      <c r="E30" s="46" t="s">
        <v>455</v>
      </c>
      <c r="F30" s="46"/>
      <c r="G30" s="46"/>
      <c r="H30" s="46"/>
      <c r="I30" s="46"/>
      <c r="J30" s="46"/>
      <c r="K30" s="46"/>
      <c r="L30" s="46"/>
      <c r="M30" s="46" t="s">
        <v>456</v>
      </c>
      <c r="N30" s="46"/>
      <c r="O30" s="72">
        <v>0.22600000000000001</v>
      </c>
      <c r="P30" s="55"/>
      <c r="Q30" s="17" t="s">
        <v>1</v>
      </c>
      <c r="R30" s="17" t="s">
        <v>1</v>
      </c>
      <c r="S30" s="46" t="s">
        <v>1</v>
      </c>
      <c r="T30" s="46"/>
      <c r="U30" s="46" t="s">
        <v>1</v>
      </c>
      <c r="V30" s="46"/>
      <c r="W30" s="46"/>
      <c r="X30" s="46"/>
      <c r="Y30" s="17" t="s">
        <v>1</v>
      </c>
      <c r="Z30" s="46" t="s">
        <v>1</v>
      </c>
      <c r="AA30" s="46"/>
    </row>
    <row r="31" spans="1:27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19">
        <v>1687.95</v>
      </c>
      <c r="R31" s="19">
        <v>1</v>
      </c>
      <c r="S31" s="58">
        <v>1</v>
      </c>
      <c r="T31" s="55"/>
      <c r="U31" s="63">
        <v>381</v>
      </c>
      <c r="V31" s="55"/>
      <c r="W31" s="55"/>
      <c r="X31" s="55"/>
      <c r="Y31" s="19">
        <v>25.44</v>
      </c>
      <c r="Z31" s="58">
        <v>9704.77</v>
      </c>
      <c r="AA31" s="55"/>
    </row>
    <row r="32" spans="1:27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19">
        <v>2713.55</v>
      </c>
      <c r="R32" s="19">
        <v>1</v>
      </c>
      <c r="S32" s="58">
        <v>1</v>
      </c>
      <c r="T32" s="55"/>
      <c r="U32" s="63">
        <v>613</v>
      </c>
      <c r="V32" s="55"/>
      <c r="W32" s="55"/>
      <c r="X32" s="55"/>
      <c r="Y32" s="19">
        <v>11.59</v>
      </c>
      <c r="Z32" s="58">
        <v>7107.71</v>
      </c>
      <c r="AA32" s="55"/>
    </row>
    <row r="33" spans="1:27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46"/>
      <c r="Q33" s="19">
        <v>735.23</v>
      </c>
      <c r="R33" s="19">
        <v>1</v>
      </c>
      <c r="S33" s="58">
        <v>1</v>
      </c>
      <c r="T33" s="55"/>
      <c r="U33" s="55" t="s">
        <v>457</v>
      </c>
      <c r="V33" s="55"/>
      <c r="W33" s="55"/>
      <c r="X33" s="55"/>
      <c r="Y33" s="19">
        <v>25.44</v>
      </c>
      <c r="Z33" s="55" t="s">
        <v>458</v>
      </c>
      <c r="AA33" s="55"/>
    </row>
    <row r="34" spans="1:27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46"/>
      <c r="Q34" s="19">
        <v>0</v>
      </c>
      <c r="R34" s="19">
        <v>1</v>
      </c>
      <c r="S34" s="58">
        <v>1</v>
      </c>
      <c r="T34" s="55"/>
      <c r="U34" s="55" t="s">
        <v>142</v>
      </c>
      <c r="V34" s="55"/>
      <c r="W34" s="55"/>
      <c r="X34" s="55"/>
      <c r="Y34" s="19">
        <v>0</v>
      </c>
      <c r="Z34" s="58">
        <v>0</v>
      </c>
      <c r="AA34" s="55"/>
    </row>
    <row r="35" spans="1:27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46" t="s">
        <v>210</v>
      </c>
      <c r="N35" s="46"/>
      <c r="O35" s="58">
        <v>80</v>
      </c>
      <c r="P35" s="55"/>
      <c r="Q35" s="17" t="s">
        <v>1</v>
      </c>
      <c r="R35" s="25" t="s">
        <v>1</v>
      </c>
      <c r="S35" s="55" t="s">
        <v>1</v>
      </c>
      <c r="T35" s="55"/>
      <c r="U35" s="63">
        <v>305</v>
      </c>
      <c r="V35" s="55"/>
      <c r="W35" s="55"/>
      <c r="X35" s="55"/>
      <c r="Y35" s="19">
        <v>68</v>
      </c>
      <c r="Z35" s="58">
        <v>6599.24</v>
      </c>
      <c r="AA35" s="55"/>
    </row>
    <row r="36" spans="1:27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46" t="s">
        <v>210</v>
      </c>
      <c r="N36" s="46"/>
      <c r="O36" s="58">
        <v>55</v>
      </c>
      <c r="P36" s="55"/>
      <c r="Q36" s="17" t="s">
        <v>1</v>
      </c>
      <c r="R36" s="25" t="s">
        <v>1</v>
      </c>
      <c r="S36" s="55" t="s">
        <v>1</v>
      </c>
      <c r="T36" s="55"/>
      <c r="U36" s="63">
        <v>210</v>
      </c>
      <c r="V36" s="55"/>
      <c r="W36" s="55"/>
      <c r="X36" s="55"/>
      <c r="Y36" s="19">
        <v>41</v>
      </c>
      <c r="Z36" s="58">
        <v>3978.96</v>
      </c>
      <c r="AA36" s="55"/>
    </row>
    <row r="37" spans="1:27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46"/>
      <c r="O37" s="58">
        <v>175</v>
      </c>
      <c r="P37" s="55"/>
      <c r="Q37" s="17" t="s">
        <v>1</v>
      </c>
      <c r="R37" s="55" t="s">
        <v>1</v>
      </c>
      <c r="S37" s="55" t="s">
        <v>1</v>
      </c>
      <c r="T37" s="55"/>
      <c r="U37" s="63">
        <v>291</v>
      </c>
      <c r="V37" s="55"/>
      <c r="W37" s="55"/>
      <c r="X37" s="55"/>
      <c r="Y37" s="58">
        <v>157</v>
      </c>
      <c r="Z37" s="58">
        <v>6636.64</v>
      </c>
      <c r="AA37" s="55"/>
    </row>
    <row r="38" spans="1:27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5"/>
      <c r="P38" s="55"/>
      <c r="Q38" s="46" t="s">
        <v>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64" t="s">
        <v>213</v>
      </c>
      <c r="N39" s="64"/>
      <c r="O39" s="65">
        <v>155</v>
      </c>
      <c r="P39" s="66"/>
      <c r="Q39" s="46"/>
      <c r="R39" s="39">
        <v>1</v>
      </c>
      <c r="S39" s="65">
        <v>1</v>
      </c>
      <c r="T39" s="66"/>
      <c r="U39" s="67">
        <v>35</v>
      </c>
      <c r="V39" s="66"/>
      <c r="W39" s="66"/>
      <c r="X39" s="66"/>
      <c r="Y39" s="36" t="s">
        <v>1</v>
      </c>
      <c r="Z39" s="66" t="s">
        <v>1</v>
      </c>
      <c r="AA39" s="66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2" spans="1:27" ht="11.25" customHeight="1" x14ac:dyDescent="0.2">
      <c r="U42" s="68">
        <v>1800</v>
      </c>
      <c r="V42" s="48"/>
      <c r="W42" s="48"/>
      <c r="X42" s="48"/>
      <c r="Y42" s="17" t="s">
        <v>1</v>
      </c>
      <c r="Z42" s="57">
        <v>34027.32</v>
      </c>
      <c r="AA42" s="48"/>
    </row>
    <row r="44" spans="1:27" ht="33.6" customHeight="1" x14ac:dyDescent="0.2">
      <c r="A44" s="17" t="s">
        <v>19</v>
      </c>
      <c r="B44" s="46" t="s">
        <v>459</v>
      </c>
      <c r="C44" s="46"/>
      <c r="D44" s="46"/>
      <c r="E44" s="46" t="s">
        <v>460</v>
      </c>
      <c r="F44" s="46"/>
      <c r="G44" s="46"/>
      <c r="H44" s="46"/>
      <c r="I44" s="46"/>
      <c r="J44" s="46"/>
      <c r="K44" s="46"/>
      <c r="L44" s="46"/>
      <c r="M44" s="46" t="s">
        <v>456</v>
      </c>
      <c r="N44" s="46"/>
      <c r="O44" s="74">
        <v>0.2712</v>
      </c>
      <c r="P44" s="55"/>
      <c r="Q44" s="17" t="s">
        <v>1</v>
      </c>
      <c r="R44" s="17" t="s">
        <v>1</v>
      </c>
      <c r="S44" s="46" t="s">
        <v>1</v>
      </c>
      <c r="T44" s="46"/>
      <c r="U44" s="46" t="s">
        <v>1</v>
      </c>
      <c r="V44" s="46"/>
      <c r="W44" s="46"/>
      <c r="X44" s="46"/>
      <c r="Y44" s="17" t="s">
        <v>1</v>
      </c>
      <c r="Z44" s="46" t="s">
        <v>1</v>
      </c>
      <c r="AA44" s="46"/>
    </row>
    <row r="45" spans="1:27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46"/>
      <c r="Q45" s="19">
        <v>624.69000000000005</v>
      </c>
      <c r="R45" s="19">
        <v>1</v>
      </c>
      <c r="S45" s="58">
        <v>1</v>
      </c>
      <c r="T45" s="55"/>
      <c r="U45" s="63">
        <v>169</v>
      </c>
      <c r="V45" s="55"/>
      <c r="W45" s="55"/>
      <c r="X45" s="55"/>
      <c r="Y45" s="19">
        <v>25.44</v>
      </c>
      <c r="Z45" s="58">
        <v>4309.9399999999996</v>
      </c>
      <c r="AA45" s="55"/>
    </row>
    <row r="46" spans="1:27" ht="11.25" customHeight="1" x14ac:dyDescent="0.2">
      <c r="E46" s="46" t="s">
        <v>161</v>
      </c>
      <c r="F46" s="46"/>
      <c r="G46" s="46"/>
      <c r="H46" s="46"/>
      <c r="I46" s="46"/>
      <c r="J46" s="46"/>
      <c r="K46" s="46"/>
      <c r="L46" s="46"/>
      <c r="M46" s="46" t="s">
        <v>1</v>
      </c>
      <c r="N46" s="46"/>
      <c r="O46" s="46"/>
      <c r="P46" s="46"/>
      <c r="Q46" s="19">
        <v>2205.7199999999998</v>
      </c>
      <c r="R46" s="19">
        <v>1</v>
      </c>
      <c r="S46" s="58">
        <v>1</v>
      </c>
      <c r="T46" s="55"/>
      <c r="U46" s="63">
        <v>598</v>
      </c>
      <c r="V46" s="55"/>
      <c r="W46" s="55"/>
      <c r="X46" s="55"/>
      <c r="Y46" s="19">
        <v>8.1999999999999993</v>
      </c>
      <c r="Z46" s="58">
        <v>4905.17</v>
      </c>
      <c r="AA46" s="55"/>
    </row>
    <row r="47" spans="1:27" ht="11.25" customHeight="1" x14ac:dyDescent="0.2">
      <c r="E47" s="46" t="s">
        <v>162</v>
      </c>
      <c r="F47" s="46"/>
      <c r="G47" s="46"/>
      <c r="H47" s="46"/>
      <c r="I47" s="46"/>
      <c r="J47" s="46"/>
      <c r="K47" s="46"/>
      <c r="L47" s="46"/>
      <c r="M47" s="46" t="s">
        <v>1</v>
      </c>
      <c r="N47" s="46"/>
      <c r="O47" s="46"/>
      <c r="P47" s="46"/>
      <c r="Q47" s="19">
        <v>189.47</v>
      </c>
      <c r="R47" s="19">
        <v>1</v>
      </c>
      <c r="S47" s="58">
        <v>1</v>
      </c>
      <c r="T47" s="55"/>
      <c r="U47" s="55" t="s">
        <v>461</v>
      </c>
      <c r="V47" s="55"/>
      <c r="W47" s="55"/>
      <c r="X47" s="55"/>
      <c r="Y47" s="19">
        <v>25.44</v>
      </c>
      <c r="Z47" s="55" t="s">
        <v>462</v>
      </c>
      <c r="AA47" s="55"/>
    </row>
    <row r="48" spans="1:27" ht="11.25" customHeight="1" x14ac:dyDescent="0.2">
      <c r="E48" s="46" t="s">
        <v>224</v>
      </c>
      <c r="F48" s="46"/>
      <c r="G48" s="46"/>
      <c r="H48" s="46"/>
      <c r="I48" s="46"/>
      <c r="J48" s="46"/>
      <c r="K48" s="46"/>
      <c r="L48" s="46"/>
      <c r="M48" s="46" t="s">
        <v>1</v>
      </c>
      <c r="N48" s="46"/>
      <c r="O48" s="46"/>
      <c r="P48" s="46"/>
      <c r="Q48" s="19">
        <v>0</v>
      </c>
      <c r="R48" s="19">
        <v>1</v>
      </c>
      <c r="S48" s="58">
        <v>1</v>
      </c>
      <c r="T48" s="55"/>
      <c r="U48" s="55" t="s">
        <v>142</v>
      </c>
      <c r="V48" s="55"/>
      <c r="W48" s="55"/>
      <c r="X48" s="55"/>
      <c r="Y48" s="19">
        <v>0</v>
      </c>
      <c r="Z48" s="58">
        <v>0</v>
      </c>
      <c r="AA48" s="55"/>
    </row>
    <row r="49" spans="1:27" ht="11.25" customHeight="1" x14ac:dyDescent="0.2">
      <c r="E49" s="46" t="s">
        <v>209</v>
      </c>
      <c r="F49" s="46"/>
      <c r="G49" s="46"/>
      <c r="H49" s="46"/>
      <c r="I49" s="46"/>
      <c r="J49" s="46"/>
      <c r="K49" s="46"/>
      <c r="L49" s="46"/>
      <c r="M49" s="46" t="s">
        <v>210</v>
      </c>
      <c r="N49" s="46"/>
      <c r="O49" s="58">
        <v>80</v>
      </c>
      <c r="P49" s="55"/>
      <c r="Q49" s="17" t="s">
        <v>1</v>
      </c>
      <c r="R49" s="25" t="s">
        <v>1</v>
      </c>
      <c r="S49" s="55" t="s">
        <v>1</v>
      </c>
      <c r="T49" s="55"/>
      <c r="U49" s="63">
        <v>135</v>
      </c>
      <c r="V49" s="55"/>
      <c r="W49" s="55"/>
      <c r="X49" s="55"/>
      <c r="Y49" s="19">
        <v>68</v>
      </c>
      <c r="Z49" s="58">
        <v>2930.76</v>
      </c>
      <c r="AA49" s="55"/>
    </row>
    <row r="50" spans="1:27" ht="11.25" customHeight="1" x14ac:dyDescent="0.2">
      <c r="E50" s="46" t="s">
        <v>211</v>
      </c>
      <c r="F50" s="46"/>
      <c r="G50" s="46"/>
      <c r="H50" s="46"/>
      <c r="I50" s="46"/>
      <c r="J50" s="46"/>
      <c r="K50" s="46"/>
      <c r="L50" s="46"/>
      <c r="M50" s="46" t="s">
        <v>210</v>
      </c>
      <c r="N50" s="46"/>
      <c r="O50" s="58">
        <v>55</v>
      </c>
      <c r="P50" s="55"/>
      <c r="Q50" s="17" t="s">
        <v>1</v>
      </c>
      <c r="R50" s="25" t="s">
        <v>1</v>
      </c>
      <c r="S50" s="55" t="s">
        <v>1</v>
      </c>
      <c r="T50" s="55"/>
      <c r="U50" s="63">
        <v>93</v>
      </c>
      <c r="V50" s="55"/>
      <c r="W50" s="55"/>
      <c r="X50" s="55"/>
      <c r="Y50" s="19">
        <v>41</v>
      </c>
      <c r="Z50" s="58">
        <v>1767.08</v>
      </c>
      <c r="AA50" s="55"/>
    </row>
    <row r="51" spans="1:27" ht="11.25" customHeight="1" x14ac:dyDescent="0.2">
      <c r="E51" s="46" t="s">
        <v>218</v>
      </c>
      <c r="F51" s="46"/>
      <c r="G51" s="46"/>
      <c r="H51" s="46"/>
      <c r="I51" s="46"/>
      <c r="J51" s="46"/>
      <c r="K51" s="46"/>
      <c r="L51" s="46"/>
      <c r="M51" s="46" t="s">
        <v>210</v>
      </c>
      <c r="N51" s="46"/>
      <c r="O51" s="58">
        <v>175</v>
      </c>
      <c r="P51" s="55"/>
      <c r="Q51" s="17" t="s">
        <v>1</v>
      </c>
      <c r="R51" s="55" t="s">
        <v>1</v>
      </c>
      <c r="S51" s="55" t="s">
        <v>1</v>
      </c>
      <c r="T51" s="55"/>
      <c r="U51" s="63">
        <v>89</v>
      </c>
      <c r="V51" s="55"/>
      <c r="W51" s="55"/>
      <c r="X51" s="55"/>
      <c r="Y51" s="58">
        <v>157</v>
      </c>
      <c r="Z51" s="58">
        <v>2052.34</v>
      </c>
      <c r="AA51" s="55"/>
    </row>
    <row r="52" spans="1:27" ht="11.25" customHeight="1" x14ac:dyDescent="0.2"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55"/>
      <c r="P52" s="55"/>
      <c r="Q52" s="46" t="s">
        <v>1</v>
      </c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ht="11.25" customHeight="1" x14ac:dyDescent="0.2">
      <c r="E53" s="64" t="s">
        <v>212</v>
      </c>
      <c r="F53" s="64"/>
      <c r="G53" s="64"/>
      <c r="H53" s="64"/>
      <c r="I53" s="64"/>
      <c r="J53" s="64"/>
      <c r="K53" s="64"/>
      <c r="L53" s="64"/>
      <c r="M53" s="64" t="s">
        <v>213</v>
      </c>
      <c r="N53" s="64"/>
      <c r="O53" s="65">
        <v>49.5</v>
      </c>
      <c r="P53" s="66"/>
      <c r="Q53" s="46"/>
      <c r="R53" s="39">
        <v>1</v>
      </c>
      <c r="S53" s="65">
        <v>1</v>
      </c>
      <c r="T53" s="66"/>
      <c r="U53" s="67">
        <v>13</v>
      </c>
      <c r="V53" s="66"/>
      <c r="W53" s="66"/>
      <c r="X53" s="66"/>
      <c r="Y53" s="36" t="s">
        <v>1</v>
      </c>
      <c r="Z53" s="66" t="s">
        <v>1</v>
      </c>
      <c r="AA53" s="66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6" spans="1:27" ht="11.25" customHeight="1" x14ac:dyDescent="0.2">
      <c r="U56" s="68">
        <v>1084</v>
      </c>
      <c r="V56" s="48"/>
      <c r="W56" s="48"/>
      <c r="X56" s="48"/>
      <c r="Y56" s="17" t="s">
        <v>1</v>
      </c>
      <c r="Z56" s="57">
        <v>15965.29</v>
      </c>
      <c r="AA56" s="48"/>
    </row>
    <row r="58" spans="1:27" ht="56.1" customHeight="1" x14ac:dyDescent="0.2">
      <c r="A58" s="17" t="s">
        <v>20</v>
      </c>
      <c r="B58" s="46" t="s">
        <v>214</v>
      </c>
      <c r="C58" s="46"/>
      <c r="D58" s="46"/>
      <c r="E58" s="46" t="s">
        <v>463</v>
      </c>
      <c r="F58" s="46"/>
      <c r="G58" s="46"/>
      <c r="H58" s="46"/>
      <c r="I58" s="46"/>
      <c r="J58" s="46"/>
      <c r="K58" s="46"/>
      <c r="L58" s="46"/>
      <c r="M58" s="46" t="s">
        <v>167</v>
      </c>
      <c r="N58" s="46"/>
      <c r="O58" s="72">
        <v>119.328</v>
      </c>
      <c r="P58" s="55"/>
      <c r="Q58" s="17" t="s">
        <v>1</v>
      </c>
      <c r="R58" s="17" t="s">
        <v>1</v>
      </c>
      <c r="S58" s="46" t="s">
        <v>1</v>
      </c>
      <c r="T58" s="46"/>
      <c r="U58" s="46" t="s">
        <v>1</v>
      </c>
      <c r="V58" s="46"/>
      <c r="W58" s="46"/>
      <c r="X58" s="46"/>
      <c r="Y58" s="17" t="s">
        <v>1</v>
      </c>
      <c r="Z58" s="46" t="s">
        <v>1</v>
      </c>
      <c r="AA58" s="46"/>
    </row>
    <row r="59" spans="1:27" ht="11.25" customHeight="1" x14ac:dyDescent="0.2">
      <c r="E59" s="46" t="s">
        <v>161</v>
      </c>
      <c r="F59" s="46"/>
      <c r="G59" s="46"/>
      <c r="H59" s="46"/>
      <c r="I59" s="46"/>
      <c r="J59" s="46"/>
      <c r="K59" s="46"/>
      <c r="L59" s="46"/>
      <c r="M59" s="46" t="s">
        <v>1</v>
      </c>
      <c r="N59" s="46"/>
      <c r="O59" s="46"/>
      <c r="P59" s="46"/>
      <c r="Q59" s="19">
        <v>8.86</v>
      </c>
      <c r="R59" s="19">
        <v>1</v>
      </c>
      <c r="S59" s="58">
        <v>1</v>
      </c>
      <c r="T59" s="55"/>
      <c r="U59" s="63">
        <v>1057</v>
      </c>
      <c r="V59" s="55"/>
      <c r="W59" s="55"/>
      <c r="X59" s="55"/>
      <c r="Y59" s="19">
        <v>9.1199999999999992</v>
      </c>
      <c r="Z59" s="58">
        <v>9642.08</v>
      </c>
      <c r="AA59" s="55"/>
    </row>
    <row r="60" spans="1:27" ht="11.25" customHeight="1" x14ac:dyDescent="0.2">
      <c r="E60" s="46" t="s">
        <v>162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46"/>
      <c r="P60" s="46"/>
      <c r="Q60" s="19">
        <v>1.48</v>
      </c>
      <c r="R60" s="19">
        <v>1</v>
      </c>
      <c r="S60" s="58">
        <v>1</v>
      </c>
      <c r="T60" s="55"/>
      <c r="U60" s="55" t="s">
        <v>464</v>
      </c>
      <c r="V60" s="55"/>
      <c r="W60" s="55"/>
      <c r="X60" s="55"/>
      <c r="Y60" s="19">
        <v>25.44</v>
      </c>
      <c r="Z60" s="55" t="s">
        <v>465</v>
      </c>
      <c r="AA60" s="55"/>
    </row>
    <row r="61" spans="1:27" ht="22.35" customHeight="1" x14ac:dyDescent="0.2">
      <c r="E61" s="46" t="s">
        <v>218</v>
      </c>
      <c r="F61" s="46"/>
      <c r="G61" s="46"/>
      <c r="H61" s="46"/>
      <c r="I61" s="46"/>
      <c r="J61" s="46"/>
      <c r="K61" s="46"/>
      <c r="L61" s="46"/>
      <c r="M61" s="46" t="s">
        <v>210</v>
      </c>
      <c r="N61" s="46"/>
      <c r="O61" s="58">
        <v>175</v>
      </c>
      <c r="P61" s="55"/>
      <c r="Q61" s="17" t="s">
        <v>1</v>
      </c>
      <c r="R61" s="25" t="s">
        <v>1</v>
      </c>
      <c r="S61" s="55" t="s">
        <v>1</v>
      </c>
      <c r="T61" s="55"/>
      <c r="U61" s="63">
        <v>310</v>
      </c>
      <c r="V61" s="55"/>
      <c r="W61" s="55"/>
      <c r="X61" s="55"/>
      <c r="Y61" s="19">
        <v>157</v>
      </c>
      <c r="Z61" s="58">
        <v>7053.76</v>
      </c>
      <c r="AA61" s="55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4" spans="1:27" ht="11.25" customHeight="1" x14ac:dyDescent="0.2">
      <c r="U64" s="68">
        <v>1367</v>
      </c>
      <c r="V64" s="48"/>
      <c r="W64" s="48"/>
      <c r="X64" s="48"/>
      <c r="Y64" s="17" t="s">
        <v>1</v>
      </c>
      <c r="Z64" s="57">
        <v>16695.84</v>
      </c>
      <c r="AA64" s="48"/>
    </row>
    <row r="66" spans="1:27" ht="11.25" customHeight="1" x14ac:dyDescent="0.2">
      <c r="E66" s="69" t="s">
        <v>170</v>
      </c>
      <c r="F66" s="69"/>
      <c r="G66" s="69"/>
      <c r="H66" s="69"/>
      <c r="I66" s="69"/>
      <c r="J66" s="69"/>
      <c r="K66" s="69"/>
      <c r="L66" s="69"/>
      <c r="M66" s="69" t="s">
        <v>1</v>
      </c>
      <c r="N66" s="69"/>
      <c r="O66" s="70" t="s">
        <v>1</v>
      </c>
      <c r="P66" s="70"/>
      <c r="Q66" s="22" t="s">
        <v>1</v>
      </c>
      <c r="R66" s="23" t="s">
        <v>1</v>
      </c>
      <c r="S66" s="69" t="s">
        <v>1</v>
      </c>
      <c r="T66" s="69"/>
      <c r="U66" s="71">
        <v>4251</v>
      </c>
      <c r="V66" s="70"/>
      <c r="W66" s="70"/>
      <c r="X66" s="70"/>
      <c r="Y66" s="23" t="s">
        <v>1</v>
      </c>
      <c r="Z66" s="71">
        <v>66688.45</v>
      </c>
      <c r="AA66" s="70"/>
    </row>
    <row r="68" spans="1:27" ht="11.25" customHeight="1" x14ac:dyDescent="0.2">
      <c r="A68" s="62" t="s">
        <v>171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70" spans="1:27" ht="78.400000000000006" customHeight="1" x14ac:dyDescent="0.2">
      <c r="A70" s="17" t="s">
        <v>21</v>
      </c>
      <c r="B70" s="46" t="s">
        <v>219</v>
      </c>
      <c r="C70" s="46"/>
      <c r="D70" s="46"/>
      <c r="E70" s="46" t="s">
        <v>466</v>
      </c>
      <c r="F70" s="46"/>
      <c r="G70" s="46"/>
      <c r="H70" s="46"/>
      <c r="I70" s="46"/>
      <c r="J70" s="46"/>
      <c r="K70" s="46"/>
      <c r="L70" s="46"/>
      <c r="M70" s="46" t="s">
        <v>221</v>
      </c>
      <c r="N70" s="46"/>
      <c r="O70" s="74">
        <v>0.61019999999999996</v>
      </c>
      <c r="P70" s="55"/>
      <c r="Q70" s="17" t="s">
        <v>1</v>
      </c>
      <c r="R70" s="17" t="s">
        <v>1</v>
      </c>
      <c r="S70" s="46" t="s">
        <v>1</v>
      </c>
      <c r="T70" s="46"/>
      <c r="U70" s="46" t="s">
        <v>1</v>
      </c>
      <c r="V70" s="46"/>
      <c r="W70" s="46"/>
      <c r="X70" s="46"/>
      <c r="Y70" s="17" t="s">
        <v>1</v>
      </c>
      <c r="Z70" s="46" t="s">
        <v>1</v>
      </c>
      <c r="AA70" s="46"/>
    </row>
    <row r="71" spans="1:27" ht="11.25" customHeight="1" x14ac:dyDescent="0.2">
      <c r="E71" s="46" t="s">
        <v>208</v>
      </c>
      <c r="F71" s="46"/>
      <c r="G71" s="46"/>
      <c r="H71" s="46"/>
      <c r="I71" s="46"/>
      <c r="J71" s="46"/>
      <c r="K71" s="46"/>
      <c r="L71" s="46"/>
      <c r="M71" s="46" t="s">
        <v>1</v>
      </c>
      <c r="N71" s="46"/>
      <c r="O71" s="46"/>
      <c r="P71" s="46"/>
      <c r="Q71" s="19">
        <v>14.1</v>
      </c>
      <c r="R71" s="19">
        <v>1</v>
      </c>
      <c r="S71" s="58">
        <v>1</v>
      </c>
      <c r="T71" s="55"/>
      <c r="U71" s="63">
        <v>9</v>
      </c>
      <c r="V71" s="55"/>
      <c r="W71" s="55"/>
      <c r="X71" s="55"/>
      <c r="Y71" s="19">
        <v>25.44</v>
      </c>
      <c r="Z71" s="58">
        <v>218.88</v>
      </c>
      <c r="AA71" s="55"/>
    </row>
    <row r="72" spans="1:27" ht="11.25" customHeight="1" x14ac:dyDescent="0.2">
      <c r="E72" s="46" t="s">
        <v>161</v>
      </c>
      <c r="F72" s="46"/>
      <c r="G72" s="46"/>
      <c r="H72" s="46"/>
      <c r="I72" s="46"/>
      <c r="J72" s="46"/>
      <c r="K72" s="46"/>
      <c r="L72" s="46"/>
      <c r="M72" s="46" t="s">
        <v>1</v>
      </c>
      <c r="N72" s="46"/>
      <c r="O72" s="46"/>
      <c r="P72" s="46"/>
      <c r="Q72" s="19">
        <v>881.63</v>
      </c>
      <c r="R72" s="19">
        <v>1</v>
      </c>
      <c r="S72" s="58">
        <v>1</v>
      </c>
      <c r="T72" s="55"/>
      <c r="U72" s="63">
        <v>538</v>
      </c>
      <c r="V72" s="55"/>
      <c r="W72" s="55"/>
      <c r="X72" s="55"/>
      <c r="Y72" s="19">
        <v>8.93</v>
      </c>
      <c r="Z72" s="58">
        <v>4804.08</v>
      </c>
      <c r="AA72" s="55"/>
    </row>
    <row r="73" spans="1:27" ht="11.25" customHeight="1" x14ac:dyDescent="0.2">
      <c r="E73" s="46" t="s">
        <v>162</v>
      </c>
      <c r="F73" s="46"/>
      <c r="G73" s="46"/>
      <c r="H73" s="46"/>
      <c r="I73" s="46"/>
      <c r="J73" s="46"/>
      <c r="K73" s="46"/>
      <c r="L73" s="46"/>
      <c r="M73" s="46" t="s">
        <v>1</v>
      </c>
      <c r="N73" s="46"/>
      <c r="O73" s="46"/>
      <c r="P73" s="46"/>
      <c r="Q73" s="19">
        <v>87.47</v>
      </c>
      <c r="R73" s="19">
        <v>1</v>
      </c>
      <c r="S73" s="58">
        <v>1</v>
      </c>
      <c r="T73" s="55"/>
      <c r="U73" s="55" t="s">
        <v>467</v>
      </c>
      <c r="V73" s="55"/>
      <c r="W73" s="55"/>
      <c r="X73" s="55"/>
      <c r="Y73" s="19">
        <v>25.44</v>
      </c>
      <c r="Z73" s="55" t="s">
        <v>468</v>
      </c>
      <c r="AA73" s="55"/>
    </row>
    <row r="74" spans="1:27" ht="11.25" customHeight="1" x14ac:dyDescent="0.2">
      <c r="E74" s="46" t="s">
        <v>224</v>
      </c>
      <c r="F74" s="46"/>
      <c r="G74" s="46"/>
      <c r="H74" s="46"/>
      <c r="I74" s="46"/>
      <c r="J74" s="46"/>
      <c r="K74" s="46"/>
      <c r="L74" s="46"/>
      <c r="M74" s="46" t="s">
        <v>1</v>
      </c>
      <c r="N74" s="46"/>
      <c r="O74" s="46"/>
      <c r="P74" s="46"/>
      <c r="Q74" s="19">
        <v>0</v>
      </c>
      <c r="R74" s="19">
        <v>1</v>
      </c>
      <c r="S74" s="58">
        <v>1</v>
      </c>
      <c r="T74" s="55"/>
      <c r="U74" s="55" t="s">
        <v>142</v>
      </c>
      <c r="V74" s="55"/>
      <c r="W74" s="55"/>
      <c r="X74" s="55"/>
      <c r="Y74" s="19">
        <v>0</v>
      </c>
      <c r="Z74" s="58">
        <v>0</v>
      </c>
      <c r="AA74" s="55"/>
    </row>
    <row r="75" spans="1:27" ht="11.25" customHeight="1" x14ac:dyDescent="0.2">
      <c r="E75" s="46" t="s">
        <v>209</v>
      </c>
      <c r="F75" s="46"/>
      <c r="G75" s="46"/>
      <c r="H75" s="46"/>
      <c r="I75" s="46"/>
      <c r="J75" s="46"/>
      <c r="K75" s="46"/>
      <c r="L75" s="46"/>
      <c r="M75" s="46" t="s">
        <v>210</v>
      </c>
      <c r="N75" s="46"/>
      <c r="O75" s="58">
        <v>98</v>
      </c>
      <c r="P75" s="55"/>
      <c r="Q75" s="17" t="s">
        <v>1</v>
      </c>
      <c r="R75" s="25" t="s">
        <v>1</v>
      </c>
      <c r="S75" s="55" t="s">
        <v>1</v>
      </c>
      <c r="T75" s="55"/>
      <c r="U75" s="63">
        <v>9</v>
      </c>
      <c r="V75" s="55"/>
      <c r="W75" s="55"/>
      <c r="X75" s="55"/>
      <c r="Y75" s="19">
        <v>92</v>
      </c>
      <c r="Z75" s="58">
        <v>201.37</v>
      </c>
      <c r="AA75" s="55"/>
    </row>
    <row r="76" spans="1:27" ht="11.25" customHeight="1" x14ac:dyDescent="0.2">
      <c r="E76" s="46" t="s">
        <v>211</v>
      </c>
      <c r="F76" s="46"/>
      <c r="G76" s="46"/>
      <c r="H76" s="46"/>
      <c r="I76" s="46"/>
      <c r="J76" s="46"/>
      <c r="K76" s="46"/>
      <c r="L76" s="46"/>
      <c r="M76" s="46" t="s">
        <v>210</v>
      </c>
      <c r="N76" s="46"/>
      <c r="O76" s="58">
        <v>77</v>
      </c>
      <c r="P76" s="55"/>
      <c r="Q76" s="17" t="s">
        <v>1</v>
      </c>
      <c r="R76" s="25" t="s">
        <v>1</v>
      </c>
      <c r="S76" s="55" t="s">
        <v>1</v>
      </c>
      <c r="T76" s="55"/>
      <c r="U76" s="63">
        <v>7</v>
      </c>
      <c r="V76" s="55"/>
      <c r="W76" s="55"/>
      <c r="X76" s="55"/>
      <c r="Y76" s="19">
        <v>50</v>
      </c>
      <c r="Z76" s="58">
        <v>109.44</v>
      </c>
      <c r="AA76" s="55"/>
    </row>
    <row r="77" spans="1:27" ht="11.25" customHeight="1" x14ac:dyDescent="0.2">
      <c r="E77" s="46" t="s">
        <v>218</v>
      </c>
      <c r="F77" s="46"/>
      <c r="G77" s="46"/>
      <c r="H77" s="46"/>
      <c r="I77" s="46"/>
      <c r="J77" s="46"/>
      <c r="K77" s="46"/>
      <c r="L77" s="46"/>
      <c r="M77" s="46" t="s">
        <v>210</v>
      </c>
      <c r="N77" s="46"/>
      <c r="O77" s="58">
        <v>175</v>
      </c>
      <c r="P77" s="55"/>
      <c r="Q77" s="17" t="s">
        <v>1</v>
      </c>
      <c r="R77" s="55" t="s">
        <v>1</v>
      </c>
      <c r="S77" s="55" t="s">
        <v>1</v>
      </c>
      <c r="T77" s="55"/>
      <c r="U77" s="63">
        <v>93</v>
      </c>
      <c r="V77" s="55"/>
      <c r="W77" s="55"/>
      <c r="X77" s="55"/>
      <c r="Y77" s="58">
        <v>157</v>
      </c>
      <c r="Z77" s="58">
        <v>2131.81</v>
      </c>
      <c r="AA77" s="55"/>
    </row>
    <row r="78" spans="1:27" ht="11.25" customHeight="1" x14ac:dyDescent="0.2"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55"/>
      <c r="P78" s="55"/>
      <c r="Q78" s="46" t="s">
        <v>1</v>
      </c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ht="11.25" customHeight="1" x14ac:dyDescent="0.2">
      <c r="E79" s="64" t="s">
        <v>212</v>
      </c>
      <c r="F79" s="64"/>
      <c r="G79" s="64"/>
      <c r="H79" s="64"/>
      <c r="I79" s="64"/>
      <c r="J79" s="64"/>
      <c r="K79" s="64"/>
      <c r="L79" s="64"/>
      <c r="M79" s="64" t="s">
        <v>213</v>
      </c>
      <c r="N79" s="64"/>
      <c r="O79" s="65">
        <v>1.38</v>
      </c>
      <c r="P79" s="66"/>
      <c r="Q79" s="46"/>
      <c r="R79" s="39">
        <v>1</v>
      </c>
      <c r="S79" s="65">
        <v>1</v>
      </c>
      <c r="T79" s="66"/>
      <c r="U79" s="67">
        <v>1</v>
      </c>
      <c r="V79" s="66"/>
      <c r="W79" s="66"/>
      <c r="X79" s="66"/>
      <c r="Y79" s="36" t="s">
        <v>1</v>
      </c>
      <c r="Z79" s="66" t="s">
        <v>1</v>
      </c>
      <c r="AA79" s="66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2" spans="1:27" ht="11.25" customHeight="1" x14ac:dyDescent="0.2">
      <c r="U82" s="68">
        <v>656</v>
      </c>
      <c r="V82" s="48"/>
      <c r="W82" s="48"/>
      <c r="X82" s="48"/>
      <c r="Y82" s="17" t="s">
        <v>1</v>
      </c>
      <c r="Z82" s="57">
        <v>7465.58</v>
      </c>
      <c r="AA82" s="48"/>
    </row>
    <row r="84" spans="1:27" ht="56.1" customHeight="1" x14ac:dyDescent="0.2">
      <c r="A84" s="17" t="s">
        <v>22</v>
      </c>
      <c r="B84" s="46" t="s">
        <v>469</v>
      </c>
      <c r="C84" s="46"/>
      <c r="D84" s="46"/>
      <c r="E84" s="46" t="s">
        <v>470</v>
      </c>
      <c r="F84" s="46"/>
      <c r="G84" s="46"/>
      <c r="H84" s="46"/>
      <c r="I84" s="46"/>
      <c r="J84" s="46"/>
      <c r="K84" s="46"/>
      <c r="L84" s="46"/>
      <c r="M84" s="46" t="s">
        <v>221</v>
      </c>
      <c r="N84" s="46"/>
      <c r="O84" s="74">
        <v>6.7799999999999999E-2</v>
      </c>
      <c r="P84" s="55"/>
      <c r="Q84" s="17" t="s">
        <v>1</v>
      </c>
      <c r="R84" s="17" t="s">
        <v>1</v>
      </c>
      <c r="S84" s="46" t="s">
        <v>1</v>
      </c>
      <c r="T84" s="46"/>
      <c r="U84" s="46" t="s">
        <v>1</v>
      </c>
      <c r="V84" s="46"/>
      <c r="W84" s="46"/>
      <c r="X84" s="46"/>
      <c r="Y84" s="17" t="s">
        <v>1</v>
      </c>
      <c r="Z84" s="46" t="s">
        <v>1</v>
      </c>
      <c r="AA84" s="46"/>
    </row>
    <row r="85" spans="1:27" ht="11.25" customHeight="1" x14ac:dyDescent="0.2">
      <c r="E85" s="46" t="s">
        <v>208</v>
      </c>
      <c r="F85" s="46"/>
      <c r="G85" s="46"/>
      <c r="H85" s="46"/>
      <c r="I85" s="46"/>
      <c r="J85" s="46"/>
      <c r="K85" s="46"/>
      <c r="L85" s="46"/>
      <c r="M85" s="46" t="s">
        <v>1</v>
      </c>
      <c r="N85" s="46"/>
      <c r="O85" s="46"/>
      <c r="P85" s="46"/>
      <c r="Q85" s="19">
        <v>2042.62</v>
      </c>
      <c r="R85" s="19">
        <v>1</v>
      </c>
      <c r="S85" s="58">
        <v>1</v>
      </c>
      <c r="T85" s="55"/>
      <c r="U85" s="63">
        <v>138</v>
      </c>
      <c r="V85" s="55"/>
      <c r="W85" s="55"/>
      <c r="X85" s="55"/>
      <c r="Y85" s="19">
        <v>25.44</v>
      </c>
      <c r="Z85" s="58">
        <v>3523.18</v>
      </c>
      <c r="AA85" s="55"/>
    </row>
    <row r="86" spans="1:27" ht="11.25" customHeight="1" x14ac:dyDescent="0.2">
      <c r="E86" s="46" t="s">
        <v>209</v>
      </c>
      <c r="F86" s="46"/>
      <c r="G86" s="46"/>
      <c r="H86" s="46"/>
      <c r="I86" s="46"/>
      <c r="J86" s="46"/>
      <c r="K86" s="46"/>
      <c r="L86" s="46"/>
      <c r="M86" s="46" t="s">
        <v>210</v>
      </c>
      <c r="N86" s="46"/>
      <c r="O86" s="58">
        <v>105</v>
      </c>
      <c r="P86" s="55"/>
      <c r="Q86" s="17" t="s">
        <v>1</v>
      </c>
      <c r="R86" s="25" t="s">
        <v>1</v>
      </c>
      <c r="S86" s="55" t="s">
        <v>1</v>
      </c>
      <c r="T86" s="55"/>
      <c r="U86" s="63">
        <v>145</v>
      </c>
      <c r="V86" s="55"/>
      <c r="W86" s="55"/>
      <c r="X86" s="55"/>
      <c r="Y86" s="19">
        <v>85</v>
      </c>
      <c r="Z86" s="58">
        <v>2994.7</v>
      </c>
      <c r="AA86" s="55"/>
    </row>
    <row r="87" spans="1:27" ht="11.25" customHeight="1" x14ac:dyDescent="0.2">
      <c r="E87" s="46" t="s">
        <v>211</v>
      </c>
      <c r="F87" s="46"/>
      <c r="G87" s="46"/>
      <c r="H87" s="46"/>
      <c r="I87" s="46"/>
      <c r="J87" s="46"/>
      <c r="K87" s="46"/>
      <c r="L87" s="46"/>
      <c r="M87" s="46" t="s">
        <v>210</v>
      </c>
      <c r="N87" s="46"/>
      <c r="O87" s="58">
        <v>77</v>
      </c>
      <c r="P87" s="55"/>
      <c r="Q87" s="17" t="s">
        <v>1</v>
      </c>
      <c r="R87" s="25" t="s">
        <v>1</v>
      </c>
      <c r="S87" s="55" t="s">
        <v>1</v>
      </c>
      <c r="T87" s="55"/>
      <c r="U87" s="63">
        <v>106</v>
      </c>
      <c r="V87" s="55"/>
      <c r="W87" s="55"/>
      <c r="X87" s="55"/>
      <c r="Y87" s="19">
        <v>41</v>
      </c>
      <c r="Z87" s="58">
        <v>1444.5</v>
      </c>
      <c r="AA87" s="55"/>
    </row>
    <row r="88" spans="1:27" ht="11.25" customHeight="1" x14ac:dyDescent="0.2">
      <c r="E88" s="64" t="s">
        <v>212</v>
      </c>
      <c r="F88" s="64"/>
      <c r="G88" s="64"/>
      <c r="H88" s="64"/>
      <c r="I88" s="64"/>
      <c r="J88" s="64"/>
      <c r="K88" s="64"/>
      <c r="L88" s="64"/>
      <c r="M88" s="64" t="s">
        <v>213</v>
      </c>
      <c r="N88" s="64"/>
      <c r="O88" s="65">
        <v>192.7</v>
      </c>
      <c r="P88" s="66"/>
      <c r="Q88" s="17" t="s">
        <v>1</v>
      </c>
      <c r="R88" s="39">
        <v>1</v>
      </c>
      <c r="S88" s="65">
        <v>1</v>
      </c>
      <c r="T88" s="66"/>
      <c r="U88" s="67">
        <v>13</v>
      </c>
      <c r="V88" s="66"/>
      <c r="W88" s="66"/>
      <c r="X88" s="66"/>
      <c r="Y88" s="36" t="s">
        <v>1</v>
      </c>
      <c r="Z88" s="66" t="s">
        <v>1</v>
      </c>
      <c r="AA88" s="66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1" spans="1:27" ht="11.25" customHeight="1" x14ac:dyDescent="0.2">
      <c r="U91" s="68">
        <v>389</v>
      </c>
      <c r="V91" s="48"/>
      <c r="W91" s="48"/>
      <c r="X91" s="48"/>
      <c r="Y91" s="17" t="s">
        <v>1</v>
      </c>
      <c r="Z91" s="57">
        <v>7962.38</v>
      </c>
      <c r="AA91" s="48"/>
    </row>
    <row r="93" spans="1:27" ht="11.25" customHeight="1" x14ac:dyDescent="0.2">
      <c r="E93" s="69" t="s">
        <v>170</v>
      </c>
      <c r="F93" s="69"/>
      <c r="G93" s="69"/>
      <c r="H93" s="69"/>
      <c r="I93" s="69"/>
      <c r="J93" s="69"/>
      <c r="K93" s="69"/>
      <c r="L93" s="69"/>
      <c r="M93" s="69" t="s">
        <v>1</v>
      </c>
      <c r="N93" s="69"/>
      <c r="O93" s="70" t="s">
        <v>1</v>
      </c>
      <c r="P93" s="70"/>
      <c r="Q93" s="22" t="s">
        <v>1</v>
      </c>
      <c r="R93" s="23" t="s">
        <v>1</v>
      </c>
      <c r="S93" s="69" t="s">
        <v>1</v>
      </c>
      <c r="T93" s="69"/>
      <c r="U93" s="71">
        <v>1045</v>
      </c>
      <c r="V93" s="70"/>
      <c r="W93" s="70"/>
      <c r="X93" s="70"/>
      <c r="Y93" s="23" t="s">
        <v>1</v>
      </c>
      <c r="Z93" s="71">
        <v>15427.96</v>
      </c>
      <c r="AA93" s="70"/>
    </row>
    <row r="95" spans="1:27" ht="11.25" customHeight="1" x14ac:dyDescent="0.2">
      <c r="A95" s="62" t="s">
        <v>471</v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7" spans="1:27" ht="89.65" customHeight="1" x14ac:dyDescent="0.2">
      <c r="A97" s="17" t="s">
        <v>23</v>
      </c>
      <c r="B97" s="46" t="s">
        <v>472</v>
      </c>
      <c r="C97" s="46"/>
      <c r="D97" s="46"/>
      <c r="E97" s="46" t="s">
        <v>473</v>
      </c>
      <c r="F97" s="46"/>
      <c r="G97" s="46"/>
      <c r="H97" s="46"/>
      <c r="I97" s="46"/>
      <c r="J97" s="46"/>
      <c r="K97" s="46"/>
      <c r="L97" s="46"/>
      <c r="M97" s="46" t="s">
        <v>474</v>
      </c>
      <c r="N97" s="46"/>
      <c r="O97" s="72">
        <v>0.67800000000000005</v>
      </c>
      <c r="P97" s="55"/>
      <c r="Q97" s="17" t="s">
        <v>1</v>
      </c>
      <c r="R97" s="17" t="s">
        <v>1</v>
      </c>
      <c r="S97" s="46" t="s">
        <v>1</v>
      </c>
      <c r="T97" s="46"/>
      <c r="U97" s="46" t="s">
        <v>1</v>
      </c>
      <c r="V97" s="46"/>
      <c r="W97" s="46"/>
      <c r="X97" s="46"/>
      <c r="Y97" s="17" t="s">
        <v>1</v>
      </c>
      <c r="Z97" s="46" t="s">
        <v>1</v>
      </c>
      <c r="AA97" s="46"/>
    </row>
    <row r="98" spans="1:27" ht="11.25" customHeight="1" x14ac:dyDescent="0.2">
      <c r="E98" s="46" t="s">
        <v>208</v>
      </c>
      <c r="F98" s="46"/>
      <c r="G98" s="46"/>
      <c r="H98" s="46"/>
      <c r="I98" s="46"/>
      <c r="J98" s="46"/>
      <c r="K98" s="46"/>
      <c r="L98" s="46"/>
      <c r="M98" s="46" t="s">
        <v>1</v>
      </c>
      <c r="N98" s="46"/>
      <c r="O98" s="46"/>
      <c r="P98" s="46"/>
      <c r="Q98" s="19">
        <v>151.49</v>
      </c>
      <c r="R98" s="19">
        <v>1</v>
      </c>
      <c r="S98" s="58">
        <v>1</v>
      </c>
      <c r="T98" s="55"/>
      <c r="U98" s="63">
        <v>103</v>
      </c>
      <c r="V98" s="55"/>
      <c r="W98" s="55"/>
      <c r="X98" s="55"/>
      <c r="Y98" s="19">
        <v>25.44</v>
      </c>
      <c r="Z98" s="58">
        <v>2612.9499999999998</v>
      </c>
      <c r="AA98" s="55"/>
    </row>
    <row r="99" spans="1:27" ht="11.25" customHeight="1" x14ac:dyDescent="0.2">
      <c r="E99" s="46" t="s">
        <v>161</v>
      </c>
      <c r="F99" s="46"/>
      <c r="G99" s="46"/>
      <c r="H99" s="46"/>
      <c r="I99" s="46"/>
      <c r="J99" s="46"/>
      <c r="K99" s="46"/>
      <c r="L99" s="46"/>
      <c r="M99" s="46" t="s">
        <v>1</v>
      </c>
      <c r="N99" s="46"/>
      <c r="O99" s="46"/>
      <c r="P99" s="46"/>
      <c r="Q99" s="19">
        <v>745.18</v>
      </c>
      <c r="R99" s="19">
        <v>1</v>
      </c>
      <c r="S99" s="58">
        <v>1</v>
      </c>
      <c r="T99" s="55"/>
      <c r="U99" s="63">
        <v>505</v>
      </c>
      <c r="V99" s="55"/>
      <c r="W99" s="55"/>
      <c r="X99" s="55"/>
      <c r="Y99" s="19">
        <v>9.77</v>
      </c>
      <c r="Z99" s="58">
        <v>4936.12</v>
      </c>
      <c r="AA99" s="55"/>
    </row>
    <row r="100" spans="1:27" ht="11.25" customHeight="1" x14ac:dyDescent="0.2">
      <c r="E100" s="46" t="s">
        <v>162</v>
      </c>
      <c r="F100" s="46"/>
      <c r="G100" s="46"/>
      <c r="H100" s="46"/>
      <c r="I100" s="46"/>
      <c r="J100" s="46"/>
      <c r="K100" s="46"/>
      <c r="L100" s="46"/>
      <c r="M100" s="46" t="s">
        <v>1</v>
      </c>
      <c r="N100" s="46"/>
      <c r="O100" s="46"/>
      <c r="P100" s="46"/>
      <c r="Q100" s="19">
        <v>105.99</v>
      </c>
      <c r="R100" s="19">
        <v>1</v>
      </c>
      <c r="S100" s="58">
        <v>1</v>
      </c>
      <c r="T100" s="55"/>
      <c r="U100" s="55" t="s">
        <v>475</v>
      </c>
      <c r="V100" s="55"/>
      <c r="W100" s="55"/>
      <c r="X100" s="55"/>
      <c r="Y100" s="19">
        <v>25.44</v>
      </c>
      <c r="Z100" s="55" t="s">
        <v>476</v>
      </c>
      <c r="AA100" s="55"/>
    </row>
    <row r="101" spans="1:27" ht="11.25" customHeight="1" x14ac:dyDescent="0.2">
      <c r="E101" s="46" t="s">
        <v>224</v>
      </c>
      <c r="F101" s="46"/>
      <c r="G101" s="46"/>
      <c r="H101" s="46"/>
      <c r="I101" s="46"/>
      <c r="J101" s="46"/>
      <c r="K101" s="46"/>
      <c r="L101" s="46"/>
      <c r="M101" s="46" t="s">
        <v>1</v>
      </c>
      <c r="N101" s="46"/>
      <c r="O101" s="46"/>
      <c r="P101" s="46"/>
      <c r="Q101" s="19">
        <v>35.35</v>
      </c>
      <c r="R101" s="19">
        <v>1</v>
      </c>
      <c r="S101" s="58">
        <v>1</v>
      </c>
      <c r="T101" s="55"/>
      <c r="U101" s="63">
        <v>24</v>
      </c>
      <c r="V101" s="55"/>
      <c r="W101" s="55"/>
      <c r="X101" s="55"/>
      <c r="Y101" s="19">
        <v>5.14</v>
      </c>
      <c r="Z101" s="58">
        <v>123.19</v>
      </c>
      <c r="AA101" s="55"/>
    </row>
    <row r="102" spans="1:27" ht="22.35" customHeight="1" x14ac:dyDescent="0.2">
      <c r="A102" s="17" t="s">
        <v>477</v>
      </c>
      <c r="B102" s="46" t="s">
        <v>234</v>
      </c>
      <c r="C102" s="46"/>
      <c r="D102" s="46"/>
      <c r="E102" s="46" t="s">
        <v>235</v>
      </c>
      <c r="F102" s="46"/>
      <c r="G102" s="46"/>
      <c r="H102" s="46"/>
      <c r="I102" s="46"/>
      <c r="J102" s="46"/>
      <c r="K102" s="46"/>
      <c r="L102" s="46"/>
      <c r="M102" s="46" t="s">
        <v>236</v>
      </c>
      <c r="N102" s="46"/>
      <c r="O102" s="58">
        <v>74.58</v>
      </c>
      <c r="P102" s="55"/>
      <c r="Q102" s="19">
        <v>104.99</v>
      </c>
      <c r="R102" s="19">
        <v>1</v>
      </c>
      <c r="S102" s="58">
        <v>1</v>
      </c>
      <c r="T102" s="55"/>
      <c r="U102" s="63">
        <v>7830</v>
      </c>
      <c r="V102" s="55"/>
      <c r="W102" s="55"/>
      <c r="X102" s="55"/>
      <c r="Y102" s="19">
        <v>5.51</v>
      </c>
      <c r="Z102" s="58">
        <v>43144.15</v>
      </c>
      <c r="AA102" s="55"/>
    </row>
    <row r="103" spans="1:27" ht="11.25" customHeight="1" x14ac:dyDescent="0.2">
      <c r="E103" s="46" t="s">
        <v>209</v>
      </c>
      <c r="F103" s="46"/>
      <c r="G103" s="46"/>
      <c r="H103" s="46"/>
      <c r="I103" s="46"/>
      <c r="J103" s="46"/>
      <c r="K103" s="46"/>
      <c r="L103" s="46"/>
      <c r="M103" s="46" t="s">
        <v>210</v>
      </c>
      <c r="N103" s="46"/>
      <c r="O103" s="58">
        <v>161</v>
      </c>
      <c r="P103" s="55"/>
      <c r="Q103" s="17" t="s">
        <v>1</v>
      </c>
      <c r="R103" s="25" t="s">
        <v>1</v>
      </c>
      <c r="S103" s="55" t="s">
        <v>1</v>
      </c>
      <c r="T103" s="55"/>
      <c r="U103" s="63">
        <v>166</v>
      </c>
      <c r="V103" s="55"/>
      <c r="W103" s="55"/>
      <c r="X103" s="55"/>
      <c r="Y103" s="19">
        <v>131</v>
      </c>
      <c r="Z103" s="58">
        <v>3422.96</v>
      </c>
      <c r="AA103" s="55"/>
    </row>
    <row r="104" spans="1:27" ht="11.25" customHeight="1" x14ac:dyDescent="0.2">
      <c r="E104" s="46" t="s">
        <v>211</v>
      </c>
      <c r="F104" s="46"/>
      <c r="G104" s="46"/>
      <c r="H104" s="46"/>
      <c r="I104" s="46"/>
      <c r="J104" s="46"/>
      <c r="K104" s="46"/>
      <c r="L104" s="46"/>
      <c r="M104" s="46" t="s">
        <v>210</v>
      </c>
      <c r="N104" s="46"/>
      <c r="O104" s="58">
        <v>107</v>
      </c>
      <c r="P104" s="55"/>
      <c r="Q104" s="17" t="s">
        <v>1</v>
      </c>
      <c r="R104" s="25" t="s">
        <v>1</v>
      </c>
      <c r="S104" s="55" t="s">
        <v>1</v>
      </c>
      <c r="T104" s="55"/>
      <c r="U104" s="63">
        <v>110</v>
      </c>
      <c r="V104" s="55"/>
      <c r="W104" s="55"/>
      <c r="X104" s="55"/>
      <c r="Y104" s="19">
        <v>54</v>
      </c>
      <c r="Z104" s="58">
        <v>1410.99</v>
      </c>
      <c r="AA104" s="55"/>
    </row>
    <row r="105" spans="1:27" ht="11.25" customHeight="1" x14ac:dyDescent="0.2">
      <c r="E105" s="46" t="s">
        <v>218</v>
      </c>
      <c r="F105" s="46"/>
      <c r="G105" s="46"/>
      <c r="H105" s="46"/>
      <c r="I105" s="46"/>
      <c r="J105" s="46"/>
      <c r="K105" s="46"/>
      <c r="L105" s="46"/>
      <c r="M105" s="46" t="s">
        <v>210</v>
      </c>
      <c r="N105" s="46"/>
      <c r="O105" s="58">
        <v>175</v>
      </c>
      <c r="P105" s="55"/>
      <c r="Q105" s="17" t="s">
        <v>1</v>
      </c>
      <c r="R105" s="55" t="s">
        <v>1</v>
      </c>
      <c r="S105" s="55" t="s">
        <v>1</v>
      </c>
      <c r="T105" s="55"/>
      <c r="U105" s="63">
        <v>126</v>
      </c>
      <c r="V105" s="55"/>
      <c r="W105" s="55"/>
      <c r="X105" s="55"/>
      <c r="Y105" s="58">
        <v>157</v>
      </c>
      <c r="Z105" s="58">
        <v>2870.2</v>
      </c>
      <c r="AA105" s="55"/>
    </row>
    <row r="106" spans="1:27" ht="11.25" customHeight="1" x14ac:dyDescent="0.2"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55"/>
      <c r="P106" s="55"/>
      <c r="Q106" s="46" t="s">
        <v>1</v>
      </c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1:27" ht="11.25" customHeight="1" x14ac:dyDescent="0.2">
      <c r="E107" s="64" t="s">
        <v>212</v>
      </c>
      <c r="F107" s="64"/>
      <c r="G107" s="64"/>
      <c r="H107" s="64"/>
      <c r="I107" s="64"/>
      <c r="J107" s="64"/>
      <c r="K107" s="64"/>
      <c r="L107" s="64"/>
      <c r="M107" s="64" t="s">
        <v>213</v>
      </c>
      <c r="N107" s="64"/>
      <c r="O107" s="65">
        <v>14.4</v>
      </c>
      <c r="P107" s="66"/>
      <c r="Q107" s="46"/>
      <c r="R107" s="39">
        <v>1</v>
      </c>
      <c r="S107" s="65">
        <v>1</v>
      </c>
      <c r="T107" s="66"/>
      <c r="U107" s="67">
        <v>10</v>
      </c>
      <c r="V107" s="66"/>
      <c r="W107" s="66"/>
      <c r="X107" s="66"/>
      <c r="Y107" s="36" t="s">
        <v>1</v>
      </c>
      <c r="Z107" s="66" t="s">
        <v>1</v>
      </c>
      <c r="AA107" s="66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10" spans="1:27" ht="11.25" customHeight="1" x14ac:dyDescent="0.2">
      <c r="U110" s="68">
        <v>8864</v>
      </c>
      <c r="V110" s="48"/>
      <c r="W110" s="48"/>
      <c r="X110" s="48"/>
      <c r="Y110" s="17" t="s">
        <v>1</v>
      </c>
      <c r="Z110" s="57">
        <v>58520.56</v>
      </c>
      <c r="AA110" s="48"/>
    </row>
    <row r="112" spans="1:27" ht="44.85" customHeight="1" x14ac:dyDescent="0.2">
      <c r="A112" s="17" t="s">
        <v>24</v>
      </c>
      <c r="B112" s="46" t="s">
        <v>478</v>
      </c>
      <c r="C112" s="46"/>
      <c r="D112" s="46"/>
      <c r="E112" s="46" t="s">
        <v>479</v>
      </c>
      <c r="F112" s="46"/>
      <c r="G112" s="46"/>
      <c r="H112" s="46"/>
      <c r="I112" s="46"/>
      <c r="J112" s="46"/>
      <c r="K112" s="46"/>
      <c r="L112" s="46"/>
      <c r="M112" s="46" t="s">
        <v>480</v>
      </c>
      <c r="N112" s="46"/>
      <c r="O112" s="72">
        <v>0.22600000000000001</v>
      </c>
      <c r="P112" s="55"/>
      <c r="Q112" s="17" t="s">
        <v>1</v>
      </c>
      <c r="R112" s="17" t="s">
        <v>1</v>
      </c>
      <c r="S112" s="46" t="s">
        <v>1</v>
      </c>
      <c r="T112" s="46"/>
      <c r="U112" s="46" t="s">
        <v>1</v>
      </c>
      <c r="V112" s="46"/>
      <c r="W112" s="46"/>
      <c r="X112" s="46"/>
      <c r="Y112" s="17" t="s">
        <v>1</v>
      </c>
      <c r="Z112" s="46" t="s">
        <v>1</v>
      </c>
      <c r="AA112" s="46"/>
    </row>
    <row r="113" spans="1:27" ht="11.25" customHeight="1" x14ac:dyDescent="0.2">
      <c r="E113" s="46" t="s">
        <v>208</v>
      </c>
      <c r="F113" s="46"/>
      <c r="G113" s="46"/>
      <c r="H113" s="46"/>
      <c r="I113" s="46"/>
      <c r="J113" s="46"/>
      <c r="K113" s="46"/>
      <c r="L113" s="46"/>
      <c r="M113" s="46" t="s">
        <v>1</v>
      </c>
      <c r="N113" s="46"/>
      <c r="O113" s="46"/>
      <c r="P113" s="46"/>
      <c r="Q113" s="19">
        <v>3062.49</v>
      </c>
      <c r="R113" s="19">
        <v>1</v>
      </c>
      <c r="S113" s="58">
        <v>1</v>
      </c>
      <c r="T113" s="55"/>
      <c r="U113" s="63">
        <v>692</v>
      </c>
      <c r="V113" s="55"/>
      <c r="W113" s="55"/>
      <c r="X113" s="55"/>
      <c r="Y113" s="19">
        <v>25.44</v>
      </c>
      <c r="Z113" s="58">
        <v>17607.599999999999</v>
      </c>
      <c r="AA113" s="55"/>
    </row>
    <row r="114" spans="1:27" ht="11.25" customHeight="1" x14ac:dyDescent="0.2">
      <c r="E114" s="46" t="s">
        <v>161</v>
      </c>
      <c r="F114" s="46"/>
      <c r="G114" s="46"/>
      <c r="H114" s="46"/>
      <c r="I114" s="46"/>
      <c r="J114" s="46"/>
      <c r="K114" s="46"/>
      <c r="L114" s="46"/>
      <c r="M114" s="46" t="s">
        <v>1</v>
      </c>
      <c r="N114" s="46"/>
      <c r="O114" s="46"/>
      <c r="P114" s="46"/>
      <c r="Q114" s="19">
        <v>3141.93</v>
      </c>
      <c r="R114" s="19">
        <v>1</v>
      </c>
      <c r="S114" s="58">
        <v>1</v>
      </c>
      <c r="T114" s="55"/>
      <c r="U114" s="63">
        <v>710</v>
      </c>
      <c r="V114" s="55"/>
      <c r="W114" s="55"/>
      <c r="X114" s="55"/>
      <c r="Y114" s="19">
        <v>8.34</v>
      </c>
      <c r="Z114" s="58">
        <v>5922.04</v>
      </c>
      <c r="AA114" s="55"/>
    </row>
    <row r="115" spans="1:27" ht="11.25" customHeight="1" x14ac:dyDescent="0.2">
      <c r="E115" s="46" t="s">
        <v>162</v>
      </c>
      <c r="F115" s="46"/>
      <c r="G115" s="46"/>
      <c r="H115" s="46"/>
      <c r="I115" s="46"/>
      <c r="J115" s="46"/>
      <c r="K115" s="46"/>
      <c r="L115" s="46"/>
      <c r="M115" s="46" t="s">
        <v>1</v>
      </c>
      <c r="N115" s="46"/>
      <c r="O115" s="46"/>
      <c r="P115" s="46"/>
      <c r="Q115" s="19">
        <v>158.71</v>
      </c>
      <c r="R115" s="19">
        <v>1</v>
      </c>
      <c r="S115" s="58">
        <v>1</v>
      </c>
      <c r="T115" s="55"/>
      <c r="U115" s="55" t="s">
        <v>481</v>
      </c>
      <c r="V115" s="55"/>
      <c r="W115" s="55"/>
      <c r="X115" s="55"/>
      <c r="Y115" s="19">
        <v>25.44</v>
      </c>
      <c r="Z115" s="55" t="s">
        <v>482</v>
      </c>
      <c r="AA115" s="55"/>
    </row>
    <row r="116" spans="1:27" ht="11.25" customHeight="1" x14ac:dyDescent="0.2">
      <c r="E116" s="46" t="s">
        <v>224</v>
      </c>
      <c r="F116" s="46"/>
      <c r="G116" s="46"/>
      <c r="H116" s="46"/>
      <c r="I116" s="46"/>
      <c r="J116" s="46"/>
      <c r="K116" s="46"/>
      <c r="L116" s="46"/>
      <c r="M116" s="46" t="s">
        <v>1</v>
      </c>
      <c r="N116" s="46"/>
      <c r="O116" s="46"/>
      <c r="P116" s="46"/>
      <c r="Q116" s="19">
        <v>6731.62</v>
      </c>
      <c r="R116" s="19">
        <v>1</v>
      </c>
      <c r="S116" s="58">
        <v>1</v>
      </c>
      <c r="T116" s="55"/>
      <c r="U116" s="63">
        <v>1521</v>
      </c>
      <c r="V116" s="55"/>
      <c r="W116" s="55"/>
      <c r="X116" s="55"/>
      <c r="Y116" s="19">
        <v>5.31</v>
      </c>
      <c r="Z116" s="58">
        <v>8078.35</v>
      </c>
      <c r="AA116" s="55"/>
    </row>
    <row r="117" spans="1:27" ht="78.400000000000006" customHeight="1" x14ac:dyDescent="0.2">
      <c r="A117" s="17" t="s">
        <v>483</v>
      </c>
      <c r="B117" s="46" t="s">
        <v>484</v>
      </c>
      <c r="C117" s="46"/>
      <c r="D117" s="46"/>
      <c r="E117" s="46" t="s">
        <v>485</v>
      </c>
      <c r="F117" s="46"/>
      <c r="G117" s="46"/>
      <c r="H117" s="46"/>
      <c r="I117" s="46"/>
      <c r="J117" s="46"/>
      <c r="K117" s="46"/>
      <c r="L117" s="46"/>
      <c r="M117" s="46" t="s">
        <v>236</v>
      </c>
      <c r="N117" s="46"/>
      <c r="O117" s="72">
        <v>36.838000000000001</v>
      </c>
      <c r="P117" s="55"/>
      <c r="Q117" s="19">
        <v>581.95000000000005</v>
      </c>
      <c r="R117" s="19">
        <v>1</v>
      </c>
      <c r="S117" s="58">
        <v>1</v>
      </c>
      <c r="T117" s="55"/>
      <c r="U117" s="63">
        <v>21438</v>
      </c>
      <c r="V117" s="55"/>
      <c r="W117" s="55"/>
      <c r="X117" s="55"/>
      <c r="Y117" s="19">
        <v>6.65</v>
      </c>
      <c r="Z117" s="58">
        <v>142561.85999999999</v>
      </c>
      <c r="AA117" s="55"/>
    </row>
    <row r="118" spans="1:27" ht="11.25" customHeight="1" x14ac:dyDescent="0.2">
      <c r="E118" s="46" t="s">
        <v>209</v>
      </c>
      <c r="F118" s="46"/>
      <c r="G118" s="46"/>
      <c r="H118" s="46"/>
      <c r="I118" s="46"/>
      <c r="J118" s="46"/>
      <c r="K118" s="46"/>
      <c r="L118" s="46"/>
      <c r="M118" s="46" t="s">
        <v>210</v>
      </c>
      <c r="N118" s="46"/>
      <c r="O118" s="58">
        <v>161</v>
      </c>
      <c r="P118" s="55"/>
      <c r="Q118" s="17" t="s">
        <v>1</v>
      </c>
      <c r="R118" s="25" t="s">
        <v>1</v>
      </c>
      <c r="S118" s="55" t="s">
        <v>1</v>
      </c>
      <c r="T118" s="55"/>
      <c r="U118" s="63">
        <v>1114</v>
      </c>
      <c r="V118" s="55"/>
      <c r="W118" s="55"/>
      <c r="X118" s="55"/>
      <c r="Y118" s="19">
        <v>131</v>
      </c>
      <c r="Z118" s="58">
        <v>23065.96</v>
      </c>
      <c r="AA118" s="55"/>
    </row>
    <row r="119" spans="1:27" ht="11.25" customHeight="1" x14ac:dyDescent="0.2">
      <c r="E119" s="46" t="s">
        <v>211</v>
      </c>
      <c r="F119" s="46"/>
      <c r="G119" s="46"/>
      <c r="H119" s="46"/>
      <c r="I119" s="46"/>
      <c r="J119" s="46"/>
      <c r="K119" s="46"/>
      <c r="L119" s="46"/>
      <c r="M119" s="46" t="s">
        <v>210</v>
      </c>
      <c r="N119" s="46"/>
      <c r="O119" s="58">
        <v>107</v>
      </c>
      <c r="P119" s="55"/>
      <c r="Q119" s="17" t="s">
        <v>1</v>
      </c>
      <c r="R119" s="25" t="s">
        <v>1</v>
      </c>
      <c r="S119" s="55" t="s">
        <v>1</v>
      </c>
      <c r="T119" s="55"/>
      <c r="U119" s="63">
        <v>740</v>
      </c>
      <c r="V119" s="55"/>
      <c r="W119" s="55"/>
      <c r="X119" s="55"/>
      <c r="Y119" s="19">
        <v>54</v>
      </c>
      <c r="Z119" s="58">
        <v>9508.1</v>
      </c>
      <c r="AA119" s="55"/>
    </row>
    <row r="120" spans="1:27" ht="11.25" customHeight="1" x14ac:dyDescent="0.2">
      <c r="E120" s="46" t="s">
        <v>218</v>
      </c>
      <c r="F120" s="46"/>
      <c r="G120" s="46"/>
      <c r="H120" s="46"/>
      <c r="I120" s="46"/>
      <c r="J120" s="46"/>
      <c r="K120" s="46"/>
      <c r="L120" s="46"/>
      <c r="M120" s="46" t="s">
        <v>210</v>
      </c>
      <c r="N120" s="46"/>
      <c r="O120" s="58">
        <v>175</v>
      </c>
      <c r="P120" s="55"/>
      <c r="Q120" s="17" t="s">
        <v>1</v>
      </c>
      <c r="R120" s="55" t="s">
        <v>1</v>
      </c>
      <c r="S120" s="55" t="s">
        <v>1</v>
      </c>
      <c r="T120" s="55"/>
      <c r="U120" s="63">
        <v>63</v>
      </c>
      <c r="V120" s="55"/>
      <c r="W120" s="55"/>
      <c r="X120" s="55"/>
      <c r="Y120" s="58">
        <v>157</v>
      </c>
      <c r="Z120" s="58">
        <v>1432.61</v>
      </c>
      <c r="AA120" s="55"/>
    </row>
    <row r="121" spans="1:27" ht="11.25" customHeight="1" x14ac:dyDescent="0.2"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55"/>
      <c r="P121" s="55"/>
      <c r="Q121" s="46" t="s">
        <v>1</v>
      </c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spans="1:27" ht="11.25" customHeight="1" x14ac:dyDescent="0.2">
      <c r="E122" s="64" t="s">
        <v>212</v>
      </c>
      <c r="F122" s="64"/>
      <c r="G122" s="64"/>
      <c r="H122" s="64"/>
      <c r="I122" s="64"/>
      <c r="J122" s="64"/>
      <c r="K122" s="64"/>
      <c r="L122" s="64"/>
      <c r="M122" s="64" t="s">
        <v>213</v>
      </c>
      <c r="N122" s="64"/>
      <c r="O122" s="65">
        <v>267</v>
      </c>
      <c r="P122" s="66"/>
      <c r="Q122" s="46"/>
      <c r="R122" s="39">
        <v>1</v>
      </c>
      <c r="S122" s="65">
        <v>1</v>
      </c>
      <c r="T122" s="66"/>
      <c r="U122" s="67">
        <v>60</v>
      </c>
      <c r="V122" s="66"/>
      <c r="W122" s="66"/>
      <c r="X122" s="66"/>
      <c r="Y122" s="36" t="s">
        <v>1</v>
      </c>
      <c r="Z122" s="66" t="s">
        <v>1</v>
      </c>
      <c r="AA122" s="66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5" spans="1:27" ht="11.25" customHeight="1" x14ac:dyDescent="0.2">
      <c r="U125" s="68">
        <v>26278</v>
      </c>
      <c r="V125" s="48"/>
      <c r="W125" s="48"/>
      <c r="X125" s="48"/>
      <c r="Y125" s="17" t="s">
        <v>1</v>
      </c>
      <c r="Z125" s="57">
        <v>208176.52</v>
      </c>
      <c r="AA125" s="48"/>
    </row>
    <row r="127" spans="1:27" ht="56.1" customHeight="1" x14ac:dyDescent="0.2">
      <c r="A127" s="17" t="s">
        <v>25</v>
      </c>
      <c r="B127" s="46" t="s">
        <v>486</v>
      </c>
      <c r="C127" s="46"/>
      <c r="D127" s="46"/>
      <c r="E127" s="46" t="s">
        <v>487</v>
      </c>
      <c r="F127" s="46"/>
      <c r="G127" s="46"/>
      <c r="H127" s="46"/>
      <c r="I127" s="46"/>
      <c r="J127" s="46"/>
      <c r="K127" s="46"/>
      <c r="L127" s="46"/>
      <c r="M127" s="46" t="s">
        <v>480</v>
      </c>
      <c r="N127" s="46"/>
      <c r="O127" s="72">
        <v>-0.22600000000000001</v>
      </c>
      <c r="P127" s="55"/>
      <c r="Q127" s="17" t="s">
        <v>1</v>
      </c>
      <c r="R127" s="17" t="s">
        <v>1</v>
      </c>
      <c r="S127" s="46" t="s">
        <v>1</v>
      </c>
      <c r="T127" s="46"/>
      <c r="U127" s="46" t="s">
        <v>1</v>
      </c>
      <c r="V127" s="46"/>
      <c r="W127" s="46"/>
      <c r="X127" s="46"/>
      <c r="Y127" s="17" t="s">
        <v>1</v>
      </c>
      <c r="Z127" s="46" t="s">
        <v>1</v>
      </c>
      <c r="AA127" s="46"/>
    </row>
    <row r="128" spans="1:27" ht="11.25" customHeight="1" x14ac:dyDescent="0.2">
      <c r="E128" s="46" t="s">
        <v>208</v>
      </c>
      <c r="F128" s="46"/>
      <c r="G128" s="46"/>
      <c r="H128" s="46"/>
      <c r="I128" s="46"/>
      <c r="J128" s="46"/>
      <c r="K128" s="46"/>
      <c r="L128" s="46"/>
      <c r="M128" s="46" t="s">
        <v>1</v>
      </c>
      <c r="N128" s="46"/>
      <c r="O128" s="46"/>
      <c r="P128" s="46"/>
      <c r="Q128" s="25" t="s">
        <v>488</v>
      </c>
      <c r="R128" s="19">
        <v>1</v>
      </c>
      <c r="S128" s="58">
        <v>1</v>
      </c>
      <c r="T128" s="55"/>
      <c r="U128" s="63">
        <v>-54</v>
      </c>
      <c r="V128" s="55"/>
      <c r="W128" s="55"/>
      <c r="X128" s="55"/>
      <c r="Y128" s="19">
        <v>25.44</v>
      </c>
      <c r="Z128" s="58">
        <v>-1363.77</v>
      </c>
      <c r="AA128" s="55"/>
    </row>
    <row r="129" spans="1:27" ht="11.25" customHeight="1" x14ac:dyDescent="0.2">
      <c r="E129" s="46" t="s">
        <v>161</v>
      </c>
      <c r="F129" s="46"/>
      <c r="G129" s="46"/>
      <c r="H129" s="46"/>
      <c r="I129" s="46"/>
      <c r="J129" s="46"/>
      <c r="K129" s="46"/>
      <c r="L129" s="46"/>
      <c r="M129" s="46" t="s">
        <v>1</v>
      </c>
      <c r="N129" s="46"/>
      <c r="O129" s="46"/>
      <c r="P129" s="46"/>
      <c r="Q129" s="19">
        <v>0</v>
      </c>
      <c r="R129" s="19">
        <v>1</v>
      </c>
      <c r="S129" s="58">
        <v>1</v>
      </c>
      <c r="T129" s="55"/>
      <c r="U129" s="55" t="s">
        <v>142</v>
      </c>
      <c r="V129" s="55"/>
      <c r="W129" s="55"/>
      <c r="X129" s="55"/>
      <c r="Y129" s="19">
        <v>0</v>
      </c>
      <c r="Z129" s="58">
        <v>0</v>
      </c>
      <c r="AA129" s="55"/>
    </row>
    <row r="130" spans="1:27" ht="11.25" customHeight="1" x14ac:dyDescent="0.2">
      <c r="E130" s="46" t="s">
        <v>162</v>
      </c>
      <c r="F130" s="46"/>
      <c r="G130" s="46"/>
      <c r="H130" s="46"/>
      <c r="I130" s="46"/>
      <c r="J130" s="46"/>
      <c r="K130" s="46"/>
      <c r="L130" s="46"/>
      <c r="M130" s="46" t="s">
        <v>1</v>
      </c>
      <c r="N130" s="46"/>
      <c r="O130" s="46"/>
      <c r="P130" s="46"/>
      <c r="Q130" s="19">
        <v>0</v>
      </c>
      <c r="R130" s="19">
        <v>1</v>
      </c>
      <c r="S130" s="58">
        <v>1</v>
      </c>
      <c r="T130" s="55"/>
      <c r="U130" s="55" t="s">
        <v>163</v>
      </c>
      <c r="V130" s="55"/>
      <c r="W130" s="55"/>
      <c r="X130" s="55"/>
      <c r="Y130" s="19">
        <v>25.44</v>
      </c>
      <c r="Z130" s="55" t="s">
        <v>164</v>
      </c>
      <c r="AA130" s="55"/>
    </row>
    <row r="131" spans="1:27" ht="11.25" customHeight="1" x14ac:dyDescent="0.2">
      <c r="E131" s="46" t="s">
        <v>224</v>
      </c>
      <c r="F131" s="46"/>
      <c r="G131" s="46"/>
      <c r="H131" s="46"/>
      <c r="I131" s="46"/>
      <c r="J131" s="46"/>
      <c r="K131" s="46"/>
      <c r="L131" s="46"/>
      <c r="M131" s="46" t="s">
        <v>1</v>
      </c>
      <c r="N131" s="46"/>
      <c r="O131" s="46"/>
      <c r="P131" s="46"/>
      <c r="Q131" s="25" t="s">
        <v>489</v>
      </c>
      <c r="R131" s="19">
        <v>1</v>
      </c>
      <c r="S131" s="58">
        <v>1</v>
      </c>
      <c r="T131" s="55"/>
      <c r="U131" s="63">
        <v>-53</v>
      </c>
      <c r="V131" s="55"/>
      <c r="W131" s="55"/>
      <c r="X131" s="55"/>
      <c r="Y131" s="19">
        <v>3.82</v>
      </c>
      <c r="Z131" s="58">
        <v>-202.36</v>
      </c>
      <c r="AA131" s="55"/>
    </row>
    <row r="132" spans="1:27" ht="78.400000000000006" customHeight="1" x14ac:dyDescent="0.2">
      <c r="A132" s="17" t="s">
        <v>248</v>
      </c>
      <c r="B132" s="46" t="s">
        <v>484</v>
      </c>
      <c r="C132" s="46"/>
      <c r="D132" s="46"/>
      <c r="E132" s="46" t="s">
        <v>485</v>
      </c>
      <c r="F132" s="46"/>
      <c r="G132" s="46"/>
      <c r="H132" s="46"/>
      <c r="I132" s="46"/>
      <c r="J132" s="46"/>
      <c r="K132" s="46"/>
      <c r="L132" s="46"/>
      <c r="M132" s="46" t="s">
        <v>236</v>
      </c>
      <c r="N132" s="46"/>
      <c r="O132" s="74">
        <v>-9.2208000000000006</v>
      </c>
      <c r="P132" s="55"/>
      <c r="Q132" s="19">
        <v>581.95000000000005</v>
      </c>
      <c r="R132" s="19">
        <v>1</v>
      </c>
      <c r="S132" s="58">
        <v>1</v>
      </c>
      <c r="T132" s="55"/>
      <c r="U132" s="63">
        <v>-5366</v>
      </c>
      <c r="V132" s="55"/>
      <c r="W132" s="55"/>
      <c r="X132" s="55"/>
      <c r="Y132" s="19">
        <v>6.65</v>
      </c>
      <c r="Z132" s="58">
        <v>-35684.199999999997</v>
      </c>
      <c r="AA132" s="55"/>
    </row>
    <row r="133" spans="1:27" ht="11.25" customHeight="1" x14ac:dyDescent="0.2">
      <c r="E133" s="46" t="s">
        <v>209</v>
      </c>
      <c r="F133" s="46"/>
      <c r="G133" s="46"/>
      <c r="H133" s="46"/>
      <c r="I133" s="46"/>
      <c r="J133" s="46"/>
      <c r="K133" s="46"/>
      <c r="L133" s="46"/>
      <c r="M133" s="46" t="s">
        <v>210</v>
      </c>
      <c r="N133" s="46"/>
      <c r="O133" s="58">
        <v>161</v>
      </c>
      <c r="P133" s="55"/>
      <c r="Q133" s="17" t="s">
        <v>1</v>
      </c>
      <c r="R133" s="25" t="s">
        <v>1</v>
      </c>
      <c r="S133" s="55" t="s">
        <v>1</v>
      </c>
      <c r="T133" s="55"/>
      <c r="U133" s="63">
        <v>-87</v>
      </c>
      <c r="V133" s="55"/>
      <c r="W133" s="55"/>
      <c r="X133" s="55"/>
      <c r="Y133" s="19">
        <v>131</v>
      </c>
      <c r="Z133" s="58">
        <v>-1786.54</v>
      </c>
      <c r="AA133" s="55"/>
    </row>
    <row r="134" spans="1:27" ht="11.25" customHeight="1" x14ac:dyDescent="0.2">
      <c r="E134" s="46" t="s">
        <v>211</v>
      </c>
      <c r="F134" s="46"/>
      <c r="G134" s="46"/>
      <c r="H134" s="46"/>
      <c r="I134" s="46"/>
      <c r="J134" s="46"/>
      <c r="K134" s="46"/>
      <c r="L134" s="46"/>
      <c r="M134" s="46" t="s">
        <v>210</v>
      </c>
      <c r="N134" s="46"/>
      <c r="O134" s="58">
        <v>107</v>
      </c>
      <c r="P134" s="55"/>
      <c r="Q134" s="17" t="s">
        <v>1</v>
      </c>
      <c r="R134" s="25" t="s">
        <v>1</v>
      </c>
      <c r="S134" s="55" t="s">
        <v>1</v>
      </c>
      <c r="T134" s="55"/>
      <c r="U134" s="63">
        <v>-58</v>
      </c>
      <c r="V134" s="55"/>
      <c r="W134" s="55"/>
      <c r="X134" s="55"/>
      <c r="Y134" s="19">
        <v>54</v>
      </c>
      <c r="Z134" s="58">
        <v>-736.44</v>
      </c>
      <c r="AA134" s="55"/>
    </row>
    <row r="135" spans="1:27" ht="11.25" customHeight="1" x14ac:dyDescent="0.2">
      <c r="E135" s="64" t="s">
        <v>212</v>
      </c>
      <c r="F135" s="64"/>
      <c r="G135" s="64"/>
      <c r="H135" s="64"/>
      <c r="I135" s="64"/>
      <c r="J135" s="64"/>
      <c r="K135" s="64"/>
      <c r="L135" s="64"/>
      <c r="M135" s="64" t="s">
        <v>213</v>
      </c>
      <c r="N135" s="64"/>
      <c r="O135" s="66" t="s">
        <v>490</v>
      </c>
      <c r="P135" s="66"/>
      <c r="Q135" s="17" t="s">
        <v>1</v>
      </c>
      <c r="R135" s="39">
        <v>1</v>
      </c>
      <c r="S135" s="65">
        <v>1</v>
      </c>
      <c r="T135" s="66"/>
      <c r="U135" s="67">
        <v>-5</v>
      </c>
      <c r="V135" s="66"/>
      <c r="W135" s="66"/>
      <c r="X135" s="66"/>
      <c r="Y135" s="36" t="s">
        <v>1</v>
      </c>
      <c r="Z135" s="66" t="s">
        <v>1</v>
      </c>
      <c r="AA135" s="66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8" spans="1:27" ht="11.25" customHeight="1" x14ac:dyDescent="0.2">
      <c r="U138" s="68">
        <v>-5618</v>
      </c>
      <c r="V138" s="48"/>
      <c r="W138" s="48"/>
      <c r="X138" s="48"/>
      <c r="Y138" s="17" t="s">
        <v>1</v>
      </c>
      <c r="Z138" s="57">
        <v>-39773.31</v>
      </c>
      <c r="AA138" s="48"/>
    </row>
    <row r="140" spans="1:27" ht="44.85" customHeight="1" x14ac:dyDescent="0.2">
      <c r="A140" s="17" t="s">
        <v>55</v>
      </c>
      <c r="B140" s="46" t="s">
        <v>491</v>
      </c>
      <c r="C140" s="46"/>
      <c r="D140" s="46"/>
      <c r="E140" s="46" t="s">
        <v>492</v>
      </c>
      <c r="F140" s="46"/>
      <c r="G140" s="46"/>
      <c r="H140" s="46"/>
      <c r="I140" s="46"/>
      <c r="J140" s="46"/>
      <c r="K140" s="46"/>
      <c r="L140" s="46"/>
      <c r="M140" s="46" t="s">
        <v>493</v>
      </c>
      <c r="N140" s="46"/>
      <c r="O140" s="58">
        <v>2.2599999999999998</v>
      </c>
      <c r="P140" s="55"/>
      <c r="Q140" s="17" t="s">
        <v>1</v>
      </c>
      <c r="R140" s="17" t="s">
        <v>1</v>
      </c>
      <c r="S140" s="46" t="s">
        <v>1</v>
      </c>
      <c r="T140" s="46"/>
      <c r="U140" s="46" t="s">
        <v>1</v>
      </c>
      <c r="V140" s="46"/>
      <c r="W140" s="46"/>
      <c r="X140" s="46"/>
      <c r="Y140" s="17" t="s">
        <v>1</v>
      </c>
      <c r="Z140" s="46" t="s">
        <v>1</v>
      </c>
      <c r="AA140" s="46"/>
    </row>
    <row r="141" spans="1:27" ht="11.25" customHeight="1" x14ac:dyDescent="0.2">
      <c r="E141" s="46" t="s">
        <v>208</v>
      </c>
      <c r="F141" s="46"/>
      <c r="G141" s="46"/>
      <c r="H141" s="46"/>
      <c r="I141" s="46"/>
      <c r="J141" s="46"/>
      <c r="K141" s="46"/>
      <c r="L141" s="46"/>
      <c r="M141" s="46" t="s">
        <v>1</v>
      </c>
      <c r="N141" s="46"/>
      <c r="O141" s="46"/>
      <c r="P141" s="46"/>
      <c r="Q141" s="19">
        <v>52.17</v>
      </c>
      <c r="R141" s="19">
        <v>1</v>
      </c>
      <c r="S141" s="58">
        <v>1</v>
      </c>
      <c r="T141" s="55"/>
      <c r="U141" s="63">
        <v>118</v>
      </c>
      <c r="V141" s="55"/>
      <c r="W141" s="55"/>
      <c r="X141" s="55"/>
      <c r="Y141" s="19">
        <v>25.44</v>
      </c>
      <c r="Z141" s="58">
        <v>2999.48</v>
      </c>
      <c r="AA141" s="55"/>
    </row>
    <row r="142" spans="1:27" ht="11.25" customHeight="1" x14ac:dyDescent="0.2">
      <c r="E142" s="46" t="s">
        <v>161</v>
      </c>
      <c r="F142" s="46"/>
      <c r="G142" s="46"/>
      <c r="H142" s="46"/>
      <c r="I142" s="46"/>
      <c r="J142" s="46"/>
      <c r="K142" s="46"/>
      <c r="L142" s="46"/>
      <c r="M142" s="46" t="s">
        <v>1</v>
      </c>
      <c r="N142" s="46"/>
      <c r="O142" s="46"/>
      <c r="P142" s="46"/>
      <c r="Q142" s="19">
        <v>545.79999999999995</v>
      </c>
      <c r="R142" s="19">
        <v>1</v>
      </c>
      <c r="S142" s="58">
        <v>1</v>
      </c>
      <c r="T142" s="55"/>
      <c r="U142" s="63">
        <v>1234</v>
      </c>
      <c r="V142" s="55"/>
      <c r="W142" s="55"/>
      <c r="X142" s="55"/>
      <c r="Y142" s="19">
        <v>9.6300000000000008</v>
      </c>
      <c r="Z142" s="58">
        <v>11878.68</v>
      </c>
      <c r="AA142" s="55"/>
    </row>
    <row r="143" spans="1:27" ht="11.25" customHeight="1" x14ac:dyDescent="0.2">
      <c r="E143" s="46" t="s">
        <v>162</v>
      </c>
      <c r="F143" s="46"/>
      <c r="G143" s="46"/>
      <c r="H143" s="46"/>
      <c r="I143" s="46"/>
      <c r="J143" s="46"/>
      <c r="K143" s="46"/>
      <c r="L143" s="46"/>
      <c r="M143" s="46" t="s">
        <v>1</v>
      </c>
      <c r="N143" s="46"/>
      <c r="O143" s="46"/>
      <c r="P143" s="46"/>
      <c r="Q143" s="19">
        <v>58.12</v>
      </c>
      <c r="R143" s="19">
        <v>1</v>
      </c>
      <c r="S143" s="58">
        <v>1</v>
      </c>
      <c r="T143" s="55"/>
      <c r="U143" s="55" t="s">
        <v>494</v>
      </c>
      <c r="V143" s="55"/>
      <c r="W143" s="55"/>
      <c r="X143" s="55"/>
      <c r="Y143" s="19">
        <v>25.44</v>
      </c>
      <c r="Z143" s="55" t="s">
        <v>495</v>
      </c>
      <c r="AA143" s="55"/>
    </row>
    <row r="144" spans="1:27" ht="11.25" customHeight="1" x14ac:dyDescent="0.2">
      <c r="E144" s="46" t="s">
        <v>224</v>
      </c>
      <c r="F144" s="46"/>
      <c r="G144" s="46"/>
      <c r="H144" s="46"/>
      <c r="I144" s="46"/>
      <c r="J144" s="46"/>
      <c r="K144" s="46"/>
      <c r="L144" s="46"/>
      <c r="M144" s="46" t="s">
        <v>1</v>
      </c>
      <c r="N144" s="46"/>
      <c r="O144" s="46"/>
      <c r="P144" s="46"/>
      <c r="Q144" s="19">
        <v>57.83</v>
      </c>
      <c r="R144" s="19">
        <v>1</v>
      </c>
      <c r="S144" s="58">
        <v>1</v>
      </c>
      <c r="T144" s="55"/>
      <c r="U144" s="63">
        <v>131</v>
      </c>
      <c r="V144" s="55"/>
      <c r="W144" s="55"/>
      <c r="X144" s="55"/>
      <c r="Y144" s="19">
        <v>12.84</v>
      </c>
      <c r="Z144" s="58">
        <v>1678.13</v>
      </c>
      <c r="AA144" s="55"/>
    </row>
    <row r="145" spans="1:27" ht="33.6" customHeight="1" x14ac:dyDescent="0.2">
      <c r="A145" s="17" t="s">
        <v>255</v>
      </c>
      <c r="B145" s="46" t="s">
        <v>496</v>
      </c>
      <c r="C145" s="46"/>
      <c r="D145" s="46"/>
      <c r="E145" s="46" t="s">
        <v>497</v>
      </c>
      <c r="F145" s="46"/>
      <c r="G145" s="46"/>
      <c r="H145" s="46"/>
      <c r="I145" s="46"/>
      <c r="J145" s="46"/>
      <c r="K145" s="46"/>
      <c r="L145" s="46"/>
      <c r="M145" s="46" t="s">
        <v>160</v>
      </c>
      <c r="N145" s="46"/>
      <c r="O145" s="74">
        <v>21.085799999999999</v>
      </c>
      <c r="P145" s="55"/>
      <c r="Q145" s="19">
        <v>317.95999999999998</v>
      </c>
      <c r="R145" s="19">
        <v>1</v>
      </c>
      <c r="S145" s="58">
        <v>1</v>
      </c>
      <c r="T145" s="55"/>
      <c r="U145" s="63">
        <v>6704</v>
      </c>
      <c r="V145" s="55"/>
      <c r="W145" s="55"/>
      <c r="X145" s="55"/>
      <c r="Y145" s="19">
        <v>9.8800000000000008</v>
      </c>
      <c r="Z145" s="58">
        <v>66239.88</v>
      </c>
      <c r="AA145" s="55"/>
    </row>
    <row r="146" spans="1:27" ht="11.25" customHeight="1" x14ac:dyDescent="0.2">
      <c r="E146" s="46" t="s">
        <v>209</v>
      </c>
      <c r="F146" s="46"/>
      <c r="G146" s="46"/>
      <c r="H146" s="46"/>
      <c r="I146" s="46"/>
      <c r="J146" s="46"/>
      <c r="K146" s="46"/>
      <c r="L146" s="46"/>
      <c r="M146" s="46" t="s">
        <v>210</v>
      </c>
      <c r="N146" s="46"/>
      <c r="O146" s="58">
        <v>161</v>
      </c>
      <c r="P146" s="55"/>
      <c r="Q146" s="17" t="s">
        <v>1</v>
      </c>
      <c r="R146" s="25" t="s">
        <v>1</v>
      </c>
      <c r="S146" s="55" t="s">
        <v>1</v>
      </c>
      <c r="T146" s="55"/>
      <c r="U146" s="63">
        <v>190</v>
      </c>
      <c r="V146" s="55"/>
      <c r="W146" s="55"/>
      <c r="X146" s="55"/>
      <c r="Y146" s="19">
        <v>131</v>
      </c>
      <c r="Z146" s="58">
        <v>3929.32</v>
      </c>
      <c r="AA146" s="55"/>
    </row>
    <row r="147" spans="1:27" ht="11.25" customHeight="1" x14ac:dyDescent="0.2">
      <c r="E147" s="46" t="s">
        <v>211</v>
      </c>
      <c r="F147" s="46"/>
      <c r="G147" s="46"/>
      <c r="H147" s="46"/>
      <c r="I147" s="46"/>
      <c r="J147" s="46"/>
      <c r="K147" s="46"/>
      <c r="L147" s="46"/>
      <c r="M147" s="46" t="s">
        <v>210</v>
      </c>
      <c r="N147" s="46"/>
      <c r="O147" s="58">
        <v>107</v>
      </c>
      <c r="P147" s="55"/>
      <c r="Q147" s="17" t="s">
        <v>1</v>
      </c>
      <c r="R147" s="25" t="s">
        <v>1</v>
      </c>
      <c r="S147" s="55" t="s">
        <v>1</v>
      </c>
      <c r="T147" s="55"/>
      <c r="U147" s="63">
        <v>126</v>
      </c>
      <c r="V147" s="55"/>
      <c r="W147" s="55"/>
      <c r="X147" s="55"/>
      <c r="Y147" s="19">
        <v>54</v>
      </c>
      <c r="Z147" s="58">
        <v>1619.72</v>
      </c>
      <c r="AA147" s="55"/>
    </row>
    <row r="148" spans="1:27" ht="11.25" customHeight="1" x14ac:dyDescent="0.2">
      <c r="E148" s="46" t="s">
        <v>218</v>
      </c>
      <c r="F148" s="46"/>
      <c r="G148" s="46"/>
      <c r="H148" s="46"/>
      <c r="I148" s="46"/>
      <c r="J148" s="46"/>
      <c r="K148" s="46"/>
      <c r="L148" s="46"/>
      <c r="M148" s="46" t="s">
        <v>210</v>
      </c>
      <c r="N148" s="46"/>
      <c r="O148" s="58">
        <v>175</v>
      </c>
      <c r="P148" s="55"/>
      <c r="Q148" s="17" t="s">
        <v>1</v>
      </c>
      <c r="R148" s="55" t="s">
        <v>1</v>
      </c>
      <c r="S148" s="55" t="s">
        <v>1</v>
      </c>
      <c r="T148" s="55"/>
      <c r="U148" s="63">
        <v>229</v>
      </c>
      <c r="V148" s="55"/>
      <c r="W148" s="55"/>
      <c r="X148" s="55"/>
      <c r="Y148" s="58">
        <v>157</v>
      </c>
      <c r="Z148" s="58">
        <v>5246.26</v>
      </c>
      <c r="AA148" s="55"/>
    </row>
    <row r="149" spans="1:27" ht="11.25" customHeight="1" x14ac:dyDescent="0.2"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55"/>
      <c r="P149" s="55"/>
      <c r="Q149" s="46" t="s">
        <v>1</v>
      </c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spans="1:27" ht="11.25" customHeight="1" x14ac:dyDescent="0.2">
      <c r="E150" s="64" t="s">
        <v>212</v>
      </c>
      <c r="F150" s="64"/>
      <c r="G150" s="64"/>
      <c r="H150" s="64"/>
      <c r="I150" s="64"/>
      <c r="J150" s="64"/>
      <c r="K150" s="64"/>
      <c r="L150" s="64"/>
      <c r="M150" s="64" t="s">
        <v>213</v>
      </c>
      <c r="N150" s="64"/>
      <c r="O150" s="65">
        <v>4.29</v>
      </c>
      <c r="P150" s="66"/>
      <c r="Q150" s="46"/>
      <c r="R150" s="39">
        <v>1</v>
      </c>
      <c r="S150" s="65">
        <v>1</v>
      </c>
      <c r="T150" s="66"/>
      <c r="U150" s="67">
        <v>10</v>
      </c>
      <c r="V150" s="66"/>
      <c r="W150" s="66"/>
      <c r="X150" s="66"/>
      <c r="Y150" s="36" t="s">
        <v>1</v>
      </c>
      <c r="Z150" s="66" t="s">
        <v>1</v>
      </c>
      <c r="AA150" s="66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3" spans="1:27" ht="11.25" customHeight="1" x14ac:dyDescent="0.2">
      <c r="U153" s="68">
        <v>8732</v>
      </c>
      <c r="V153" s="48"/>
      <c r="W153" s="48"/>
      <c r="X153" s="48"/>
      <c r="Y153" s="17" t="s">
        <v>1</v>
      </c>
      <c r="Z153" s="57">
        <v>93591.47</v>
      </c>
      <c r="AA153" s="48"/>
    </row>
    <row r="155" spans="1:27" ht="44.85" customHeight="1" x14ac:dyDescent="0.2">
      <c r="A155" s="17" t="s">
        <v>58</v>
      </c>
      <c r="B155" s="46" t="s">
        <v>491</v>
      </c>
      <c r="C155" s="46"/>
      <c r="D155" s="46"/>
      <c r="E155" s="46" t="s">
        <v>492</v>
      </c>
      <c r="F155" s="46"/>
      <c r="G155" s="46"/>
      <c r="H155" s="46"/>
      <c r="I155" s="46"/>
      <c r="J155" s="46"/>
      <c r="K155" s="46"/>
      <c r="L155" s="46"/>
      <c r="M155" s="46" t="s">
        <v>493</v>
      </c>
      <c r="N155" s="46"/>
      <c r="O155" s="58">
        <v>2.2599999999999998</v>
      </c>
      <c r="P155" s="55"/>
      <c r="Q155" s="17" t="s">
        <v>1</v>
      </c>
      <c r="R155" s="17" t="s">
        <v>1</v>
      </c>
      <c r="S155" s="46" t="s">
        <v>1</v>
      </c>
      <c r="T155" s="46"/>
      <c r="U155" s="46" t="s">
        <v>1</v>
      </c>
      <c r="V155" s="46"/>
      <c r="W155" s="46"/>
      <c r="X155" s="46"/>
      <c r="Y155" s="17" t="s">
        <v>1</v>
      </c>
      <c r="Z155" s="46" t="s">
        <v>1</v>
      </c>
      <c r="AA155" s="46"/>
    </row>
    <row r="156" spans="1:27" ht="11.25" customHeight="1" x14ac:dyDescent="0.2">
      <c r="E156" s="46" t="s">
        <v>208</v>
      </c>
      <c r="F156" s="46"/>
      <c r="G156" s="46"/>
      <c r="H156" s="46"/>
      <c r="I156" s="46"/>
      <c r="J156" s="46"/>
      <c r="K156" s="46"/>
      <c r="L156" s="46"/>
      <c r="M156" s="46" t="s">
        <v>1</v>
      </c>
      <c r="N156" s="46"/>
      <c r="O156" s="46"/>
      <c r="P156" s="46"/>
      <c r="Q156" s="19">
        <v>52.17</v>
      </c>
      <c r="R156" s="19">
        <v>1</v>
      </c>
      <c r="S156" s="58">
        <v>1</v>
      </c>
      <c r="T156" s="55"/>
      <c r="U156" s="63">
        <v>118</v>
      </c>
      <c r="V156" s="55"/>
      <c r="W156" s="55"/>
      <c r="X156" s="55"/>
      <c r="Y156" s="19">
        <v>25.44</v>
      </c>
      <c r="Z156" s="58">
        <v>2999.48</v>
      </c>
      <c r="AA156" s="55"/>
    </row>
    <row r="157" spans="1:27" ht="11.25" customHeight="1" x14ac:dyDescent="0.2">
      <c r="E157" s="46" t="s">
        <v>161</v>
      </c>
      <c r="F157" s="46"/>
      <c r="G157" s="46"/>
      <c r="H157" s="46"/>
      <c r="I157" s="46"/>
      <c r="J157" s="46"/>
      <c r="K157" s="46"/>
      <c r="L157" s="46"/>
      <c r="M157" s="46" t="s">
        <v>1</v>
      </c>
      <c r="N157" s="46"/>
      <c r="O157" s="46"/>
      <c r="P157" s="46"/>
      <c r="Q157" s="19">
        <v>545.79999999999995</v>
      </c>
      <c r="R157" s="19">
        <v>1</v>
      </c>
      <c r="S157" s="58">
        <v>1</v>
      </c>
      <c r="T157" s="55"/>
      <c r="U157" s="63">
        <v>1234</v>
      </c>
      <c r="V157" s="55"/>
      <c r="W157" s="55"/>
      <c r="X157" s="55"/>
      <c r="Y157" s="19">
        <v>9.6300000000000008</v>
      </c>
      <c r="Z157" s="58">
        <v>11878.68</v>
      </c>
      <c r="AA157" s="55"/>
    </row>
    <row r="158" spans="1:27" ht="11.25" customHeight="1" x14ac:dyDescent="0.2">
      <c r="E158" s="46" t="s">
        <v>162</v>
      </c>
      <c r="F158" s="46"/>
      <c r="G158" s="46"/>
      <c r="H158" s="46"/>
      <c r="I158" s="46"/>
      <c r="J158" s="46"/>
      <c r="K158" s="46"/>
      <c r="L158" s="46"/>
      <c r="M158" s="46" t="s">
        <v>1</v>
      </c>
      <c r="N158" s="46"/>
      <c r="O158" s="46"/>
      <c r="P158" s="46"/>
      <c r="Q158" s="19">
        <v>58.12</v>
      </c>
      <c r="R158" s="19">
        <v>1</v>
      </c>
      <c r="S158" s="58">
        <v>1</v>
      </c>
      <c r="T158" s="55"/>
      <c r="U158" s="55" t="s">
        <v>494</v>
      </c>
      <c r="V158" s="55"/>
      <c r="W158" s="55"/>
      <c r="X158" s="55"/>
      <c r="Y158" s="19">
        <v>25.44</v>
      </c>
      <c r="Z158" s="55" t="s">
        <v>495</v>
      </c>
      <c r="AA158" s="55"/>
    </row>
    <row r="159" spans="1:27" ht="11.25" customHeight="1" x14ac:dyDescent="0.2">
      <c r="E159" s="46" t="s">
        <v>224</v>
      </c>
      <c r="F159" s="46"/>
      <c r="G159" s="46"/>
      <c r="H159" s="46"/>
      <c r="I159" s="46"/>
      <c r="J159" s="46"/>
      <c r="K159" s="46"/>
      <c r="L159" s="46"/>
      <c r="M159" s="46" t="s">
        <v>1</v>
      </c>
      <c r="N159" s="46"/>
      <c r="O159" s="46"/>
      <c r="P159" s="46"/>
      <c r="Q159" s="19">
        <v>57.83</v>
      </c>
      <c r="R159" s="19">
        <v>1</v>
      </c>
      <c r="S159" s="58">
        <v>1</v>
      </c>
      <c r="T159" s="55"/>
      <c r="U159" s="63">
        <v>131</v>
      </c>
      <c r="V159" s="55"/>
      <c r="W159" s="55"/>
      <c r="X159" s="55"/>
      <c r="Y159" s="19">
        <v>12.84</v>
      </c>
      <c r="Z159" s="58">
        <v>1678.13</v>
      </c>
      <c r="AA159" s="55"/>
    </row>
    <row r="160" spans="1:27" ht="33.6" customHeight="1" x14ac:dyDescent="0.2">
      <c r="A160" s="17" t="s">
        <v>262</v>
      </c>
      <c r="B160" s="46" t="s">
        <v>498</v>
      </c>
      <c r="C160" s="46"/>
      <c r="D160" s="46"/>
      <c r="E160" s="46" t="s">
        <v>499</v>
      </c>
      <c r="F160" s="46"/>
      <c r="G160" s="46"/>
      <c r="H160" s="46"/>
      <c r="I160" s="46"/>
      <c r="J160" s="46"/>
      <c r="K160" s="46"/>
      <c r="L160" s="46"/>
      <c r="M160" s="46" t="s">
        <v>160</v>
      </c>
      <c r="N160" s="46"/>
      <c r="O160" s="74">
        <v>21.6508</v>
      </c>
      <c r="P160" s="55"/>
      <c r="Q160" s="19">
        <v>296.7</v>
      </c>
      <c r="R160" s="19">
        <v>1</v>
      </c>
      <c r="S160" s="58">
        <v>1</v>
      </c>
      <c r="T160" s="55"/>
      <c r="U160" s="63">
        <v>6424</v>
      </c>
      <c r="V160" s="55"/>
      <c r="W160" s="55"/>
      <c r="X160" s="55"/>
      <c r="Y160" s="19">
        <v>10.71</v>
      </c>
      <c r="Z160" s="58">
        <v>68798.820000000007</v>
      </c>
      <c r="AA160" s="55"/>
    </row>
    <row r="161" spans="1:27" ht="11.25" customHeight="1" x14ac:dyDescent="0.2">
      <c r="E161" s="46" t="s">
        <v>209</v>
      </c>
      <c r="F161" s="46"/>
      <c r="G161" s="46"/>
      <c r="H161" s="46"/>
      <c r="I161" s="46"/>
      <c r="J161" s="46"/>
      <c r="K161" s="46"/>
      <c r="L161" s="46"/>
      <c r="M161" s="46" t="s">
        <v>210</v>
      </c>
      <c r="N161" s="46"/>
      <c r="O161" s="58">
        <v>161</v>
      </c>
      <c r="P161" s="55"/>
      <c r="Q161" s="17" t="s">
        <v>1</v>
      </c>
      <c r="R161" s="25" t="s">
        <v>1</v>
      </c>
      <c r="S161" s="55" t="s">
        <v>1</v>
      </c>
      <c r="T161" s="55"/>
      <c r="U161" s="63">
        <v>190</v>
      </c>
      <c r="V161" s="55"/>
      <c r="W161" s="55"/>
      <c r="X161" s="55"/>
      <c r="Y161" s="19">
        <v>131</v>
      </c>
      <c r="Z161" s="58">
        <v>3929.32</v>
      </c>
      <c r="AA161" s="55"/>
    </row>
    <row r="162" spans="1:27" ht="11.25" customHeight="1" x14ac:dyDescent="0.2">
      <c r="E162" s="46" t="s">
        <v>211</v>
      </c>
      <c r="F162" s="46"/>
      <c r="G162" s="46"/>
      <c r="H162" s="46"/>
      <c r="I162" s="46"/>
      <c r="J162" s="46"/>
      <c r="K162" s="46"/>
      <c r="L162" s="46"/>
      <c r="M162" s="46" t="s">
        <v>210</v>
      </c>
      <c r="N162" s="46"/>
      <c r="O162" s="58">
        <v>107</v>
      </c>
      <c r="P162" s="55"/>
      <c r="Q162" s="17" t="s">
        <v>1</v>
      </c>
      <c r="R162" s="25" t="s">
        <v>1</v>
      </c>
      <c r="S162" s="55" t="s">
        <v>1</v>
      </c>
      <c r="T162" s="55"/>
      <c r="U162" s="63">
        <v>126</v>
      </c>
      <c r="V162" s="55"/>
      <c r="W162" s="55"/>
      <c r="X162" s="55"/>
      <c r="Y162" s="19">
        <v>54</v>
      </c>
      <c r="Z162" s="58">
        <v>1619.72</v>
      </c>
      <c r="AA162" s="55"/>
    </row>
    <row r="163" spans="1:27" ht="11.25" customHeight="1" x14ac:dyDescent="0.2">
      <c r="E163" s="46" t="s">
        <v>218</v>
      </c>
      <c r="F163" s="46"/>
      <c r="G163" s="46"/>
      <c r="H163" s="46"/>
      <c r="I163" s="46"/>
      <c r="J163" s="46"/>
      <c r="K163" s="46"/>
      <c r="L163" s="46"/>
      <c r="M163" s="46" t="s">
        <v>210</v>
      </c>
      <c r="N163" s="46"/>
      <c r="O163" s="58">
        <v>175</v>
      </c>
      <c r="P163" s="55"/>
      <c r="Q163" s="17" t="s">
        <v>1</v>
      </c>
      <c r="R163" s="55" t="s">
        <v>1</v>
      </c>
      <c r="S163" s="55" t="s">
        <v>1</v>
      </c>
      <c r="T163" s="55"/>
      <c r="U163" s="63">
        <v>229</v>
      </c>
      <c r="V163" s="55"/>
      <c r="W163" s="55"/>
      <c r="X163" s="55"/>
      <c r="Y163" s="58">
        <v>157</v>
      </c>
      <c r="Z163" s="58">
        <v>5246.26</v>
      </c>
      <c r="AA163" s="55"/>
    </row>
    <row r="164" spans="1:27" ht="11.25" customHeight="1" x14ac:dyDescent="0.2"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55"/>
      <c r="P164" s="55"/>
      <c r="Q164" s="46" t="s">
        <v>1</v>
      </c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1:27" ht="11.25" customHeight="1" x14ac:dyDescent="0.2">
      <c r="E165" s="64" t="s">
        <v>212</v>
      </c>
      <c r="F165" s="64"/>
      <c r="G165" s="64"/>
      <c r="H165" s="64"/>
      <c r="I165" s="64"/>
      <c r="J165" s="64"/>
      <c r="K165" s="64"/>
      <c r="L165" s="64"/>
      <c r="M165" s="64" t="s">
        <v>213</v>
      </c>
      <c r="N165" s="64"/>
      <c r="O165" s="65">
        <v>4.29</v>
      </c>
      <c r="P165" s="66"/>
      <c r="Q165" s="46"/>
      <c r="R165" s="39">
        <v>1</v>
      </c>
      <c r="S165" s="65">
        <v>1</v>
      </c>
      <c r="T165" s="66"/>
      <c r="U165" s="67">
        <v>10</v>
      </c>
      <c r="V165" s="66"/>
      <c r="W165" s="66"/>
      <c r="X165" s="66"/>
      <c r="Y165" s="36" t="s">
        <v>1</v>
      </c>
      <c r="Z165" s="66" t="s">
        <v>1</v>
      </c>
      <c r="AA165" s="66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8" spans="1:27" ht="11.25" customHeight="1" x14ac:dyDescent="0.2">
      <c r="U168" s="68">
        <v>8452</v>
      </c>
      <c r="V168" s="48"/>
      <c r="W168" s="48"/>
      <c r="X168" s="48"/>
      <c r="Y168" s="17" t="s">
        <v>1</v>
      </c>
      <c r="Z168" s="57">
        <v>96150.41</v>
      </c>
      <c r="AA168" s="48"/>
    </row>
    <row r="170" spans="1:27" ht="44.85" customHeight="1" x14ac:dyDescent="0.2">
      <c r="A170" s="17" t="s">
        <v>61</v>
      </c>
      <c r="B170" s="46" t="s">
        <v>500</v>
      </c>
      <c r="C170" s="46"/>
      <c r="D170" s="46"/>
      <c r="E170" s="46" t="s">
        <v>501</v>
      </c>
      <c r="F170" s="46"/>
      <c r="G170" s="46"/>
      <c r="H170" s="46"/>
      <c r="I170" s="46"/>
      <c r="J170" s="46"/>
      <c r="K170" s="46"/>
      <c r="L170" s="46"/>
      <c r="M170" s="46" t="s">
        <v>493</v>
      </c>
      <c r="N170" s="46"/>
      <c r="O170" s="58">
        <v>2.2599999999999998</v>
      </c>
      <c r="P170" s="55"/>
      <c r="Q170" s="17" t="s">
        <v>1</v>
      </c>
      <c r="R170" s="17" t="s">
        <v>1</v>
      </c>
      <c r="S170" s="46" t="s">
        <v>1</v>
      </c>
      <c r="T170" s="46"/>
      <c r="U170" s="46" t="s">
        <v>1</v>
      </c>
      <c r="V170" s="46"/>
      <c r="W170" s="46"/>
      <c r="X170" s="46"/>
      <c r="Y170" s="17" t="s">
        <v>1</v>
      </c>
      <c r="Z170" s="46" t="s">
        <v>1</v>
      </c>
      <c r="AA170" s="46"/>
    </row>
    <row r="171" spans="1:27" ht="11.25" customHeight="1" x14ac:dyDescent="0.2">
      <c r="E171" s="46" t="s">
        <v>208</v>
      </c>
      <c r="F171" s="46"/>
      <c r="G171" s="46"/>
      <c r="H171" s="46"/>
      <c r="I171" s="46"/>
      <c r="J171" s="46"/>
      <c r="K171" s="46"/>
      <c r="L171" s="46"/>
      <c r="M171" s="46" t="s">
        <v>1</v>
      </c>
      <c r="N171" s="46"/>
      <c r="O171" s="46"/>
      <c r="P171" s="46"/>
      <c r="Q171" s="25" t="s">
        <v>502</v>
      </c>
      <c r="R171" s="19">
        <v>1</v>
      </c>
      <c r="S171" s="58">
        <v>1</v>
      </c>
      <c r="T171" s="55"/>
      <c r="U171" s="63">
        <v>31</v>
      </c>
      <c r="V171" s="55"/>
      <c r="W171" s="55"/>
      <c r="X171" s="55"/>
      <c r="Y171" s="19">
        <v>25.44</v>
      </c>
      <c r="Z171" s="58">
        <v>796.87</v>
      </c>
      <c r="AA171" s="55"/>
    </row>
    <row r="172" spans="1:27" ht="11.25" customHeight="1" x14ac:dyDescent="0.2">
      <c r="E172" s="46" t="s">
        <v>161</v>
      </c>
      <c r="F172" s="46"/>
      <c r="G172" s="46"/>
      <c r="H172" s="46"/>
      <c r="I172" s="46"/>
      <c r="J172" s="46"/>
      <c r="K172" s="46"/>
      <c r="L172" s="46"/>
      <c r="M172" s="46" t="s">
        <v>1</v>
      </c>
      <c r="N172" s="46"/>
      <c r="O172" s="46"/>
      <c r="P172" s="46"/>
      <c r="Q172" s="25" t="s">
        <v>503</v>
      </c>
      <c r="R172" s="19">
        <v>1</v>
      </c>
      <c r="S172" s="58">
        <v>1</v>
      </c>
      <c r="T172" s="55"/>
      <c r="U172" s="63">
        <v>132</v>
      </c>
      <c r="V172" s="55"/>
      <c r="W172" s="55"/>
      <c r="X172" s="55"/>
      <c r="Y172" s="19">
        <v>9.3800000000000008</v>
      </c>
      <c r="Z172" s="58">
        <v>1237.5899999999999</v>
      </c>
      <c r="AA172" s="55"/>
    </row>
    <row r="173" spans="1:27" ht="11.25" customHeight="1" x14ac:dyDescent="0.2">
      <c r="E173" s="46" t="s">
        <v>162</v>
      </c>
      <c r="F173" s="46"/>
      <c r="G173" s="46"/>
      <c r="H173" s="46"/>
      <c r="I173" s="46"/>
      <c r="J173" s="46"/>
      <c r="K173" s="46"/>
      <c r="L173" s="46"/>
      <c r="M173" s="46" t="s">
        <v>1</v>
      </c>
      <c r="N173" s="46"/>
      <c r="O173" s="46"/>
      <c r="P173" s="46"/>
      <c r="Q173" s="25" t="s">
        <v>504</v>
      </c>
      <c r="R173" s="19">
        <v>1</v>
      </c>
      <c r="S173" s="58">
        <v>1</v>
      </c>
      <c r="T173" s="55"/>
      <c r="U173" s="55" t="s">
        <v>505</v>
      </c>
      <c r="V173" s="55"/>
      <c r="W173" s="55"/>
      <c r="X173" s="55"/>
      <c r="Y173" s="19">
        <v>25.44</v>
      </c>
      <c r="Z173" s="55" t="s">
        <v>506</v>
      </c>
      <c r="AA173" s="55"/>
    </row>
    <row r="174" spans="1:27" ht="11.25" customHeight="1" x14ac:dyDescent="0.2">
      <c r="E174" s="46" t="s">
        <v>224</v>
      </c>
      <c r="F174" s="46"/>
      <c r="G174" s="46"/>
      <c r="H174" s="46"/>
      <c r="I174" s="46"/>
      <c r="J174" s="46"/>
      <c r="K174" s="46"/>
      <c r="L174" s="46"/>
      <c r="M174" s="46" t="s">
        <v>1</v>
      </c>
      <c r="N174" s="46"/>
      <c r="O174" s="46"/>
      <c r="P174" s="46"/>
      <c r="Q174" s="25" t="s">
        <v>507</v>
      </c>
      <c r="R174" s="19">
        <v>1</v>
      </c>
      <c r="S174" s="58">
        <v>1</v>
      </c>
      <c r="T174" s="55"/>
      <c r="U174" s="55" t="s">
        <v>142</v>
      </c>
      <c r="V174" s="55"/>
      <c r="W174" s="55"/>
      <c r="X174" s="55"/>
      <c r="Y174" s="19">
        <v>0</v>
      </c>
      <c r="Z174" s="58">
        <v>0</v>
      </c>
      <c r="AA174" s="55"/>
    </row>
    <row r="175" spans="1:27" ht="33.6" customHeight="1" x14ac:dyDescent="0.2">
      <c r="A175" s="17" t="s">
        <v>268</v>
      </c>
      <c r="B175" s="46" t="s">
        <v>498</v>
      </c>
      <c r="C175" s="46"/>
      <c r="D175" s="46"/>
      <c r="E175" s="46" t="s">
        <v>499</v>
      </c>
      <c r="F175" s="46"/>
      <c r="G175" s="46"/>
      <c r="H175" s="46"/>
      <c r="I175" s="46"/>
      <c r="J175" s="46"/>
      <c r="K175" s="46"/>
      <c r="L175" s="46"/>
      <c r="M175" s="46" t="s">
        <v>160</v>
      </c>
      <c r="N175" s="46"/>
      <c r="O175" s="72">
        <v>10.848000000000001</v>
      </c>
      <c r="P175" s="55"/>
      <c r="Q175" s="19">
        <v>296.7</v>
      </c>
      <c r="R175" s="19">
        <v>1</v>
      </c>
      <c r="S175" s="58">
        <v>1</v>
      </c>
      <c r="T175" s="55"/>
      <c r="U175" s="63">
        <v>3219</v>
      </c>
      <c r="V175" s="55"/>
      <c r="W175" s="55"/>
      <c r="X175" s="55"/>
      <c r="Y175" s="19">
        <v>10.71</v>
      </c>
      <c r="Z175" s="58">
        <v>34471.22</v>
      </c>
      <c r="AA175" s="55"/>
    </row>
    <row r="176" spans="1:27" ht="11.25" customHeight="1" x14ac:dyDescent="0.2">
      <c r="E176" s="46" t="s">
        <v>209</v>
      </c>
      <c r="F176" s="46"/>
      <c r="G176" s="46"/>
      <c r="H176" s="46"/>
      <c r="I176" s="46"/>
      <c r="J176" s="46"/>
      <c r="K176" s="46"/>
      <c r="L176" s="46"/>
      <c r="M176" s="46" t="s">
        <v>210</v>
      </c>
      <c r="N176" s="46"/>
      <c r="O176" s="58">
        <v>161</v>
      </c>
      <c r="P176" s="55"/>
      <c r="Q176" s="17" t="s">
        <v>1</v>
      </c>
      <c r="R176" s="25" t="s">
        <v>1</v>
      </c>
      <c r="S176" s="55" t="s">
        <v>1</v>
      </c>
      <c r="T176" s="55"/>
      <c r="U176" s="63">
        <v>50</v>
      </c>
      <c r="V176" s="55"/>
      <c r="W176" s="55"/>
      <c r="X176" s="55"/>
      <c r="Y176" s="19">
        <v>131</v>
      </c>
      <c r="Z176" s="58">
        <v>1043.9000000000001</v>
      </c>
      <c r="AA176" s="55"/>
    </row>
    <row r="177" spans="1:27" ht="11.25" customHeight="1" x14ac:dyDescent="0.2">
      <c r="E177" s="46" t="s">
        <v>211</v>
      </c>
      <c r="F177" s="46"/>
      <c r="G177" s="46"/>
      <c r="H177" s="46"/>
      <c r="I177" s="46"/>
      <c r="J177" s="46"/>
      <c r="K177" s="46"/>
      <c r="L177" s="46"/>
      <c r="M177" s="46" t="s">
        <v>210</v>
      </c>
      <c r="N177" s="46"/>
      <c r="O177" s="58">
        <v>107</v>
      </c>
      <c r="P177" s="55"/>
      <c r="Q177" s="17" t="s">
        <v>1</v>
      </c>
      <c r="R177" s="25" t="s">
        <v>1</v>
      </c>
      <c r="S177" s="55" t="s">
        <v>1</v>
      </c>
      <c r="T177" s="55"/>
      <c r="U177" s="63">
        <v>33</v>
      </c>
      <c r="V177" s="55"/>
      <c r="W177" s="55"/>
      <c r="X177" s="55"/>
      <c r="Y177" s="19">
        <v>54</v>
      </c>
      <c r="Z177" s="58">
        <v>430.31</v>
      </c>
      <c r="AA177" s="55"/>
    </row>
    <row r="178" spans="1:27" ht="11.25" customHeight="1" x14ac:dyDescent="0.2">
      <c r="E178" s="46" t="s">
        <v>218</v>
      </c>
      <c r="F178" s="46"/>
      <c r="G178" s="46"/>
      <c r="H178" s="46"/>
      <c r="I178" s="46"/>
      <c r="J178" s="46"/>
      <c r="K178" s="46"/>
      <c r="L178" s="46"/>
      <c r="M178" s="46" t="s">
        <v>210</v>
      </c>
      <c r="N178" s="46"/>
      <c r="O178" s="58">
        <v>175</v>
      </c>
      <c r="P178" s="55"/>
      <c r="Q178" s="17" t="s">
        <v>1</v>
      </c>
      <c r="R178" s="55" t="s">
        <v>1</v>
      </c>
      <c r="S178" s="55" t="s">
        <v>1</v>
      </c>
      <c r="T178" s="55"/>
      <c r="U178" s="63">
        <v>21</v>
      </c>
      <c r="V178" s="55"/>
      <c r="W178" s="55"/>
      <c r="X178" s="55"/>
      <c r="Y178" s="58">
        <v>157</v>
      </c>
      <c r="Z178" s="58">
        <v>463.97</v>
      </c>
      <c r="AA178" s="55"/>
    </row>
    <row r="179" spans="1:27" ht="11.25" customHeight="1" x14ac:dyDescent="0.2"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55"/>
      <c r="P179" s="55"/>
      <c r="Q179" s="46" t="s">
        <v>1</v>
      </c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spans="1:27" ht="11.25" customHeight="1" x14ac:dyDescent="0.2">
      <c r="E180" s="64" t="s">
        <v>212</v>
      </c>
      <c r="F180" s="64"/>
      <c r="G180" s="64"/>
      <c r="H180" s="64"/>
      <c r="I180" s="64"/>
      <c r="J180" s="64"/>
      <c r="K180" s="64"/>
      <c r="L180" s="64"/>
      <c r="M180" s="64" t="s">
        <v>213</v>
      </c>
      <c r="N180" s="64"/>
      <c r="O180" s="66" t="s">
        <v>508</v>
      </c>
      <c r="P180" s="66"/>
      <c r="Q180" s="46"/>
      <c r="R180" s="39">
        <v>1</v>
      </c>
      <c r="S180" s="65">
        <v>1</v>
      </c>
      <c r="T180" s="66"/>
      <c r="U180" s="67">
        <v>2</v>
      </c>
      <c r="V180" s="66"/>
      <c r="W180" s="66"/>
      <c r="X180" s="66"/>
      <c r="Y180" s="36" t="s">
        <v>1</v>
      </c>
      <c r="Z180" s="66" t="s">
        <v>1</v>
      </c>
      <c r="AA180" s="66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3" spans="1:27" ht="11.25" customHeight="1" x14ac:dyDescent="0.2">
      <c r="U183" s="68">
        <v>3486</v>
      </c>
      <c r="V183" s="48"/>
      <c r="W183" s="48"/>
      <c r="X183" s="48"/>
      <c r="Y183" s="17" t="s">
        <v>1</v>
      </c>
      <c r="Z183" s="57">
        <v>38443.86</v>
      </c>
      <c r="AA183" s="48"/>
    </row>
    <row r="185" spans="1:27" ht="11.25" customHeight="1" x14ac:dyDescent="0.2">
      <c r="E185" s="69" t="s">
        <v>170</v>
      </c>
      <c r="F185" s="69"/>
      <c r="G185" s="69"/>
      <c r="H185" s="69"/>
      <c r="I185" s="69"/>
      <c r="J185" s="69"/>
      <c r="K185" s="69"/>
      <c r="L185" s="69"/>
      <c r="M185" s="69" t="s">
        <v>1</v>
      </c>
      <c r="N185" s="69"/>
      <c r="O185" s="70" t="s">
        <v>1</v>
      </c>
      <c r="P185" s="70"/>
      <c r="Q185" s="22" t="s">
        <v>1</v>
      </c>
      <c r="R185" s="23" t="s">
        <v>1</v>
      </c>
      <c r="S185" s="69" t="s">
        <v>1</v>
      </c>
      <c r="T185" s="69"/>
      <c r="U185" s="71">
        <v>50194</v>
      </c>
      <c r="V185" s="70"/>
      <c r="W185" s="70"/>
      <c r="X185" s="70"/>
      <c r="Y185" s="23" t="s">
        <v>1</v>
      </c>
      <c r="Z185" s="71">
        <v>455109.51</v>
      </c>
      <c r="AA185" s="70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8" spans="1:27" ht="11.25" customHeight="1" x14ac:dyDescent="0.2">
      <c r="E188" s="69" t="s">
        <v>176</v>
      </c>
      <c r="F188" s="69"/>
      <c r="G188" s="69"/>
      <c r="H188" s="69"/>
      <c r="I188" s="69"/>
      <c r="J188" s="69"/>
      <c r="K188" s="69"/>
      <c r="L188" s="69"/>
      <c r="M188" s="69" t="s">
        <v>1</v>
      </c>
      <c r="N188" s="69"/>
      <c r="O188" s="70" t="s">
        <v>1</v>
      </c>
      <c r="P188" s="70"/>
      <c r="Q188" s="22" t="s">
        <v>1</v>
      </c>
      <c r="R188" s="23" t="s">
        <v>1</v>
      </c>
      <c r="S188" s="69" t="s">
        <v>1</v>
      </c>
      <c r="T188" s="69"/>
      <c r="U188" s="71">
        <v>55490</v>
      </c>
      <c r="V188" s="70"/>
      <c r="W188" s="70"/>
      <c r="X188" s="70"/>
      <c r="Y188" s="23" t="s">
        <v>1</v>
      </c>
      <c r="Z188" s="71">
        <v>537225.92000000004</v>
      </c>
      <c r="AA188" s="70"/>
    </row>
    <row r="189" spans="1:27" ht="12" thickBo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1" spans="1:27" ht="11.25" customHeight="1" x14ac:dyDescent="0.2">
      <c r="E191" s="46" t="s">
        <v>177</v>
      </c>
      <c r="F191" s="46"/>
      <c r="G191" s="46"/>
      <c r="H191" s="46"/>
      <c r="I191" s="46"/>
      <c r="J191" s="46"/>
      <c r="K191" s="46"/>
      <c r="L191" s="46"/>
      <c r="M191" s="46" t="s">
        <v>1</v>
      </c>
      <c r="N191" s="46"/>
      <c r="O191" s="55" t="s">
        <v>1</v>
      </c>
      <c r="P191" s="55"/>
      <c r="Q191" s="25" t="s">
        <v>1</v>
      </c>
      <c r="R191" s="17" t="s">
        <v>1</v>
      </c>
      <c r="S191" s="46" t="s">
        <v>1</v>
      </c>
      <c r="T191" s="46"/>
      <c r="U191" s="58">
        <v>55490</v>
      </c>
      <c r="V191" s="55"/>
      <c r="W191" s="55"/>
      <c r="X191" s="55"/>
      <c r="Y191" s="17" t="s">
        <v>1</v>
      </c>
      <c r="Z191" s="58">
        <v>537225.92000000004</v>
      </c>
      <c r="AA191" s="55"/>
    </row>
    <row r="193" spans="1:27" ht="11.25" customHeight="1" x14ac:dyDescent="0.2">
      <c r="E193" s="46" t="s">
        <v>178</v>
      </c>
      <c r="F193" s="46"/>
      <c r="G193" s="46"/>
      <c r="H193" s="46"/>
      <c r="I193" s="46"/>
      <c r="J193" s="46"/>
      <c r="K193" s="46"/>
      <c r="L193" s="46"/>
      <c r="M193" s="46" t="s">
        <v>1</v>
      </c>
      <c r="N193" s="46"/>
      <c r="O193" s="55" t="s">
        <v>1</v>
      </c>
      <c r="P193" s="55"/>
      <c r="Q193" s="25" t="s">
        <v>1</v>
      </c>
      <c r="R193" s="17" t="s">
        <v>1</v>
      </c>
      <c r="S193" s="46" t="s">
        <v>1</v>
      </c>
      <c r="T193" s="46"/>
      <c r="U193" s="58">
        <v>55490</v>
      </c>
      <c r="V193" s="55"/>
      <c r="W193" s="55"/>
      <c r="X193" s="55"/>
      <c r="Y193" s="17" t="s">
        <v>1</v>
      </c>
      <c r="Z193" s="58">
        <v>537225.92000000004</v>
      </c>
      <c r="AA193" s="55"/>
    </row>
    <row r="195" spans="1:27" ht="11.25" customHeight="1" x14ac:dyDescent="0.2">
      <c r="E195" s="46" t="s">
        <v>179</v>
      </c>
      <c r="F195" s="46"/>
      <c r="G195" s="46"/>
      <c r="H195" s="46"/>
      <c r="I195" s="46"/>
      <c r="J195" s="46"/>
      <c r="K195" s="46"/>
      <c r="L195" s="46"/>
      <c r="M195" s="46" t="s">
        <v>1</v>
      </c>
      <c r="N195" s="46"/>
      <c r="O195" s="55" t="s">
        <v>1</v>
      </c>
      <c r="P195" s="55"/>
      <c r="Q195" s="25" t="s">
        <v>1</v>
      </c>
      <c r="R195" s="17" t="s">
        <v>1</v>
      </c>
      <c r="S195" s="46" t="s">
        <v>1</v>
      </c>
      <c r="T195" s="46"/>
      <c r="U195" s="58">
        <v>0</v>
      </c>
      <c r="V195" s="55"/>
      <c r="W195" s="55"/>
      <c r="X195" s="55"/>
      <c r="Y195" s="17" t="s">
        <v>1</v>
      </c>
      <c r="Z195" s="58">
        <v>0</v>
      </c>
      <c r="AA195" s="55"/>
    </row>
    <row r="197" spans="1:27" ht="22.35" customHeight="1" x14ac:dyDescent="0.2">
      <c r="E197" s="46" t="s">
        <v>180</v>
      </c>
      <c r="F197" s="46"/>
      <c r="G197" s="46"/>
      <c r="H197" s="46"/>
      <c r="I197" s="46"/>
      <c r="J197" s="46"/>
      <c r="K197" s="46"/>
      <c r="L197" s="46"/>
      <c r="M197" s="46" t="s">
        <v>1</v>
      </c>
      <c r="N197" s="46"/>
      <c r="O197" s="55" t="s">
        <v>1</v>
      </c>
      <c r="P197" s="55"/>
      <c r="Q197" s="25" t="s">
        <v>1</v>
      </c>
      <c r="R197" s="17" t="s">
        <v>1</v>
      </c>
      <c r="S197" s="46" t="s">
        <v>1</v>
      </c>
      <c r="T197" s="46"/>
      <c r="U197" s="58">
        <v>0</v>
      </c>
      <c r="V197" s="55"/>
      <c r="W197" s="55"/>
      <c r="X197" s="55"/>
      <c r="Y197" s="17" t="s">
        <v>1</v>
      </c>
      <c r="Z197" s="58">
        <v>0</v>
      </c>
      <c r="AA197" s="55"/>
    </row>
    <row r="199" spans="1:27" ht="11.25" customHeight="1" x14ac:dyDescent="0.2">
      <c r="E199" s="46" t="s">
        <v>181</v>
      </c>
      <c r="F199" s="46"/>
      <c r="G199" s="46"/>
      <c r="H199" s="46"/>
      <c r="I199" s="46"/>
      <c r="J199" s="46"/>
      <c r="K199" s="46"/>
      <c r="L199" s="46"/>
      <c r="M199" s="46" t="s">
        <v>1</v>
      </c>
      <c r="N199" s="46"/>
      <c r="O199" s="55" t="s">
        <v>1</v>
      </c>
      <c r="P199" s="55"/>
      <c r="Q199" s="25" t="s">
        <v>1</v>
      </c>
      <c r="R199" s="17" t="s">
        <v>1</v>
      </c>
      <c r="S199" s="46" t="s">
        <v>1</v>
      </c>
      <c r="T199" s="46"/>
      <c r="U199" s="58">
        <v>0</v>
      </c>
      <c r="V199" s="55"/>
      <c r="W199" s="55"/>
      <c r="X199" s="55"/>
      <c r="Y199" s="17" t="s">
        <v>1</v>
      </c>
      <c r="Z199" s="58">
        <v>0</v>
      </c>
      <c r="AA199" s="55"/>
    </row>
    <row r="201" spans="1:27" ht="11.25" customHeight="1" x14ac:dyDescent="0.2">
      <c r="E201" s="46" t="s">
        <v>182</v>
      </c>
      <c r="F201" s="46"/>
      <c r="G201" s="46"/>
      <c r="H201" s="46"/>
      <c r="I201" s="46"/>
      <c r="J201" s="46"/>
      <c r="K201" s="46"/>
      <c r="L201" s="46"/>
      <c r="M201" s="46" t="s">
        <v>1</v>
      </c>
      <c r="N201" s="46"/>
      <c r="O201" s="58">
        <v>20</v>
      </c>
      <c r="P201" s="55"/>
      <c r="Q201" s="25" t="s">
        <v>1</v>
      </c>
      <c r="R201" s="17" t="s">
        <v>1</v>
      </c>
      <c r="S201" s="46" t="s">
        <v>1</v>
      </c>
      <c r="T201" s="46"/>
      <c r="U201" s="58">
        <v>11098</v>
      </c>
      <c r="V201" s="55"/>
      <c r="W201" s="55"/>
      <c r="X201" s="55"/>
      <c r="Y201" s="17" t="s">
        <v>1</v>
      </c>
      <c r="Z201" s="58">
        <v>107445.18</v>
      </c>
      <c r="AA201" s="55"/>
    </row>
    <row r="203" spans="1:27" ht="11.25" customHeight="1" x14ac:dyDescent="0.2">
      <c r="E203" s="69" t="s">
        <v>183</v>
      </c>
      <c r="F203" s="69"/>
      <c r="G203" s="69"/>
      <c r="H203" s="69"/>
      <c r="I203" s="69"/>
      <c r="J203" s="69"/>
      <c r="K203" s="69"/>
      <c r="L203" s="69"/>
      <c r="M203" s="69" t="s">
        <v>1</v>
      </c>
      <c r="N203" s="69"/>
      <c r="O203" s="70" t="s">
        <v>1</v>
      </c>
      <c r="P203" s="70"/>
      <c r="Q203" s="22" t="s">
        <v>1</v>
      </c>
      <c r="R203" s="23" t="s">
        <v>1</v>
      </c>
      <c r="S203" s="69" t="s">
        <v>1</v>
      </c>
      <c r="T203" s="69"/>
      <c r="U203" s="71">
        <v>66588</v>
      </c>
      <c r="V203" s="70"/>
      <c r="W203" s="70"/>
      <c r="X203" s="70"/>
      <c r="Y203" s="23" t="s">
        <v>1</v>
      </c>
      <c r="Z203" s="71">
        <v>644671.1</v>
      </c>
      <c r="AA203" s="70"/>
    </row>
    <row r="204" spans="1:27" ht="33.6" customHeight="1" x14ac:dyDescent="0.2">
      <c r="A204" s="53" t="s">
        <v>184</v>
      </c>
      <c r="B204" s="53"/>
      <c r="C204" s="75" t="s">
        <v>124</v>
      </c>
      <c r="D204" s="75"/>
      <c r="E204" s="75"/>
      <c r="F204" s="75"/>
      <c r="G204" s="75"/>
      <c r="H204" s="75"/>
      <c r="I204" s="52" t="s">
        <v>1</v>
      </c>
      <c r="J204" s="52"/>
      <c r="K204" s="52"/>
      <c r="L204" s="52"/>
      <c r="M204" s="52"/>
      <c r="N204" s="52"/>
      <c r="O204" s="26" t="s">
        <v>124</v>
      </c>
      <c r="P204" s="53" t="s">
        <v>1</v>
      </c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spans="1:27" x14ac:dyDescent="0.2">
      <c r="A205" s="46" t="s">
        <v>1</v>
      </c>
      <c r="B205" s="46"/>
      <c r="C205" s="50" t="s">
        <v>185</v>
      </c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46" t="s">
        <v>1</v>
      </c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33.6" customHeight="1" x14ac:dyDescent="0.2">
      <c r="A206" s="53" t="s">
        <v>186</v>
      </c>
      <c r="B206" s="53"/>
      <c r="C206" s="75" t="s">
        <v>124</v>
      </c>
      <c r="D206" s="75"/>
      <c r="E206" s="75"/>
      <c r="F206" s="75"/>
      <c r="G206" s="75"/>
      <c r="H206" s="75"/>
      <c r="I206" s="52" t="s">
        <v>1</v>
      </c>
      <c r="J206" s="52"/>
      <c r="K206" s="52"/>
      <c r="L206" s="52"/>
      <c r="M206" s="52"/>
      <c r="N206" s="52"/>
      <c r="O206" s="26" t="s">
        <v>124</v>
      </c>
      <c r="P206" s="53" t="s">
        <v>1</v>
      </c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 spans="1:27" x14ac:dyDescent="0.2">
      <c r="A207" s="46" t="s">
        <v>1</v>
      </c>
      <c r="B207" s="46"/>
      <c r="C207" s="50" t="s">
        <v>185</v>
      </c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46" t="s">
        <v>1</v>
      </c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</sheetData>
  <mergeCells count="759">
    <mergeCell ref="A206:B206"/>
    <mergeCell ref="C206:H206"/>
    <mergeCell ref="I206:N206"/>
    <mergeCell ref="P206:AA206"/>
    <mergeCell ref="A207:B207"/>
    <mergeCell ref="C207:O207"/>
    <mergeCell ref="P207:AA207"/>
    <mergeCell ref="A204:B204"/>
    <mergeCell ref="C204:H204"/>
    <mergeCell ref="I204:N204"/>
    <mergeCell ref="P204:AA204"/>
    <mergeCell ref="A205:B205"/>
    <mergeCell ref="C205:O205"/>
    <mergeCell ref="P205:AA205"/>
    <mergeCell ref="E203:L203"/>
    <mergeCell ref="M203:N203"/>
    <mergeCell ref="O203:P203"/>
    <mergeCell ref="S203:T203"/>
    <mergeCell ref="U203:X203"/>
    <mergeCell ref="Z203:AA203"/>
    <mergeCell ref="E201:L201"/>
    <mergeCell ref="M201:N201"/>
    <mergeCell ref="O201:P201"/>
    <mergeCell ref="S201:T201"/>
    <mergeCell ref="U201:X201"/>
    <mergeCell ref="Z201:AA201"/>
    <mergeCell ref="E199:L199"/>
    <mergeCell ref="M199:N199"/>
    <mergeCell ref="O199:P199"/>
    <mergeCell ref="S199:T199"/>
    <mergeCell ref="U199:X199"/>
    <mergeCell ref="Z199:AA199"/>
    <mergeCell ref="E197:L197"/>
    <mergeCell ref="M197:N197"/>
    <mergeCell ref="O197:P197"/>
    <mergeCell ref="S197:T197"/>
    <mergeCell ref="U197:X197"/>
    <mergeCell ref="Z197:AA197"/>
    <mergeCell ref="E195:L195"/>
    <mergeCell ref="M195:N195"/>
    <mergeCell ref="O195:P195"/>
    <mergeCell ref="S195:T195"/>
    <mergeCell ref="U195:X195"/>
    <mergeCell ref="Z195:AA195"/>
    <mergeCell ref="E193:L193"/>
    <mergeCell ref="M193:N193"/>
    <mergeCell ref="O193:P193"/>
    <mergeCell ref="S193:T193"/>
    <mergeCell ref="U193:X193"/>
    <mergeCell ref="Z193:AA193"/>
    <mergeCell ref="E191:L191"/>
    <mergeCell ref="M191:N191"/>
    <mergeCell ref="O191:P191"/>
    <mergeCell ref="S191:T191"/>
    <mergeCell ref="U191:X191"/>
    <mergeCell ref="Z191:AA191"/>
    <mergeCell ref="E188:L188"/>
    <mergeCell ref="M188:N188"/>
    <mergeCell ref="O188:P188"/>
    <mergeCell ref="S188:T188"/>
    <mergeCell ref="U188:X188"/>
    <mergeCell ref="Z188:AA188"/>
    <mergeCell ref="U183:X183"/>
    <mergeCell ref="Z183:AA183"/>
    <mergeCell ref="E185:L185"/>
    <mergeCell ref="M185:N185"/>
    <mergeCell ref="O185:P185"/>
    <mergeCell ref="S185:T185"/>
    <mergeCell ref="U185:X185"/>
    <mergeCell ref="Z185:AA185"/>
    <mergeCell ref="Y178:Y179"/>
    <mergeCell ref="Z178:AA179"/>
    <mergeCell ref="Q179:Q180"/>
    <mergeCell ref="E180:L180"/>
    <mergeCell ref="M180:N180"/>
    <mergeCell ref="O180:P180"/>
    <mergeCell ref="S180:T180"/>
    <mergeCell ref="U180:X180"/>
    <mergeCell ref="Z180:AA180"/>
    <mergeCell ref="E178:L179"/>
    <mergeCell ref="M178:N179"/>
    <mergeCell ref="O178:P179"/>
    <mergeCell ref="R178:R179"/>
    <mergeCell ref="S178:T179"/>
    <mergeCell ref="U178:X179"/>
    <mergeCell ref="E177:L177"/>
    <mergeCell ref="M177:N177"/>
    <mergeCell ref="O177:P177"/>
    <mergeCell ref="S177:T177"/>
    <mergeCell ref="U177:X177"/>
    <mergeCell ref="Z177:AA177"/>
    <mergeCell ref="Z175:AA175"/>
    <mergeCell ref="E176:L176"/>
    <mergeCell ref="M176:N176"/>
    <mergeCell ref="O176:P176"/>
    <mergeCell ref="S176:T176"/>
    <mergeCell ref="U176:X176"/>
    <mergeCell ref="Z176:AA176"/>
    <mergeCell ref="B175:D175"/>
    <mergeCell ref="E175:L175"/>
    <mergeCell ref="M175:N175"/>
    <mergeCell ref="O175:P175"/>
    <mergeCell ref="S175:T175"/>
    <mergeCell ref="U175:X175"/>
    <mergeCell ref="E173:L173"/>
    <mergeCell ref="M173:P173"/>
    <mergeCell ref="S173:T173"/>
    <mergeCell ref="U173:X173"/>
    <mergeCell ref="Z173:AA173"/>
    <mergeCell ref="E174:L174"/>
    <mergeCell ref="M174:P174"/>
    <mergeCell ref="S174:T174"/>
    <mergeCell ref="U174:X174"/>
    <mergeCell ref="Z174:AA174"/>
    <mergeCell ref="E171:L171"/>
    <mergeCell ref="M171:P171"/>
    <mergeCell ref="S171:T171"/>
    <mergeCell ref="U171:X171"/>
    <mergeCell ref="Z171:AA171"/>
    <mergeCell ref="E172:L172"/>
    <mergeCell ref="M172:P172"/>
    <mergeCell ref="S172:T172"/>
    <mergeCell ref="U172:X172"/>
    <mergeCell ref="Z172:AA172"/>
    <mergeCell ref="U168:X168"/>
    <mergeCell ref="Z168:AA168"/>
    <mergeCell ref="B170:D170"/>
    <mergeCell ref="E170:L170"/>
    <mergeCell ref="M170:N170"/>
    <mergeCell ref="O170:P170"/>
    <mergeCell ref="S170:T170"/>
    <mergeCell ref="U170:X170"/>
    <mergeCell ref="Z170:AA170"/>
    <mergeCell ref="Y163:Y164"/>
    <mergeCell ref="Z163:AA164"/>
    <mergeCell ref="Q164:Q165"/>
    <mergeCell ref="E165:L165"/>
    <mergeCell ref="M165:N165"/>
    <mergeCell ref="O165:P165"/>
    <mergeCell ref="S165:T165"/>
    <mergeCell ref="U165:X165"/>
    <mergeCell ref="Z165:AA165"/>
    <mergeCell ref="E163:L164"/>
    <mergeCell ref="M163:N164"/>
    <mergeCell ref="O163:P164"/>
    <mergeCell ref="R163:R164"/>
    <mergeCell ref="S163:T164"/>
    <mergeCell ref="U163:X164"/>
    <mergeCell ref="E162:L162"/>
    <mergeCell ref="M162:N162"/>
    <mergeCell ref="O162:P162"/>
    <mergeCell ref="S162:T162"/>
    <mergeCell ref="U162:X162"/>
    <mergeCell ref="Z162:AA162"/>
    <mergeCell ref="Z160:AA160"/>
    <mergeCell ref="E161:L161"/>
    <mergeCell ref="M161:N161"/>
    <mergeCell ref="O161:P161"/>
    <mergeCell ref="S161:T161"/>
    <mergeCell ref="U161:X161"/>
    <mergeCell ref="Z161:AA161"/>
    <mergeCell ref="B160:D160"/>
    <mergeCell ref="E160:L160"/>
    <mergeCell ref="M160:N160"/>
    <mergeCell ref="O160:P160"/>
    <mergeCell ref="S160:T160"/>
    <mergeCell ref="U160:X160"/>
    <mergeCell ref="E158:L158"/>
    <mergeCell ref="M158:P158"/>
    <mergeCell ref="S158:T158"/>
    <mergeCell ref="U158:X158"/>
    <mergeCell ref="Z158:AA158"/>
    <mergeCell ref="E159:L159"/>
    <mergeCell ref="M159:P159"/>
    <mergeCell ref="S159:T159"/>
    <mergeCell ref="U159:X159"/>
    <mergeCell ref="Z159:AA159"/>
    <mergeCell ref="E156:L156"/>
    <mergeCell ref="M156:P156"/>
    <mergeCell ref="S156:T156"/>
    <mergeCell ref="U156:X156"/>
    <mergeCell ref="Z156:AA156"/>
    <mergeCell ref="E157:L157"/>
    <mergeCell ref="M157:P157"/>
    <mergeCell ref="S157:T157"/>
    <mergeCell ref="U157:X157"/>
    <mergeCell ref="Z157:AA157"/>
    <mergeCell ref="U153:X153"/>
    <mergeCell ref="Z153:AA153"/>
    <mergeCell ref="B155:D155"/>
    <mergeCell ref="E155:L155"/>
    <mergeCell ref="M155:N155"/>
    <mergeCell ref="O155:P155"/>
    <mergeCell ref="S155:T155"/>
    <mergeCell ref="U155:X155"/>
    <mergeCell ref="Z155:AA155"/>
    <mergeCell ref="Y148:Y149"/>
    <mergeCell ref="Z148:AA149"/>
    <mergeCell ref="Q149:Q150"/>
    <mergeCell ref="E150:L150"/>
    <mergeCell ref="M150:N150"/>
    <mergeCell ref="O150:P150"/>
    <mergeCell ref="S150:T150"/>
    <mergeCell ref="U150:X150"/>
    <mergeCell ref="Z150:AA150"/>
    <mergeCell ref="E148:L149"/>
    <mergeCell ref="M148:N149"/>
    <mergeCell ref="O148:P149"/>
    <mergeCell ref="R148:R149"/>
    <mergeCell ref="S148:T149"/>
    <mergeCell ref="U148:X149"/>
    <mergeCell ref="E147:L147"/>
    <mergeCell ref="M147:N147"/>
    <mergeCell ref="O147:P147"/>
    <mergeCell ref="S147:T147"/>
    <mergeCell ref="U147:X147"/>
    <mergeCell ref="Z147:AA147"/>
    <mergeCell ref="Z145:AA145"/>
    <mergeCell ref="E146:L146"/>
    <mergeCell ref="M146:N146"/>
    <mergeCell ref="O146:P146"/>
    <mergeCell ref="S146:T146"/>
    <mergeCell ref="U146:X146"/>
    <mergeCell ref="Z146:AA146"/>
    <mergeCell ref="B145:D145"/>
    <mergeCell ref="E145:L145"/>
    <mergeCell ref="M145:N145"/>
    <mergeCell ref="O145:P145"/>
    <mergeCell ref="S145:T145"/>
    <mergeCell ref="U145:X145"/>
    <mergeCell ref="E143:L143"/>
    <mergeCell ref="M143:P143"/>
    <mergeCell ref="S143:T143"/>
    <mergeCell ref="U143:X143"/>
    <mergeCell ref="Z143:AA143"/>
    <mergeCell ref="E144:L144"/>
    <mergeCell ref="M144:P144"/>
    <mergeCell ref="S144:T144"/>
    <mergeCell ref="U144:X144"/>
    <mergeCell ref="Z144:AA144"/>
    <mergeCell ref="E141:L141"/>
    <mergeCell ref="M141:P141"/>
    <mergeCell ref="S141:T141"/>
    <mergeCell ref="U141:X141"/>
    <mergeCell ref="Z141:AA141"/>
    <mergeCell ref="E142:L142"/>
    <mergeCell ref="M142:P142"/>
    <mergeCell ref="S142:T142"/>
    <mergeCell ref="U142:X142"/>
    <mergeCell ref="Z142:AA142"/>
    <mergeCell ref="U138:X138"/>
    <mergeCell ref="Z138:AA138"/>
    <mergeCell ref="B140:D140"/>
    <mergeCell ref="E140:L140"/>
    <mergeCell ref="M140:N140"/>
    <mergeCell ref="O140:P140"/>
    <mergeCell ref="S140:T140"/>
    <mergeCell ref="U140:X140"/>
    <mergeCell ref="Z140:AA140"/>
    <mergeCell ref="E135:L135"/>
    <mergeCell ref="M135:N135"/>
    <mergeCell ref="O135:P135"/>
    <mergeCell ref="S135:T135"/>
    <mergeCell ref="U135:X135"/>
    <mergeCell ref="Z135:AA135"/>
    <mergeCell ref="E134:L134"/>
    <mergeCell ref="M134:N134"/>
    <mergeCell ref="O134:P134"/>
    <mergeCell ref="S134:T134"/>
    <mergeCell ref="U134:X134"/>
    <mergeCell ref="Z134:AA134"/>
    <mergeCell ref="Z132:AA132"/>
    <mergeCell ref="E133:L133"/>
    <mergeCell ref="M133:N133"/>
    <mergeCell ref="O133:P133"/>
    <mergeCell ref="S133:T133"/>
    <mergeCell ref="U133:X133"/>
    <mergeCell ref="Z133:AA133"/>
    <mergeCell ref="B132:D132"/>
    <mergeCell ref="E132:L132"/>
    <mergeCell ref="M132:N132"/>
    <mergeCell ref="O132:P132"/>
    <mergeCell ref="S132:T132"/>
    <mergeCell ref="U132:X132"/>
    <mergeCell ref="E130:L130"/>
    <mergeCell ref="M130:P130"/>
    <mergeCell ref="S130:T130"/>
    <mergeCell ref="U130:X130"/>
    <mergeCell ref="Z130:AA130"/>
    <mergeCell ref="E131:L131"/>
    <mergeCell ref="M131:P131"/>
    <mergeCell ref="S131:T131"/>
    <mergeCell ref="U131:X131"/>
    <mergeCell ref="Z131:AA131"/>
    <mergeCell ref="E128:L128"/>
    <mergeCell ref="M128:P128"/>
    <mergeCell ref="S128:T128"/>
    <mergeCell ref="U128:X128"/>
    <mergeCell ref="Z128:AA128"/>
    <mergeCell ref="E129:L129"/>
    <mergeCell ref="M129:P129"/>
    <mergeCell ref="S129:T129"/>
    <mergeCell ref="U129:X129"/>
    <mergeCell ref="Z129:AA129"/>
    <mergeCell ref="U125:X125"/>
    <mergeCell ref="Z125:AA125"/>
    <mergeCell ref="B127:D127"/>
    <mergeCell ref="E127:L127"/>
    <mergeCell ref="M127:N127"/>
    <mergeCell ref="O127:P127"/>
    <mergeCell ref="S127:T127"/>
    <mergeCell ref="U127:X127"/>
    <mergeCell ref="Z127:AA127"/>
    <mergeCell ref="Y120:Y121"/>
    <mergeCell ref="Z120:AA121"/>
    <mergeCell ref="Q121:Q122"/>
    <mergeCell ref="E122:L122"/>
    <mergeCell ref="M122:N122"/>
    <mergeCell ref="O122:P122"/>
    <mergeCell ref="S122:T122"/>
    <mergeCell ref="U122:X122"/>
    <mergeCell ref="Z122:AA122"/>
    <mergeCell ref="E120:L121"/>
    <mergeCell ref="M120:N121"/>
    <mergeCell ref="O120:P121"/>
    <mergeCell ref="R120:R121"/>
    <mergeCell ref="S120:T121"/>
    <mergeCell ref="U120:X121"/>
    <mergeCell ref="E119:L119"/>
    <mergeCell ref="M119:N119"/>
    <mergeCell ref="O119:P119"/>
    <mergeCell ref="S119:T119"/>
    <mergeCell ref="U119:X119"/>
    <mergeCell ref="Z119:AA119"/>
    <mergeCell ref="Z117:AA117"/>
    <mergeCell ref="E118:L118"/>
    <mergeCell ref="M118:N118"/>
    <mergeCell ref="O118:P118"/>
    <mergeCell ref="S118:T118"/>
    <mergeCell ref="U118:X118"/>
    <mergeCell ref="Z118:AA118"/>
    <mergeCell ref="B117:D117"/>
    <mergeCell ref="E117:L117"/>
    <mergeCell ref="M117:N117"/>
    <mergeCell ref="O117:P117"/>
    <mergeCell ref="S117:T117"/>
    <mergeCell ref="U117:X117"/>
    <mergeCell ref="E115:L115"/>
    <mergeCell ref="M115:P115"/>
    <mergeCell ref="S115:T115"/>
    <mergeCell ref="U115:X115"/>
    <mergeCell ref="Z115:AA115"/>
    <mergeCell ref="E116:L116"/>
    <mergeCell ref="M116:P116"/>
    <mergeCell ref="S116:T116"/>
    <mergeCell ref="U116:X116"/>
    <mergeCell ref="Z116:AA116"/>
    <mergeCell ref="E113:L113"/>
    <mergeCell ref="M113:P113"/>
    <mergeCell ref="S113:T113"/>
    <mergeCell ref="U113:X113"/>
    <mergeCell ref="Z113:AA113"/>
    <mergeCell ref="E114:L114"/>
    <mergeCell ref="M114:P114"/>
    <mergeCell ref="S114:T114"/>
    <mergeCell ref="U114:X114"/>
    <mergeCell ref="Z114:AA114"/>
    <mergeCell ref="U110:X110"/>
    <mergeCell ref="Z110:AA110"/>
    <mergeCell ref="B112:D112"/>
    <mergeCell ref="E112:L112"/>
    <mergeCell ref="M112:N112"/>
    <mergeCell ref="O112:P112"/>
    <mergeCell ref="S112:T112"/>
    <mergeCell ref="U112:X112"/>
    <mergeCell ref="Z112:AA112"/>
    <mergeCell ref="Y105:Y106"/>
    <mergeCell ref="Z105:AA106"/>
    <mergeCell ref="Q106:Q107"/>
    <mergeCell ref="E107:L107"/>
    <mergeCell ref="M107:N107"/>
    <mergeCell ref="O107:P107"/>
    <mergeCell ref="S107:T107"/>
    <mergeCell ref="U107:X107"/>
    <mergeCell ref="Z107:AA107"/>
    <mergeCell ref="E105:L106"/>
    <mergeCell ref="M105:N106"/>
    <mergeCell ref="O105:P106"/>
    <mergeCell ref="R105:R106"/>
    <mergeCell ref="S105:T106"/>
    <mergeCell ref="U105:X106"/>
    <mergeCell ref="E104:L104"/>
    <mergeCell ref="M104:N104"/>
    <mergeCell ref="O104:P104"/>
    <mergeCell ref="S104:T104"/>
    <mergeCell ref="U104:X104"/>
    <mergeCell ref="Z104:AA104"/>
    <mergeCell ref="Z102:AA102"/>
    <mergeCell ref="E103:L103"/>
    <mergeCell ref="M103:N103"/>
    <mergeCell ref="O103:P103"/>
    <mergeCell ref="S103:T103"/>
    <mergeCell ref="U103:X103"/>
    <mergeCell ref="Z103:AA103"/>
    <mergeCell ref="B102:D102"/>
    <mergeCell ref="E102:L102"/>
    <mergeCell ref="M102:N102"/>
    <mergeCell ref="O102:P102"/>
    <mergeCell ref="S102:T102"/>
    <mergeCell ref="U102:X102"/>
    <mergeCell ref="E100:L100"/>
    <mergeCell ref="M100:P100"/>
    <mergeCell ref="S100:T100"/>
    <mergeCell ref="U100:X100"/>
    <mergeCell ref="Z100:AA100"/>
    <mergeCell ref="E101:L101"/>
    <mergeCell ref="M101:P101"/>
    <mergeCell ref="S101:T101"/>
    <mergeCell ref="U101:X101"/>
    <mergeCell ref="Z101:AA101"/>
    <mergeCell ref="E98:L98"/>
    <mergeCell ref="M98:P98"/>
    <mergeCell ref="S98:T98"/>
    <mergeCell ref="U98:X98"/>
    <mergeCell ref="Z98:AA98"/>
    <mergeCell ref="E99:L99"/>
    <mergeCell ref="M99:P99"/>
    <mergeCell ref="S99:T99"/>
    <mergeCell ref="U99:X99"/>
    <mergeCell ref="Z99:AA99"/>
    <mergeCell ref="A95:AA95"/>
    <mergeCell ref="B97:D97"/>
    <mergeCell ref="E97:L97"/>
    <mergeCell ref="M97:N97"/>
    <mergeCell ref="O97:P97"/>
    <mergeCell ref="S97:T97"/>
    <mergeCell ref="U97:X97"/>
    <mergeCell ref="Z97:AA97"/>
    <mergeCell ref="U91:X91"/>
    <mergeCell ref="Z91:AA91"/>
    <mergeCell ref="E93:L93"/>
    <mergeCell ref="M93:N93"/>
    <mergeCell ref="O93:P93"/>
    <mergeCell ref="S93:T93"/>
    <mergeCell ref="U93:X93"/>
    <mergeCell ref="Z93:AA93"/>
    <mergeCell ref="E88:L88"/>
    <mergeCell ref="M88:N88"/>
    <mergeCell ref="O88:P88"/>
    <mergeCell ref="S88:T88"/>
    <mergeCell ref="U88:X88"/>
    <mergeCell ref="Z88:AA88"/>
    <mergeCell ref="Z86:AA86"/>
    <mergeCell ref="E87:L87"/>
    <mergeCell ref="M87:N87"/>
    <mergeCell ref="O87:P87"/>
    <mergeCell ref="S87:T87"/>
    <mergeCell ref="U87:X87"/>
    <mergeCell ref="Z87:AA87"/>
    <mergeCell ref="E85:L85"/>
    <mergeCell ref="M85:P85"/>
    <mergeCell ref="S85:T85"/>
    <mergeCell ref="U85:X85"/>
    <mergeCell ref="Z85:AA85"/>
    <mergeCell ref="E86:L86"/>
    <mergeCell ref="M86:N86"/>
    <mergeCell ref="O86:P86"/>
    <mergeCell ref="S86:T86"/>
    <mergeCell ref="U86:X86"/>
    <mergeCell ref="U82:X82"/>
    <mergeCell ref="Z82:AA82"/>
    <mergeCell ref="B84:D84"/>
    <mergeCell ref="E84:L84"/>
    <mergeCell ref="M84:N84"/>
    <mergeCell ref="O84:P84"/>
    <mergeCell ref="S84:T84"/>
    <mergeCell ref="U84:X84"/>
    <mergeCell ref="Z84:AA84"/>
    <mergeCell ref="Y77:Y78"/>
    <mergeCell ref="Z77:AA78"/>
    <mergeCell ref="Q78:Q79"/>
    <mergeCell ref="E79:L79"/>
    <mergeCell ref="M79:N79"/>
    <mergeCell ref="O79:P79"/>
    <mergeCell ref="S79:T79"/>
    <mergeCell ref="U79:X79"/>
    <mergeCell ref="Z79:AA79"/>
    <mergeCell ref="E77:L78"/>
    <mergeCell ref="M77:N78"/>
    <mergeCell ref="O77:P78"/>
    <mergeCell ref="R77:R78"/>
    <mergeCell ref="S77:T78"/>
    <mergeCell ref="U77:X78"/>
    <mergeCell ref="E76:L76"/>
    <mergeCell ref="M76:N76"/>
    <mergeCell ref="O76:P76"/>
    <mergeCell ref="S76:T76"/>
    <mergeCell ref="U76:X76"/>
    <mergeCell ref="Z76:AA76"/>
    <mergeCell ref="E75:L75"/>
    <mergeCell ref="M75:N75"/>
    <mergeCell ref="O75:P75"/>
    <mergeCell ref="S75:T75"/>
    <mergeCell ref="U75:X75"/>
    <mergeCell ref="Z75:AA75"/>
    <mergeCell ref="E73:L73"/>
    <mergeCell ref="M73:P73"/>
    <mergeCell ref="S73:T73"/>
    <mergeCell ref="U73:X73"/>
    <mergeCell ref="Z73:AA73"/>
    <mergeCell ref="E74:L74"/>
    <mergeCell ref="M74:P74"/>
    <mergeCell ref="S74:T74"/>
    <mergeCell ref="U74:X74"/>
    <mergeCell ref="Z74:AA74"/>
    <mergeCell ref="E71:L71"/>
    <mergeCell ref="M71:P71"/>
    <mergeCell ref="S71:T71"/>
    <mergeCell ref="U71:X71"/>
    <mergeCell ref="Z71:AA71"/>
    <mergeCell ref="E72:L72"/>
    <mergeCell ref="M72:P72"/>
    <mergeCell ref="S72:T72"/>
    <mergeCell ref="U72:X72"/>
    <mergeCell ref="Z72:AA72"/>
    <mergeCell ref="A68:AA68"/>
    <mergeCell ref="B70:D70"/>
    <mergeCell ref="E70:L70"/>
    <mergeCell ref="M70:N70"/>
    <mergeCell ref="O70:P70"/>
    <mergeCell ref="S70:T70"/>
    <mergeCell ref="U70:X70"/>
    <mergeCell ref="Z70:AA70"/>
    <mergeCell ref="U64:X64"/>
    <mergeCell ref="Z64:AA64"/>
    <mergeCell ref="E66:L66"/>
    <mergeCell ref="M66:N66"/>
    <mergeCell ref="O66:P66"/>
    <mergeCell ref="S66:T66"/>
    <mergeCell ref="U66:X66"/>
    <mergeCell ref="Z66:AA66"/>
    <mergeCell ref="E61:L61"/>
    <mergeCell ref="M61:N61"/>
    <mergeCell ref="O61:P61"/>
    <mergeCell ref="S61:T61"/>
    <mergeCell ref="U61:X61"/>
    <mergeCell ref="Z61:AA61"/>
    <mergeCell ref="E59:L59"/>
    <mergeCell ref="M59:P59"/>
    <mergeCell ref="S59:T59"/>
    <mergeCell ref="U59:X59"/>
    <mergeCell ref="Z59:AA59"/>
    <mergeCell ref="E60:L60"/>
    <mergeCell ref="M60:P60"/>
    <mergeCell ref="S60:T60"/>
    <mergeCell ref="U60:X60"/>
    <mergeCell ref="Z60:AA60"/>
    <mergeCell ref="U56:X56"/>
    <mergeCell ref="Z56:AA56"/>
    <mergeCell ref="B58:D58"/>
    <mergeCell ref="E58:L58"/>
    <mergeCell ref="M58:N58"/>
    <mergeCell ref="O58:P58"/>
    <mergeCell ref="S58:T58"/>
    <mergeCell ref="U58:X58"/>
    <mergeCell ref="Z58:AA58"/>
    <mergeCell ref="Y51:Y52"/>
    <mergeCell ref="Z51:AA52"/>
    <mergeCell ref="Q52:Q53"/>
    <mergeCell ref="E53:L53"/>
    <mergeCell ref="M53:N53"/>
    <mergeCell ref="O53:P53"/>
    <mergeCell ref="S53:T53"/>
    <mergeCell ref="U53:X53"/>
    <mergeCell ref="Z53:AA53"/>
    <mergeCell ref="E51:L52"/>
    <mergeCell ref="M51:N52"/>
    <mergeCell ref="O51:P52"/>
    <mergeCell ref="R51:R52"/>
    <mergeCell ref="S51:T52"/>
    <mergeCell ref="U51:X52"/>
    <mergeCell ref="E50:L50"/>
    <mergeCell ref="M50:N50"/>
    <mergeCell ref="O50:P50"/>
    <mergeCell ref="S50:T50"/>
    <mergeCell ref="U50:X50"/>
    <mergeCell ref="Z50:AA50"/>
    <mergeCell ref="E49:L49"/>
    <mergeCell ref="M49:N49"/>
    <mergeCell ref="O49:P49"/>
    <mergeCell ref="S49:T49"/>
    <mergeCell ref="U49:X49"/>
    <mergeCell ref="Z49:AA49"/>
    <mergeCell ref="E47:L47"/>
    <mergeCell ref="M47:P47"/>
    <mergeCell ref="S47:T47"/>
    <mergeCell ref="U47:X47"/>
    <mergeCell ref="Z47:AA47"/>
    <mergeCell ref="E48:L48"/>
    <mergeCell ref="M48:P48"/>
    <mergeCell ref="S48:T48"/>
    <mergeCell ref="U48:X48"/>
    <mergeCell ref="Z48:AA48"/>
    <mergeCell ref="E45:L45"/>
    <mergeCell ref="M45:P45"/>
    <mergeCell ref="S45:T45"/>
    <mergeCell ref="U45:X45"/>
    <mergeCell ref="Z45:AA45"/>
    <mergeCell ref="E46:L46"/>
    <mergeCell ref="M46:P46"/>
    <mergeCell ref="S46:T46"/>
    <mergeCell ref="U46:X46"/>
    <mergeCell ref="Z46:AA46"/>
    <mergeCell ref="U42:X42"/>
    <mergeCell ref="Z42:AA42"/>
    <mergeCell ref="B44:D44"/>
    <mergeCell ref="E44:L44"/>
    <mergeCell ref="M44:N44"/>
    <mergeCell ref="O44:P44"/>
    <mergeCell ref="S44:T44"/>
    <mergeCell ref="U44:X44"/>
    <mergeCell ref="Z44:AA44"/>
    <mergeCell ref="Y37:Y38"/>
    <mergeCell ref="Z37:AA38"/>
    <mergeCell ref="Q38:Q39"/>
    <mergeCell ref="E39:L39"/>
    <mergeCell ref="M39:N39"/>
    <mergeCell ref="O39:P39"/>
    <mergeCell ref="S39:T39"/>
    <mergeCell ref="U39:X39"/>
    <mergeCell ref="Z39:AA39"/>
    <mergeCell ref="E37:L38"/>
    <mergeCell ref="M37:N38"/>
    <mergeCell ref="O37:P38"/>
    <mergeCell ref="R37:R38"/>
    <mergeCell ref="S37:T38"/>
    <mergeCell ref="U37:X38"/>
    <mergeCell ref="E36:L36"/>
    <mergeCell ref="M36:N36"/>
    <mergeCell ref="O36:P36"/>
    <mergeCell ref="S36:T36"/>
    <mergeCell ref="U36:X36"/>
    <mergeCell ref="Z36:AA36"/>
    <mergeCell ref="E35:L35"/>
    <mergeCell ref="M35:N35"/>
    <mergeCell ref="O35:P35"/>
    <mergeCell ref="S35:T35"/>
    <mergeCell ref="U35:X35"/>
    <mergeCell ref="Z35:AA35"/>
    <mergeCell ref="E33:L33"/>
    <mergeCell ref="M33:P33"/>
    <mergeCell ref="S33:T33"/>
    <mergeCell ref="U33:X33"/>
    <mergeCell ref="Z33:AA33"/>
    <mergeCell ref="E34:L34"/>
    <mergeCell ref="M34:P34"/>
    <mergeCell ref="S34:T34"/>
    <mergeCell ref="U34:X34"/>
    <mergeCell ref="Z34:AA34"/>
    <mergeCell ref="E31:L31"/>
    <mergeCell ref="M31:P31"/>
    <mergeCell ref="S31:T31"/>
    <mergeCell ref="U31:X31"/>
    <mergeCell ref="Z31:AA31"/>
    <mergeCell ref="E32:L32"/>
    <mergeCell ref="M32:P32"/>
    <mergeCell ref="S32:T32"/>
    <mergeCell ref="U32:X32"/>
    <mergeCell ref="Z32:AA32"/>
    <mergeCell ref="A26:AA26"/>
    <mergeCell ref="A28:AA28"/>
    <mergeCell ref="B30:D30"/>
    <mergeCell ref="E30:L30"/>
    <mergeCell ref="M30:N30"/>
    <mergeCell ref="O30:P30"/>
    <mergeCell ref="S30:T30"/>
    <mergeCell ref="U30:X30"/>
    <mergeCell ref="Z30:AA30"/>
    <mergeCell ref="Z23:AA23"/>
    <mergeCell ref="B24:D24"/>
    <mergeCell ref="E24:L24"/>
    <mergeCell ref="M24:N24"/>
    <mergeCell ref="O24:P24"/>
    <mergeCell ref="S24:T24"/>
    <mergeCell ref="U24:X24"/>
    <mergeCell ref="Z24:AA24"/>
    <mergeCell ref="B23:D23"/>
    <mergeCell ref="E23:L23"/>
    <mergeCell ref="M23:N23"/>
    <mergeCell ref="O23:P23"/>
    <mergeCell ref="S23:T23"/>
    <mergeCell ref="U23:X23"/>
    <mergeCell ref="A20:I20"/>
    <mergeCell ref="J20:Q20"/>
    <mergeCell ref="R20:Y20"/>
    <mergeCell ref="Z20:AA20"/>
    <mergeCell ref="A21:AA21"/>
    <mergeCell ref="A22:AA22"/>
    <mergeCell ref="A18:I18"/>
    <mergeCell ref="J18:Q18"/>
    <mergeCell ref="R18:U18"/>
    <mergeCell ref="V18:Y18"/>
    <mergeCell ref="Z18:AA18"/>
    <mergeCell ref="A19:I19"/>
    <mergeCell ref="J19:Q19"/>
    <mergeCell ref="R19:U19"/>
    <mergeCell ref="V19:Y19"/>
    <mergeCell ref="Z19:AA19"/>
    <mergeCell ref="A16:I16"/>
    <mergeCell ref="J16:Q16"/>
    <mergeCell ref="R16:U16"/>
    <mergeCell ref="V16:Y16"/>
    <mergeCell ref="Z16:AA16"/>
    <mergeCell ref="A17:I17"/>
    <mergeCell ref="J17:Q17"/>
    <mergeCell ref="R17:U17"/>
    <mergeCell ref="V17:Y17"/>
    <mergeCell ref="Z17:AA17"/>
    <mergeCell ref="A14:I14"/>
    <mergeCell ref="J14:Q14"/>
    <mergeCell ref="R14:U14"/>
    <mergeCell ref="V14:Y14"/>
    <mergeCell ref="Z14:AA14"/>
    <mergeCell ref="A15:I15"/>
    <mergeCell ref="J15:Q15"/>
    <mergeCell ref="R15:U15"/>
    <mergeCell ref="V15:Y15"/>
    <mergeCell ref="Z15:AA15"/>
    <mergeCell ref="A11:AA11"/>
    <mergeCell ref="A12:G12"/>
    <mergeCell ref="H12:M12"/>
    <mergeCell ref="N12:AA12"/>
    <mergeCell ref="A13:I13"/>
    <mergeCell ref="J13:Q13"/>
    <mergeCell ref="R13:U13"/>
    <mergeCell ref="V13:Y13"/>
    <mergeCell ref="Z13:AA13"/>
    <mergeCell ref="A6:AA6"/>
    <mergeCell ref="A7:AA7"/>
    <mergeCell ref="A8:AA8"/>
    <mergeCell ref="A9:AA9"/>
    <mergeCell ref="A10:AA10"/>
    <mergeCell ref="A3:E3"/>
    <mergeCell ref="G3:J3"/>
    <mergeCell ref="L3:Q3"/>
    <mergeCell ref="R3:V3"/>
    <mergeCell ref="X3:Z3"/>
    <mergeCell ref="A4:K4"/>
    <mergeCell ref="L4:Q4"/>
    <mergeCell ref="R4:AA4"/>
    <mergeCell ref="A1:K1"/>
    <mergeCell ref="L1:Q1"/>
    <mergeCell ref="R1:AA1"/>
    <mergeCell ref="A2:C2"/>
    <mergeCell ref="D2:K2"/>
    <mergeCell ref="L2:Q2"/>
    <mergeCell ref="R2:S2"/>
    <mergeCell ref="T2:AA2"/>
    <mergeCell ref="A5:AA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3" width="5.42578125" customWidth="1"/>
    <col min="14" max="14" width="1.42578125" customWidth="1"/>
    <col min="15" max="15" width="7.42578125" customWidth="1"/>
    <col min="16" max="16" width="8.42578125" customWidth="1"/>
    <col min="17" max="17" width="7.42578125" customWidth="1"/>
    <col min="18" max="18" width="2.42578125" customWidth="1"/>
    <col min="19" max="19" width="5.42578125" customWidth="1"/>
    <col min="20" max="20" width="1.42578125" customWidth="1"/>
    <col min="21" max="21" width="3.42578125" customWidth="1"/>
    <col min="22" max="22" width="1.42578125" customWidth="1"/>
    <col min="23" max="23" width="4.42578125" customWidth="1"/>
    <col min="24" max="24" width="7.42578125" customWidth="1"/>
    <col min="25" max="25" width="9.42578125" customWidth="1"/>
    <col min="26" max="26" width="1.42578125" customWidth="1"/>
  </cols>
  <sheetData>
    <row r="1" spans="1:26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4" t="s">
        <v>119</v>
      </c>
      <c r="R1" s="44"/>
      <c r="S1" s="44"/>
      <c r="T1" s="44"/>
      <c r="U1" s="44"/>
      <c r="V1" s="44"/>
      <c r="W1" s="44"/>
      <c r="X1" s="44"/>
      <c r="Y1" s="44"/>
      <c r="Z1" s="44"/>
    </row>
    <row r="2" spans="1:26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 t="s">
        <v>122</v>
      </c>
      <c r="R2" s="46"/>
      <c r="S2" s="47" t="s">
        <v>123</v>
      </c>
      <c r="T2" s="47"/>
      <c r="U2" s="47"/>
      <c r="V2" s="47"/>
      <c r="W2" s="47"/>
      <c r="X2" s="47"/>
      <c r="Y2" s="47"/>
      <c r="Z2" s="47"/>
    </row>
    <row r="3" spans="1:26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2" t="s">
        <v>1</v>
      </c>
      <c r="R3" s="52"/>
      <c r="S3" s="52"/>
      <c r="T3" s="52"/>
      <c r="U3" s="52"/>
      <c r="V3" s="15" t="s">
        <v>124</v>
      </c>
      <c r="W3" s="52" t="s">
        <v>1</v>
      </c>
      <c r="X3" s="52"/>
      <c r="Y3" s="52"/>
      <c r="Z3" s="15" t="s">
        <v>124</v>
      </c>
    </row>
    <row r="4" spans="1:26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54" t="s">
        <v>112</v>
      </c>
      <c r="R4" s="54"/>
      <c r="S4" s="54"/>
      <c r="T4" s="54"/>
      <c r="U4" s="54"/>
      <c r="V4" s="54"/>
      <c r="W4" s="54"/>
      <c r="X4" s="54"/>
      <c r="Y4" s="54"/>
      <c r="Z4" s="54"/>
    </row>
    <row r="5" spans="1:26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50.45" customHeight="1" x14ac:dyDescent="0.3">
      <c r="A8" s="51" t="s">
        <v>509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">
      <c r="A10" s="49" t="s">
        <v>83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55" t="s">
        <v>133</v>
      </c>
      <c r="R13" s="55"/>
      <c r="S13" s="55"/>
      <c r="T13" s="55"/>
      <c r="U13" s="55" t="s">
        <v>134</v>
      </c>
      <c r="V13" s="55"/>
      <c r="W13" s="55"/>
      <c r="X13" s="55"/>
      <c r="Y13" s="46" t="s">
        <v>1</v>
      </c>
      <c r="Z13" s="46"/>
    </row>
    <row r="14" spans="1:26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7">
        <v>15.6</v>
      </c>
      <c r="R14" s="48"/>
      <c r="S14" s="48"/>
      <c r="T14" s="48"/>
      <c r="U14" s="57">
        <v>163.54</v>
      </c>
      <c r="V14" s="48"/>
      <c r="W14" s="48"/>
      <c r="X14" s="48"/>
      <c r="Y14" s="56" t="s">
        <v>3</v>
      </c>
      <c r="Z14" s="56"/>
    </row>
    <row r="15" spans="1:26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55" t="s">
        <v>5</v>
      </c>
      <c r="R15" s="55"/>
      <c r="S15" s="55"/>
      <c r="T15" s="55"/>
      <c r="U15" s="55" t="s">
        <v>5</v>
      </c>
      <c r="V15" s="55"/>
      <c r="W15" s="55"/>
      <c r="X15" s="55"/>
      <c r="Y15" s="46" t="s">
        <v>3</v>
      </c>
      <c r="Z15" s="46"/>
    </row>
    <row r="16" spans="1:26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55" t="s">
        <v>5</v>
      </c>
      <c r="R16" s="55"/>
      <c r="S16" s="55"/>
      <c r="T16" s="55"/>
      <c r="U16" s="55" t="s">
        <v>5</v>
      </c>
      <c r="V16" s="55"/>
      <c r="W16" s="55"/>
      <c r="X16" s="55"/>
      <c r="Y16" s="46" t="s">
        <v>3</v>
      </c>
      <c r="Z16" s="46"/>
    </row>
    <row r="17" spans="1:26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55" t="s">
        <v>5</v>
      </c>
      <c r="R17" s="55"/>
      <c r="S17" s="55"/>
      <c r="T17" s="55"/>
      <c r="U17" s="55" t="s">
        <v>5</v>
      </c>
      <c r="V17" s="55"/>
      <c r="W17" s="55"/>
      <c r="X17" s="55"/>
      <c r="Y17" s="46" t="s">
        <v>3</v>
      </c>
      <c r="Z17" s="46"/>
    </row>
    <row r="18" spans="1:26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58">
        <v>13</v>
      </c>
      <c r="R18" s="55"/>
      <c r="S18" s="55"/>
      <c r="T18" s="55"/>
      <c r="U18" s="58">
        <v>136.28</v>
      </c>
      <c r="V18" s="55"/>
      <c r="W18" s="55"/>
      <c r="X18" s="55"/>
      <c r="Y18" s="46" t="s">
        <v>3</v>
      </c>
      <c r="Z18" s="46"/>
    </row>
    <row r="19" spans="1:26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55" t="s">
        <v>5</v>
      </c>
      <c r="R19" s="55"/>
      <c r="S19" s="55"/>
      <c r="T19" s="55"/>
      <c r="U19" s="55" t="s">
        <v>5</v>
      </c>
      <c r="V19" s="55"/>
      <c r="W19" s="55"/>
      <c r="X19" s="55"/>
      <c r="Y19" s="46" t="s">
        <v>3</v>
      </c>
      <c r="Z19" s="46"/>
    </row>
    <row r="20" spans="1:26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55" t="s">
        <v>142</v>
      </c>
      <c r="R20" s="55"/>
      <c r="S20" s="55"/>
      <c r="T20" s="55"/>
      <c r="U20" s="55"/>
      <c r="V20" s="55"/>
      <c r="W20" s="55"/>
      <c r="X20" s="55"/>
      <c r="Y20" s="46" t="s">
        <v>143</v>
      </c>
      <c r="Z20" s="46"/>
    </row>
    <row r="21" spans="1:26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16" t="s">
        <v>149</v>
      </c>
      <c r="P23" s="16" t="s">
        <v>150</v>
      </c>
      <c r="Q23" s="16" t="s">
        <v>151</v>
      </c>
      <c r="R23" s="59" t="s">
        <v>152</v>
      </c>
      <c r="S23" s="60"/>
      <c r="T23" s="59" t="s">
        <v>153</v>
      </c>
      <c r="U23" s="61"/>
      <c r="V23" s="61"/>
      <c r="W23" s="60"/>
      <c r="X23" s="16" t="s">
        <v>154</v>
      </c>
      <c r="Y23" s="59" t="s">
        <v>155</v>
      </c>
      <c r="Z23" s="60"/>
    </row>
    <row r="24" spans="1:26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16" t="s">
        <v>22</v>
      </c>
      <c r="P24" s="16" t="s">
        <v>23</v>
      </c>
      <c r="Q24" s="16" t="s">
        <v>24</v>
      </c>
      <c r="R24" s="59" t="s">
        <v>25</v>
      </c>
      <c r="S24" s="60"/>
      <c r="T24" s="59" t="s">
        <v>55</v>
      </c>
      <c r="U24" s="61"/>
      <c r="V24" s="61"/>
      <c r="W24" s="60"/>
      <c r="X24" s="16" t="s">
        <v>58</v>
      </c>
      <c r="Y24" s="59" t="s">
        <v>61</v>
      </c>
      <c r="Z24" s="60"/>
    </row>
    <row r="26" spans="1:26" ht="11.25" customHeight="1" x14ac:dyDescent="0.2">
      <c r="A26" s="62" t="s">
        <v>510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8" spans="1:26" ht="11.25" customHeight="1" x14ac:dyDescent="0.2">
      <c r="A28" s="62" t="s">
        <v>511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30" spans="1:26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/>
      <c r="M30" s="46" t="s">
        <v>160</v>
      </c>
      <c r="N30" s="46"/>
      <c r="O30" s="42">
        <v>208.2</v>
      </c>
      <c r="P30" s="17" t="s">
        <v>1</v>
      </c>
      <c r="Q30" s="17" t="s">
        <v>1</v>
      </c>
      <c r="R30" s="46" t="s">
        <v>1</v>
      </c>
      <c r="S30" s="46"/>
      <c r="T30" s="46" t="s">
        <v>1</v>
      </c>
      <c r="U30" s="46"/>
      <c r="V30" s="46"/>
      <c r="W30" s="46"/>
      <c r="X30" s="17" t="s">
        <v>1</v>
      </c>
      <c r="Y30" s="46" t="s">
        <v>1</v>
      </c>
      <c r="Z30" s="46"/>
    </row>
    <row r="31" spans="1:26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19">
        <v>62.46</v>
      </c>
      <c r="Q31" s="19">
        <v>1</v>
      </c>
      <c r="R31" s="58">
        <v>1</v>
      </c>
      <c r="S31" s="55"/>
      <c r="T31" s="63">
        <v>13004</v>
      </c>
      <c r="U31" s="55"/>
      <c r="V31" s="55"/>
      <c r="W31" s="55"/>
      <c r="X31" s="19">
        <v>10.48</v>
      </c>
      <c r="Y31" s="58">
        <v>136283.72</v>
      </c>
      <c r="Z31" s="55"/>
    </row>
    <row r="32" spans="1:26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19">
        <v>0</v>
      </c>
      <c r="Q32" s="19">
        <v>1</v>
      </c>
      <c r="R32" s="58">
        <v>1</v>
      </c>
      <c r="S32" s="55"/>
      <c r="T32" s="55" t="s">
        <v>163</v>
      </c>
      <c r="U32" s="55"/>
      <c r="V32" s="55"/>
      <c r="W32" s="55"/>
      <c r="X32" s="19">
        <v>0</v>
      </c>
      <c r="Y32" s="55" t="s">
        <v>164</v>
      </c>
      <c r="Z32" s="55"/>
    </row>
    <row r="33" spans="1:26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5" spans="1:26" ht="11.25" customHeight="1" x14ac:dyDescent="0.2">
      <c r="T35" s="68">
        <v>13004</v>
      </c>
      <c r="U35" s="48"/>
      <c r="V35" s="48"/>
      <c r="W35" s="48"/>
      <c r="X35" s="17" t="s">
        <v>1</v>
      </c>
      <c r="Y35" s="57">
        <v>136283.72</v>
      </c>
      <c r="Z35" s="48"/>
    </row>
    <row r="37" spans="1:26" ht="11.25" customHeight="1" x14ac:dyDescent="0.2">
      <c r="E37" s="69" t="s">
        <v>170</v>
      </c>
      <c r="F37" s="69"/>
      <c r="G37" s="69"/>
      <c r="H37" s="69"/>
      <c r="I37" s="69"/>
      <c r="J37" s="69"/>
      <c r="K37" s="69"/>
      <c r="L37" s="69"/>
      <c r="M37" s="69" t="s">
        <v>1</v>
      </c>
      <c r="N37" s="69"/>
      <c r="O37" s="22" t="s">
        <v>1</v>
      </c>
      <c r="P37" s="22" t="s">
        <v>1</v>
      </c>
      <c r="Q37" s="23" t="s">
        <v>1</v>
      </c>
      <c r="R37" s="69" t="s">
        <v>1</v>
      </c>
      <c r="S37" s="69"/>
      <c r="T37" s="71">
        <v>13004</v>
      </c>
      <c r="U37" s="70"/>
      <c r="V37" s="70"/>
      <c r="W37" s="70"/>
      <c r="X37" s="23" t="s">
        <v>1</v>
      </c>
      <c r="Y37" s="71">
        <v>136283.72</v>
      </c>
      <c r="Z37" s="70"/>
    </row>
    <row r="38" spans="1:26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40" spans="1:26" ht="11.25" customHeight="1" x14ac:dyDescent="0.2">
      <c r="E40" s="69" t="s">
        <v>176</v>
      </c>
      <c r="F40" s="69"/>
      <c r="G40" s="69"/>
      <c r="H40" s="69"/>
      <c r="I40" s="69"/>
      <c r="J40" s="69"/>
      <c r="K40" s="69"/>
      <c r="L40" s="69"/>
      <c r="M40" s="69" t="s">
        <v>1</v>
      </c>
      <c r="N40" s="69"/>
      <c r="O40" s="22" t="s">
        <v>1</v>
      </c>
      <c r="P40" s="22" t="s">
        <v>1</v>
      </c>
      <c r="Q40" s="23" t="s">
        <v>1</v>
      </c>
      <c r="R40" s="69" t="s">
        <v>1</v>
      </c>
      <c r="S40" s="69"/>
      <c r="T40" s="71">
        <v>13004</v>
      </c>
      <c r="U40" s="70"/>
      <c r="V40" s="70"/>
      <c r="W40" s="70"/>
      <c r="X40" s="23" t="s">
        <v>1</v>
      </c>
      <c r="Y40" s="71">
        <v>136283.72</v>
      </c>
      <c r="Z40" s="70"/>
    </row>
    <row r="41" spans="1:26" ht="12" thickBo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3" spans="1:26" ht="11.25" customHeight="1" x14ac:dyDescent="0.2">
      <c r="E43" s="46" t="s">
        <v>177</v>
      </c>
      <c r="F43" s="46"/>
      <c r="G43" s="46"/>
      <c r="H43" s="46"/>
      <c r="I43" s="46"/>
      <c r="J43" s="46"/>
      <c r="K43" s="46"/>
      <c r="L43" s="46"/>
      <c r="M43" s="46" t="s">
        <v>1</v>
      </c>
      <c r="N43" s="46"/>
      <c r="O43" s="25" t="s">
        <v>1</v>
      </c>
      <c r="P43" s="25" t="s">
        <v>1</v>
      </c>
      <c r="Q43" s="17" t="s">
        <v>1</v>
      </c>
      <c r="R43" s="46" t="s">
        <v>1</v>
      </c>
      <c r="S43" s="46"/>
      <c r="T43" s="58">
        <v>13004</v>
      </c>
      <c r="U43" s="55"/>
      <c r="V43" s="55"/>
      <c r="W43" s="55"/>
      <c r="X43" s="17" t="s">
        <v>1</v>
      </c>
      <c r="Y43" s="58">
        <v>136283.72</v>
      </c>
      <c r="Z43" s="55"/>
    </row>
    <row r="45" spans="1:26" ht="11.25" customHeight="1" x14ac:dyDescent="0.2">
      <c r="E45" s="46" t="s">
        <v>178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25" t="s">
        <v>1</v>
      </c>
      <c r="P45" s="25" t="s">
        <v>1</v>
      </c>
      <c r="Q45" s="17" t="s">
        <v>1</v>
      </c>
      <c r="R45" s="46" t="s">
        <v>1</v>
      </c>
      <c r="S45" s="46"/>
      <c r="T45" s="58">
        <v>0</v>
      </c>
      <c r="U45" s="55"/>
      <c r="V45" s="55"/>
      <c r="W45" s="55"/>
      <c r="X45" s="17" t="s">
        <v>1</v>
      </c>
      <c r="Y45" s="58">
        <v>0</v>
      </c>
      <c r="Z45" s="55"/>
    </row>
    <row r="47" spans="1:26" ht="11.25" customHeight="1" x14ac:dyDescent="0.2">
      <c r="E47" s="46" t="s">
        <v>179</v>
      </c>
      <c r="F47" s="46"/>
      <c r="G47" s="46"/>
      <c r="H47" s="46"/>
      <c r="I47" s="46"/>
      <c r="J47" s="46"/>
      <c r="K47" s="46"/>
      <c r="L47" s="46"/>
      <c r="M47" s="46" t="s">
        <v>1</v>
      </c>
      <c r="N47" s="46"/>
      <c r="O47" s="25" t="s">
        <v>1</v>
      </c>
      <c r="P47" s="25" t="s">
        <v>1</v>
      </c>
      <c r="Q47" s="17" t="s">
        <v>1</v>
      </c>
      <c r="R47" s="46" t="s">
        <v>1</v>
      </c>
      <c r="S47" s="46"/>
      <c r="T47" s="58">
        <v>0</v>
      </c>
      <c r="U47" s="55"/>
      <c r="V47" s="55"/>
      <c r="W47" s="55"/>
      <c r="X47" s="17" t="s">
        <v>1</v>
      </c>
      <c r="Y47" s="58">
        <v>0</v>
      </c>
      <c r="Z47" s="55"/>
    </row>
    <row r="49" spans="1:26" ht="22.35" customHeight="1" x14ac:dyDescent="0.2">
      <c r="E49" s="46" t="s">
        <v>180</v>
      </c>
      <c r="F49" s="46"/>
      <c r="G49" s="46"/>
      <c r="H49" s="46"/>
      <c r="I49" s="46"/>
      <c r="J49" s="46"/>
      <c r="K49" s="46"/>
      <c r="L49" s="46"/>
      <c r="M49" s="46" t="s">
        <v>1</v>
      </c>
      <c r="N49" s="46"/>
      <c r="O49" s="25" t="s">
        <v>1</v>
      </c>
      <c r="P49" s="25" t="s">
        <v>1</v>
      </c>
      <c r="Q49" s="17" t="s">
        <v>1</v>
      </c>
      <c r="R49" s="46" t="s">
        <v>1</v>
      </c>
      <c r="S49" s="46"/>
      <c r="T49" s="58">
        <v>0</v>
      </c>
      <c r="U49" s="55"/>
      <c r="V49" s="55"/>
      <c r="W49" s="55"/>
      <c r="X49" s="17" t="s">
        <v>1</v>
      </c>
      <c r="Y49" s="58">
        <v>0</v>
      </c>
      <c r="Z49" s="55"/>
    </row>
    <row r="51" spans="1:26" ht="11.25" customHeight="1" x14ac:dyDescent="0.2">
      <c r="E51" s="46" t="s">
        <v>181</v>
      </c>
      <c r="F51" s="46"/>
      <c r="G51" s="46"/>
      <c r="H51" s="46"/>
      <c r="I51" s="46"/>
      <c r="J51" s="46"/>
      <c r="K51" s="46"/>
      <c r="L51" s="46"/>
      <c r="M51" s="46" t="s">
        <v>1</v>
      </c>
      <c r="N51" s="46"/>
      <c r="O51" s="25" t="s">
        <v>1</v>
      </c>
      <c r="P51" s="25" t="s">
        <v>1</v>
      </c>
      <c r="Q51" s="17" t="s">
        <v>1</v>
      </c>
      <c r="R51" s="46" t="s">
        <v>1</v>
      </c>
      <c r="S51" s="46"/>
      <c r="T51" s="58">
        <v>13004</v>
      </c>
      <c r="U51" s="55"/>
      <c r="V51" s="55"/>
      <c r="W51" s="55"/>
      <c r="X51" s="17" t="s">
        <v>1</v>
      </c>
      <c r="Y51" s="58">
        <v>136283.72</v>
      </c>
      <c r="Z51" s="55"/>
    </row>
    <row r="53" spans="1:26" ht="11.25" customHeight="1" x14ac:dyDescent="0.2">
      <c r="E53" s="46" t="s">
        <v>182</v>
      </c>
      <c r="F53" s="46"/>
      <c r="G53" s="46"/>
      <c r="H53" s="46"/>
      <c r="I53" s="46"/>
      <c r="J53" s="46"/>
      <c r="K53" s="46"/>
      <c r="L53" s="46"/>
      <c r="M53" s="46" t="s">
        <v>1</v>
      </c>
      <c r="N53" s="46"/>
      <c r="O53" s="19">
        <v>20</v>
      </c>
      <c r="P53" s="25" t="s">
        <v>1</v>
      </c>
      <c r="Q53" s="17" t="s">
        <v>1</v>
      </c>
      <c r="R53" s="46" t="s">
        <v>1</v>
      </c>
      <c r="S53" s="46"/>
      <c r="T53" s="58">
        <v>2600.8000000000002</v>
      </c>
      <c r="U53" s="55"/>
      <c r="V53" s="55"/>
      <c r="W53" s="55"/>
      <c r="X53" s="17" t="s">
        <v>1</v>
      </c>
      <c r="Y53" s="58">
        <v>27256.74</v>
      </c>
      <c r="Z53" s="55"/>
    </row>
    <row r="55" spans="1:26" ht="11.25" customHeight="1" x14ac:dyDescent="0.2">
      <c r="E55" s="69" t="s">
        <v>183</v>
      </c>
      <c r="F55" s="69"/>
      <c r="G55" s="69"/>
      <c r="H55" s="69"/>
      <c r="I55" s="69"/>
      <c r="J55" s="69"/>
      <c r="K55" s="69"/>
      <c r="L55" s="69"/>
      <c r="M55" s="69" t="s">
        <v>1</v>
      </c>
      <c r="N55" s="69"/>
      <c r="O55" s="22" t="s">
        <v>1</v>
      </c>
      <c r="P55" s="22" t="s">
        <v>1</v>
      </c>
      <c r="Q55" s="23" t="s">
        <v>1</v>
      </c>
      <c r="R55" s="69" t="s">
        <v>1</v>
      </c>
      <c r="S55" s="69"/>
      <c r="T55" s="71">
        <v>15604.8</v>
      </c>
      <c r="U55" s="70"/>
      <c r="V55" s="70"/>
      <c r="W55" s="70"/>
      <c r="X55" s="23" t="s">
        <v>1</v>
      </c>
      <c r="Y55" s="71">
        <v>163540.46</v>
      </c>
      <c r="Z55" s="70"/>
    </row>
    <row r="56" spans="1:26" ht="33.6" customHeight="1" x14ac:dyDescent="0.2">
      <c r="A56" s="53" t="s">
        <v>184</v>
      </c>
      <c r="B56" s="53"/>
      <c r="C56" s="75" t="s">
        <v>124</v>
      </c>
      <c r="D56" s="75"/>
      <c r="E56" s="75"/>
      <c r="F56" s="75"/>
      <c r="G56" s="75"/>
      <c r="H56" s="75"/>
      <c r="I56" s="52" t="s">
        <v>1</v>
      </c>
      <c r="J56" s="52"/>
      <c r="K56" s="52"/>
      <c r="L56" s="52"/>
      <c r="M56" s="52"/>
      <c r="N56" s="26" t="s">
        <v>124</v>
      </c>
      <c r="O56" s="53" t="s">
        <v>1</v>
      </c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46" t="s">
        <v>1</v>
      </c>
      <c r="B57" s="46"/>
      <c r="C57" s="50" t="s">
        <v>185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46" t="s">
        <v>1</v>
      </c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33.6" customHeight="1" x14ac:dyDescent="0.2">
      <c r="A58" s="53" t="s">
        <v>186</v>
      </c>
      <c r="B58" s="53"/>
      <c r="C58" s="75" t="s">
        <v>124</v>
      </c>
      <c r="D58" s="75"/>
      <c r="E58" s="75"/>
      <c r="F58" s="75"/>
      <c r="G58" s="75"/>
      <c r="H58" s="75"/>
      <c r="I58" s="52" t="s">
        <v>1</v>
      </c>
      <c r="J58" s="52"/>
      <c r="K58" s="52"/>
      <c r="L58" s="52"/>
      <c r="M58" s="52"/>
      <c r="N58" s="26" t="s">
        <v>124</v>
      </c>
      <c r="O58" s="53" t="s">
        <v>1</v>
      </c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46" t="s">
        <v>1</v>
      </c>
      <c r="B59" s="46"/>
      <c r="C59" s="50" t="s">
        <v>185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46" t="s">
        <v>1</v>
      </c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</sheetData>
  <mergeCells count="158">
    <mergeCell ref="A58:B58"/>
    <mergeCell ref="C58:H58"/>
    <mergeCell ref="I58:M58"/>
    <mergeCell ref="O58:Z58"/>
    <mergeCell ref="A59:B59"/>
    <mergeCell ref="C59:N59"/>
    <mergeCell ref="O59:Z59"/>
    <mergeCell ref="A56:B56"/>
    <mergeCell ref="C56:H56"/>
    <mergeCell ref="I56:M56"/>
    <mergeCell ref="O56:Z56"/>
    <mergeCell ref="A57:B57"/>
    <mergeCell ref="C57:N57"/>
    <mergeCell ref="O57:Z57"/>
    <mergeCell ref="E53:L53"/>
    <mergeCell ref="M53:N53"/>
    <mergeCell ref="R53:S53"/>
    <mergeCell ref="T53:W53"/>
    <mergeCell ref="Y53:Z53"/>
    <mergeCell ref="E55:L55"/>
    <mergeCell ref="M55:N55"/>
    <mergeCell ref="R55:S55"/>
    <mergeCell ref="T55:W55"/>
    <mergeCell ref="Y55:Z55"/>
    <mergeCell ref="E49:L49"/>
    <mergeCell ref="M49:N49"/>
    <mergeCell ref="R49:S49"/>
    <mergeCell ref="T49:W49"/>
    <mergeCell ref="Y49:Z49"/>
    <mergeCell ref="E51:L51"/>
    <mergeCell ref="M51:N51"/>
    <mergeCell ref="R51:S51"/>
    <mergeCell ref="T51:W51"/>
    <mergeCell ref="Y51:Z51"/>
    <mergeCell ref="E45:L45"/>
    <mergeCell ref="M45:N45"/>
    <mergeCell ref="R45:S45"/>
    <mergeCell ref="T45:W45"/>
    <mergeCell ref="Y45:Z45"/>
    <mergeCell ref="E47:L47"/>
    <mergeCell ref="M47:N47"/>
    <mergeCell ref="R47:S47"/>
    <mergeCell ref="T47:W47"/>
    <mergeCell ref="Y47:Z47"/>
    <mergeCell ref="E40:L40"/>
    <mergeCell ref="M40:N40"/>
    <mergeCell ref="R40:S40"/>
    <mergeCell ref="T40:W40"/>
    <mergeCell ref="Y40:Z40"/>
    <mergeCell ref="E43:L43"/>
    <mergeCell ref="M43:N43"/>
    <mergeCell ref="R43:S43"/>
    <mergeCell ref="T43:W43"/>
    <mergeCell ref="Y43:Z43"/>
    <mergeCell ref="T35:W35"/>
    <mergeCell ref="Y35:Z35"/>
    <mergeCell ref="E37:L37"/>
    <mergeCell ref="M37:N37"/>
    <mergeCell ref="R37:S37"/>
    <mergeCell ref="T37:W37"/>
    <mergeCell ref="Y37:Z37"/>
    <mergeCell ref="E31:L31"/>
    <mergeCell ref="M31:O31"/>
    <mergeCell ref="R31:S31"/>
    <mergeCell ref="T31:W31"/>
    <mergeCell ref="Y31:Z31"/>
    <mergeCell ref="E32:L32"/>
    <mergeCell ref="M32:O32"/>
    <mergeCell ref="R32:S32"/>
    <mergeCell ref="T32:W32"/>
    <mergeCell ref="Y32:Z32"/>
    <mergeCell ref="A26:Z26"/>
    <mergeCell ref="A28:Z28"/>
    <mergeCell ref="B30:D30"/>
    <mergeCell ref="E30:L30"/>
    <mergeCell ref="M30:N30"/>
    <mergeCell ref="R30:S30"/>
    <mergeCell ref="T30:W30"/>
    <mergeCell ref="Y30:Z30"/>
    <mergeCell ref="B24:D24"/>
    <mergeCell ref="E24:L24"/>
    <mergeCell ref="M24:N24"/>
    <mergeCell ref="R24:S24"/>
    <mergeCell ref="T24:W24"/>
    <mergeCell ref="Y24:Z24"/>
    <mergeCell ref="B23:D23"/>
    <mergeCell ref="E23:L23"/>
    <mergeCell ref="M23:N23"/>
    <mergeCell ref="R23:S23"/>
    <mergeCell ref="T23:W23"/>
    <mergeCell ref="Y23:Z23"/>
    <mergeCell ref="A20:I20"/>
    <mergeCell ref="J20:P20"/>
    <mergeCell ref="Q20:X20"/>
    <mergeCell ref="Y20:Z20"/>
    <mergeCell ref="A21:Z21"/>
    <mergeCell ref="A22:Z22"/>
    <mergeCell ref="A18:I18"/>
    <mergeCell ref="J18:P18"/>
    <mergeCell ref="Q18:T18"/>
    <mergeCell ref="U18:X18"/>
    <mergeCell ref="Y18:Z18"/>
    <mergeCell ref="A19:I19"/>
    <mergeCell ref="J19:P19"/>
    <mergeCell ref="Q19:T19"/>
    <mergeCell ref="U19:X19"/>
    <mergeCell ref="Y19:Z19"/>
    <mergeCell ref="A16:I16"/>
    <mergeCell ref="J16:P16"/>
    <mergeCell ref="Q16:T16"/>
    <mergeCell ref="U16:X16"/>
    <mergeCell ref="Y16:Z16"/>
    <mergeCell ref="A17:I17"/>
    <mergeCell ref="J17:P17"/>
    <mergeCell ref="Q17:T17"/>
    <mergeCell ref="U17:X17"/>
    <mergeCell ref="Y17:Z17"/>
    <mergeCell ref="A14:I14"/>
    <mergeCell ref="J14:P14"/>
    <mergeCell ref="Q14:T14"/>
    <mergeCell ref="U14:X14"/>
    <mergeCell ref="Y14:Z14"/>
    <mergeCell ref="A15:I15"/>
    <mergeCell ref="J15:P15"/>
    <mergeCell ref="Q15:T15"/>
    <mergeCell ref="U15:X15"/>
    <mergeCell ref="Y15:Z15"/>
    <mergeCell ref="A11:Z11"/>
    <mergeCell ref="A12:G12"/>
    <mergeCell ref="H12:L12"/>
    <mergeCell ref="M12:Z12"/>
    <mergeCell ref="A13:I13"/>
    <mergeCell ref="J13:P13"/>
    <mergeCell ref="Q13:T13"/>
    <mergeCell ref="U13:X13"/>
    <mergeCell ref="Y13:Z13"/>
    <mergeCell ref="A6:Z6"/>
    <mergeCell ref="A7:Z7"/>
    <mergeCell ref="A8:Z8"/>
    <mergeCell ref="A9:Z9"/>
    <mergeCell ref="A10:Z10"/>
    <mergeCell ref="A3:E3"/>
    <mergeCell ref="G3:J3"/>
    <mergeCell ref="L3:P3"/>
    <mergeCell ref="Q3:U3"/>
    <mergeCell ref="W3:Y3"/>
    <mergeCell ref="A4:K4"/>
    <mergeCell ref="L4:P4"/>
    <mergeCell ref="Q4:Z4"/>
    <mergeCell ref="A1:K1"/>
    <mergeCell ref="L1:P1"/>
    <mergeCell ref="Q1:Z1"/>
    <mergeCell ref="A2:C2"/>
    <mergeCell ref="D2:K2"/>
    <mergeCell ref="L2:P2"/>
    <mergeCell ref="Q2:R2"/>
    <mergeCell ref="S2:Z2"/>
    <mergeCell ref="A5:Z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7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4.42578125" customWidth="1"/>
    <col min="14" max="14" width="2.42578125" customWidth="1"/>
    <col min="15" max="15" width="3.42578125" customWidth="1"/>
    <col min="16" max="16" width="1.42578125" customWidth="1"/>
    <col min="17" max="17" width="4.42578125" customWidth="1"/>
    <col min="18" max="18" width="8.42578125" customWidth="1"/>
    <col min="19" max="19" width="3.42578125" customWidth="1"/>
    <col min="20" max="20" width="4.42578125" customWidth="1"/>
    <col min="21" max="21" width="5.42578125" customWidth="1"/>
    <col min="22" max="22" width="2.42578125" customWidth="1"/>
    <col min="23" max="23" width="4.42578125" customWidth="1"/>
    <col min="24" max="24" width="3.42578125" customWidth="1"/>
    <col min="25" max="25" width="1.42578125" customWidth="1"/>
    <col min="26" max="26" width="3.42578125" customWidth="1"/>
    <col min="27" max="27" width="7.42578125" customWidth="1"/>
    <col min="28" max="28" width="1.42578125" customWidth="1"/>
    <col min="29" max="29" width="9.42578125" customWidth="1"/>
    <col min="30" max="30" width="1.42578125" customWidth="1"/>
  </cols>
  <sheetData>
    <row r="1" spans="1:30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4" t="s">
        <v>119</v>
      </c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/>
      <c r="T2" s="46" t="s">
        <v>122</v>
      </c>
      <c r="U2" s="46"/>
      <c r="V2" s="47" t="s">
        <v>123</v>
      </c>
      <c r="W2" s="47"/>
      <c r="X2" s="47"/>
      <c r="Y2" s="47"/>
      <c r="Z2" s="47"/>
      <c r="AA2" s="47"/>
      <c r="AB2" s="47"/>
      <c r="AC2" s="47"/>
      <c r="AD2" s="47"/>
    </row>
    <row r="3" spans="1:30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3"/>
      <c r="T3" s="52" t="s">
        <v>1</v>
      </c>
      <c r="U3" s="52"/>
      <c r="V3" s="52"/>
      <c r="W3" s="52"/>
      <c r="X3" s="52"/>
      <c r="Y3" s="15" t="s">
        <v>124</v>
      </c>
      <c r="Z3" s="52" t="s">
        <v>1</v>
      </c>
      <c r="AA3" s="52"/>
      <c r="AB3" s="52"/>
      <c r="AC3" s="52"/>
      <c r="AD3" s="15" t="s">
        <v>124</v>
      </c>
    </row>
    <row r="4" spans="1:30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45"/>
      <c r="T4" s="54" t="s">
        <v>112</v>
      </c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0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50.45" customHeight="1" x14ac:dyDescent="0.3">
      <c r="A8" s="51" t="s">
        <v>509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">
      <c r="A10" s="49" t="s">
        <v>57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1:30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46"/>
      <c r="T13" s="55" t="s">
        <v>133</v>
      </c>
      <c r="U13" s="55"/>
      <c r="V13" s="55"/>
      <c r="W13" s="55"/>
      <c r="X13" s="55" t="s">
        <v>134</v>
      </c>
      <c r="Y13" s="55"/>
      <c r="Z13" s="55"/>
      <c r="AA13" s="55"/>
      <c r="AB13" s="55"/>
      <c r="AC13" s="46" t="s">
        <v>1</v>
      </c>
      <c r="AD13" s="46"/>
    </row>
    <row r="14" spans="1:30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6"/>
      <c r="T14" s="57">
        <v>111.3</v>
      </c>
      <c r="U14" s="48"/>
      <c r="V14" s="48"/>
      <c r="W14" s="48"/>
      <c r="X14" s="57">
        <v>1144.1199999999999</v>
      </c>
      <c r="Y14" s="48"/>
      <c r="Z14" s="48"/>
      <c r="AA14" s="48"/>
      <c r="AB14" s="48"/>
      <c r="AC14" s="56" t="s">
        <v>3</v>
      </c>
      <c r="AD14" s="56"/>
    </row>
    <row r="15" spans="1:30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46"/>
      <c r="T15" s="58">
        <v>92.75</v>
      </c>
      <c r="U15" s="55"/>
      <c r="V15" s="55"/>
      <c r="W15" s="55"/>
      <c r="X15" s="58">
        <v>953.43</v>
      </c>
      <c r="Y15" s="55"/>
      <c r="Z15" s="55"/>
      <c r="AA15" s="55"/>
      <c r="AB15" s="55"/>
      <c r="AC15" s="46" t="s">
        <v>3</v>
      </c>
      <c r="AD15" s="46"/>
    </row>
    <row r="16" spans="1:30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46"/>
      <c r="T16" s="55" t="s">
        <v>5</v>
      </c>
      <c r="U16" s="55"/>
      <c r="V16" s="55"/>
      <c r="W16" s="55"/>
      <c r="X16" s="55" t="s">
        <v>5</v>
      </c>
      <c r="Y16" s="55"/>
      <c r="Z16" s="55"/>
      <c r="AA16" s="55"/>
      <c r="AB16" s="55"/>
      <c r="AC16" s="46" t="s">
        <v>3</v>
      </c>
      <c r="AD16" s="46"/>
    </row>
    <row r="17" spans="1:30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46"/>
      <c r="T17" s="55" t="s">
        <v>5</v>
      </c>
      <c r="U17" s="55"/>
      <c r="V17" s="55"/>
      <c r="W17" s="55"/>
      <c r="X17" s="55" t="s">
        <v>5</v>
      </c>
      <c r="Y17" s="55"/>
      <c r="Z17" s="55"/>
      <c r="AA17" s="55"/>
      <c r="AB17" s="55"/>
      <c r="AC17" s="46" t="s">
        <v>3</v>
      </c>
      <c r="AD17" s="46"/>
    </row>
    <row r="18" spans="1:30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46"/>
      <c r="T18" s="55" t="s">
        <v>5</v>
      </c>
      <c r="U18" s="55"/>
      <c r="V18" s="55"/>
      <c r="W18" s="55"/>
      <c r="X18" s="55" t="s">
        <v>5</v>
      </c>
      <c r="Y18" s="55"/>
      <c r="Z18" s="55"/>
      <c r="AA18" s="55"/>
      <c r="AB18" s="55"/>
      <c r="AC18" s="46" t="s">
        <v>3</v>
      </c>
      <c r="AD18" s="46"/>
    </row>
    <row r="19" spans="1:30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46"/>
      <c r="T19" s="55" t="s">
        <v>512</v>
      </c>
      <c r="U19" s="55"/>
      <c r="V19" s="55"/>
      <c r="W19" s="55"/>
      <c r="X19" s="58">
        <v>29.97</v>
      </c>
      <c r="Y19" s="55"/>
      <c r="Z19" s="55"/>
      <c r="AA19" s="55"/>
      <c r="AB19" s="55"/>
      <c r="AC19" s="46" t="s">
        <v>3</v>
      </c>
      <c r="AD19" s="46"/>
    </row>
    <row r="20" spans="1:30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46"/>
      <c r="T20" s="55" t="s">
        <v>513</v>
      </c>
      <c r="U20" s="55"/>
      <c r="V20" s="55"/>
      <c r="W20" s="55"/>
      <c r="X20" s="55"/>
      <c r="Y20" s="55"/>
      <c r="Z20" s="55"/>
      <c r="AA20" s="55"/>
      <c r="AB20" s="55"/>
      <c r="AC20" s="46" t="s">
        <v>143</v>
      </c>
      <c r="AD20" s="46"/>
    </row>
    <row r="21" spans="1:30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1"/>
      <c r="Q23" s="60"/>
      <c r="R23" s="16" t="s">
        <v>150</v>
      </c>
      <c r="S23" s="59" t="s">
        <v>151</v>
      </c>
      <c r="T23" s="60"/>
      <c r="U23" s="59" t="s">
        <v>152</v>
      </c>
      <c r="V23" s="60"/>
      <c r="W23" s="59" t="s">
        <v>153</v>
      </c>
      <c r="X23" s="61"/>
      <c r="Y23" s="61"/>
      <c r="Z23" s="60"/>
      <c r="AA23" s="16" t="s">
        <v>154</v>
      </c>
      <c r="AB23" s="59" t="s">
        <v>155</v>
      </c>
      <c r="AC23" s="61"/>
      <c r="AD23" s="60"/>
    </row>
    <row r="24" spans="1:30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1"/>
      <c r="Q24" s="60"/>
      <c r="R24" s="16" t="s">
        <v>23</v>
      </c>
      <c r="S24" s="59" t="s">
        <v>24</v>
      </c>
      <c r="T24" s="60"/>
      <c r="U24" s="59" t="s">
        <v>25</v>
      </c>
      <c r="V24" s="60"/>
      <c r="W24" s="59" t="s">
        <v>55</v>
      </c>
      <c r="X24" s="61"/>
      <c r="Y24" s="61"/>
      <c r="Z24" s="60"/>
      <c r="AA24" s="16" t="s">
        <v>58</v>
      </c>
      <c r="AB24" s="59" t="s">
        <v>61</v>
      </c>
      <c r="AC24" s="61"/>
      <c r="AD24" s="60"/>
    </row>
    <row r="26" spans="1:30" ht="11.25" customHeight="1" x14ac:dyDescent="0.2">
      <c r="A26" s="62" t="s">
        <v>510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8" spans="1:30" ht="11.25" customHeight="1" x14ac:dyDescent="0.2">
      <c r="A28" s="62" t="s">
        <v>511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30" spans="1:30" ht="78.400000000000006" customHeight="1" x14ac:dyDescent="0.2">
      <c r="A30" s="17" t="s">
        <v>18</v>
      </c>
      <c r="B30" s="46" t="s">
        <v>514</v>
      </c>
      <c r="C30" s="46"/>
      <c r="D30" s="46"/>
      <c r="E30" s="46" t="s">
        <v>515</v>
      </c>
      <c r="F30" s="46"/>
      <c r="G30" s="46"/>
      <c r="H30" s="46"/>
      <c r="I30" s="46"/>
      <c r="J30" s="46"/>
      <c r="K30" s="46"/>
      <c r="L30" s="46"/>
      <c r="M30" s="46" t="s">
        <v>207</v>
      </c>
      <c r="N30" s="46"/>
      <c r="O30" s="58">
        <v>17.350000000000001</v>
      </c>
      <c r="P30" s="55"/>
      <c r="Q30" s="55"/>
      <c r="R30" s="17" t="s">
        <v>1</v>
      </c>
      <c r="S30" s="46" t="s">
        <v>1</v>
      </c>
      <c r="T30" s="46"/>
      <c r="U30" s="46" t="s">
        <v>1</v>
      </c>
      <c r="V30" s="46"/>
      <c r="W30" s="46" t="s">
        <v>1</v>
      </c>
      <c r="X30" s="46"/>
      <c r="Y30" s="46"/>
      <c r="Z30" s="46"/>
      <c r="AA30" s="17" t="s">
        <v>1</v>
      </c>
      <c r="AB30" s="46" t="s">
        <v>1</v>
      </c>
      <c r="AC30" s="46"/>
      <c r="AD30" s="46"/>
    </row>
    <row r="31" spans="1:30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46"/>
      <c r="R31" s="19">
        <v>9.2899999999999991</v>
      </c>
      <c r="S31" s="58">
        <v>1</v>
      </c>
      <c r="T31" s="55"/>
      <c r="U31" s="58">
        <v>1</v>
      </c>
      <c r="V31" s="55"/>
      <c r="W31" s="63">
        <v>161</v>
      </c>
      <c r="X31" s="55"/>
      <c r="Y31" s="55"/>
      <c r="Z31" s="55"/>
      <c r="AA31" s="19">
        <v>25.44</v>
      </c>
      <c r="AB31" s="58">
        <v>4100.46</v>
      </c>
      <c r="AC31" s="55"/>
      <c r="AD31" s="55"/>
    </row>
    <row r="32" spans="1:30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46"/>
      <c r="R32" s="19">
        <v>447.09</v>
      </c>
      <c r="S32" s="58">
        <v>1</v>
      </c>
      <c r="T32" s="55"/>
      <c r="U32" s="58">
        <v>1</v>
      </c>
      <c r="V32" s="55"/>
      <c r="W32" s="63">
        <v>7757</v>
      </c>
      <c r="X32" s="55"/>
      <c r="Y32" s="55"/>
      <c r="Z32" s="55"/>
      <c r="AA32" s="19">
        <v>6</v>
      </c>
      <c r="AB32" s="58">
        <v>46542.07</v>
      </c>
      <c r="AC32" s="55"/>
      <c r="AD32" s="55"/>
    </row>
    <row r="33" spans="1:30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46"/>
      <c r="Q33" s="46"/>
      <c r="R33" s="19">
        <v>20.27</v>
      </c>
      <c r="S33" s="58">
        <v>1</v>
      </c>
      <c r="T33" s="55"/>
      <c r="U33" s="58">
        <v>1</v>
      </c>
      <c r="V33" s="55"/>
      <c r="W33" s="55" t="s">
        <v>516</v>
      </c>
      <c r="X33" s="55"/>
      <c r="Y33" s="55"/>
      <c r="Z33" s="55"/>
      <c r="AA33" s="19">
        <v>25.44</v>
      </c>
      <c r="AB33" s="55" t="s">
        <v>517</v>
      </c>
      <c r="AC33" s="55"/>
      <c r="AD33" s="55"/>
    </row>
    <row r="34" spans="1:30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46"/>
      <c r="Q34" s="46"/>
      <c r="R34" s="19">
        <v>139.21</v>
      </c>
      <c r="S34" s="58">
        <v>1</v>
      </c>
      <c r="T34" s="55"/>
      <c r="U34" s="58">
        <v>1</v>
      </c>
      <c r="V34" s="55"/>
      <c r="W34" s="63">
        <v>2415</v>
      </c>
      <c r="X34" s="55"/>
      <c r="Y34" s="55"/>
      <c r="Z34" s="55"/>
      <c r="AA34" s="19">
        <v>3.8</v>
      </c>
      <c r="AB34" s="58">
        <v>9178.1200000000008</v>
      </c>
      <c r="AC34" s="55"/>
      <c r="AD34" s="55"/>
    </row>
    <row r="35" spans="1:30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46" t="s">
        <v>210</v>
      </c>
      <c r="N35" s="46"/>
      <c r="O35" s="58">
        <v>140</v>
      </c>
      <c r="P35" s="55"/>
      <c r="Q35" s="55"/>
      <c r="R35" s="17" t="s">
        <v>1</v>
      </c>
      <c r="S35" s="55" t="s">
        <v>1</v>
      </c>
      <c r="T35" s="55"/>
      <c r="U35" s="55" t="s">
        <v>1</v>
      </c>
      <c r="V35" s="55"/>
      <c r="W35" s="63">
        <v>225</v>
      </c>
      <c r="X35" s="55"/>
      <c r="Y35" s="55"/>
      <c r="Z35" s="55"/>
      <c r="AA35" s="19">
        <v>112</v>
      </c>
      <c r="AB35" s="58">
        <v>4592.5200000000004</v>
      </c>
      <c r="AC35" s="55"/>
      <c r="AD35" s="55"/>
    </row>
    <row r="36" spans="1:30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46" t="s">
        <v>210</v>
      </c>
      <c r="N36" s="46"/>
      <c r="O36" s="58">
        <v>79</v>
      </c>
      <c r="P36" s="55"/>
      <c r="Q36" s="55"/>
      <c r="R36" s="17" t="s">
        <v>1</v>
      </c>
      <c r="S36" s="55" t="s">
        <v>1</v>
      </c>
      <c r="T36" s="55"/>
      <c r="U36" s="55" t="s">
        <v>1</v>
      </c>
      <c r="V36" s="55"/>
      <c r="W36" s="63">
        <v>127</v>
      </c>
      <c r="X36" s="55"/>
      <c r="Y36" s="55"/>
      <c r="Z36" s="55"/>
      <c r="AA36" s="19">
        <v>41</v>
      </c>
      <c r="AB36" s="58">
        <v>1681.19</v>
      </c>
      <c r="AC36" s="55"/>
      <c r="AD36" s="55"/>
    </row>
    <row r="37" spans="1:30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46"/>
      <c r="O37" s="58">
        <v>175</v>
      </c>
      <c r="P37" s="55"/>
      <c r="Q37" s="55"/>
      <c r="R37" s="17" t="s">
        <v>1</v>
      </c>
      <c r="S37" s="55" t="s">
        <v>1</v>
      </c>
      <c r="T37" s="55"/>
      <c r="U37" s="55" t="s">
        <v>1</v>
      </c>
      <c r="V37" s="55"/>
      <c r="W37" s="63">
        <v>616</v>
      </c>
      <c r="X37" s="55"/>
      <c r="Y37" s="55"/>
      <c r="Z37" s="55"/>
      <c r="AA37" s="58">
        <v>157</v>
      </c>
      <c r="AB37" s="58">
        <v>14046.55</v>
      </c>
      <c r="AC37" s="55"/>
      <c r="AD37" s="55"/>
    </row>
    <row r="38" spans="1:30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5"/>
      <c r="P38" s="55"/>
      <c r="Q38" s="55"/>
      <c r="R38" s="46" t="s">
        <v>1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64" t="s">
        <v>213</v>
      </c>
      <c r="N39" s="64"/>
      <c r="O39" s="65">
        <v>0.79</v>
      </c>
      <c r="P39" s="66"/>
      <c r="Q39" s="66"/>
      <c r="R39" s="46"/>
      <c r="S39" s="65">
        <v>1</v>
      </c>
      <c r="T39" s="66"/>
      <c r="U39" s="65">
        <v>1</v>
      </c>
      <c r="V39" s="66"/>
      <c r="W39" s="67">
        <v>14</v>
      </c>
      <c r="X39" s="66"/>
      <c r="Y39" s="66"/>
      <c r="Z39" s="66"/>
      <c r="AA39" s="36" t="s">
        <v>1</v>
      </c>
      <c r="AB39" s="66" t="s">
        <v>1</v>
      </c>
      <c r="AC39" s="66"/>
      <c r="AD39" s="66"/>
    </row>
    <row r="40" spans="1:3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2" spans="1:30" ht="11.25" customHeight="1" x14ac:dyDescent="0.2">
      <c r="W42" s="68">
        <v>11301</v>
      </c>
      <c r="X42" s="48"/>
      <c r="Y42" s="48"/>
      <c r="Z42" s="48"/>
      <c r="AA42" s="17" t="s">
        <v>1</v>
      </c>
      <c r="AB42" s="57">
        <v>80140.91</v>
      </c>
      <c r="AC42" s="48"/>
      <c r="AD42" s="48"/>
    </row>
    <row r="44" spans="1:30" ht="78.400000000000006" customHeight="1" x14ac:dyDescent="0.2">
      <c r="A44" s="17" t="s">
        <v>19</v>
      </c>
      <c r="B44" s="46" t="s">
        <v>518</v>
      </c>
      <c r="C44" s="46"/>
      <c r="D44" s="46"/>
      <c r="E44" s="46" t="s">
        <v>519</v>
      </c>
      <c r="F44" s="46"/>
      <c r="G44" s="46"/>
      <c r="H44" s="46"/>
      <c r="I44" s="46"/>
      <c r="J44" s="46"/>
      <c r="K44" s="46"/>
      <c r="L44" s="46"/>
      <c r="M44" s="46" t="s">
        <v>207</v>
      </c>
      <c r="N44" s="46"/>
      <c r="O44" s="58">
        <v>-17.350000000000001</v>
      </c>
      <c r="P44" s="55"/>
      <c r="Q44" s="55"/>
      <c r="R44" s="17" t="s">
        <v>1</v>
      </c>
      <c r="S44" s="46" t="s">
        <v>1</v>
      </c>
      <c r="T44" s="46"/>
      <c r="U44" s="46" t="s">
        <v>1</v>
      </c>
      <c r="V44" s="46"/>
      <c r="W44" s="46" t="s">
        <v>1</v>
      </c>
      <c r="X44" s="46"/>
      <c r="Y44" s="46"/>
      <c r="Z44" s="46"/>
      <c r="AA44" s="17" t="s">
        <v>1</v>
      </c>
      <c r="AB44" s="46" t="s">
        <v>1</v>
      </c>
      <c r="AC44" s="46"/>
      <c r="AD44" s="46"/>
    </row>
    <row r="45" spans="1:30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46"/>
      <c r="Q45" s="46"/>
      <c r="R45" s="19">
        <v>0.5</v>
      </c>
      <c r="S45" s="58">
        <v>1</v>
      </c>
      <c r="T45" s="55"/>
      <c r="U45" s="58">
        <v>1</v>
      </c>
      <c r="V45" s="55"/>
      <c r="W45" s="63">
        <v>-9</v>
      </c>
      <c r="X45" s="55"/>
      <c r="Y45" s="55"/>
      <c r="Z45" s="55"/>
      <c r="AA45" s="19">
        <v>25.44</v>
      </c>
      <c r="AB45" s="58">
        <v>-220.69</v>
      </c>
      <c r="AC45" s="55"/>
      <c r="AD45" s="55"/>
    </row>
    <row r="46" spans="1:30" ht="11.25" customHeight="1" x14ac:dyDescent="0.2">
      <c r="E46" s="46" t="s">
        <v>161</v>
      </c>
      <c r="F46" s="46"/>
      <c r="G46" s="46"/>
      <c r="H46" s="46"/>
      <c r="I46" s="46"/>
      <c r="J46" s="46"/>
      <c r="K46" s="46"/>
      <c r="L46" s="46"/>
      <c r="M46" s="46" t="s">
        <v>1</v>
      </c>
      <c r="N46" s="46"/>
      <c r="O46" s="46"/>
      <c r="P46" s="46"/>
      <c r="Q46" s="46"/>
      <c r="R46" s="19">
        <v>65.8</v>
      </c>
      <c r="S46" s="58">
        <v>1</v>
      </c>
      <c r="T46" s="55"/>
      <c r="U46" s="58">
        <v>1</v>
      </c>
      <c r="V46" s="55"/>
      <c r="W46" s="63">
        <v>-1142</v>
      </c>
      <c r="X46" s="55"/>
      <c r="Y46" s="55"/>
      <c r="Z46" s="55"/>
      <c r="AA46" s="19">
        <v>5.71</v>
      </c>
      <c r="AB46" s="58">
        <v>-6518.71</v>
      </c>
      <c r="AC46" s="55"/>
      <c r="AD46" s="55"/>
    </row>
    <row r="47" spans="1:30" ht="11.25" customHeight="1" x14ac:dyDescent="0.2">
      <c r="E47" s="46" t="s">
        <v>162</v>
      </c>
      <c r="F47" s="46"/>
      <c r="G47" s="46"/>
      <c r="H47" s="46"/>
      <c r="I47" s="46"/>
      <c r="J47" s="46"/>
      <c r="K47" s="46"/>
      <c r="L47" s="46"/>
      <c r="M47" s="46" t="s">
        <v>1</v>
      </c>
      <c r="N47" s="46"/>
      <c r="O47" s="46"/>
      <c r="P47" s="46"/>
      <c r="Q47" s="46"/>
      <c r="R47" s="19">
        <v>2.46</v>
      </c>
      <c r="S47" s="58">
        <v>1</v>
      </c>
      <c r="T47" s="55"/>
      <c r="U47" s="58">
        <v>1</v>
      </c>
      <c r="V47" s="55"/>
      <c r="W47" s="55" t="s">
        <v>520</v>
      </c>
      <c r="X47" s="55"/>
      <c r="Y47" s="55"/>
      <c r="Z47" s="55"/>
      <c r="AA47" s="19">
        <v>25.44</v>
      </c>
      <c r="AB47" s="55" t="s">
        <v>521</v>
      </c>
      <c r="AC47" s="55"/>
      <c r="AD47" s="55"/>
    </row>
    <row r="48" spans="1:30" ht="11.25" customHeight="1" x14ac:dyDescent="0.2">
      <c r="E48" s="46" t="s">
        <v>224</v>
      </c>
      <c r="F48" s="46"/>
      <c r="G48" s="46"/>
      <c r="H48" s="46"/>
      <c r="I48" s="46"/>
      <c r="J48" s="46"/>
      <c r="K48" s="46"/>
      <c r="L48" s="46"/>
      <c r="M48" s="46" t="s">
        <v>1</v>
      </c>
      <c r="N48" s="46"/>
      <c r="O48" s="46"/>
      <c r="P48" s="46"/>
      <c r="Q48" s="46"/>
      <c r="R48" s="19">
        <v>22.84</v>
      </c>
      <c r="S48" s="58">
        <v>1</v>
      </c>
      <c r="T48" s="55"/>
      <c r="U48" s="58">
        <v>1</v>
      </c>
      <c r="V48" s="55"/>
      <c r="W48" s="63">
        <v>-396</v>
      </c>
      <c r="X48" s="55"/>
      <c r="Y48" s="55"/>
      <c r="Z48" s="55"/>
      <c r="AA48" s="19">
        <v>3.8</v>
      </c>
      <c r="AB48" s="58">
        <v>-1505.84</v>
      </c>
      <c r="AC48" s="55"/>
      <c r="AD48" s="55"/>
    </row>
    <row r="49" spans="1:30" ht="11.25" customHeight="1" x14ac:dyDescent="0.2">
      <c r="E49" s="46" t="s">
        <v>209</v>
      </c>
      <c r="F49" s="46"/>
      <c r="G49" s="46"/>
      <c r="H49" s="46"/>
      <c r="I49" s="46"/>
      <c r="J49" s="46"/>
      <c r="K49" s="46"/>
      <c r="L49" s="46"/>
      <c r="M49" s="46" t="s">
        <v>210</v>
      </c>
      <c r="N49" s="46"/>
      <c r="O49" s="58">
        <v>140</v>
      </c>
      <c r="P49" s="55"/>
      <c r="Q49" s="55"/>
      <c r="R49" s="17" t="s">
        <v>1</v>
      </c>
      <c r="S49" s="55" t="s">
        <v>1</v>
      </c>
      <c r="T49" s="55"/>
      <c r="U49" s="55" t="s">
        <v>1</v>
      </c>
      <c r="V49" s="55"/>
      <c r="W49" s="63">
        <v>-13</v>
      </c>
      <c r="X49" s="55"/>
      <c r="Y49" s="55"/>
      <c r="Z49" s="55"/>
      <c r="AA49" s="19">
        <v>112</v>
      </c>
      <c r="AB49" s="58">
        <v>-247.17</v>
      </c>
      <c r="AC49" s="55"/>
      <c r="AD49" s="55"/>
    </row>
    <row r="50" spans="1:30" ht="11.25" customHeight="1" x14ac:dyDescent="0.2">
      <c r="E50" s="46" t="s">
        <v>211</v>
      </c>
      <c r="F50" s="46"/>
      <c r="G50" s="46"/>
      <c r="H50" s="46"/>
      <c r="I50" s="46"/>
      <c r="J50" s="46"/>
      <c r="K50" s="46"/>
      <c r="L50" s="46"/>
      <c r="M50" s="46" t="s">
        <v>210</v>
      </c>
      <c r="N50" s="46"/>
      <c r="O50" s="58">
        <v>79</v>
      </c>
      <c r="P50" s="55"/>
      <c r="Q50" s="55"/>
      <c r="R50" s="17" t="s">
        <v>1</v>
      </c>
      <c r="S50" s="55" t="s">
        <v>1</v>
      </c>
      <c r="T50" s="55"/>
      <c r="U50" s="55" t="s">
        <v>1</v>
      </c>
      <c r="V50" s="55"/>
      <c r="W50" s="63">
        <v>-7</v>
      </c>
      <c r="X50" s="55"/>
      <c r="Y50" s="55"/>
      <c r="Z50" s="55"/>
      <c r="AA50" s="19">
        <v>41</v>
      </c>
      <c r="AB50" s="58">
        <v>-90.48</v>
      </c>
      <c r="AC50" s="55"/>
      <c r="AD50" s="55"/>
    </row>
    <row r="51" spans="1:30" ht="11.25" customHeight="1" x14ac:dyDescent="0.2">
      <c r="E51" s="46" t="s">
        <v>218</v>
      </c>
      <c r="F51" s="46"/>
      <c r="G51" s="46"/>
      <c r="H51" s="46"/>
      <c r="I51" s="46"/>
      <c r="J51" s="46"/>
      <c r="K51" s="46"/>
      <c r="L51" s="46"/>
      <c r="M51" s="46" t="s">
        <v>210</v>
      </c>
      <c r="N51" s="46"/>
      <c r="O51" s="58">
        <v>175</v>
      </c>
      <c r="P51" s="55"/>
      <c r="Q51" s="55"/>
      <c r="R51" s="17" t="s">
        <v>1</v>
      </c>
      <c r="S51" s="55" t="s">
        <v>1</v>
      </c>
      <c r="T51" s="55"/>
      <c r="U51" s="55" t="s">
        <v>1</v>
      </c>
      <c r="V51" s="55"/>
      <c r="W51" s="63">
        <v>-75</v>
      </c>
      <c r="X51" s="55"/>
      <c r="Y51" s="55"/>
      <c r="Z51" s="55"/>
      <c r="AA51" s="58">
        <v>157</v>
      </c>
      <c r="AB51" s="58">
        <v>-1704.71</v>
      </c>
      <c r="AC51" s="55"/>
      <c r="AD51" s="55"/>
    </row>
    <row r="52" spans="1:30" ht="11.25" customHeight="1" x14ac:dyDescent="0.2"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55"/>
      <c r="P52" s="55"/>
      <c r="Q52" s="55"/>
      <c r="R52" s="46" t="s">
        <v>1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spans="1:30" ht="11.25" customHeight="1" x14ac:dyDescent="0.2">
      <c r="E53" s="64" t="s">
        <v>212</v>
      </c>
      <c r="F53" s="64"/>
      <c r="G53" s="64"/>
      <c r="H53" s="64"/>
      <c r="I53" s="64"/>
      <c r="J53" s="64"/>
      <c r="K53" s="64"/>
      <c r="L53" s="64"/>
      <c r="M53" s="64" t="s">
        <v>213</v>
      </c>
      <c r="N53" s="64"/>
      <c r="O53" s="65">
        <v>0.04</v>
      </c>
      <c r="P53" s="66"/>
      <c r="Q53" s="66"/>
      <c r="R53" s="46"/>
      <c r="S53" s="65">
        <v>1</v>
      </c>
      <c r="T53" s="66"/>
      <c r="U53" s="65">
        <v>1</v>
      </c>
      <c r="V53" s="66"/>
      <c r="W53" s="67">
        <v>-1</v>
      </c>
      <c r="X53" s="66"/>
      <c r="Y53" s="66"/>
      <c r="Z53" s="66"/>
      <c r="AA53" s="36" t="s">
        <v>1</v>
      </c>
      <c r="AB53" s="66" t="s">
        <v>1</v>
      </c>
      <c r="AC53" s="66"/>
      <c r="AD53" s="66"/>
    </row>
    <row r="54" spans="1:3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6" spans="1:30" ht="11.25" customHeight="1" x14ac:dyDescent="0.2">
      <c r="W56" s="68">
        <v>-1642</v>
      </c>
      <c r="X56" s="48"/>
      <c r="Y56" s="48"/>
      <c r="Z56" s="48"/>
      <c r="AA56" s="17" t="s">
        <v>1</v>
      </c>
      <c r="AB56" s="57">
        <v>-10287.6</v>
      </c>
      <c r="AC56" s="48"/>
      <c r="AD56" s="48"/>
    </row>
    <row r="58" spans="1:30" ht="44.85" customHeight="1" x14ac:dyDescent="0.2">
      <c r="A58" s="17" t="s">
        <v>20</v>
      </c>
      <c r="B58" s="46" t="s">
        <v>491</v>
      </c>
      <c r="C58" s="46"/>
      <c r="D58" s="46"/>
      <c r="E58" s="46" t="s">
        <v>492</v>
      </c>
      <c r="F58" s="46"/>
      <c r="G58" s="46"/>
      <c r="H58" s="46"/>
      <c r="I58" s="46"/>
      <c r="J58" s="46"/>
      <c r="K58" s="46"/>
      <c r="L58" s="46"/>
      <c r="M58" s="46" t="s">
        <v>493</v>
      </c>
      <c r="N58" s="46"/>
      <c r="O58" s="58">
        <v>17.350000000000001</v>
      </c>
      <c r="P58" s="55"/>
      <c r="Q58" s="55"/>
      <c r="R58" s="17" t="s">
        <v>1</v>
      </c>
      <c r="S58" s="46" t="s">
        <v>1</v>
      </c>
      <c r="T58" s="46"/>
      <c r="U58" s="46" t="s">
        <v>1</v>
      </c>
      <c r="V58" s="46"/>
      <c r="W58" s="46" t="s">
        <v>1</v>
      </c>
      <c r="X58" s="46"/>
      <c r="Y58" s="46"/>
      <c r="Z58" s="46"/>
      <c r="AA58" s="17" t="s">
        <v>1</v>
      </c>
      <c r="AB58" s="46" t="s">
        <v>1</v>
      </c>
      <c r="AC58" s="46"/>
      <c r="AD58" s="46"/>
    </row>
    <row r="59" spans="1:30" ht="11.25" customHeight="1" x14ac:dyDescent="0.2">
      <c r="E59" s="46" t="s">
        <v>208</v>
      </c>
      <c r="F59" s="46"/>
      <c r="G59" s="46"/>
      <c r="H59" s="46"/>
      <c r="I59" s="46"/>
      <c r="J59" s="46"/>
      <c r="K59" s="46"/>
      <c r="L59" s="46"/>
      <c r="M59" s="46" t="s">
        <v>1</v>
      </c>
      <c r="N59" s="46"/>
      <c r="O59" s="46"/>
      <c r="P59" s="46"/>
      <c r="Q59" s="46"/>
      <c r="R59" s="19">
        <v>52.17</v>
      </c>
      <c r="S59" s="58">
        <v>1</v>
      </c>
      <c r="T59" s="55"/>
      <c r="U59" s="58">
        <v>1</v>
      </c>
      <c r="V59" s="55"/>
      <c r="W59" s="63">
        <v>905</v>
      </c>
      <c r="X59" s="55"/>
      <c r="Y59" s="55"/>
      <c r="Z59" s="55"/>
      <c r="AA59" s="19">
        <v>25.44</v>
      </c>
      <c r="AB59" s="58">
        <v>23027</v>
      </c>
      <c r="AC59" s="55"/>
      <c r="AD59" s="55"/>
    </row>
    <row r="60" spans="1:30" ht="11.25" customHeight="1" x14ac:dyDescent="0.2">
      <c r="E60" s="46" t="s">
        <v>161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46"/>
      <c r="P60" s="46"/>
      <c r="Q60" s="46"/>
      <c r="R60" s="19">
        <v>545.79999999999995</v>
      </c>
      <c r="S60" s="58">
        <v>1</v>
      </c>
      <c r="T60" s="55"/>
      <c r="U60" s="58">
        <v>1</v>
      </c>
      <c r="V60" s="55"/>
      <c r="W60" s="63">
        <v>9470</v>
      </c>
      <c r="X60" s="55"/>
      <c r="Y60" s="55"/>
      <c r="Z60" s="55"/>
      <c r="AA60" s="19">
        <v>9.6300000000000008</v>
      </c>
      <c r="AB60" s="58">
        <v>91192.54</v>
      </c>
      <c r="AC60" s="55"/>
      <c r="AD60" s="55"/>
    </row>
    <row r="61" spans="1:30" ht="11.25" customHeight="1" x14ac:dyDescent="0.2">
      <c r="E61" s="46" t="s">
        <v>162</v>
      </c>
      <c r="F61" s="46"/>
      <c r="G61" s="46"/>
      <c r="H61" s="46"/>
      <c r="I61" s="46"/>
      <c r="J61" s="46"/>
      <c r="K61" s="46"/>
      <c r="L61" s="46"/>
      <c r="M61" s="46" t="s">
        <v>1</v>
      </c>
      <c r="N61" s="46"/>
      <c r="O61" s="46"/>
      <c r="P61" s="46"/>
      <c r="Q61" s="46"/>
      <c r="R61" s="19">
        <v>58.12</v>
      </c>
      <c r="S61" s="58">
        <v>1</v>
      </c>
      <c r="T61" s="55"/>
      <c r="U61" s="58">
        <v>1</v>
      </c>
      <c r="V61" s="55"/>
      <c r="W61" s="55" t="s">
        <v>522</v>
      </c>
      <c r="X61" s="55"/>
      <c r="Y61" s="55"/>
      <c r="Z61" s="55"/>
      <c r="AA61" s="19">
        <v>25.44</v>
      </c>
      <c r="AB61" s="55" t="s">
        <v>523</v>
      </c>
      <c r="AC61" s="55"/>
      <c r="AD61" s="55"/>
    </row>
    <row r="62" spans="1:30" ht="11.25" customHeight="1" x14ac:dyDescent="0.2">
      <c r="E62" s="46" t="s">
        <v>224</v>
      </c>
      <c r="F62" s="46"/>
      <c r="G62" s="46"/>
      <c r="H62" s="46"/>
      <c r="I62" s="46"/>
      <c r="J62" s="46"/>
      <c r="K62" s="46"/>
      <c r="L62" s="46"/>
      <c r="M62" s="46" t="s">
        <v>1</v>
      </c>
      <c r="N62" s="46"/>
      <c r="O62" s="46"/>
      <c r="P62" s="46"/>
      <c r="Q62" s="46"/>
      <c r="R62" s="19">
        <v>57.83</v>
      </c>
      <c r="S62" s="58">
        <v>1</v>
      </c>
      <c r="T62" s="55"/>
      <c r="U62" s="58">
        <v>1</v>
      </c>
      <c r="V62" s="55"/>
      <c r="W62" s="63">
        <v>1003</v>
      </c>
      <c r="X62" s="55"/>
      <c r="Y62" s="55"/>
      <c r="Z62" s="55"/>
      <c r="AA62" s="19">
        <v>12.84</v>
      </c>
      <c r="AB62" s="58">
        <v>12883.02</v>
      </c>
      <c r="AC62" s="55"/>
      <c r="AD62" s="55"/>
    </row>
    <row r="63" spans="1:30" ht="44.85" customHeight="1" x14ac:dyDescent="0.2">
      <c r="A63" s="17" t="s">
        <v>439</v>
      </c>
      <c r="B63" s="46" t="s">
        <v>524</v>
      </c>
      <c r="C63" s="46"/>
      <c r="D63" s="46"/>
      <c r="E63" s="46" t="s">
        <v>525</v>
      </c>
      <c r="F63" s="46"/>
      <c r="G63" s="46"/>
      <c r="H63" s="46"/>
      <c r="I63" s="46"/>
      <c r="J63" s="46"/>
      <c r="K63" s="46"/>
      <c r="L63" s="46"/>
      <c r="M63" s="46" t="s">
        <v>160</v>
      </c>
      <c r="N63" s="46"/>
      <c r="O63" s="72">
        <v>167.601</v>
      </c>
      <c r="P63" s="55"/>
      <c r="Q63" s="55"/>
      <c r="R63" s="19">
        <v>317.29000000000002</v>
      </c>
      <c r="S63" s="58">
        <v>1</v>
      </c>
      <c r="T63" s="55"/>
      <c r="U63" s="58">
        <v>1</v>
      </c>
      <c r="V63" s="55"/>
      <c r="W63" s="63">
        <v>53178</v>
      </c>
      <c r="X63" s="55"/>
      <c r="Y63" s="55"/>
      <c r="Z63" s="55"/>
      <c r="AA63" s="19">
        <v>9.9</v>
      </c>
      <c r="AB63" s="58">
        <v>526463.4</v>
      </c>
      <c r="AC63" s="55"/>
      <c r="AD63" s="55"/>
    </row>
    <row r="64" spans="1:30" ht="11.25" customHeight="1" x14ac:dyDescent="0.2">
      <c r="E64" s="46" t="s">
        <v>209</v>
      </c>
      <c r="F64" s="46"/>
      <c r="G64" s="46"/>
      <c r="H64" s="46"/>
      <c r="I64" s="46"/>
      <c r="J64" s="46"/>
      <c r="K64" s="46"/>
      <c r="L64" s="46"/>
      <c r="M64" s="46" t="s">
        <v>210</v>
      </c>
      <c r="N64" s="46"/>
      <c r="O64" s="58">
        <v>161</v>
      </c>
      <c r="P64" s="55"/>
      <c r="Q64" s="55"/>
      <c r="R64" s="17" t="s">
        <v>1</v>
      </c>
      <c r="S64" s="55" t="s">
        <v>1</v>
      </c>
      <c r="T64" s="55"/>
      <c r="U64" s="55" t="s">
        <v>1</v>
      </c>
      <c r="V64" s="55"/>
      <c r="W64" s="63">
        <v>1457</v>
      </c>
      <c r="X64" s="55"/>
      <c r="Y64" s="55"/>
      <c r="Z64" s="55"/>
      <c r="AA64" s="19">
        <v>131</v>
      </c>
      <c r="AB64" s="58">
        <v>30165.37</v>
      </c>
      <c r="AC64" s="55"/>
      <c r="AD64" s="55"/>
    </row>
    <row r="65" spans="1:30" ht="11.25" customHeight="1" x14ac:dyDescent="0.2">
      <c r="E65" s="46" t="s">
        <v>211</v>
      </c>
      <c r="F65" s="46"/>
      <c r="G65" s="46"/>
      <c r="H65" s="46"/>
      <c r="I65" s="46"/>
      <c r="J65" s="46"/>
      <c r="K65" s="46"/>
      <c r="L65" s="46"/>
      <c r="M65" s="46" t="s">
        <v>210</v>
      </c>
      <c r="N65" s="46"/>
      <c r="O65" s="58">
        <v>107</v>
      </c>
      <c r="P65" s="55"/>
      <c r="Q65" s="55"/>
      <c r="R65" s="17" t="s">
        <v>1</v>
      </c>
      <c r="S65" s="55" t="s">
        <v>1</v>
      </c>
      <c r="T65" s="55"/>
      <c r="U65" s="55" t="s">
        <v>1</v>
      </c>
      <c r="V65" s="55"/>
      <c r="W65" s="63">
        <v>968</v>
      </c>
      <c r="X65" s="55"/>
      <c r="Y65" s="55"/>
      <c r="Z65" s="55"/>
      <c r="AA65" s="19">
        <v>54</v>
      </c>
      <c r="AB65" s="58">
        <v>12434.58</v>
      </c>
      <c r="AC65" s="55"/>
      <c r="AD65" s="55"/>
    </row>
    <row r="66" spans="1:30" ht="11.25" customHeight="1" x14ac:dyDescent="0.2">
      <c r="E66" s="46" t="s">
        <v>218</v>
      </c>
      <c r="F66" s="46"/>
      <c r="G66" s="46"/>
      <c r="H66" s="46"/>
      <c r="I66" s="46"/>
      <c r="J66" s="46"/>
      <c r="K66" s="46"/>
      <c r="L66" s="46"/>
      <c r="M66" s="46" t="s">
        <v>210</v>
      </c>
      <c r="N66" s="46"/>
      <c r="O66" s="58">
        <v>175</v>
      </c>
      <c r="P66" s="55"/>
      <c r="Q66" s="55"/>
      <c r="R66" s="17" t="s">
        <v>1</v>
      </c>
      <c r="S66" s="55" t="s">
        <v>1</v>
      </c>
      <c r="T66" s="55"/>
      <c r="U66" s="55" t="s">
        <v>1</v>
      </c>
      <c r="V66" s="55"/>
      <c r="W66" s="63">
        <v>1764</v>
      </c>
      <c r="X66" s="55"/>
      <c r="Y66" s="55"/>
      <c r="Z66" s="55"/>
      <c r="AA66" s="58">
        <v>157</v>
      </c>
      <c r="AB66" s="58">
        <v>40275.589999999997</v>
      </c>
      <c r="AC66" s="55"/>
      <c r="AD66" s="55"/>
    </row>
    <row r="67" spans="1:30" ht="11.25" customHeight="1" x14ac:dyDescent="0.2"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55"/>
      <c r="P67" s="55"/>
      <c r="Q67" s="55"/>
      <c r="R67" s="46" t="s">
        <v>1</v>
      </c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ht="11.25" customHeight="1" x14ac:dyDescent="0.2">
      <c r="E68" s="64" t="s">
        <v>212</v>
      </c>
      <c r="F68" s="64"/>
      <c r="G68" s="64"/>
      <c r="H68" s="64"/>
      <c r="I68" s="64"/>
      <c r="J68" s="64"/>
      <c r="K68" s="64"/>
      <c r="L68" s="64"/>
      <c r="M68" s="64" t="s">
        <v>213</v>
      </c>
      <c r="N68" s="64"/>
      <c r="O68" s="65">
        <v>4.29</v>
      </c>
      <c r="P68" s="66"/>
      <c r="Q68" s="66"/>
      <c r="R68" s="46"/>
      <c r="S68" s="65">
        <v>1</v>
      </c>
      <c r="T68" s="66"/>
      <c r="U68" s="65">
        <v>1</v>
      </c>
      <c r="V68" s="66"/>
      <c r="W68" s="67">
        <v>74</v>
      </c>
      <c r="X68" s="66"/>
      <c r="Y68" s="66"/>
      <c r="Z68" s="66"/>
      <c r="AA68" s="36" t="s">
        <v>1</v>
      </c>
      <c r="AB68" s="66" t="s">
        <v>1</v>
      </c>
      <c r="AC68" s="66"/>
      <c r="AD68" s="66"/>
    </row>
    <row r="69" spans="1:3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1" spans="1:30" ht="11.25" customHeight="1" x14ac:dyDescent="0.2">
      <c r="W71" s="68">
        <v>68745</v>
      </c>
      <c r="X71" s="48"/>
      <c r="Y71" s="48"/>
      <c r="Z71" s="48"/>
      <c r="AA71" s="17" t="s">
        <v>1</v>
      </c>
      <c r="AB71" s="57">
        <v>736441.5</v>
      </c>
      <c r="AC71" s="48"/>
      <c r="AD71" s="48"/>
    </row>
    <row r="73" spans="1:30" ht="44.85" customHeight="1" x14ac:dyDescent="0.2">
      <c r="A73" s="17" t="s">
        <v>21</v>
      </c>
      <c r="B73" s="46" t="s">
        <v>500</v>
      </c>
      <c r="C73" s="46"/>
      <c r="D73" s="46"/>
      <c r="E73" s="46" t="s">
        <v>526</v>
      </c>
      <c r="F73" s="46"/>
      <c r="G73" s="46"/>
      <c r="H73" s="46"/>
      <c r="I73" s="46"/>
      <c r="J73" s="46"/>
      <c r="K73" s="46"/>
      <c r="L73" s="46"/>
      <c r="M73" s="46" t="s">
        <v>493</v>
      </c>
      <c r="N73" s="46"/>
      <c r="O73" s="58">
        <v>17.350000000000001</v>
      </c>
      <c r="P73" s="55"/>
      <c r="Q73" s="55"/>
      <c r="R73" s="17" t="s">
        <v>1</v>
      </c>
      <c r="S73" s="46" t="s">
        <v>1</v>
      </c>
      <c r="T73" s="46"/>
      <c r="U73" s="46" t="s">
        <v>1</v>
      </c>
      <c r="V73" s="46"/>
      <c r="W73" s="46" t="s">
        <v>1</v>
      </c>
      <c r="X73" s="46"/>
      <c r="Y73" s="46"/>
      <c r="Z73" s="46"/>
      <c r="AA73" s="17" t="s">
        <v>1</v>
      </c>
      <c r="AB73" s="46" t="s">
        <v>1</v>
      </c>
      <c r="AC73" s="46"/>
      <c r="AD73" s="46"/>
    </row>
    <row r="74" spans="1:30" ht="11.25" customHeight="1" x14ac:dyDescent="0.2">
      <c r="E74" s="46" t="s">
        <v>208</v>
      </c>
      <c r="F74" s="46"/>
      <c r="G74" s="46"/>
      <c r="H74" s="46"/>
      <c r="I74" s="46"/>
      <c r="J74" s="46"/>
      <c r="K74" s="46"/>
      <c r="L74" s="46"/>
      <c r="M74" s="46" t="s">
        <v>1</v>
      </c>
      <c r="N74" s="46"/>
      <c r="O74" s="46"/>
      <c r="P74" s="46"/>
      <c r="Q74" s="46"/>
      <c r="R74" s="19">
        <v>6.93</v>
      </c>
      <c r="S74" s="58">
        <v>1</v>
      </c>
      <c r="T74" s="55"/>
      <c r="U74" s="58">
        <v>1</v>
      </c>
      <c r="V74" s="55"/>
      <c r="W74" s="63">
        <v>120</v>
      </c>
      <c r="X74" s="55"/>
      <c r="Y74" s="55"/>
      <c r="Z74" s="55"/>
      <c r="AA74" s="19">
        <v>25.44</v>
      </c>
      <c r="AB74" s="58">
        <v>3058.79</v>
      </c>
      <c r="AC74" s="55"/>
      <c r="AD74" s="55"/>
    </row>
    <row r="75" spans="1:30" ht="11.25" customHeight="1" x14ac:dyDescent="0.2">
      <c r="E75" s="46" t="s">
        <v>161</v>
      </c>
      <c r="F75" s="46"/>
      <c r="G75" s="46"/>
      <c r="H75" s="46"/>
      <c r="I75" s="46"/>
      <c r="J75" s="46"/>
      <c r="K75" s="46"/>
      <c r="L75" s="46"/>
      <c r="M75" s="46" t="s">
        <v>1</v>
      </c>
      <c r="N75" s="46"/>
      <c r="O75" s="46"/>
      <c r="P75" s="46"/>
      <c r="Q75" s="46"/>
      <c r="R75" s="19">
        <v>29.19</v>
      </c>
      <c r="S75" s="58">
        <v>1</v>
      </c>
      <c r="T75" s="55"/>
      <c r="U75" s="58">
        <v>1</v>
      </c>
      <c r="V75" s="55"/>
      <c r="W75" s="63">
        <v>506</v>
      </c>
      <c r="X75" s="55"/>
      <c r="Y75" s="55"/>
      <c r="Z75" s="55"/>
      <c r="AA75" s="19">
        <v>9.3800000000000008</v>
      </c>
      <c r="AB75" s="58">
        <v>4750.47</v>
      </c>
      <c r="AC75" s="55"/>
      <c r="AD75" s="55"/>
    </row>
    <row r="76" spans="1:30" ht="11.25" customHeight="1" x14ac:dyDescent="0.2">
      <c r="E76" s="46" t="s">
        <v>162</v>
      </c>
      <c r="F76" s="46"/>
      <c r="G76" s="46"/>
      <c r="H76" s="46"/>
      <c r="I76" s="46"/>
      <c r="J76" s="46"/>
      <c r="K76" s="46"/>
      <c r="L76" s="46"/>
      <c r="M76" s="46" t="s">
        <v>1</v>
      </c>
      <c r="N76" s="46"/>
      <c r="O76" s="46"/>
      <c r="P76" s="46"/>
      <c r="Q76" s="46"/>
      <c r="R76" s="19">
        <v>2.57</v>
      </c>
      <c r="S76" s="58">
        <v>1</v>
      </c>
      <c r="T76" s="55"/>
      <c r="U76" s="58">
        <v>1</v>
      </c>
      <c r="V76" s="55"/>
      <c r="W76" s="55" t="s">
        <v>419</v>
      </c>
      <c r="X76" s="55"/>
      <c r="Y76" s="55"/>
      <c r="Z76" s="55"/>
      <c r="AA76" s="19">
        <v>25.44</v>
      </c>
      <c r="AB76" s="55" t="s">
        <v>527</v>
      </c>
      <c r="AC76" s="55"/>
      <c r="AD76" s="55"/>
    </row>
    <row r="77" spans="1:30" ht="11.25" customHeight="1" x14ac:dyDescent="0.2">
      <c r="E77" s="46" t="s">
        <v>224</v>
      </c>
      <c r="F77" s="46"/>
      <c r="G77" s="46"/>
      <c r="H77" s="46"/>
      <c r="I77" s="46"/>
      <c r="J77" s="46"/>
      <c r="K77" s="46"/>
      <c r="L77" s="46"/>
      <c r="M77" s="46" t="s">
        <v>1</v>
      </c>
      <c r="N77" s="46"/>
      <c r="O77" s="46"/>
      <c r="P77" s="46"/>
      <c r="Q77" s="46"/>
      <c r="R77" s="19">
        <v>0</v>
      </c>
      <c r="S77" s="58">
        <v>1</v>
      </c>
      <c r="T77" s="55"/>
      <c r="U77" s="58">
        <v>1</v>
      </c>
      <c r="V77" s="55"/>
      <c r="W77" s="55" t="s">
        <v>142</v>
      </c>
      <c r="X77" s="55"/>
      <c r="Y77" s="55"/>
      <c r="Z77" s="55"/>
      <c r="AA77" s="19">
        <v>0</v>
      </c>
      <c r="AB77" s="58">
        <v>0</v>
      </c>
      <c r="AC77" s="55"/>
      <c r="AD77" s="55"/>
    </row>
    <row r="78" spans="1:30" ht="44.85" customHeight="1" x14ac:dyDescent="0.2">
      <c r="A78" s="17" t="s">
        <v>528</v>
      </c>
      <c r="B78" s="46" t="s">
        <v>524</v>
      </c>
      <c r="C78" s="46"/>
      <c r="D78" s="46"/>
      <c r="E78" s="46" t="s">
        <v>525</v>
      </c>
      <c r="F78" s="46"/>
      <c r="G78" s="46"/>
      <c r="H78" s="46"/>
      <c r="I78" s="46"/>
      <c r="J78" s="46"/>
      <c r="K78" s="46"/>
      <c r="L78" s="46"/>
      <c r="M78" s="46" t="s">
        <v>160</v>
      </c>
      <c r="N78" s="46"/>
      <c r="O78" s="72">
        <v>41.987000000000002</v>
      </c>
      <c r="P78" s="55"/>
      <c r="Q78" s="55"/>
      <c r="R78" s="19">
        <v>317.29000000000002</v>
      </c>
      <c r="S78" s="58">
        <v>1</v>
      </c>
      <c r="T78" s="55"/>
      <c r="U78" s="58">
        <v>1</v>
      </c>
      <c r="V78" s="55"/>
      <c r="W78" s="63">
        <v>13322</v>
      </c>
      <c r="X78" s="55"/>
      <c r="Y78" s="55"/>
      <c r="Z78" s="55"/>
      <c r="AA78" s="19">
        <v>9.9</v>
      </c>
      <c r="AB78" s="58">
        <v>131888.35</v>
      </c>
      <c r="AC78" s="55"/>
      <c r="AD78" s="55"/>
    </row>
    <row r="79" spans="1:30" ht="11.25" customHeight="1" x14ac:dyDescent="0.2">
      <c r="E79" s="46" t="s">
        <v>209</v>
      </c>
      <c r="F79" s="46"/>
      <c r="G79" s="46"/>
      <c r="H79" s="46"/>
      <c r="I79" s="46"/>
      <c r="J79" s="46"/>
      <c r="K79" s="46"/>
      <c r="L79" s="46"/>
      <c r="M79" s="46" t="s">
        <v>210</v>
      </c>
      <c r="N79" s="46"/>
      <c r="O79" s="58">
        <v>161</v>
      </c>
      <c r="P79" s="55"/>
      <c r="Q79" s="55"/>
      <c r="R79" s="17" t="s">
        <v>1</v>
      </c>
      <c r="S79" s="55" t="s">
        <v>1</v>
      </c>
      <c r="T79" s="55"/>
      <c r="U79" s="55" t="s">
        <v>1</v>
      </c>
      <c r="V79" s="55"/>
      <c r="W79" s="63">
        <v>193</v>
      </c>
      <c r="X79" s="55"/>
      <c r="Y79" s="55"/>
      <c r="Z79" s="55"/>
      <c r="AA79" s="19">
        <v>131</v>
      </c>
      <c r="AB79" s="58">
        <v>4007.01</v>
      </c>
      <c r="AC79" s="55"/>
      <c r="AD79" s="55"/>
    </row>
    <row r="80" spans="1:30" ht="11.25" customHeight="1" x14ac:dyDescent="0.2">
      <c r="E80" s="46" t="s">
        <v>211</v>
      </c>
      <c r="F80" s="46"/>
      <c r="G80" s="46"/>
      <c r="H80" s="46"/>
      <c r="I80" s="46"/>
      <c r="J80" s="46"/>
      <c r="K80" s="46"/>
      <c r="L80" s="46"/>
      <c r="M80" s="46" t="s">
        <v>210</v>
      </c>
      <c r="N80" s="46"/>
      <c r="O80" s="58">
        <v>107</v>
      </c>
      <c r="P80" s="55"/>
      <c r="Q80" s="55"/>
      <c r="R80" s="17" t="s">
        <v>1</v>
      </c>
      <c r="S80" s="55" t="s">
        <v>1</v>
      </c>
      <c r="T80" s="55"/>
      <c r="U80" s="55" t="s">
        <v>1</v>
      </c>
      <c r="V80" s="55"/>
      <c r="W80" s="63">
        <v>128</v>
      </c>
      <c r="X80" s="55"/>
      <c r="Y80" s="55"/>
      <c r="Z80" s="55"/>
      <c r="AA80" s="19">
        <v>54</v>
      </c>
      <c r="AB80" s="58">
        <v>1651.75</v>
      </c>
      <c r="AC80" s="55"/>
      <c r="AD80" s="55"/>
    </row>
    <row r="81" spans="1:30" ht="11.25" customHeight="1" x14ac:dyDescent="0.2">
      <c r="E81" s="46" t="s">
        <v>218</v>
      </c>
      <c r="F81" s="46"/>
      <c r="G81" s="46"/>
      <c r="H81" s="46"/>
      <c r="I81" s="46"/>
      <c r="J81" s="46"/>
      <c r="K81" s="46"/>
      <c r="L81" s="46"/>
      <c r="M81" s="46" t="s">
        <v>210</v>
      </c>
      <c r="N81" s="46"/>
      <c r="O81" s="58">
        <v>175</v>
      </c>
      <c r="P81" s="55"/>
      <c r="Q81" s="55"/>
      <c r="R81" s="17" t="s">
        <v>1</v>
      </c>
      <c r="S81" s="55" t="s">
        <v>1</v>
      </c>
      <c r="T81" s="55"/>
      <c r="U81" s="55" t="s">
        <v>1</v>
      </c>
      <c r="V81" s="55"/>
      <c r="W81" s="63">
        <v>79</v>
      </c>
      <c r="X81" s="55"/>
      <c r="Y81" s="55"/>
      <c r="Z81" s="55"/>
      <c r="AA81" s="58">
        <v>157</v>
      </c>
      <c r="AB81" s="58">
        <v>1780.95</v>
      </c>
      <c r="AC81" s="55"/>
      <c r="AD81" s="55"/>
    </row>
    <row r="82" spans="1:30" ht="11.25" customHeight="1" x14ac:dyDescent="0.2"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55"/>
      <c r="P82" s="55"/>
      <c r="Q82" s="55"/>
      <c r="R82" s="46" t="s">
        <v>1</v>
      </c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spans="1:30" ht="11.25" customHeight="1" x14ac:dyDescent="0.2">
      <c r="E83" s="64" t="s">
        <v>212</v>
      </c>
      <c r="F83" s="64"/>
      <c r="G83" s="64"/>
      <c r="H83" s="64"/>
      <c r="I83" s="64"/>
      <c r="J83" s="64"/>
      <c r="K83" s="64"/>
      <c r="L83" s="64"/>
      <c r="M83" s="64" t="s">
        <v>213</v>
      </c>
      <c r="N83" s="64"/>
      <c r="O83" s="65">
        <v>0.53</v>
      </c>
      <c r="P83" s="66"/>
      <c r="Q83" s="66"/>
      <c r="R83" s="46"/>
      <c r="S83" s="65">
        <v>1</v>
      </c>
      <c r="T83" s="66"/>
      <c r="U83" s="65">
        <v>1</v>
      </c>
      <c r="V83" s="66"/>
      <c r="W83" s="67">
        <v>9</v>
      </c>
      <c r="X83" s="66"/>
      <c r="Y83" s="66"/>
      <c r="Z83" s="66"/>
      <c r="AA83" s="36" t="s">
        <v>1</v>
      </c>
      <c r="AB83" s="66" t="s">
        <v>1</v>
      </c>
      <c r="AC83" s="66"/>
      <c r="AD83" s="66"/>
    </row>
    <row r="84" spans="1:30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6" spans="1:30" ht="11.25" customHeight="1" x14ac:dyDescent="0.2">
      <c r="W86" s="68">
        <v>14348</v>
      </c>
      <c r="X86" s="48"/>
      <c r="Y86" s="48"/>
      <c r="Z86" s="48"/>
      <c r="AA86" s="17" t="s">
        <v>1</v>
      </c>
      <c r="AB86" s="57">
        <v>147137.32</v>
      </c>
      <c r="AC86" s="48"/>
      <c r="AD86" s="48"/>
    </row>
    <row r="88" spans="1:30" ht="11.25" customHeight="1" x14ac:dyDescent="0.2">
      <c r="E88" s="69" t="s">
        <v>170</v>
      </c>
      <c r="F88" s="69"/>
      <c r="G88" s="69"/>
      <c r="H88" s="69"/>
      <c r="I88" s="69"/>
      <c r="J88" s="69"/>
      <c r="K88" s="69"/>
      <c r="L88" s="69"/>
      <c r="M88" s="69" t="s">
        <v>1</v>
      </c>
      <c r="N88" s="69"/>
      <c r="O88" s="70" t="s">
        <v>1</v>
      </c>
      <c r="P88" s="70"/>
      <c r="Q88" s="70"/>
      <c r="R88" s="22" t="s">
        <v>1</v>
      </c>
      <c r="S88" s="69" t="s">
        <v>1</v>
      </c>
      <c r="T88" s="69"/>
      <c r="U88" s="69" t="s">
        <v>1</v>
      </c>
      <c r="V88" s="69"/>
      <c r="W88" s="71">
        <v>92752</v>
      </c>
      <c r="X88" s="70"/>
      <c r="Y88" s="70"/>
      <c r="Z88" s="70"/>
      <c r="AA88" s="23" t="s">
        <v>1</v>
      </c>
      <c r="AB88" s="71">
        <v>953432.13</v>
      </c>
      <c r="AC88" s="70"/>
      <c r="AD88" s="70"/>
    </row>
    <row r="90" spans="1:30" ht="11.25" customHeight="1" x14ac:dyDescent="0.2">
      <c r="A90" s="62" t="s">
        <v>529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</row>
    <row r="92" spans="1:30" ht="56.1" customHeight="1" x14ac:dyDescent="0.2">
      <c r="A92" s="17" t="s">
        <v>22</v>
      </c>
      <c r="B92" s="46" t="s">
        <v>530</v>
      </c>
      <c r="C92" s="46"/>
      <c r="D92" s="46"/>
      <c r="E92" s="46" t="s">
        <v>531</v>
      </c>
      <c r="F92" s="46"/>
      <c r="G92" s="46"/>
      <c r="H92" s="46"/>
      <c r="I92" s="46"/>
      <c r="J92" s="46"/>
      <c r="K92" s="46"/>
      <c r="L92" s="46"/>
      <c r="M92" s="46" t="s">
        <v>160</v>
      </c>
      <c r="N92" s="46"/>
      <c r="O92" s="73">
        <v>208.2</v>
      </c>
      <c r="P92" s="55"/>
      <c r="Q92" s="55"/>
      <c r="R92" s="19">
        <v>105.52</v>
      </c>
      <c r="S92" s="58">
        <v>1</v>
      </c>
      <c r="T92" s="55"/>
      <c r="U92" s="58">
        <v>1</v>
      </c>
      <c r="V92" s="55"/>
      <c r="W92" s="48" t="s">
        <v>532</v>
      </c>
      <c r="X92" s="48"/>
      <c r="Y92" s="48"/>
      <c r="Z92" s="48"/>
      <c r="AA92" s="19">
        <v>5.98</v>
      </c>
      <c r="AB92" s="48" t="s">
        <v>533</v>
      </c>
      <c r="AC92" s="48"/>
      <c r="AD92" s="48"/>
    </row>
    <row r="93" spans="1:30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5" spans="1:30" ht="11.25" customHeight="1" x14ac:dyDescent="0.2">
      <c r="E95" s="69" t="s">
        <v>170</v>
      </c>
      <c r="F95" s="69"/>
      <c r="G95" s="69"/>
      <c r="H95" s="69"/>
      <c r="I95" s="69"/>
      <c r="J95" s="69"/>
      <c r="K95" s="69"/>
      <c r="L95" s="69"/>
      <c r="M95" s="69" t="s">
        <v>1</v>
      </c>
      <c r="N95" s="69"/>
      <c r="O95" s="70" t="s">
        <v>1</v>
      </c>
      <c r="P95" s="70"/>
      <c r="Q95" s="70"/>
      <c r="R95" s="22" t="s">
        <v>1</v>
      </c>
      <c r="S95" s="69" t="s">
        <v>1</v>
      </c>
      <c r="T95" s="69"/>
      <c r="U95" s="69" t="s">
        <v>1</v>
      </c>
      <c r="V95" s="69"/>
      <c r="W95" s="71">
        <v>0</v>
      </c>
      <c r="X95" s="70"/>
      <c r="Y95" s="70"/>
      <c r="Z95" s="70"/>
      <c r="AA95" s="23" t="s">
        <v>1</v>
      </c>
      <c r="AB95" s="71">
        <v>0</v>
      </c>
      <c r="AC95" s="70"/>
      <c r="AD95" s="70"/>
    </row>
    <row r="96" spans="1:30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8" spans="1:30" ht="11.25" customHeight="1" x14ac:dyDescent="0.2">
      <c r="E98" s="69" t="s">
        <v>176</v>
      </c>
      <c r="F98" s="69"/>
      <c r="G98" s="69"/>
      <c r="H98" s="69"/>
      <c r="I98" s="69"/>
      <c r="J98" s="69"/>
      <c r="K98" s="69"/>
      <c r="L98" s="69"/>
      <c r="M98" s="69" t="s">
        <v>1</v>
      </c>
      <c r="N98" s="69"/>
      <c r="O98" s="70" t="s">
        <v>1</v>
      </c>
      <c r="P98" s="70"/>
      <c r="Q98" s="70"/>
      <c r="R98" s="22" t="s">
        <v>1</v>
      </c>
      <c r="S98" s="69" t="s">
        <v>1</v>
      </c>
      <c r="T98" s="69"/>
      <c r="U98" s="69" t="s">
        <v>1</v>
      </c>
      <c r="V98" s="69"/>
      <c r="W98" s="71">
        <v>92752</v>
      </c>
      <c r="X98" s="70"/>
      <c r="Y98" s="70"/>
      <c r="Z98" s="70"/>
      <c r="AA98" s="23" t="s">
        <v>1</v>
      </c>
      <c r="AB98" s="71">
        <v>953432.13</v>
      </c>
      <c r="AC98" s="70"/>
      <c r="AD98" s="70"/>
    </row>
    <row r="99" spans="1:30" ht="12" thickBo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1" spans="1:30" ht="11.25" customHeight="1" x14ac:dyDescent="0.2">
      <c r="E101" s="46" t="s">
        <v>177</v>
      </c>
      <c r="F101" s="46"/>
      <c r="G101" s="46"/>
      <c r="H101" s="46"/>
      <c r="I101" s="46"/>
      <c r="J101" s="46"/>
      <c r="K101" s="46"/>
      <c r="L101" s="46"/>
      <c r="M101" s="46" t="s">
        <v>1</v>
      </c>
      <c r="N101" s="46"/>
      <c r="O101" s="55" t="s">
        <v>1</v>
      </c>
      <c r="P101" s="55"/>
      <c r="Q101" s="55"/>
      <c r="R101" s="25" t="s">
        <v>1</v>
      </c>
      <c r="S101" s="46" t="s">
        <v>1</v>
      </c>
      <c r="T101" s="46"/>
      <c r="U101" s="46" t="s">
        <v>1</v>
      </c>
      <c r="V101" s="46"/>
      <c r="W101" s="58">
        <v>92752</v>
      </c>
      <c r="X101" s="55"/>
      <c r="Y101" s="55"/>
      <c r="Z101" s="55"/>
      <c r="AA101" s="17" t="s">
        <v>1</v>
      </c>
      <c r="AB101" s="58">
        <v>953432.13</v>
      </c>
      <c r="AC101" s="55"/>
      <c r="AD101" s="55"/>
    </row>
    <row r="103" spans="1:30" ht="11.25" customHeight="1" x14ac:dyDescent="0.2">
      <c r="E103" s="46" t="s">
        <v>178</v>
      </c>
      <c r="F103" s="46"/>
      <c r="G103" s="46"/>
      <c r="H103" s="46"/>
      <c r="I103" s="46"/>
      <c r="J103" s="46"/>
      <c r="K103" s="46"/>
      <c r="L103" s="46"/>
      <c r="M103" s="46" t="s">
        <v>1</v>
      </c>
      <c r="N103" s="46"/>
      <c r="O103" s="55" t="s">
        <v>1</v>
      </c>
      <c r="P103" s="55"/>
      <c r="Q103" s="55"/>
      <c r="R103" s="25" t="s">
        <v>1</v>
      </c>
      <c r="S103" s="46" t="s">
        <v>1</v>
      </c>
      <c r="T103" s="46"/>
      <c r="U103" s="46" t="s">
        <v>1</v>
      </c>
      <c r="V103" s="46"/>
      <c r="W103" s="58">
        <v>92752</v>
      </c>
      <c r="X103" s="55"/>
      <c r="Y103" s="55"/>
      <c r="Z103" s="55"/>
      <c r="AA103" s="17" t="s">
        <v>1</v>
      </c>
      <c r="AB103" s="58">
        <v>953432.13</v>
      </c>
      <c r="AC103" s="55"/>
      <c r="AD103" s="55"/>
    </row>
    <row r="105" spans="1:30" ht="11.25" customHeight="1" x14ac:dyDescent="0.2">
      <c r="E105" s="46" t="s">
        <v>179</v>
      </c>
      <c r="F105" s="46"/>
      <c r="G105" s="46"/>
      <c r="H105" s="46"/>
      <c r="I105" s="46"/>
      <c r="J105" s="46"/>
      <c r="K105" s="46"/>
      <c r="L105" s="46"/>
      <c r="M105" s="46" t="s">
        <v>1</v>
      </c>
      <c r="N105" s="46"/>
      <c r="O105" s="55" t="s">
        <v>1</v>
      </c>
      <c r="P105" s="55"/>
      <c r="Q105" s="55"/>
      <c r="R105" s="25" t="s">
        <v>1</v>
      </c>
      <c r="S105" s="46" t="s">
        <v>1</v>
      </c>
      <c r="T105" s="46"/>
      <c r="U105" s="46" t="s">
        <v>1</v>
      </c>
      <c r="V105" s="46"/>
      <c r="W105" s="58">
        <v>0</v>
      </c>
      <c r="X105" s="55"/>
      <c r="Y105" s="55"/>
      <c r="Z105" s="55"/>
      <c r="AA105" s="17" t="s">
        <v>1</v>
      </c>
      <c r="AB105" s="58">
        <v>0</v>
      </c>
      <c r="AC105" s="55"/>
      <c r="AD105" s="55"/>
    </row>
    <row r="107" spans="1:30" ht="22.35" customHeight="1" x14ac:dyDescent="0.2">
      <c r="E107" s="46" t="s">
        <v>180</v>
      </c>
      <c r="F107" s="46"/>
      <c r="G107" s="46"/>
      <c r="H107" s="46"/>
      <c r="I107" s="46"/>
      <c r="J107" s="46"/>
      <c r="K107" s="46"/>
      <c r="L107" s="46"/>
      <c r="M107" s="46" t="s">
        <v>1</v>
      </c>
      <c r="N107" s="46"/>
      <c r="O107" s="55" t="s">
        <v>1</v>
      </c>
      <c r="P107" s="55"/>
      <c r="Q107" s="55"/>
      <c r="R107" s="25" t="s">
        <v>1</v>
      </c>
      <c r="S107" s="46" t="s">
        <v>1</v>
      </c>
      <c r="T107" s="46"/>
      <c r="U107" s="46" t="s">
        <v>1</v>
      </c>
      <c r="V107" s="46"/>
      <c r="W107" s="58">
        <v>0</v>
      </c>
      <c r="X107" s="55"/>
      <c r="Y107" s="55"/>
      <c r="Z107" s="55"/>
      <c r="AA107" s="17" t="s">
        <v>1</v>
      </c>
      <c r="AB107" s="58">
        <v>0</v>
      </c>
      <c r="AC107" s="55"/>
      <c r="AD107" s="55"/>
    </row>
    <row r="109" spans="1:30" ht="11.25" customHeight="1" x14ac:dyDescent="0.2">
      <c r="E109" s="46" t="s">
        <v>181</v>
      </c>
      <c r="F109" s="46"/>
      <c r="G109" s="46"/>
      <c r="H109" s="46"/>
      <c r="I109" s="46"/>
      <c r="J109" s="46"/>
      <c r="K109" s="46"/>
      <c r="L109" s="46"/>
      <c r="M109" s="46" t="s">
        <v>1</v>
      </c>
      <c r="N109" s="46"/>
      <c r="O109" s="55" t="s">
        <v>1</v>
      </c>
      <c r="P109" s="55"/>
      <c r="Q109" s="55"/>
      <c r="R109" s="25" t="s">
        <v>1</v>
      </c>
      <c r="S109" s="46" t="s">
        <v>1</v>
      </c>
      <c r="T109" s="46"/>
      <c r="U109" s="46" t="s">
        <v>1</v>
      </c>
      <c r="V109" s="46"/>
      <c r="W109" s="58">
        <v>0</v>
      </c>
      <c r="X109" s="55"/>
      <c r="Y109" s="55"/>
      <c r="Z109" s="55"/>
      <c r="AA109" s="17" t="s">
        <v>1</v>
      </c>
      <c r="AB109" s="58">
        <v>0</v>
      </c>
      <c r="AC109" s="55"/>
      <c r="AD109" s="55"/>
    </row>
    <row r="111" spans="1:30" ht="11.25" customHeight="1" x14ac:dyDescent="0.2">
      <c r="E111" s="46" t="s">
        <v>182</v>
      </c>
      <c r="F111" s="46"/>
      <c r="G111" s="46"/>
      <c r="H111" s="46"/>
      <c r="I111" s="46"/>
      <c r="J111" s="46"/>
      <c r="K111" s="46"/>
      <c r="L111" s="46"/>
      <c r="M111" s="46" t="s">
        <v>1</v>
      </c>
      <c r="N111" s="46"/>
      <c r="O111" s="58">
        <v>20</v>
      </c>
      <c r="P111" s="55"/>
      <c r="Q111" s="55"/>
      <c r="R111" s="25" t="s">
        <v>1</v>
      </c>
      <c r="S111" s="46" t="s">
        <v>1</v>
      </c>
      <c r="T111" s="46"/>
      <c r="U111" s="46" t="s">
        <v>1</v>
      </c>
      <c r="V111" s="46"/>
      <c r="W111" s="58">
        <v>18550.400000000001</v>
      </c>
      <c r="X111" s="55"/>
      <c r="Y111" s="55"/>
      <c r="Z111" s="55"/>
      <c r="AA111" s="17" t="s">
        <v>1</v>
      </c>
      <c r="AB111" s="58">
        <v>190686.43</v>
      </c>
      <c r="AC111" s="55"/>
      <c r="AD111" s="55"/>
    </row>
    <row r="113" spans="1:30" ht="11.25" customHeight="1" x14ac:dyDescent="0.2">
      <c r="E113" s="69" t="s">
        <v>183</v>
      </c>
      <c r="F113" s="69"/>
      <c r="G113" s="69"/>
      <c r="H113" s="69"/>
      <c r="I113" s="69"/>
      <c r="J113" s="69"/>
      <c r="K113" s="69"/>
      <c r="L113" s="69"/>
      <c r="M113" s="69" t="s">
        <v>1</v>
      </c>
      <c r="N113" s="69"/>
      <c r="O113" s="70" t="s">
        <v>1</v>
      </c>
      <c r="P113" s="70"/>
      <c r="Q113" s="70"/>
      <c r="R113" s="22" t="s">
        <v>1</v>
      </c>
      <c r="S113" s="69" t="s">
        <v>1</v>
      </c>
      <c r="T113" s="69"/>
      <c r="U113" s="69" t="s">
        <v>1</v>
      </c>
      <c r="V113" s="69"/>
      <c r="W113" s="71">
        <v>111302.39999999999</v>
      </c>
      <c r="X113" s="70"/>
      <c r="Y113" s="70"/>
      <c r="Z113" s="70"/>
      <c r="AA113" s="23" t="s">
        <v>1</v>
      </c>
      <c r="AB113" s="71">
        <v>1144118.56</v>
      </c>
      <c r="AC113" s="70"/>
      <c r="AD113" s="70"/>
    </row>
    <row r="114" spans="1:30" ht="33.6" customHeight="1" x14ac:dyDescent="0.2">
      <c r="A114" s="53" t="s">
        <v>184</v>
      </c>
      <c r="B114" s="53"/>
      <c r="C114" s="75" t="s">
        <v>124</v>
      </c>
      <c r="D114" s="75"/>
      <c r="E114" s="75"/>
      <c r="F114" s="75"/>
      <c r="G114" s="75"/>
      <c r="H114" s="75"/>
      <c r="I114" s="52" t="s">
        <v>1</v>
      </c>
      <c r="J114" s="52"/>
      <c r="K114" s="52"/>
      <c r="L114" s="52"/>
      <c r="M114" s="52"/>
      <c r="N114" s="52"/>
      <c r="O114" s="52"/>
      <c r="P114" s="26" t="s">
        <v>124</v>
      </c>
      <c r="Q114" s="53" t="s">
        <v>1</v>
      </c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</row>
    <row r="115" spans="1:30" x14ac:dyDescent="0.2">
      <c r="A115" s="46" t="s">
        <v>1</v>
      </c>
      <c r="B115" s="46"/>
      <c r="C115" s="50" t="s">
        <v>185</v>
      </c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46" t="s">
        <v>1</v>
      </c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ht="33.6" customHeight="1" x14ac:dyDescent="0.2">
      <c r="A116" s="53" t="s">
        <v>186</v>
      </c>
      <c r="B116" s="53"/>
      <c r="C116" s="75" t="s">
        <v>124</v>
      </c>
      <c r="D116" s="75"/>
      <c r="E116" s="75"/>
      <c r="F116" s="75"/>
      <c r="G116" s="75"/>
      <c r="H116" s="75"/>
      <c r="I116" s="52" t="s">
        <v>1</v>
      </c>
      <c r="J116" s="52"/>
      <c r="K116" s="52"/>
      <c r="L116" s="52"/>
      <c r="M116" s="52"/>
      <c r="N116" s="52"/>
      <c r="O116" s="52"/>
      <c r="P116" s="26" t="s">
        <v>124</v>
      </c>
      <c r="Q116" s="53" t="s">
        <v>1</v>
      </c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</row>
    <row r="117" spans="1:30" x14ac:dyDescent="0.2">
      <c r="A117" s="46" t="s">
        <v>1</v>
      </c>
      <c r="B117" s="46"/>
      <c r="C117" s="50" t="s">
        <v>185</v>
      </c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46" t="s">
        <v>1</v>
      </c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</sheetData>
  <mergeCells count="450">
    <mergeCell ref="A116:B116"/>
    <mergeCell ref="C116:H116"/>
    <mergeCell ref="I116:O116"/>
    <mergeCell ref="Q116:AD116"/>
    <mergeCell ref="A117:B117"/>
    <mergeCell ref="C117:P117"/>
    <mergeCell ref="Q117:AD117"/>
    <mergeCell ref="AB113:AD113"/>
    <mergeCell ref="A114:B114"/>
    <mergeCell ref="C114:H114"/>
    <mergeCell ref="I114:O114"/>
    <mergeCell ref="Q114:AD114"/>
    <mergeCell ref="A115:B115"/>
    <mergeCell ref="C115:P115"/>
    <mergeCell ref="Q115:AD115"/>
    <mergeCell ref="E113:L113"/>
    <mergeCell ref="M113:N113"/>
    <mergeCell ref="O113:Q113"/>
    <mergeCell ref="S113:T113"/>
    <mergeCell ref="U113:V113"/>
    <mergeCell ref="W113:Z113"/>
    <mergeCell ref="AB109:AD109"/>
    <mergeCell ref="E111:L111"/>
    <mergeCell ref="M111:N111"/>
    <mergeCell ref="O111:Q111"/>
    <mergeCell ref="S111:T111"/>
    <mergeCell ref="U111:V111"/>
    <mergeCell ref="W111:Z111"/>
    <mergeCell ref="AB111:AD111"/>
    <mergeCell ref="E109:L109"/>
    <mergeCell ref="M109:N109"/>
    <mergeCell ref="O109:Q109"/>
    <mergeCell ref="S109:T109"/>
    <mergeCell ref="U109:V109"/>
    <mergeCell ref="W109:Z109"/>
    <mergeCell ref="AB105:AD105"/>
    <mergeCell ref="E107:L107"/>
    <mergeCell ref="M107:N107"/>
    <mergeCell ref="O107:Q107"/>
    <mergeCell ref="S107:T107"/>
    <mergeCell ref="U107:V107"/>
    <mergeCell ref="W107:Z107"/>
    <mergeCell ref="AB107:AD107"/>
    <mergeCell ref="E105:L105"/>
    <mergeCell ref="M105:N105"/>
    <mergeCell ref="O105:Q105"/>
    <mergeCell ref="S105:T105"/>
    <mergeCell ref="U105:V105"/>
    <mergeCell ref="W105:Z105"/>
    <mergeCell ref="AB101:AD101"/>
    <mergeCell ref="E103:L103"/>
    <mergeCell ref="M103:N103"/>
    <mergeCell ref="O103:Q103"/>
    <mergeCell ref="S103:T103"/>
    <mergeCell ref="U103:V103"/>
    <mergeCell ref="W103:Z103"/>
    <mergeCell ref="AB103:AD103"/>
    <mergeCell ref="E101:L101"/>
    <mergeCell ref="M101:N101"/>
    <mergeCell ref="O101:Q101"/>
    <mergeCell ref="S101:T101"/>
    <mergeCell ref="U101:V101"/>
    <mergeCell ref="W101:Z101"/>
    <mergeCell ref="AB95:AD95"/>
    <mergeCell ref="E98:L98"/>
    <mergeCell ref="M98:N98"/>
    <mergeCell ref="O98:Q98"/>
    <mergeCell ref="S98:T98"/>
    <mergeCell ref="U98:V98"/>
    <mergeCell ref="W98:Z98"/>
    <mergeCell ref="AB98:AD98"/>
    <mergeCell ref="E95:L95"/>
    <mergeCell ref="M95:N95"/>
    <mergeCell ref="O95:Q95"/>
    <mergeCell ref="S95:T95"/>
    <mergeCell ref="U95:V95"/>
    <mergeCell ref="W95:Z95"/>
    <mergeCell ref="A90:AD90"/>
    <mergeCell ref="B92:D92"/>
    <mergeCell ref="E92:L92"/>
    <mergeCell ref="M92:N92"/>
    <mergeCell ref="O92:Q92"/>
    <mergeCell ref="S92:T92"/>
    <mergeCell ref="U92:V92"/>
    <mergeCell ref="W92:Z92"/>
    <mergeCell ref="AB92:AD92"/>
    <mergeCell ref="W86:Z86"/>
    <mergeCell ref="AB86:AD86"/>
    <mergeCell ref="E88:L88"/>
    <mergeCell ref="M88:N88"/>
    <mergeCell ref="O88:Q88"/>
    <mergeCell ref="S88:T88"/>
    <mergeCell ref="U88:V88"/>
    <mergeCell ref="W88:Z88"/>
    <mergeCell ref="AB88:AD88"/>
    <mergeCell ref="AB80:AD80"/>
    <mergeCell ref="E81:L82"/>
    <mergeCell ref="M81:N82"/>
    <mergeCell ref="O81:Q82"/>
    <mergeCell ref="S81:T82"/>
    <mergeCell ref="U81:V82"/>
    <mergeCell ref="W81:Z82"/>
    <mergeCell ref="AA81:AA82"/>
    <mergeCell ref="AB81:AD82"/>
    <mergeCell ref="R82:R83"/>
    <mergeCell ref="E80:L80"/>
    <mergeCell ref="M80:N80"/>
    <mergeCell ref="O80:Q80"/>
    <mergeCell ref="S80:T80"/>
    <mergeCell ref="U80:V80"/>
    <mergeCell ref="W80:Z80"/>
    <mergeCell ref="AB83:AD83"/>
    <mergeCell ref="E83:L83"/>
    <mergeCell ref="M83:N83"/>
    <mergeCell ref="O83:Q83"/>
    <mergeCell ref="S83:T83"/>
    <mergeCell ref="U83:V83"/>
    <mergeCell ref="W83:Z83"/>
    <mergeCell ref="W78:Z78"/>
    <mergeCell ref="AB78:AD78"/>
    <mergeCell ref="E79:L79"/>
    <mergeCell ref="M79:N79"/>
    <mergeCell ref="O79:Q79"/>
    <mergeCell ref="S79:T79"/>
    <mergeCell ref="U79:V79"/>
    <mergeCell ref="W79:Z79"/>
    <mergeCell ref="AB79:AD79"/>
    <mergeCell ref="B78:D78"/>
    <mergeCell ref="E78:L78"/>
    <mergeCell ref="M78:N78"/>
    <mergeCell ref="O78:Q78"/>
    <mergeCell ref="S78:T78"/>
    <mergeCell ref="U78:V78"/>
    <mergeCell ref="E77:L77"/>
    <mergeCell ref="M77:Q77"/>
    <mergeCell ref="S77:T77"/>
    <mergeCell ref="U77:V77"/>
    <mergeCell ref="W77:Z77"/>
    <mergeCell ref="AB77:AD77"/>
    <mergeCell ref="E76:L76"/>
    <mergeCell ref="M76:Q76"/>
    <mergeCell ref="S76:T76"/>
    <mergeCell ref="U76:V76"/>
    <mergeCell ref="W76:Z76"/>
    <mergeCell ref="AB76:AD76"/>
    <mergeCell ref="E75:L75"/>
    <mergeCell ref="M75:Q75"/>
    <mergeCell ref="S75:T75"/>
    <mergeCell ref="U75:V75"/>
    <mergeCell ref="W75:Z75"/>
    <mergeCell ref="AB75:AD75"/>
    <mergeCell ref="AB73:AD73"/>
    <mergeCell ref="E74:L74"/>
    <mergeCell ref="M74:Q74"/>
    <mergeCell ref="S74:T74"/>
    <mergeCell ref="U74:V74"/>
    <mergeCell ref="W74:Z74"/>
    <mergeCell ref="AB74:AD74"/>
    <mergeCell ref="AB68:AD68"/>
    <mergeCell ref="W71:Z71"/>
    <mergeCell ref="AB71:AD71"/>
    <mergeCell ref="B73:D73"/>
    <mergeCell ref="E73:L73"/>
    <mergeCell ref="M73:N73"/>
    <mergeCell ref="O73:Q73"/>
    <mergeCell ref="S73:T73"/>
    <mergeCell ref="U73:V73"/>
    <mergeCell ref="W73:Z73"/>
    <mergeCell ref="E68:L68"/>
    <mergeCell ref="M68:N68"/>
    <mergeCell ref="O68:Q68"/>
    <mergeCell ref="S68:T68"/>
    <mergeCell ref="U68:V68"/>
    <mergeCell ref="W68:Z68"/>
    <mergeCell ref="AB65:AD65"/>
    <mergeCell ref="E66:L67"/>
    <mergeCell ref="M66:N67"/>
    <mergeCell ref="O66:Q67"/>
    <mergeCell ref="S66:T67"/>
    <mergeCell ref="U66:V67"/>
    <mergeCell ref="W66:Z67"/>
    <mergeCell ref="AA66:AA67"/>
    <mergeCell ref="AB66:AD67"/>
    <mergeCell ref="R67:R68"/>
    <mergeCell ref="E65:L65"/>
    <mergeCell ref="M65:N65"/>
    <mergeCell ref="O65:Q65"/>
    <mergeCell ref="S65:T65"/>
    <mergeCell ref="U65:V65"/>
    <mergeCell ref="W65:Z65"/>
    <mergeCell ref="W63:Z63"/>
    <mergeCell ref="AB63:AD63"/>
    <mergeCell ref="E64:L64"/>
    <mergeCell ref="M64:N64"/>
    <mergeCell ref="O64:Q64"/>
    <mergeCell ref="S64:T64"/>
    <mergeCell ref="U64:V64"/>
    <mergeCell ref="W64:Z64"/>
    <mergeCell ref="AB64:AD64"/>
    <mergeCell ref="B63:D63"/>
    <mergeCell ref="E63:L63"/>
    <mergeCell ref="M63:N63"/>
    <mergeCell ref="O63:Q63"/>
    <mergeCell ref="S63:T63"/>
    <mergeCell ref="U63:V63"/>
    <mergeCell ref="E62:L62"/>
    <mergeCell ref="M62:Q62"/>
    <mergeCell ref="S62:T62"/>
    <mergeCell ref="U62:V62"/>
    <mergeCell ref="W62:Z62"/>
    <mergeCell ref="AB62:AD62"/>
    <mergeCell ref="E61:L61"/>
    <mergeCell ref="M61:Q61"/>
    <mergeCell ref="S61:T61"/>
    <mergeCell ref="U61:V61"/>
    <mergeCell ref="W61:Z61"/>
    <mergeCell ref="AB61:AD61"/>
    <mergeCell ref="E60:L60"/>
    <mergeCell ref="M60:Q60"/>
    <mergeCell ref="S60:T60"/>
    <mergeCell ref="U60:V60"/>
    <mergeCell ref="W60:Z60"/>
    <mergeCell ref="AB60:AD60"/>
    <mergeCell ref="E59:L59"/>
    <mergeCell ref="M59:Q59"/>
    <mergeCell ref="S59:T59"/>
    <mergeCell ref="U59:V59"/>
    <mergeCell ref="W59:Z59"/>
    <mergeCell ref="AB59:AD59"/>
    <mergeCell ref="W56:Z56"/>
    <mergeCell ref="AB56:AD56"/>
    <mergeCell ref="B58:D58"/>
    <mergeCell ref="E58:L58"/>
    <mergeCell ref="M58:N58"/>
    <mergeCell ref="O58:Q58"/>
    <mergeCell ref="S58:T58"/>
    <mergeCell ref="U58:V58"/>
    <mergeCell ref="W58:Z58"/>
    <mergeCell ref="AB58:AD58"/>
    <mergeCell ref="AA51:AA52"/>
    <mergeCell ref="AB51:AD52"/>
    <mergeCell ref="R52:R53"/>
    <mergeCell ref="E53:L53"/>
    <mergeCell ref="M53:N53"/>
    <mergeCell ref="O53:Q53"/>
    <mergeCell ref="S53:T53"/>
    <mergeCell ref="U53:V53"/>
    <mergeCell ref="W53:Z53"/>
    <mergeCell ref="AB53:AD53"/>
    <mergeCell ref="E51:L52"/>
    <mergeCell ref="M51:N52"/>
    <mergeCell ref="O51:Q52"/>
    <mergeCell ref="S51:T52"/>
    <mergeCell ref="U51:V52"/>
    <mergeCell ref="W51:Z52"/>
    <mergeCell ref="AB49:AD49"/>
    <mergeCell ref="E50:L50"/>
    <mergeCell ref="M50:N50"/>
    <mergeCell ref="O50:Q50"/>
    <mergeCell ref="S50:T50"/>
    <mergeCell ref="U50:V50"/>
    <mergeCell ref="W50:Z50"/>
    <mergeCell ref="AB50:AD50"/>
    <mergeCell ref="E49:L49"/>
    <mergeCell ref="M49:N49"/>
    <mergeCell ref="O49:Q49"/>
    <mergeCell ref="S49:T49"/>
    <mergeCell ref="U49:V49"/>
    <mergeCell ref="W49:Z49"/>
    <mergeCell ref="E48:L48"/>
    <mergeCell ref="M48:Q48"/>
    <mergeCell ref="S48:T48"/>
    <mergeCell ref="U48:V48"/>
    <mergeCell ref="W48:Z48"/>
    <mergeCell ref="AB48:AD48"/>
    <mergeCell ref="E47:L47"/>
    <mergeCell ref="M47:Q47"/>
    <mergeCell ref="S47:T47"/>
    <mergeCell ref="U47:V47"/>
    <mergeCell ref="W47:Z47"/>
    <mergeCell ref="AB47:AD47"/>
    <mergeCell ref="E46:L46"/>
    <mergeCell ref="M46:Q46"/>
    <mergeCell ref="S46:T46"/>
    <mergeCell ref="U46:V46"/>
    <mergeCell ref="W46:Z46"/>
    <mergeCell ref="AB46:AD46"/>
    <mergeCell ref="E45:L45"/>
    <mergeCell ref="M45:Q45"/>
    <mergeCell ref="S45:T45"/>
    <mergeCell ref="U45:V45"/>
    <mergeCell ref="W45:Z45"/>
    <mergeCell ref="AB45:AD45"/>
    <mergeCell ref="W42:Z42"/>
    <mergeCell ref="AB42:AD42"/>
    <mergeCell ref="B44:D44"/>
    <mergeCell ref="E44:L44"/>
    <mergeCell ref="M44:N44"/>
    <mergeCell ref="O44:Q44"/>
    <mergeCell ref="S44:T44"/>
    <mergeCell ref="U44:V44"/>
    <mergeCell ref="W44:Z44"/>
    <mergeCell ref="AB44:AD44"/>
    <mergeCell ref="AA37:AA38"/>
    <mergeCell ref="AB37:AD38"/>
    <mergeCell ref="R38:R39"/>
    <mergeCell ref="E39:L39"/>
    <mergeCell ref="M39:N39"/>
    <mergeCell ref="O39:Q39"/>
    <mergeCell ref="S39:T39"/>
    <mergeCell ref="U39:V39"/>
    <mergeCell ref="W39:Z39"/>
    <mergeCell ref="AB39:AD39"/>
    <mergeCell ref="E37:L38"/>
    <mergeCell ref="M37:N38"/>
    <mergeCell ref="O37:Q38"/>
    <mergeCell ref="S37:T38"/>
    <mergeCell ref="U37:V38"/>
    <mergeCell ref="W37:Z38"/>
    <mergeCell ref="AB35:AD35"/>
    <mergeCell ref="E36:L36"/>
    <mergeCell ref="M36:N36"/>
    <mergeCell ref="O36:Q36"/>
    <mergeCell ref="S36:T36"/>
    <mergeCell ref="U36:V36"/>
    <mergeCell ref="W36:Z36"/>
    <mergeCell ref="AB36:AD36"/>
    <mergeCell ref="E35:L35"/>
    <mergeCell ref="M35:N35"/>
    <mergeCell ref="O35:Q35"/>
    <mergeCell ref="S35:T35"/>
    <mergeCell ref="U35:V35"/>
    <mergeCell ref="W35:Z35"/>
    <mergeCell ref="E34:L34"/>
    <mergeCell ref="M34:Q34"/>
    <mergeCell ref="S34:T34"/>
    <mergeCell ref="U34:V34"/>
    <mergeCell ref="W34:Z34"/>
    <mergeCell ref="AB34:AD34"/>
    <mergeCell ref="E33:L33"/>
    <mergeCell ref="M33:Q33"/>
    <mergeCell ref="S33:T33"/>
    <mergeCell ref="U33:V33"/>
    <mergeCell ref="W33:Z33"/>
    <mergeCell ref="AB33:AD33"/>
    <mergeCell ref="E32:L32"/>
    <mergeCell ref="M32:Q32"/>
    <mergeCell ref="S32:T32"/>
    <mergeCell ref="U32:V32"/>
    <mergeCell ref="W32:Z32"/>
    <mergeCell ref="AB32:AD32"/>
    <mergeCell ref="E31:L31"/>
    <mergeCell ref="M31:Q31"/>
    <mergeCell ref="S31:T31"/>
    <mergeCell ref="U31:V31"/>
    <mergeCell ref="W31:Z31"/>
    <mergeCell ref="AB31:AD31"/>
    <mergeCell ref="A26:AD26"/>
    <mergeCell ref="A28:AD28"/>
    <mergeCell ref="B30:D30"/>
    <mergeCell ref="E30:L30"/>
    <mergeCell ref="M30:N30"/>
    <mergeCell ref="O30:Q30"/>
    <mergeCell ref="S30:T30"/>
    <mergeCell ref="U30:V30"/>
    <mergeCell ref="W30:Z30"/>
    <mergeCell ref="AB30:AD30"/>
    <mergeCell ref="W23:Z23"/>
    <mergeCell ref="AB23:AD23"/>
    <mergeCell ref="B24:D24"/>
    <mergeCell ref="E24:L24"/>
    <mergeCell ref="M24:N24"/>
    <mergeCell ref="O24:Q24"/>
    <mergeCell ref="S24:T24"/>
    <mergeCell ref="U24:V24"/>
    <mergeCell ref="W24:Z24"/>
    <mergeCell ref="AB24:AD24"/>
    <mergeCell ref="B23:D23"/>
    <mergeCell ref="E23:L23"/>
    <mergeCell ref="M23:N23"/>
    <mergeCell ref="O23:Q23"/>
    <mergeCell ref="S23:T23"/>
    <mergeCell ref="U23:V23"/>
    <mergeCell ref="A20:I20"/>
    <mergeCell ref="J20:S20"/>
    <mergeCell ref="T20:AB20"/>
    <mergeCell ref="AC20:AD20"/>
    <mergeCell ref="A21:AD21"/>
    <mergeCell ref="A22:AD22"/>
    <mergeCell ref="A18:I18"/>
    <mergeCell ref="J18:S18"/>
    <mergeCell ref="T18:W18"/>
    <mergeCell ref="X18:AB18"/>
    <mergeCell ref="AC18:AD18"/>
    <mergeCell ref="A19:I19"/>
    <mergeCell ref="J19:S19"/>
    <mergeCell ref="T19:W19"/>
    <mergeCell ref="X19:AB19"/>
    <mergeCell ref="AC19:AD19"/>
    <mergeCell ref="A16:I16"/>
    <mergeCell ref="J16:S16"/>
    <mergeCell ref="T16:W16"/>
    <mergeCell ref="X16:AB16"/>
    <mergeCell ref="AC16:AD16"/>
    <mergeCell ref="A17:I17"/>
    <mergeCell ref="J17:S17"/>
    <mergeCell ref="T17:W17"/>
    <mergeCell ref="X17:AB17"/>
    <mergeCell ref="AC17:AD17"/>
    <mergeCell ref="A14:I14"/>
    <mergeCell ref="J14:S14"/>
    <mergeCell ref="T14:W14"/>
    <mergeCell ref="X14:AB14"/>
    <mergeCell ref="AC14:AD14"/>
    <mergeCell ref="A15:I15"/>
    <mergeCell ref="J15:S15"/>
    <mergeCell ref="T15:W15"/>
    <mergeCell ref="X15:AB15"/>
    <mergeCell ref="AC15:AD15"/>
    <mergeCell ref="A11:AD11"/>
    <mergeCell ref="A12:G12"/>
    <mergeCell ref="H12:M12"/>
    <mergeCell ref="N12:AD12"/>
    <mergeCell ref="A13:I13"/>
    <mergeCell ref="J13:S13"/>
    <mergeCell ref="T13:W13"/>
    <mergeCell ref="X13:AB13"/>
    <mergeCell ref="AC13:AD13"/>
    <mergeCell ref="A6:AD6"/>
    <mergeCell ref="A7:AD7"/>
    <mergeCell ref="A8:AD8"/>
    <mergeCell ref="A9:AD9"/>
    <mergeCell ref="A10:AD10"/>
    <mergeCell ref="A3:E3"/>
    <mergeCell ref="G3:J3"/>
    <mergeCell ref="L3:S3"/>
    <mergeCell ref="T3:X3"/>
    <mergeCell ref="Z3:AC3"/>
    <mergeCell ref="A4:K4"/>
    <mergeCell ref="L4:S4"/>
    <mergeCell ref="T4:AD4"/>
    <mergeCell ref="A1:K1"/>
    <mergeCell ref="L1:S1"/>
    <mergeCell ref="T1:AD1"/>
    <mergeCell ref="A2:C2"/>
    <mergeCell ref="D2:K2"/>
    <mergeCell ref="L2:S2"/>
    <mergeCell ref="T2:U2"/>
    <mergeCell ref="V2:AD2"/>
    <mergeCell ref="A5:AD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1.42578125" customWidth="1"/>
    <col min="14" max="14" width="5.42578125" customWidth="1"/>
    <col min="15" max="15" width="1.42578125" customWidth="1"/>
    <col min="16" max="16" width="7.42578125" customWidth="1"/>
    <col min="17" max="17" width="8.42578125" customWidth="1"/>
    <col min="18" max="18" width="7.42578125" customWidth="1"/>
    <col min="19" max="19" width="2.42578125" customWidth="1"/>
    <col min="20" max="20" width="5.42578125" customWidth="1"/>
    <col min="21" max="21" width="1.42578125" customWidth="1"/>
    <col min="22" max="22" width="3.42578125" customWidth="1"/>
    <col min="23" max="23" width="1.42578125" customWidth="1"/>
    <col min="24" max="24" width="4.42578125" customWidth="1"/>
    <col min="25" max="25" width="7.42578125" customWidth="1"/>
    <col min="26" max="26" width="9.42578125" customWidth="1"/>
    <col min="27" max="27" width="1.42578125" customWidth="1"/>
  </cols>
  <sheetData>
    <row r="1" spans="1:27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4" t="s">
        <v>119</v>
      </c>
      <c r="S1" s="44"/>
      <c r="T1" s="44"/>
      <c r="U1" s="44"/>
      <c r="V1" s="44"/>
      <c r="W1" s="44"/>
      <c r="X1" s="44"/>
      <c r="Y1" s="44"/>
      <c r="Z1" s="44"/>
      <c r="AA1" s="44"/>
    </row>
    <row r="2" spans="1:27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 t="s">
        <v>122</v>
      </c>
      <c r="S2" s="46"/>
      <c r="T2" s="47" t="s">
        <v>123</v>
      </c>
      <c r="U2" s="47"/>
      <c r="V2" s="47"/>
      <c r="W2" s="47"/>
      <c r="X2" s="47"/>
      <c r="Y2" s="47"/>
      <c r="Z2" s="47"/>
      <c r="AA2" s="47"/>
    </row>
    <row r="3" spans="1:27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2" t="s">
        <v>1</v>
      </c>
      <c r="S3" s="52"/>
      <c r="T3" s="52"/>
      <c r="U3" s="52"/>
      <c r="V3" s="52"/>
      <c r="W3" s="15" t="s">
        <v>124</v>
      </c>
      <c r="X3" s="52" t="s">
        <v>1</v>
      </c>
      <c r="Y3" s="52"/>
      <c r="Z3" s="52"/>
      <c r="AA3" s="15" t="s">
        <v>124</v>
      </c>
    </row>
    <row r="4" spans="1:27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54" t="s">
        <v>112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50.45" customHeight="1" x14ac:dyDescent="0.3">
      <c r="A8" s="51" t="s">
        <v>534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x14ac:dyDescent="0.2">
      <c r="A10" s="49" t="s">
        <v>85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55" t="s">
        <v>133</v>
      </c>
      <c r="S13" s="55"/>
      <c r="T13" s="55"/>
      <c r="U13" s="55"/>
      <c r="V13" s="55" t="s">
        <v>134</v>
      </c>
      <c r="W13" s="55"/>
      <c r="X13" s="55"/>
      <c r="Y13" s="55"/>
      <c r="Z13" s="46" t="s">
        <v>1</v>
      </c>
      <c r="AA13" s="46"/>
    </row>
    <row r="14" spans="1:27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7">
        <v>11.3</v>
      </c>
      <c r="S14" s="48"/>
      <c r="T14" s="48"/>
      <c r="U14" s="48"/>
      <c r="V14" s="57">
        <v>117.41</v>
      </c>
      <c r="W14" s="48"/>
      <c r="X14" s="48"/>
      <c r="Y14" s="48"/>
      <c r="Z14" s="56" t="s">
        <v>3</v>
      </c>
      <c r="AA14" s="56"/>
    </row>
    <row r="15" spans="1:27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55" t="s">
        <v>5</v>
      </c>
      <c r="S15" s="55"/>
      <c r="T15" s="55"/>
      <c r="U15" s="55"/>
      <c r="V15" s="55" t="s">
        <v>5</v>
      </c>
      <c r="W15" s="55"/>
      <c r="X15" s="55"/>
      <c r="Y15" s="55"/>
      <c r="Z15" s="46" t="s">
        <v>3</v>
      </c>
      <c r="AA15" s="46"/>
    </row>
    <row r="16" spans="1:27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55" t="s">
        <v>5</v>
      </c>
      <c r="S16" s="55"/>
      <c r="T16" s="55"/>
      <c r="U16" s="55"/>
      <c r="V16" s="55" t="s">
        <v>5</v>
      </c>
      <c r="W16" s="55"/>
      <c r="X16" s="55"/>
      <c r="Y16" s="55"/>
      <c r="Z16" s="46" t="s">
        <v>3</v>
      </c>
      <c r="AA16" s="46"/>
    </row>
    <row r="17" spans="1:27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55" t="s">
        <v>5</v>
      </c>
      <c r="S17" s="55"/>
      <c r="T17" s="55"/>
      <c r="U17" s="55"/>
      <c r="V17" s="55" t="s">
        <v>5</v>
      </c>
      <c r="W17" s="55"/>
      <c r="X17" s="55"/>
      <c r="Y17" s="55"/>
      <c r="Z17" s="46" t="s">
        <v>3</v>
      </c>
      <c r="AA17" s="46"/>
    </row>
    <row r="18" spans="1:27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55" t="s">
        <v>535</v>
      </c>
      <c r="S18" s="55"/>
      <c r="T18" s="55"/>
      <c r="U18" s="55"/>
      <c r="V18" s="58">
        <v>97.84</v>
      </c>
      <c r="W18" s="55"/>
      <c r="X18" s="55"/>
      <c r="Y18" s="55"/>
      <c r="Z18" s="46" t="s">
        <v>3</v>
      </c>
      <c r="AA18" s="46"/>
    </row>
    <row r="19" spans="1:27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55" t="s">
        <v>5</v>
      </c>
      <c r="S19" s="55"/>
      <c r="T19" s="55"/>
      <c r="U19" s="55"/>
      <c r="V19" s="55" t="s">
        <v>5</v>
      </c>
      <c r="W19" s="55"/>
      <c r="X19" s="55"/>
      <c r="Y19" s="55"/>
      <c r="Z19" s="46" t="s">
        <v>3</v>
      </c>
      <c r="AA19" s="46"/>
    </row>
    <row r="20" spans="1:27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55" t="s">
        <v>142</v>
      </c>
      <c r="S20" s="55"/>
      <c r="T20" s="55"/>
      <c r="U20" s="55"/>
      <c r="V20" s="55"/>
      <c r="W20" s="55"/>
      <c r="X20" s="55"/>
      <c r="Y20" s="55"/>
      <c r="Z20" s="46" t="s">
        <v>143</v>
      </c>
      <c r="AA20" s="46"/>
    </row>
    <row r="21" spans="1:27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0"/>
      <c r="Q23" s="16" t="s">
        <v>150</v>
      </c>
      <c r="R23" s="16" t="s">
        <v>151</v>
      </c>
      <c r="S23" s="59" t="s">
        <v>152</v>
      </c>
      <c r="T23" s="60"/>
      <c r="U23" s="59" t="s">
        <v>153</v>
      </c>
      <c r="V23" s="61"/>
      <c r="W23" s="61"/>
      <c r="X23" s="60"/>
      <c r="Y23" s="16" t="s">
        <v>154</v>
      </c>
      <c r="Z23" s="59" t="s">
        <v>155</v>
      </c>
      <c r="AA23" s="60"/>
    </row>
    <row r="24" spans="1:27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0"/>
      <c r="Q24" s="16" t="s">
        <v>23</v>
      </c>
      <c r="R24" s="16" t="s">
        <v>24</v>
      </c>
      <c r="S24" s="59" t="s">
        <v>25</v>
      </c>
      <c r="T24" s="60"/>
      <c r="U24" s="59" t="s">
        <v>55</v>
      </c>
      <c r="V24" s="61"/>
      <c r="W24" s="61"/>
      <c r="X24" s="60"/>
      <c r="Y24" s="16" t="s">
        <v>58</v>
      </c>
      <c r="Z24" s="59" t="s">
        <v>61</v>
      </c>
      <c r="AA24" s="60"/>
    </row>
    <row r="26" spans="1:27" ht="11.25" customHeight="1" x14ac:dyDescent="0.2">
      <c r="A26" s="62" t="s">
        <v>536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8" spans="1:27" ht="11.25" customHeight="1" x14ac:dyDescent="0.2">
      <c r="A28" s="62" t="s">
        <v>171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30" spans="1:27" ht="78.400000000000006" customHeight="1" x14ac:dyDescent="0.2">
      <c r="A30" s="17" t="s">
        <v>18</v>
      </c>
      <c r="B30" s="46" t="s">
        <v>172</v>
      </c>
      <c r="C30" s="46"/>
      <c r="D30" s="46"/>
      <c r="E30" s="46" t="s">
        <v>537</v>
      </c>
      <c r="F30" s="46"/>
      <c r="G30" s="46"/>
      <c r="H30" s="46"/>
      <c r="I30" s="46"/>
      <c r="J30" s="46"/>
      <c r="K30" s="46"/>
      <c r="L30" s="46"/>
      <c r="M30" s="46" t="s">
        <v>160</v>
      </c>
      <c r="N30" s="46"/>
      <c r="O30" s="72">
        <v>138.012</v>
      </c>
      <c r="P30" s="55"/>
      <c r="Q30" s="17" t="s">
        <v>1</v>
      </c>
      <c r="R30" s="17" t="s">
        <v>1</v>
      </c>
      <c r="S30" s="46" t="s">
        <v>1</v>
      </c>
      <c r="T30" s="46"/>
      <c r="U30" s="46" t="s">
        <v>1</v>
      </c>
      <c r="V30" s="46"/>
      <c r="W30" s="46"/>
      <c r="X30" s="46"/>
      <c r="Y30" s="17" t="s">
        <v>1</v>
      </c>
      <c r="Z30" s="46" t="s">
        <v>1</v>
      </c>
      <c r="AA30" s="46"/>
    </row>
    <row r="31" spans="1:27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19">
        <v>55.6</v>
      </c>
      <c r="R31" s="19">
        <v>1</v>
      </c>
      <c r="S31" s="58">
        <v>1</v>
      </c>
      <c r="T31" s="55"/>
      <c r="U31" s="63">
        <v>7673</v>
      </c>
      <c r="V31" s="55"/>
      <c r="W31" s="55"/>
      <c r="X31" s="55"/>
      <c r="Y31" s="19">
        <v>11.02</v>
      </c>
      <c r="Z31" s="58">
        <v>84561.61</v>
      </c>
      <c r="AA31" s="55"/>
    </row>
    <row r="32" spans="1:27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19">
        <v>0</v>
      </c>
      <c r="R32" s="19">
        <v>1</v>
      </c>
      <c r="S32" s="58">
        <v>1</v>
      </c>
      <c r="T32" s="55"/>
      <c r="U32" s="55" t="s">
        <v>163</v>
      </c>
      <c r="V32" s="55"/>
      <c r="W32" s="55"/>
      <c r="X32" s="55"/>
      <c r="Y32" s="19">
        <v>0</v>
      </c>
      <c r="Z32" s="55" t="s">
        <v>164</v>
      </c>
      <c r="AA32" s="55"/>
    </row>
    <row r="33" spans="1:27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5" spans="1:27" ht="11.25" customHeight="1" x14ac:dyDescent="0.2">
      <c r="U35" s="68">
        <v>7673</v>
      </c>
      <c r="V35" s="48"/>
      <c r="W35" s="48"/>
      <c r="X35" s="48"/>
      <c r="Y35" s="17" t="s">
        <v>1</v>
      </c>
      <c r="Z35" s="57">
        <v>84561.61</v>
      </c>
      <c r="AA35" s="48"/>
    </row>
    <row r="37" spans="1:27" ht="33.6" customHeight="1" x14ac:dyDescent="0.2">
      <c r="A37" s="17" t="s">
        <v>19</v>
      </c>
      <c r="B37" s="46" t="s">
        <v>538</v>
      </c>
      <c r="C37" s="46"/>
      <c r="D37" s="46"/>
      <c r="E37" s="46" t="s">
        <v>175</v>
      </c>
      <c r="F37" s="46"/>
      <c r="G37" s="46"/>
      <c r="H37" s="46"/>
      <c r="I37" s="46"/>
      <c r="J37" s="46"/>
      <c r="K37" s="46"/>
      <c r="L37" s="46"/>
      <c r="M37" s="46" t="s">
        <v>160</v>
      </c>
      <c r="N37" s="46"/>
      <c r="O37" s="72">
        <v>138.012</v>
      </c>
      <c r="P37" s="55"/>
      <c r="Q37" s="17" t="s">
        <v>1</v>
      </c>
      <c r="R37" s="17" t="s">
        <v>1</v>
      </c>
      <c r="S37" s="46" t="s">
        <v>1</v>
      </c>
      <c r="T37" s="46"/>
      <c r="U37" s="46" t="s">
        <v>1</v>
      </c>
      <c r="V37" s="46"/>
      <c r="W37" s="46"/>
      <c r="X37" s="46"/>
      <c r="Y37" s="17" t="s">
        <v>1</v>
      </c>
      <c r="Z37" s="46" t="s">
        <v>1</v>
      </c>
      <c r="AA37" s="46"/>
    </row>
    <row r="38" spans="1:27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 t="s">
        <v>1</v>
      </c>
      <c r="N38" s="46"/>
      <c r="O38" s="46"/>
      <c r="P38" s="46"/>
      <c r="Q38" s="19">
        <v>12.61</v>
      </c>
      <c r="R38" s="19">
        <v>1</v>
      </c>
      <c r="S38" s="58">
        <v>1</v>
      </c>
      <c r="T38" s="55"/>
      <c r="U38" s="63">
        <v>1740</v>
      </c>
      <c r="V38" s="55"/>
      <c r="W38" s="55"/>
      <c r="X38" s="55"/>
      <c r="Y38" s="19">
        <v>7.63</v>
      </c>
      <c r="Z38" s="58">
        <v>13278.73</v>
      </c>
      <c r="AA38" s="55"/>
    </row>
    <row r="39" spans="1:27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 t="s">
        <v>1</v>
      </c>
      <c r="N39" s="46"/>
      <c r="O39" s="46"/>
      <c r="P39" s="46"/>
      <c r="Q39" s="19">
        <v>0</v>
      </c>
      <c r="R39" s="19">
        <v>1</v>
      </c>
      <c r="S39" s="58">
        <v>1</v>
      </c>
      <c r="T39" s="55"/>
      <c r="U39" s="55" t="s">
        <v>163</v>
      </c>
      <c r="V39" s="55"/>
      <c r="W39" s="55"/>
      <c r="X39" s="55"/>
      <c r="Y39" s="19">
        <v>0</v>
      </c>
      <c r="Z39" s="55" t="s">
        <v>164</v>
      </c>
      <c r="AA39" s="55"/>
    </row>
    <row r="40" spans="1:27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2" spans="1:27" ht="11.25" customHeight="1" x14ac:dyDescent="0.2">
      <c r="U42" s="68">
        <v>1740</v>
      </c>
      <c r="V42" s="48"/>
      <c r="W42" s="48"/>
      <c r="X42" s="48"/>
      <c r="Y42" s="17" t="s">
        <v>1</v>
      </c>
      <c r="Z42" s="57">
        <v>13278.73</v>
      </c>
      <c r="AA42" s="48"/>
    </row>
    <row r="44" spans="1:27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 t="s">
        <v>1</v>
      </c>
      <c r="N44" s="69"/>
      <c r="O44" s="70" t="s">
        <v>1</v>
      </c>
      <c r="P44" s="70"/>
      <c r="Q44" s="22" t="s">
        <v>1</v>
      </c>
      <c r="R44" s="23" t="s">
        <v>1</v>
      </c>
      <c r="S44" s="69" t="s">
        <v>1</v>
      </c>
      <c r="T44" s="69"/>
      <c r="U44" s="71">
        <v>9413</v>
      </c>
      <c r="V44" s="70"/>
      <c r="W44" s="70"/>
      <c r="X44" s="70"/>
      <c r="Y44" s="23" t="s">
        <v>1</v>
      </c>
      <c r="Z44" s="71">
        <v>97840.34</v>
      </c>
      <c r="AA44" s="70"/>
    </row>
    <row r="45" spans="1:27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7" spans="1:27" ht="11.25" customHeight="1" x14ac:dyDescent="0.2">
      <c r="E47" s="69" t="s">
        <v>176</v>
      </c>
      <c r="F47" s="69"/>
      <c r="G47" s="69"/>
      <c r="H47" s="69"/>
      <c r="I47" s="69"/>
      <c r="J47" s="69"/>
      <c r="K47" s="69"/>
      <c r="L47" s="69"/>
      <c r="M47" s="69" t="s">
        <v>1</v>
      </c>
      <c r="N47" s="69"/>
      <c r="O47" s="70" t="s">
        <v>1</v>
      </c>
      <c r="P47" s="70"/>
      <c r="Q47" s="22" t="s">
        <v>1</v>
      </c>
      <c r="R47" s="23" t="s">
        <v>1</v>
      </c>
      <c r="S47" s="69" t="s">
        <v>1</v>
      </c>
      <c r="T47" s="69"/>
      <c r="U47" s="71">
        <v>9413</v>
      </c>
      <c r="V47" s="70"/>
      <c r="W47" s="70"/>
      <c r="X47" s="70"/>
      <c r="Y47" s="23" t="s">
        <v>1</v>
      </c>
      <c r="Z47" s="71">
        <v>97840.34</v>
      </c>
      <c r="AA47" s="70"/>
    </row>
    <row r="48" spans="1:27" ht="12" thickBo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50" spans="1:27" ht="11.25" customHeight="1" x14ac:dyDescent="0.2">
      <c r="E50" s="46" t="s">
        <v>177</v>
      </c>
      <c r="F50" s="46"/>
      <c r="G50" s="46"/>
      <c r="H50" s="46"/>
      <c r="I50" s="46"/>
      <c r="J50" s="46"/>
      <c r="K50" s="46"/>
      <c r="L50" s="46"/>
      <c r="M50" s="46" t="s">
        <v>1</v>
      </c>
      <c r="N50" s="46"/>
      <c r="O50" s="55" t="s">
        <v>1</v>
      </c>
      <c r="P50" s="55"/>
      <c r="Q50" s="25" t="s">
        <v>1</v>
      </c>
      <c r="R50" s="17" t="s">
        <v>1</v>
      </c>
      <c r="S50" s="46" t="s">
        <v>1</v>
      </c>
      <c r="T50" s="46"/>
      <c r="U50" s="58">
        <v>9413</v>
      </c>
      <c r="V50" s="55"/>
      <c r="W50" s="55"/>
      <c r="X50" s="55"/>
      <c r="Y50" s="17" t="s">
        <v>1</v>
      </c>
      <c r="Z50" s="58">
        <v>97840.34</v>
      </c>
      <c r="AA50" s="55"/>
    </row>
    <row r="52" spans="1:27" ht="11.25" customHeight="1" x14ac:dyDescent="0.2">
      <c r="E52" s="46" t="s">
        <v>178</v>
      </c>
      <c r="F52" s="46"/>
      <c r="G52" s="46"/>
      <c r="H52" s="46"/>
      <c r="I52" s="46"/>
      <c r="J52" s="46"/>
      <c r="K52" s="46"/>
      <c r="L52" s="46"/>
      <c r="M52" s="46" t="s">
        <v>1</v>
      </c>
      <c r="N52" s="46"/>
      <c r="O52" s="55" t="s">
        <v>1</v>
      </c>
      <c r="P52" s="55"/>
      <c r="Q52" s="25" t="s">
        <v>1</v>
      </c>
      <c r="R52" s="17" t="s">
        <v>1</v>
      </c>
      <c r="S52" s="46" t="s">
        <v>1</v>
      </c>
      <c r="T52" s="46"/>
      <c r="U52" s="58">
        <v>0</v>
      </c>
      <c r="V52" s="55"/>
      <c r="W52" s="55"/>
      <c r="X52" s="55"/>
      <c r="Y52" s="17" t="s">
        <v>1</v>
      </c>
      <c r="Z52" s="58">
        <v>0</v>
      </c>
      <c r="AA52" s="55"/>
    </row>
    <row r="54" spans="1:27" ht="11.25" customHeight="1" x14ac:dyDescent="0.2">
      <c r="E54" s="46" t="s">
        <v>179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55" t="s">
        <v>1</v>
      </c>
      <c r="P54" s="55"/>
      <c r="Q54" s="25" t="s">
        <v>1</v>
      </c>
      <c r="R54" s="17" t="s">
        <v>1</v>
      </c>
      <c r="S54" s="46" t="s">
        <v>1</v>
      </c>
      <c r="T54" s="46"/>
      <c r="U54" s="58">
        <v>0</v>
      </c>
      <c r="V54" s="55"/>
      <c r="W54" s="55"/>
      <c r="X54" s="55"/>
      <c r="Y54" s="17" t="s">
        <v>1</v>
      </c>
      <c r="Z54" s="58">
        <v>0</v>
      </c>
      <c r="AA54" s="55"/>
    </row>
    <row r="56" spans="1:27" ht="22.35" customHeight="1" x14ac:dyDescent="0.2">
      <c r="E56" s="46" t="s">
        <v>180</v>
      </c>
      <c r="F56" s="46"/>
      <c r="G56" s="46"/>
      <c r="H56" s="46"/>
      <c r="I56" s="46"/>
      <c r="J56" s="46"/>
      <c r="K56" s="46"/>
      <c r="L56" s="46"/>
      <c r="M56" s="46" t="s">
        <v>1</v>
      </c>
      <c r="N56" s="46"/>
      <c r="O56" s="55" t="s">
        <v>1</v>
      </c>
      <c r="P56" s="55"/>
      <c r="Q56" s="25" t="s">
        <v>1</v>
      </c>
      <c r="R56" s="17" t="s">
        <v>1</v>
      </c>
      <c r="S56" s="46" t="s">
        <v>1</v>
      </c>
      <c r="T56" s="46"/>
      <c r="U56" s="58">
        <v>0</v>
      </c>
      <c r="V56" s="55"/>
      <c r="W56" s="55"/>
      <c r="X56" s="55"/>
      <c r="Y56" s="17" t="s">
        <v>1</v>
      </c>
      <c r="Z56" s="58">
        <v>0</v>
      </c>
      <c r="AA56" s="55"/>
    </row>
    <row r="58" spans="1:27" ht="11.25" customHeight="1" x14ac:dyDescent="0.2">
      <c r="E58" s="46" t="s">
        <v>181</v>
      </c>
      <c r="F58" s="46"/>
      <c r="G58" s="46"/>
      <c r="H58" s="46"/>
      <c r="I58" s="46"/>
      <c r="J58" s="46"/>
      <c r="K58" s="46"/>
      <c r="L58" s="46"/>
      <c r="M58" s="46" t="s">
        <v>1</v>
      </c>
      <c r="N58" s="46"/>
      <c r="O58" s="55" t="s">
        <v>1</v>
      </c>
      <c r="P58" s="55"/>
      <c r="Q58" s="25" t="s">
        <v>1</v>
      </c>
      <c r="R58" s="17" t="s">
        <v>1</v>
      </c>
      <c r="S58" s="46" t="s">
        <v>1</v>
      </c>
      <c r="T58" s="46"/>
      <c r="U58" s="58">
        <v>9413</v>
      </c>
      <c r="V58" s="55"/>
      <c r="W58" s="55"/>
      <c r="X58" s="55"/>
      <c r="Y58" s="17" t="s">
        <v>1</v>
      </c>
      <c r="Z58" s="58">
        <v>97840.34</v>
      </c>
      <c r="AA58" s="55"/>
    </row>
    <row r="60" spans="1:27" ht="11.25" customHeight="1" x14ac:dyDescent="0.2">
      <c r="E60" s="46" t="s">
        <v>182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58">
        <v>20</v>
      </c>
      <c r="P60" s="55"/>
      <c r="Q60" s="25" t="s">
        <v>1</v>
      </c>
      <c r="R60" s="17" t="s">
        <v>1</v>
      </c>
      <c r="S60" s="46" t="s">
        <v>1</v>
      </c>
      <c r="T60" s="46"/>
      <c r="U60" s="58">
        <v>1882.6</v>
      </c>
      <c r="V60" s="55"/>
      <c r="W60" s="55"/>
      <c r="X60" s="55"/>
      <c r="Y60" s="17" t="s">
        <v>1</v>
      </c>
      <c r="Z60" s="58">
        <v>19568.07</v>
      </c>
      <c r="AA60" s="55"/>
    </row>
    <row r="62" spans="1:27" ht="11.25" customHeight="1" x14ac:dyDescent="0.2">
      <c r="E62" s="69" t="s">
        <v>183</v>
      </c>
      <c r="F62" s="69"/>
      <c r="G62" s="69"/>
      <c r="H62" s="69"/>
      <c r="I62" s="69"/>
      <c r="J62" s="69"/>
      <c r="K62" s="69"/>
      <c r="L62" s="69"/>
      <c r="M62" s="69" t="s">
        <v>1</v>
      </c>
      <c r="N62" s="69"/>
      <c r="O62" s="70" t="s">
        <v>1</v>
      </c>
      <c r="P62" s="70"/>
      <c r="Q62" s="22" t="s">
        <v>1</v>
      </c>
      <c r="R62" s="23" t="s">
        <v>1</v>
      </c>
      <c r="S62" s="69" t="s">
        <v>1</v>
      </c>
      <c r="T62" s="69"/>
      <c r="U62" s="71">
        <v>11295.6</v>
      </c>
      <c r="V62" s="70"/>
      <c r="W62" s="70"/>
      <c r="X62" s="70"/>
      <c r="Y62" s="23" t="s">
        <v>1</v>
      </c>
      <c r="Z62" s="71">
        <v>117408.41</v>
      </c>
      <c r="AA62" s="70"/>
    </row>
    <row r="63" spans="1:27" ht="33.6" customHeight="1" x14ac:dyDescent="0.2">
      <c r="A63" s="53" t="s">
        <v>184</v>
      </c>
      <c r="B63" s="53"/>
      <c r="C63" s="75" t="s">
        <v>124</v>
      </c>
      <c r="D63" s="75"/>
      <c r="E63" s="75"/>
      <c r="F63" s="75"/>
      <c r="G63" s="75"/>
      <c r="H63" s="75"/>
      <c r="I63" s="52" t="s">
        <v>1</v>
      </c>
      <c r="J63" s="52"/>
      <c r="K63" s="52"/>
      <c r="L63" s="52"/>
      <c r="M63" s="52"/>
      <c r="N63" s="52"/>
      <c r="O63" s="26" t="s">
        <v>124</v>
      </c>
      <c r="P63" s="53" t="s">
        <v>1</v>
      </c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spans="1:27" x14ac:dyDescent="0.2">
      <c r="A64" s="46" t="s">
        <v>1</v>
      </c>
      <c r="B64" s="46"/>
      <c r="C64" s="50" t="s">
        <v>185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46" t="s">
        <v>1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33.6" customHeight="1" x14ac:dyDescent="0.2">
      <c r="A65" s="53" t="s">
        <v>186</v>
      </c>
      <c r="B65" s="53"/>
      <c r="C65" s="75" t="s">
        <v>124</v>
      </c>
      <c r="D65" s="75"/>
      <c r="E65" s="75"/>
      <c r="F65" s="75"/>
      <c r="G65" s="75"/>
      <c r="H65" s="75"/>
      <c r="I65" s="52" t="s">
        <v>1</v>
      </c>
      <c r="J65" s="52"/>
      <c r="K65" s="52"/>
      <c r="L65" s="52"/>
      <c r="M65" s="52"/>
      <c r="N65" s="52"/>
      <c r="O65" s="26" t="s">
        <v>124</v>
      </c>
      <c r="P65" s="53" t="s">
        <v>1</v>
      </c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spans="1:27" x14ac:dyDescent="0.2">
      <c r="A66" s="46" t="s">
        <v>1</v>
      </c>
      <c r="B66" s="46"/>
      <c r="C66" s="50" t="s">
        <v>185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46" t="s">
        <v>1</v>
      </c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</sheetData>
  <mergeCells count="189">
    <mergeCell ref="A65:B65"/>
    <mergeCell ref="C65:H65"/>
    <mergeCell ref="I65:N65"/>
    <mergeCell ref="P65:AA65"/>
    <mergeCell ref="A66:B66"/>
    <mergeCell ref="C66:O66"/>
    <mergeCell ref="P66:AA66"/>
    <mergeCell ref="A63:B63"/>
    <mergeCell ref="C63:H63"/>
    <mergeCell ref="I63:N63"/>
    <mergeCell ref="P63:AA63"/>
    <mergeCell ref="A64:B64"/>
    <mergeCell ref="C64:O64"/>
    <mergeCell ref="P64:AA64"/>
    <mergeCell ref="E62:L62"/>
    <mergeCell ref="M62:N62"/>
    <mergeCell ref="O62:P62"/>
    <mergeCell ref="S62:T62"/>
    <mergeCell ref="U62:X62"/>
    <mergeCell ref="Z62:AA62"/>
    <mergeCell ref="E60:L60"/>
    <mergeCell ref="M60:N60"/>
    <mergeCell ref="O60:P60"/>
    <mergeCell ref="S60:T60"/>
    <mergeCell ref="U60:X60"/>
    <mergeCell ref="Z60:AA60"/>
    <mergeCell ref="E58:L58"/>
    <mergeCell ref="M58:N58"/>
    <mergeCell ref="O58:P58"/>
    <mergeCell ref="S58:T58"/>
    <mergeCell ref="U58:X58"/>
    <mergeCell ref="Z58:AA58"/>
    <mergeCell ref="E56:L56"/>
    <mergeCell ref="M56:N56"/>
    <mergeCell ref="O56:P56"/>
    <mergeCell ref="S56:T56"/>
    <mergeCell ref="U56:X56"/>
    <mergeCell ref="Z56:AA56"/>
    <mergeCell ref="E54:L54"/>
    <mergeCell ref="M54:N54"/>
    <mergeCell ref="O54:P54"/>
    <mergeCell ref="S54:T54"/>
    <mergeCell ref="U54:X54"/>
    <mergeCell ref="Z54:AA54"/>
    <mergeCell ref="E52:L52"/>
    <mergeCell ref="M52:N52"/>
    <mergeCell ref="O52:P52"/>
    <mergeCell ref="S52:T52"/>
    <mergeCell ref="U52:X52"/>
    <mergeCell ref="Z52:AA52"/>
    <mergeCell ref="E50:L50"/>
    <mergeCell ref="M50:N50"/>
    <mergeCell ref="O50:P50"/>
    <mergeCell ref="S50:T50"/>
    <mergeCell ref="U50:X50"/>
    <mergeCell ref="Z50:AA50"/>
    <mergeCell ref="E47:L47"/>
    <mergeCell ref="M47:N47"/>
    <mergeCell ref="O47:P47"/>
    <mergeCell ref="S47:T47"/>
    <mergeCell ref="U47:X47"/>
    <mergeCell ref="Z47:AA47"/>
    <mergeCell ref="U42:X42"/>
    <mergeCell ref="Z42:AA42"/>
    <mergeCell ref="E44:L44"/>
    <mergeCell ref="M44:N44"/>
    <mergeCell ref="O44:P44"/>
    <mergeCell ref="S44:T44"/>
    <mergeCell ref="U44:X44"/>
    <mergeCell ref="Z44:AA44"/>
    <mergeCell ref="E38:L38"/>
    <mergeCell ref="M38:P38"/>
    <mergeCell ref="S38:T38"/>
    <mergeCell ref="U38:X38"/>
    <mergeCell ref="Z38:AA38"/>
    <mergeCell ref="E39:L39"/>
    <mergeCell ref="M39:P39"/>
    <mergeCell ref="S39:T39"/>
    <mergeCell ref="U39:X39"/>
    <mergeCell ref="Z39:AA39"/>
    <mergeCell ref="U35:X35"/>
    <mergeCell ref="Z35:AA35"/>
    <mergeCell ref="B37:D37"/>
    <mergeCell ref="E37:L37"/>
    <mergeCell ref="M37:N37"/>
    <mergeCell ref="O37:P37"/>
    <mergeCell ref="S37:T37"/>
    <mergeCell ref="U37:X37"/>
    <mergeCell ref="Z37:AA37"/>
    <mergeCell ref="E31:L31"/>
    <mergeCell ref="M31:P31"/>
    <mergeCell ref="S31:T31"/>
    <mergeCell ref="U31:X31"/>
    <mergeCell ref="Z31:AA31"/>
    <mergeCell ref="E32:L32"/>
    <mergeCell ref="M32:P32"/>
    <mergeCell ref="S32:T32"/>
    <mergeCell ref="U32:X32"/>
    <mergeCell ref="Z32:AA32"/>
    <mergeCell ref="A26:AA26"/>
    <mergeCell ref="A28:AA28"/>
    <mergeCell ref="B30:D30"/>
    <mergeCell ref="E30:L30"/>
    <mergeCell ref="M30:N30"/>
    <mergeCell ref="O30:P30"/>
    <mergeCell ref="S30:T30"/>
    <mergeCell ref="U30:X30"/>
    <mergeCell ref="Z30:AA30"/>
    <mergeCell ref="Z23:AA23"/>
    <mergeCell ref="B24:D24"/>
    <mergeCell ref="E24:L24"/>
    <mergeCell ref="M24:N24"/>
    <mergeCell ref="O24:P24"/>
    <mergeCell ref="S24:T24"/>
    <mergeCell ref="U24:X24"/>
    <mergeCell ref="Z24:AA24"/>
    <mergeCell ref="B23:D23"/>
    <mergeCell ref="E23:L23"/>
    <mergeCell ref="M23:N23"/>
    <mergeCell ref="O23:P23"/>
    <mergeCell ref="S23:T23"/>
    <mergeCell ref="U23:X23"/>
    <mergeCell ref="A20:I20"/>
    <mergeCell ref="J20:Q20"/>
    <mergeCell ref="R20:Y20"/>
    <mergeCell ref="Z20:AA20"/>
    <mergeCell ref="A21:AA21"/>
    <mergeCell ref="A22:AA22"/>
    <mergeCell ref="A18:I18"/>
    <mergeCell ref="J18:Q18"/>
    <mergeCell ref="R18:U18"/>
    <mergeCell ref="V18:Y18"/>
    <mergeCell ref="Z18:AA18"/>
    <mergeCell ref="A19:I19"/>
    <mergeCell ref="J19:Q19"/>
    <mergeCell ref="R19:U19"/>
    <mergeCell ref="V19:Y19"/>
    <mergeCell ref="Z19:AA19"/>
    <mergeCell ref="A16:I16"/>
    <mergeCell ref="J16:Q16"/>
    <mergeCell ref="R16:U16"/>
    <mergeCell ref="V16:Y16"/>
    <mergeCell ref="Z16:AA16"/>
    <mergeCell ref="A17:I17"/>
    <mergeCell ref="J17:Q17"/>
    <mergeCell ref="R17:U17"/>
    <mergeCell ref="V17:Y17"/>
    <mergeCell ref="Z17:AA17"/>
    <mergeCell ref="A14:I14"/>
    <mergeCell ref="J14:Q14"/>
    <mergeCell ref="R14:U14"/>
    <mergeCell ref="V14:Y14"/>
    <mergeCell ref="Z14:AA14"/>
    <mergeCell ref="A15:I15"/>
    <mergeCell ref="J15:Q15"/>
    <mergeCell ref="R15:U15"/>
    <mergeCell ref="V15:Y15"/>
    <mergeCell ref="Z15:AA15"/>
    <mergeCell ref="A11:AA11"/>
    <mergeCell ref="A12:G12"/>
    <mergeCell ref="H12:M12"/>
    <mergeCell ref="N12:AA12"/>
    <mergeCell ref="A13:I13"/>
    <mergeCell ref="J13:Q13"/>
    <mergeCell ref="R13:U13"/>
    <mergeCell ref="V13:Y13"/>
    <mergeCell ref="Z13:AA13"/>
    <mergeCell ref="A6:AA6"/>
    <mergeCell ref="A7:AA7"/>
    <mergeCell ref="A8:AA8"/>
    <mergeCell ref="A9:AA9"/>
    <mergeCell ref="A10:AA10"/>
    <mergeCell ref="A3:E3"/>
    <mergeCell ref="G3:J3"/>
    <mergeCell ref="L3:Q3"/>
    <mergeCell ref="R3:V3"/>
    <mergeCell ref="X3:Z3"/>
    <mergeCell ref="A4:K4"/>
    <mergeCell ref="L4:Q4"/>
    <mergeCell ref="R4:AA4"/>
    <mergeCell ref="A1:K1"/>
    <mergeCell ref="L1:Q1"/>
    <mergeCell ref="R1:AA1"/>
    <mergeCell ref="A2:C2"/>
    <mergeCell ref="D2:K2"/>
    <mergeCell ref="L2:Q2"/>
    <mergeCell ref="R2:S2"/>
    <mergeCell ref="T2:AA2"/>
    <mergeCell ref="A5:AA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69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4.42578125" customWidth="1"/>
    <col min="14" max="14" width="2.42578125" customWidth="1"/>
    <col min="15" max="15" width="3.42578125" customWidth="1"/>
    <col min="16" max="16" width="1.42578125" customWidth="1"/>
    <col min="17" max="17" width="5.42578125" customWidth="1"/>
    <col min="18" max="18" width="8.42578125" customWidth="1"/>
    <col min="19" max="19" width="2.42578125" customWidth="1"/>
    <col min="20" max="20" width="5.42578125" customWidth="1"/>
    <col min="21" max="21" width="4.42578125" customWidth="1"/>
    <col min="22" max="24" width="3.42578125" customWidth="1"/>
    <col min="25" max="25" width="1.42578125" customWidth="1"/>
    <col min="26" max="26" width="3.42578125" customWidth="1"/>
    <col min="27" max="27" width="7.42578125" customWidth="1"/>
    <col min="28" max="28" width="1.42578125" customWidth="1"/>
    <col min="29" max="29" width="9.42578125" customWidth="1"/>
    <col min="30" max="30" width="1.42578125" customWidth="1"/>
  </cols>
  <sheetData>
    <row r="1" spans="1:30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4" t="s">
        <v>119</v>
      </c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/>
      <c r="T2" s="46" t="s">
        <v>122</v>
      </c>
      <c r="U2" s="46"/>
      <c r="V2" s="47" t="s">
        <v>123</v>
      </c>
      <c r="W2" s="47"/>
      <c r="X2" s="47"/>
      <c r="Y2" s="47"/>
      <c r="Z2" s="47"/>
      <c r="AA2" s="47"/>
      <c r="AB2" s="47"/>
      <c r="AC2" s="47"/>
      <c r="AD2" s="47"/>
    </row>
    <row r="3" spans="1:30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3"/>
      <c r="T3" s="52" t="s">
        <v>1</v>
      </c>
      <c r="U3" s="52"/>
      <c r="V3" s="52"/>
      <c r="W3" s="52"/>
      <c r="X3" s="52"/>
      <c r="Y3" s="15" t="s">
        <v>124</v>
      </c>
      <c r="Z3" s="52" t="s">
        <v>1</v>
      </c>
      <c r="AA3" s="52"/>
      <c r="AB3" s="52"/>
      <c r="AC3" s="52"/>
      <c r="AD3" s="15" t="s">
        <v>124</v>
      </c>
    </row>
    <row r="4" spans="1:30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45"/>
      <c r="T4" s="54" t="s">
        <v>112</v>
      </c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ht="22.35" customHeight="1" x14ac:dyDescent="0.2">
      <c r="A6" s="49" t="s">
        <v>448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0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50.45" customHeight="1" x14ac:dyDescent="0.3">
      <c r="A8" s="51" t="s">
        <v>534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">
      <c r="A10" s="49" t="s">
        <v>60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1:30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46"/>
      <c r="T13" s="55" t="s">
        <v>133</v>
      </c>
      <c r="U13" s="55"/>
      <c r="V13" s="55"/>
      <c r="W13" s="55"/>
      <c r="X13" s="55" t="s">
        <v>134</v>
      </c>
      <c r="Y13" s="55"/>
      <c r="Z13" s="55"/>
      <c r="AA13" s="55"/>
      <c r="AB13" s="55"/>
      <c r="AC13" s="46" t="s">
        <v>1</v>
      </c>
      <c r="AD13" s="46"/>
    </row>
    <row r="14" spans="1:30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6"/>
      <c r="T14" s="57">
        <v>341.81</v>
      </c>
      <c r="U14" s="48"/>
      <c r="V14" s="48"/>
      <c r="W14" s="48"/>
      <c r="X14" s="57">
        <v>1195.2</v>
      </c>
      <c r="Y14" s="48"/>
      <c r="Z14" s="48"/>
      <c r="AA14" s="48"/>
      <c r="AB14" s="48"/>
      <c r="AC14" s="56" t="s">
        <v>3</v>
      </c>
      <c r="AD14" s="56"/>
    </row>
    <row r="15" spans="1:30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46"/>
      <c r="T15" s="58">
        <v>284.83999999999997</v>
      </c>
      <c r="U15" s="55"/>
      <c r="V15" s="55"/>
      <c r="W15" s="55"/>
      <c r="X15" s="58">
        <v>996</v>
      </c>
      <c r="Y15" s="55"/>
      <c r="Z15" s="55"/>
      <c r="AA15" s="55"/>
      <c r="AB15" s="55"/>
      <c r="AC15" s="46" t="s">
        <v>3</v>
      </c>
      <c r="AD15" s="46"/>
    </row>
    <row r="16" spans="1:30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46"/>
      <c r="T16" s="55" t="s">
        <v>5</v>
      </c>
      <c r="U16" s="55"/>
      <c r="V16" s="55"/>
      <c r="W16" s="55"/>
      <c r="X16" s="55" t="s">
        <v>5</v>
      </c>
      <c r="Y16" s="55"/>
      <c r="Z16" s="55"/>
      <c r="AA16" s="55"/>
      <c r="AB16" s="55"/>
      <c r="AC16" s="46" t="s">
        <v>3</v>
      </c>
      <c r="AD16" s="46"/>
    </row>
    <row r="17" spans="1:30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46"/>
      <c r="T17" s="55" t="s">
        <v>5</v>
      </c>
      <c r="U17" s="55"/>
      <c r="V17" s="55"/>
      <c r="W17" s="55"/>
      <c r="X17" s="55" t="s">
        <v>5</v>
      </c>
      <c r="Y17" s="55"/>
      <c r="Z17" s="55"/>
      <c r="AA17" s="55"/>
      <c r="AB17" s="55"/>
      <c r="AC17" s="46" t="s">
        <v>3</v>
      </c>
      <c r="AD17" s="46"/>
    </row>
    <row r="18" spans="1:30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46"/>
      <c r="T18" s="55" t="s">
        <v>5</v>
      </c>
      <c r="U18" s="55"/>
      <c r="V18" s="55"/>
      <c r="W18" s="55"/>
      <c r="X18" s="55" t="s">
        <v>5</v>
      </c>
      <c r="Y18" s="55"/>
      <c r="Z18" s="55"/>
      <c r="AA18" s="55"/>
      <c r="AB18" s="55"/>
      <c r="AC18" s="46" t="s">
        <v>3</v>
      </c>
      <c r="AD18" s="46"/>
    </row>
    <row r="19" spans="1:30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46"/>
      <c r="T19" s="55" t="s">
        <v>539</v>
      </c>
      <c r="U19" s="55"/>
      <c r="V19" s="55"/>
      <c r="W19" s="55"/>
      <c r="X19" s="58">
        <v>72.7</v>
      </c>
      <c r="Y19" s="55"/>
      <c r="Z19" s="55"/>
      <c r="AA19" s="55"/>
      <c r="AB19" s="55"/>
      <c r="AC19" s="46" t="s">
        <v>3</v>
      </c>
      <c r="AD19" s="46"/>
    </row>
    <row r="20" spans="1:30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46"/>
      <c r="T20" s="55" t="s">
        <v>540</v>
      </c>
      <c r="U20" s="55"/>
      <c r="V20" s="55"/>
      <c r="W20" s="55"/>
      <c r="X20" s="55"/>
      <c r="Y20" s="55"/>
      <c r="Z20" s="55"/>
      <c r="AA20" s="55"/>
      <c r="AB20" s="55"/>
      <c r="AC20" s="46" t="s">
        <v>143</v>
      </c>
      <c r="AD20" s="46"/>
    </row>
    <row r="21" spans="1:30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1"/>
      <c r="Q23" s="60"/>
      <c r="R23" s="16" t="s">
        <v>150</v>
      </c>
      <c r="S23" s="59" t="s">
        <v>151</v>
      </c>
      <c r="T23" s="60"/>
      <c r="U23" s="59" t="s">
        <v>152</v>
      </c>
      <c r="V23" s="60"/>
      <c r="W23" s="59" t="s">
        <v>153</v>
      </c>
      <c r="X23" s="61"/>
      <c r="Y23" s="61"/>
      <c r="Z23" s="60"/>
      <c r="AA23" s="16" t="s">
        <v>154</v>
      </c>
      <c r="AB23" s="59" t="s">
        <v>155</v>
      </c>
      <c r="AC23" s="61"/>
      <c r="AD23" s="60"/>
    </row>
    <row r="24" spans="1:30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1"/>
      <c r="Q24" s="60"/>
      <c r="R24" s="16" t="s">
        <v>23</v>
      </c>
      <c r="S24" s="59" t="s">
        <v>24</v>
      </c>
      <c r="T24" s="60"/>
      <c r="U24" s="59" t="s">
        <v>25</v>
      </c>
      <c r="V24" s="60"/>
      <c r="W24" s="59" t="s">
        <v>55</v>
      </c>
      <c r="X24" s="61"/>
      <c r="Y24" s="61"/>
      <c r="Z24" s="60"/>
      <c r="AA24" s="16" t="s">
        <v>58</v>
      </c>
      <c r="AB24" s="59" t="s">
        <v>61</v>
      </c>
      <c r="AC24" s="61"/>
      <c r="AD24" s="60"/>
    </row>
    <row r="26" spans="1:30" ht="11.25" customHeight="1" x14ac:dyDescent="0.2">
      <c r="A26" s="62" t="s">
        <v>541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8" spans="1:30" ht="11.25" customHeight="1" x14ac:dyDescent="0.2">
      <c r="A28" s="62" t="s">
        <v>171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30" spans="1:30" ht="78.400000000000006" customHeight="1" x14ac:dyDescent="0.2">
      <c r="A30" s="17" t="s">
        <v>18</v>
      </c>
      <c r="B30" s="46" t="s">
        <v>219</v>
      </c>
      <c r="C30" s="46"/>
      <c r="D30" s="46"/>
      <c r="E30" s="46" t="s">
        <v>542</v>
      </c>
      <c r="F30" s="46"/>
      <c r="G30" s="46"/>
      <c r="H30" s="46"/>
      <c r="I30" s="46"/>
      <c r="J30" s="46"/>
      <c r="K30" s="46"/>
      <c r="L30" s="46"/>
      <c r="M30" s="46" t="s">
        <v>221</v>
      </c>
      <c r="N30" s="46"/>
      <c r="O30" s="74">
        <v>0.88719999999999999</v>
      </c>
      <c r="P30" s="55"/>
      <c r="Q30" s="55"/>
      <c r="R30" s="17" t="s">
        <v>1</v>
      </c>
      <c r="S30" s="46" t="s">
        <v>1</v>
      </c>
      <c r="T30" s="46"/>
      <c r="U30" s="46" t="s">
        <v>1</v>
      </c>
      <c r="V30" s="46"/>
      <c r="W30" s="46" t="s">
        <v>1</v>
      </c>
      <c r="X30" s="46"/>
      <c r="Y30" s="46"/>
      <c r="Z30" s="46"/>
      <c r="AA30" s="17" t="s">
        <v>1</v>
      </c>
      <c r="AB30" s="46" t="s">
        <v>1</v>
      </c>
      <c r="AC30" s="46"/>
      <c r="AD30" s="46"/>
    </row>
    <row r="31" spans="1:30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46"/>
      <c r="R31" s="19">
        <v>14.1</v>
      </c>
      <c r="S31" s="58">
        <v>1</v>
      </c>
      <c r="T31" s="55"/>
      <c r="U31" s="58">
        <v>1</v>
      </c>
      <c r="V31" s="55"/>
      <c r="W31" s="63">
        <v>13</v>
      </c>
      <c r="X31" s="55"/>
      <c r="Y31" s="55"/>
      <c r="Z31" s="55"/>
      <c r="AA31" s="19">
        <v>25.44</v>
      </c>
      <c r="AB31" s="58">
        <v>318.24</v>
      </c>
      <c r="AC31" s="55"/>
      <c r="AD31" s="55"/>
    </row>
    <row r="32" spans="1:30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46"/>
      <c r="R32" s="19">
        <v>881.63</v>
      </c>
      <c r="S32" s="58">
        <v>1</v>
      </c>
      <c r="T32" s="55"/>
      <c r="U32" s="58">
        <v>1</v>
      </c>
      <c r="V32" s="55"/>
      <c r="W32" s="63">
        <v>782</v>
      </c>
      <c r="X32" s="55"/>
      <c r="Y32" s="55"/>
      <c r="Z32" s="55"/>
      <c r="AA32" s="19">
        <v>8.93</v>
      </c>
      <c r="AB32" s="58">
        <v>6984.89</v>
      </c>
      <c r="AC32" s="55"/>
      <c r="AD32" s="55"/>
    </row>
    <row r="33" spans="1:30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46"/>
      <c r="Q33" s="46"/>
      <c r="R33" s="19">
        <v>87.47</v>
      </c>
      <c r="S33" s="58">
        <v>1</v>
      </c>
      <c r="T33" s="55"/>
      <c r="U33" s="58">
        <v>1</v>
      </c>
      <c r="V33" s="55"/>
      <c r="W33" s="55" t="s">
        <v>543</v>
      </c>
      <c r="X33" s="55"/>
      <c r="Y33" s="55"/>
      <c r="Z33" s="55"/>
      <c r="AA33" s="19">
        <v>25.44</v>
      </c>
      <c r="AB33" s="55" t="s">
        <v>544</v>
      </c>
      <c r="AC33" s="55"/>
      <c r="AD33" s="55"/>
    </row>
    <row r="34" spans="1:30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46"/>
      <c r="Q34" s="46"/>
      <c r="R34" s="19">
        <v>0</v>
      </c>
      <c r="S34" s="58">
        <v>1</v>
      </c>
      <c r="T34" s="55"/>
      <c r="U34" s="58">
        <v>1</v>
      </c>
      <c r="V34" s="55"/>
      <c r="W34" s="55" t="s">
        <v>142</v>
      </c>
      <c r="X34" s="55"/>
      <c r="Y34" s="55"/>
      <c r="Z34" s="55"/>
      <c r="AA34" s="19">
        <v>0</v>
      </c>
      <c r="AB34" s="58">
        <v>0</v>
      </c>
      <c r="AC34" s="55"/>
      <c r="AD34" s="55"/>
    </row>
    <row r="35" spans="1:30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46" t="s">
        <v>210</v>
      </c>
      <c r="N35" s="46"/>
      <c r="O35" s="58">
        <v>98</v>
      </c>
      <c r="P35" s="55"/>
      <c r="Q35" s="55"/>
      <c r="R35" s="17" t="s">
        <v>1</v>
      </c>
      <c r="S35" s="55" t="s">
        <v>1</v>
      </c>
      <c r="T35" s="55"/>
      <c r="U35" s="55" t="s">
        <v>1</v>
      </c>
      <c r="V35" s="55"/>
      <c r="W35" s="63">
        <v>13</v>
      </c>
      <c r="X35" s="55"/>
      <c r="Y35" s="55"/>
      <c r="Z35" s="55"/>
      <c r="AA35" s="19">
        <v>92</v>
      </c>
      <c r="AB35" s="58">
        <v>292.77999999999997</v>
      </c>
      <c r="AC35" s="55"/>
      <c r="AD35" s="55"/>
    </row>
    <row r="36" spans="1:30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46" t="s">
        <v>210</v>
      </c>
      <c r="N36" s="46"/>
      <c r="O36" s="58">
        <v>77</v>
      </c>
      <c r="P36" s="55"/>
      <c r="Q36" s="55"/>
      <c r="R36" s="17" t="s">
        <v>1</v>
      </c>
      <c r="S36" s="55" t="s">
        <v>1</v>
      </c>
      <c r="T36" s="55"/>
      <c r="U36" s="55" t="s">
        <v>1</v>
      </c>
      <c r="V36" s="55"/>
      <c r="W36" s="63">
        <v>10</v>
      </c>
      <c r="X36" s="55"/>
      <c r="Y36" s="55"/>
      <c r="Z36" s="55"/>
      <c r="AA36" s="19">
        <v>50</v>
      </c>
      <c r="AB36" s="58">
        <v>159.12</v>
      </c>
      <c r="AC36" s="55"/>
      <c r="AD36" s="55"/>
    </row>
    <row r="37" spans="1:30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46"/>
      <c r="O37" s="58">
        <v>175</v>
      </c>
      <c r="P37" s="55"/>
      <c r="Q37" s="55"/>
      <c r="R37" s="17" t="s">
        <v>1</v>
      </c>
      <c r="S37" s="55" t="s">
        <v>1</v>
      </c>
      <c r="T37" s="55"/>
      <c r="U37" s="55" t="s">
        <v>1</v>
      </c>
      <c r="V37" s="55"/>
      <c r="W37" s="63">
        <v>137</v>
      </c>
      <c r="X37" s="55"/>
      <c r="Y37" s="55"/>
      <c r="Z37" s="55"/>
      <c r="AA37" s="58">
        <v>157</v>
      </c>
      <c r="AB37" s="58">
        <v>3099.54</v>
      </c>
      <c r="AC37" s="55"/>
      <c r="AD37" s="55"/>
    </row>
    <row r="38" spans="1:30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5"/>
      <c r="P38" s="55"/>
      <c r="Q38" s="55"/>
      <c r="R38" s="46" t="s">
        <v>1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64" t="s">
        <v>213</v>
      </c>
      <c r="N39" s="64"/>
      <c r="O39" s="65">
        <v>1.38</v>
      </c>
      <c r="P39" s="66"/>
      <c r="Q39" s="66"/>
      <c r="R39" s="46"/>
      <c r="S39" s="65">
        <v>1</v>
      </c>
      <c r="T39" s="66"/>
      <c r="U39" s="65">
        <v>1</v>
      </c>
      <c r="V39" s="66"/>
      <c r="W39" s="67">
        <v>1</v>
      </c>
      <c r="X39" s="66"/>
      <c r="Y39" s="66"/>
      <c r="Z39" s="66"/>
      <c r="AA39" s="36" t="s">
        <v>1</v>
      </c>
      <c r="AB39" s="66" t="s">
        <v>1</v>
      </c>
      <c r="AC39" s="66"/>
      <c r="AD39" s="66"/>
    </row>
    <row r="40" spans="1:3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2" spans="1:30" ht="11.25" customHeight="1" x14ac:dyDescent="0.2">
      <c r="W42" s="68">
        <v>955</v>
      </c>
      <c r="X42" s="48"/>
      <c r="Y42" s="48"/>
      <c r="Z42" s="48"/>
      <c r="AA42" s="17" t="s">
        <v>1</v>
      </c>
      <c r="AB42" s="57">
        <v>10854.57</v>
      </c>
      <c r="AC42" s="48"/>
      <c r="AD42" s="48"/>
    </row>
    <row r="44" spans="1:30" ht="44.85" customHeight="1" x14ac:dyDescent="0.2">
      <c r="A44" s="17" t="s">
        <v>19</v>
      </c>
      <c r="B44" s="46" t="s">
        <v>469</v>
      </c>
      <c r="C44" s="46"/>
      <c r="D44" s="46"/>
      <c r="E44" s="46" t="s">
        <v>545</v>
      </c>
      <c r="F44" s="46"/>
      <c r="G44" s="46"/>
      <c r="H44" s="46"/>
      <c r="I44" s="46"/>
      <c r="J44" s="46"/>
      <c r="K44" s="46"/>
      <c r="L44" s="46"/>
      <c r="M44" s="46" t="s">
        <v>221</v>
      </c>
      <c r="N44" s="46"/>
      <c r="O44" s="74">
        <v>9.8599999999999993E-2</v>
      </c>
      <c r="P44" s="55"/>
      <c r="Q44" s="55"/>
      <c r="R44" s="17" t="s">
        <v>1</v>
      </c>
      <c r="S44" s="46" t="s">
        <v>1</v>
      </c>
      <c r="T44" s="46"/>
      <c r="U44" s="46" t="s">
        <v>1</v>
      </c>
      <c r="V44" s="46"/>
      <c r="W44" s="46" t="s">
        <v>1</v>
      </c>
      <c r="X44" s="46"/>
      <c r="Y44" s="46"/>
      <c r="Z44" s="46"/>
      <c r="AA44" s="17" t="s">
        <v>1</v>
      </c>
      <c r="AB44" s="46" t="s">
        <v>1</v>
      </c>
      <c r="AC44" s="46"/>
      <c r="AD44" s="46"/>
    </row>
    <row r="45" spans="1:30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46"/>
      <c r="Q45" s="46"/>
      <c r="R45" s="19">
        <v>2042.62</v>
      </c>
      <c r="S45" s="58">
        <v>1</v>
      </c>
      <c r="T45" s="55"/>
      <c r="U45" s="58">
        <v>1</v>
      </c>
      <c r="V45" s="55"/>
      <c r="W45" s="63">
        <v>201</v>
      </c>
      <c r="X45" s="55"/>
      <c r="Y45" s="55"/>
      <c r="Z45" s="55"/>
      <c r="AA45" s="19">
        <v>25.44</v>
      </c>
      <c r="AB45" s="58">
        <v>5123.68</v>
      </c>
      <c r="AC45" s="55"/>
      <c r="AD45" s="55"/>
    </row>
    <row r="46" spans="1:30" ht="11.25" customHeight="1" x14ac:dyDescent="0.2">
      <c r="E46" s="46" t="s">
        <v>209</v>
      </c>
      <c r="F46" s="46"/>
      <c r="G46" s="46"/>
      <c r="H46" s="46"/>
      <c r="I46" s="46"/>
      <c r="J46" s="46"/>
      <c r="K46" s="46"/>
      <c r="L46" s="46"/>
      <c r="M46" s="46" t="s">
        <v>210</v>
      </c>
      <c r="N46" s="46"/>
      <c r="O46" s="58">
        <v>105</v>
      </c>
      <c r="P46" s="55"/>
      <c r="Q46" s="55"/>
      <c r="R46" s="17" t="s">
        <v>1</v>
      </c>
      <c r="S46" s="55" t="s">
        <v>1</v>
      </c>
      <c r="T46" s="55"/>
      <c r="U46" s="55" t="s">
        <v>1</v>
      </c>
      <c r="V46" s="55"/>
      <c r="W46" s="63">
        <v>211</v>
      </c>
      <c r="X46" s="55"/>
      <c r="Y46" s="55"/>
      <c r="Z46" s="55"/>
      <c r="AA46" s="19">
        <v>85</v>
      </c>
      <c r="AB46" s="58">
        <v>4355.13</v>
      </c>
      <c r="AC46" s="55"/>
      <c r="AD46" s="55"/>
    </row>
    <row r="47" spans="1:30" ht="11.25" customHeight="1" x14ac:dyDescent="0.2">
      <c r="E47" s="46" t="s">
        <v>211</v>
      </c>
      <c r="F47" s="46"/>
      <c r="G47" s="46"/>
      <c r="H47" s="46"/>
      <c r="I47" s="46"/>
      <c r="J47" s="46"/>
      <c r="K47" s="46"/>
      <c r="L47" s="46"/>
      <c r="M47" s="46" t="s">
        <v>210</v>
      </c>
      <c r="N47" s="46"/>
      <c r="O47" s="58">
        <v>77</v>
      </c>
      <c r="P47" s="55"/>
      <c r="Q47" s="55"/>
      <c r="R47" s="17" t="s">
        <v>1</v>
      </c>
      <c r="S47" s="55" t="s">
        <v>1</v>
      </c>
      <c r="T47" s="55"/>
      <c r="U47" s="55" t="s">
        <v>1</v>
      </c>
      <c r="V47" s="55"/>
      <c r="W47" s="63">
        <v>155</v>
      </c>
      <c r="X47" s="55"/>
      <c r="Y47" s="55"/>
      <c r="Z47" s="55"/>
      <c r="AA47" s="19">
        <v>41</v>
      </c>
      <c r="AB47" s="58">
        <v>2100.71</v>
      </c>
      <c r="AC47" s="55"/>
      <c r="AD47" s="55"/>
    </row>
    <row r="48" spans="1:30" ht="11.25" customHeight="1" x14ac:dyDescent="0.2">
      <c r="E48" s="64" t="s">
        <v>212</v>
      </c>
      <c r="F48" s="64"/>
      <c r="G48" s="64"/>
      <c r="H48" s="64"/>
      <c r="I48" s="64"/>
      <c r="J48" s="64"/>
      <c r="K48" s="64"/>
      <c r="L48" s="64"/>
      <c r="M48" s="64" t="s">
        <v>213</v>
      </c>
      <c r="N48" s="64"/>
      <c r="O48" s="65">
        <v>192.7</v>
      </c>
      <c r="P48" s="66"/>
      <c r="Q48" s="66"/>
      <c r="R48" s="17" t="s">
        <v>1</v>
      </c>
      <c r="S48" s="65">
        <v>1</v>
      </c>
      <c r="T48" s="66"/>
      <c r="U48" s="65">
        <v>1</v>
      </c>
      <c r="V48" s="66"/>
      <c r="W48" s="67">
        <v>19</v>
      </c>
      <c r="X48" s="66"/>
      <c r="Y48" s="66"/>
      <c r="Z48" s="66"/>
      <c r="AA48" s="36" t="s">
        <v>1</v>
      </c>
      <c r="AB48" s="66" t="s">
        <v>1</v>
      </c>
      <c r="AC48" s="66"/>
      <c r="AD48" s="66"/>
    </row>
    <row r="49" spans="1:3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1" spans="1:30" ht="11.25" customHeight="1" x14ac:dyDescent="0.2">
      <c r="W51" s="68">
        <v>567</v>
      </c>
      <c r="X51" s="48"/>
      <c r="Y51" s="48"/>
      <c r="Z51" s="48"/>
      <c r="AA51" s="17" t="s">
        <v>1</v>
      </c>
      <c r="AB51" s="57">
        <v>11579.52</v>
      </c>
      <c r="AC51" s="48"/>
      <c r="AD51" s="48"/>
    </row>
    <row r="53" spans="1:30" ht="11.25" customHeight="1" x14ac:dyDescent="0.2">
      <c r="E53" s="69" t="s">
        <v>170</v>
      </c>
      <c r="F53" s="69"/>
      <c r="G53" s="69"/>
      <c r="H53" s="69"/>
      <c r="I53" s="69"/>
      <c r="J53" s="69"/>
      <c r="K53" s="69"/>
      <c r="L53" s="69"/>
      <c r="M53" s="69" t="s">
        <v>1</v>
      </c>
      <c r="N53" s="69"/>
      <c r="O53" s="70" t="s">
        <v>1</v>
      </c>
      <c r="P53" s="70"/>
      <c r="Q53" s="70"/>
      <c r="R53" s="22" t="s">
        <v>1</v>
      </c>
      <c r="S53" s="69" t="s">
        <v>1</v>
      </c>
      <c r="T53" s="69"/>
      <c r="U53" s="69" t="s">
        <v>1</v>
      </c>
      <c r="V53" s="69"/>
      <c r="W53" s="71">
        <v>1522</v>
      </c>
      <c r="X53" s="70"/>
      <c r="Y53" s="70"/>
      <c r="Z53" s="70"/>
      <c r="AA53" s="23" t="s">
        <v>1</v>
      </c>
      <c r="AB53" s="71">
        <v>22434.09</v>
      </c>
      <c r="AC53" s="70"/>
      <c r="AD53" s="70"/>
    </row>
    <row r="55" spans="1:30" ht="11.25" customHeight="1" x14ac:dyDescent="0.2">
      <c r="A55" s="62" t="s">
        <v>546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7" spans="1:30" ht="44.85" customHeight="1" x14ac:dyDescent="0.2">
      <c r="A57" s="17" t="s">
        <v>20</v>
      </c>
      <c r="B57" s="46" t="s">
        <v>547</v>
      </c>
      <c r="C57" s="46"/>
      <c r="D57" s="46"/>
      <c r="E57" s="46" t="s">
        <v>548</v>
      </c>
      <c r="F57" s="46"/>
      <c r="G57" s="46"/>
      <c r="H57" s="46"/>
      <c r="I57" s="46"/>
      <c r="J57" s="46"/>
      <c r="K57" s="46"/>
      <c r="L57" s="46"/>
      <c r="M57" s="46" t="s">
        <v>549</v>
      </c>
      <c r="N57" s="46"/>
      <c r="O57" s="72">
        <v>0.318</v>
      </c>
      <c r="P57" s="55"/>
      <c r="Q57" s="55"/>
      <c r="R57" s="17" t="s">
        <v>1</v>
      </c>
      <c r="S57" s="46" t="s">
        <v>1</v>
      </c>
      <c r="T57" s="46"/>
      <c r="U57" s="46" t="s">
        <v>1</v>
      </c>
      <c r="V57" s="46"/>
      <c r="W57" s="46" t="s">
        <v>1</v>
      </c>
      <c r="X57" s="46"/>
      <c r="Y57" s="46"/>
      <c r="Z57" s="46"/>
      <c r="AA57" s="17" t="s">
        <v>1</v>
      </c>
      <c r="AB57" s="46" t="s">
        <v>1</v>
      </c>
      <c r="AC57" s="46"/>
      <c r="AD57" s="46"/>
    </row>
    <row r="58" spans="1:30" ht="11.25" customHeight="1" x14ac:dyDescent="0.2">
      <c r="E58" s="46" t="s">
        <v>208</v>
      </c>
      <c r="F58" s="46"/>
      <c r="G58" s="46"/>
      <c r="H58" s="46"/>
      <c r="I58" s="46"/>
      <c r="J58" s="46"/>
      <c r="K58" s="46"/>
      <c r="L58" s="46"/>
      <c r="M58" s="46" t="s">
        <v>1</v>
      </c>
      <c r="N58" s="46"/>
      <c r="O58" s="46"/>
      <c r="P58" s="46"/>
      <c r="Q58" s="46"/>
      <c r="R58" s="19">
        <v>285.31</v>
      </c>
      <c r="S58" s="58">
        <v>1</v>
      </c>
      <c r="T58" s="55"/>
      <c r="U58" s="58">
        <v>1</v>
      </c>
      <c r="V58" s="55"/>
      <c r="W58" s="63">
        <v>91</v>
      </c>
      <c r="X58" s="55"/>
      <c r="Y58" s="55"/>
      <c r="Z58" s="55"/>
      <c r="AA58" s="19">
        <v>25.44</v>
      </c>
      <c r="AB58" s="58">
        <v>2308.14</v>
      </c>
      <c r="AC58" s="55"/>
      <c r="AD58" s="55"/>
    </row>
    <row r="59" spans="1:30" ht="11.25" customHeight="1" x14ac:dyDescent="0.2">
      <c r="E59" s="46" t="s">
        <v>161</v>
      </c>
      <c r="F59" s="46"/>
      <c r="G59" s="46"/>
      <c r="H59" s="46"/>
      <c r="I59" s="46"/>
      <c r="J59" s="46"/>
      <c r="K59" s="46"/>
      <c r="L59" s="46"/>
      <c r="M59" s="46" t="s">
        <v>1</v>
      </c>
      <c r="N59" s="46"/>
      <c r="O59" s="46"/>
      <c r="P59" s="46"/>
      <c r="Q59" s="46"/>
      <c r="R59" s="19">
        <v>670.35</v>
      </c>
      <c r="S59" s="58">
        <v>1</v>
      </c>
      <c r="T59" s="55"/>
      <c r="U59" s="58">
        <v>1</v>
      </c>
      <c r="V59" s="55"/>
      <c r="W59" s="63">
        <v>213</v>
      </c>
      <c r="X59" s="55"/>
      <c r="Y59" s="55"/>
      <c r="Z59" s="55"/>
      <c r="AA59" s="19">
        <v>8.7799999999999994</v>
      </c>
      <c r="AB59" s="58">
        <v>1871.64</v>
      </c>
      <c r="AC59" s="55"/>
      <c r="AD59" s="55"/>
    </row>
    <row r="60" spans="1:30" ht="11.25" customHeight="1" x14ac:dyDescent="0.2">
      <c r="E60" s="46" t="s">
        <v>162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46"/>
      <c r="P60" s="46"/>
      <c r="Q60" s="46"/>
      <c r="R60" s="19">
        <v>62.29</v>
      </c>
      <c r="S60" s="58">
        <v>1</v>
      </c>
      <c r="T60" s="55"/>
      <c r="U60" s="58">
        <v>1</v>
      </c>
      <c r="V60" s="55"/>
      <c r="W60" s="55" t="s">
        <v>550</v>
      </c>
      <c r="X60" s="55"/>
      <c r="Y60" s="55"/>
      <c r="Z60" s="55"/>
      <c r="AA60" s="19">
        <v>25.44</v>
      </c>
      <c r="AB60" s="55" t="s">
        <v>551</v>
      </c>
      <c r="AC60" s="55"/>
      <c r="AD60" s="55"/>
    </row>
    <row r="61" spans="1:30" ht="11.25" customHeight="1" x14ac:dyDescent="0.2">
      <c r="E61" s="46" t="s">
        <v>224</v>
      </c>
      <c r="F61" s="46"/>
      <c r="G61" s="46"/>
      <c r="H61" s="46"/>
      <c r="I61" s="46"/>
      <c r="J61" s="46"/>
      <c r="K61" s="46"/>
      <c r="L61" s="46"/>
      <c r="M61" s="46" t="s">
        <v>1</v>
      </c>
      <c r="N61" s="46"/>
      <c r="O61" s="46"/>
      <c r="P61" s="46"/>
      <c r="Q61" s="46"/>
      <c r="R61" s="19">
        <v>0.49</v>
      </c>
      <c r="S61" s="58">
        <v>1</v>
      </c>
      <c r="T61" s="55"/>
      <c r="U61" s="58">
        <v>1</v>
      </c>
      <c r="V61" s="55"/>
      <c r="W61" s="55" t="s">
        <v>142</v>
      </c>
      <c r="X61" s="55"/>
      <c r="Y61" s="55"/>
      <c r="Z61" s="55"/>
      <c r="AA61" s="19">
        <v>6.57</v>
      </c>
      <c r="AB61" s="58">
        <v>1.02</v>
      </c>
      <c r="AC61" s="55"/>
      <c r="AD61" s="55"/>
    </row>
    <row r="62" spans="1:30" ht="56.1" customHeight="1" x14ac:dyDescent="0.2">
      <c r="A62" s="17" t="s">
        <v>439</v>
      </c>
      <c r="B62" s="46" t="s">
        <v>552</v>
      </c>
      <c r="C62" s="46"/>
      <c r="D62" s="46"/>
      <c r="E62" s="46" t="s">
        <v>553</v>
      </c>
      <c r="F62" s="46"/>
      <c r="G62" s="46"/>
      <c r="H62" s="46"/>
      <c r="I62" s="46"/>
      <c r="J62" s="46"/>
      <c r="K62" s="46"/>
      <c r="L62" s="46"/>
      <c r="M62" s="46" t="s">
        <v>280</v>
      </c>
      <c r="N62" s="46"/>
      <c r="O62" s="58">
        <v>327.54000000000002</v>
      </c>
      <c r="P62" s="55"/>
      <c r="Q62" s="55"/>
      <c r="R62" s="19">
        <v>10.56</v>
      </c>
      <c r="S62" s="58">
        <v>1</v>
      </c>
      <c r="T62" s="55"/>
      <c r="U62" s="58">
        <v>1</v>
      </c>
      <c r="V62" s="55"/>
      <c r="W62" s="63">
        <v>3459</v>
      </c>
      <c r="X62" s="55"/>
      <c r="Y62" s="55"/>
      <c r="Z62" s="55"/>
      <c r="AA62" s="19">
        <v>2.66</v>
      </c>
      <c r="AB62" s="58">
        <v>9200.4699999999993</v>
      </c>
      <c r="AC62" s="55"/>
      <c r="AD62" s="55"/>
    </row>
    <row r="63" spans="1:30" ht="11.25" customHeight="1" x14ac:dyDescent="0.2">
      <c r="E63" s="46" t="s">
        <v>209</v>
      </c>
      <c r="F63" s="46"/>
      <c r="G63" s="46"/>
      <c r="H63" s="46"/>
      <c r="I63" s="46"/>
      <c r="J63" s="46"/>
      <c r="K63" s="46"/>
      <c r="L63" s="46"/>
      <c r="M63" s="46" t="s">
        <v>210</v>
      </c>
      <c r="N63" s="46"/>
      <c r="O63" s="58">
        <v>161</v>
      </c>
      <c r="P63" s="55"/>
      <c r="Q63" s="55"/>
      <c r="R63" s="17" t="s">
        <v>1</v>
      </c>
      <c r="S63" s="55" t="s">
        <v>1</v>
      </c>
      <c r="T63" s="55"/>
      <c r="U63" s="55" t="s">
        <v>1</v>
      </c>
      <c r="V63" s="55"/>
      <c r="W63" s="63">
        <v>147</v>
      </c>
      <c r="X63" s="55"/>
      <c r="Y63" s="55"/>
      <c r="Z63" s="55"/>
      <c r="AA63" s="19">
        <v>131</v>
      </c>
      <c r="AB63" s="58">
        <v>3023.66</v>
      </c>
      <c r="AC63" s="55"/>
      <c r="AD63" s="55"/>
    </row>
    <row r="64" spans="1:30" ht="11.25" customHeight="1" x14ac:dyDescent="0.2">
      <c r="E64" s="46" t="s">
        <v>211</v>
      </c>
      <c r="F64" s="46"/>
      <c r="G64" s="46"/>
      <c r="H64" s="46"/>
      <c r="I64" s="46"/>
      <c r="J64" s="46"/>
      <c r="K64" s="46"/>
      <c r="L64" s="46"/>
      <c r="M64" s="46" t="s">
        <v>210</v>
      </c>
      <c r="N64" s="46"/>
      <c r="O64" s="58">
        <v>107</v>
      </c>
      <c r="P64" s="55"/>
      <c r="Q64" s="55"/>
      <c r="R64" s="17" t="s">
        <v>1</v>
      </c>
      <c r="S64" s="55" t="s">
        <v>1</v>
      </c>
      <c r="T64" s="55"/>
      <c r="U64" s="55" t="s">
        <v>1</v>
      </c>
      <c r="V64" s="55"/>
      <c r="W64" s="63">
        <v>97</v>
      </c>
      <c r="X64" s="55"/>
      <c r="Y64" s="55"/>
      <c r="Z64" s="55"/>
      <c r="AA64" s="19">
        <v>54</v>
      </c>
      <c r="AB64" s="58">
        <v>1246.4000000000001</v>
      </c>
      <c r="AC64" s="55"/>
      <c r="AD64" s="55"/>
    </row>
    <row r="65" spans="1:30" ht="11.25" customHeight="1" x14ac:dyDescent="0.2">
      <c r="E65" s="46" t="s">
        <v>218</v>
      </c>
      <c r="F65" s="46"/>
      <c r="G65" s="46"/>
      <c r="H65" s="46"/>
      <c r="I65" s="46"/>
      <c r="J65" s="46"/>
      <c r="K65" s="46"/>
      <c r="L65" s="46"/>
      <c r="M65" s="46" t="s">
        <v>210</v>
      </c>
      <c r="N65" s="46"/>
      <c r="O65" s="58">
        <v>175</v>
      </c>
      <c r="P65" s="55"/>
      <c r="Q65" s="55"/>
      <c r="R65" s="17" t="s">
        <v>1</v>
      </c>
      <c r="S65" s="55" t="s">
        <v>1</v>
      </c>
      <c r="T65" s="55"/>
      <c r="U65" s="55" t="s">
        <v>1</v>
      </c>
      <c r="V65" s="55"/>
      <c r="W65" s="63">
        <v>35</v>
      </c>
      <c r="X65" s="55"/>
      <c r="Y65" s="55"/>
      <c r="Z65" s="55"/>
      <c r="AA65" s="58">
        <v>157</v>
      </c>
      <c r="AB65" s="58">
        <v>791.15</v>
      </c>
      <c r="AC65" s="55"/>
      <c r="AD65" s="55"/>
    </row>
    <row r="66" spans="1:30" ht="11.25" customHeight="1" x14ac:dyDescent="0.2"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55"/>
      <c r="P66" s="55"/>
      <c r="Q66" s="55"/>
      <c r="R66" s="46" t="s">
        <v>1</v>
      </c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spans="1:30" ht="11.25" customHeight="1" x14ac:dyDescent="0.2">
      <c r="E67" s="64" t="s">
        <v>212</v>
      </c>
      <c r="F67" s="64"/>
      <c r="G67" s="64"/>
      <c r="H67" s="64"/>
      <c r="I67" s="64"/>
      <c r="J67" s="64"/>
      <c r="K67" s="64"/>
      <c r="L67" s="64"/>
      <c r="M67" s="64" t="s">
        <v>213</v>
      </c>
      <c r="N67" s="64"/>
      <c r="O67" s="65">
        <v>27.7</v>
      </c>
      <c r="P67" s="66"/>
      <c r="Q67" s="66"/>
      <c r="R67" s="46"/>
      <c r="S67" s="65">
        <v>1</v>
      </c>
      <c r="T67" s="66"/>
      <c r="U67" s="65">
        <v>1</v>
      </c>
      <c r="V67" s="66"/>
      <c r="W67" s="67">
        <v>9</v>
      </c>
      <c r="X67" s="66"/>
      <c r="Y67" s="66"/>
      <c r="Z67" s="66"/>
      <c r="AA67" s="36" t="s">
        <v>1</v>
      </c>
      <c r="AB67" s="66" t="s">
        <v>1</v>
      </c>
      <c r="AC67" s="66"/>
      <c r="AD67" s="66"/>
    </row>
    <row r="68" spans="1:3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70" spans="1:30" ht="11.25" customHeight="1" x14ac:dyDescent="0.2">
      <c r="W70" s="68">
        <v>4042</v>
      </c>
      <c r="X70" s="48"/>
      <c r="Y70" s="48"/>
      <c r="Z70" s="48"/>
      <c r="AA70" s="17" t="s">
        <v>1</v>
      </c>
      <c r="AB70" s="57">
        <v>18442.48</v>
      </c>
      <c r="AC70" s="48"/>
      <c r="AD70" s="48"/>
    </row>
    <row r="72" spans="1:30" ht="44.85" customHeight="1" x14ac:dyDescent="0.2">
      <c r="A72" s="17" t="s">
        <v>21</v>
      </c>
      <c r="B72" s="46" t="s">
        <v>554</v>
      </c>
      <c r="C72" s="46"/>
      <c r="D72" s="46"/>
      <c r="E72" s="46" t="s">
        <v>555</v>
      </c>
      <c r="F72" s="46"/>
      <c r="G72" s="46"/>
      <c r="H72" s="46"/>
      <c r="I72" s="46"/>
      <c r="J72" s="46"/>
      <c r="K72" s="46"/>
      <c r="L72" s="46"/>
      <c r="M72" s="46" t="s">
        <v>556</v>
      </c>
      <c r="N72" s="46"/>
      <c r="O72" s="58">
        <v>0.76</v>
      </c>
      <c r="P72" s="55"/>
      <c r="Q72" s="55"/>
      <c r="R72" s="17" t="s">
        <v>1</v>
      </c>
      <c r="S72" s="46" t="s">
        <v>1</v>
      </c>
      <c r="T72" s="46"/>
      <c r="U72" s="46" t="s">
        <v>1</v>
      </c>
      <c r="V72" s="46"/>
      <c r="W72" s="46" t="s">
        <v>1</v>
      </c>
      <c r="X72" s="46"/>
      <c r="Y72" s="46"/>
      <c r="Z72" s="46"/>
      <c r="AA72" s="17" t="s">
        <v>1</v>
      </c>
      <c r="AB72" s="46" t="s">
        <v>1</v>
      </c>
      <c r="AC72" s="46"/>
      <c r="AD72" s="46"/>
    </row>
    <row r="73" spans="1:30" ht="11.25" customHeight="1" x14ac:dyDescent="0.2">
      <c r="E73" s="46" t="s">
        <v>208</v>
      </c>
      <c r="F73" s="46"/>
      <c r="G73" s="46"/>
      <c r="H73" s="46"/>
      <c r="I73" s="46"/>
      <c r="J73" s="46"/>
      <c r="K73" s="46"/>
      <c r="L73" s="46"/>
      <c r="M73" s="46" t="s">
        <v>1</v>
      </c>
      <c r="N73" s="46"/>
      <c r="O73" s="46"/>
      <c r="P73" s="46"/>
      <c r="Q73" s="46"/>
      <c r="R73" s="19">
        <v>702.01</v>
      </c>
      <c r="S73" s="58">
        <v>1</v>
      </c>
      <c r="T73" s="55"/>
      <c r="U73" s="58">
        <v>1</v>
      </c>
      <c r="V73" s="55"/>
      <c r="W73" s="63">
        <v>534</v>
      </c>
      <c r="X73" s="55"/>
      <c r="Y73" s="55"/>
      <c r="Z73" s="55"/>
      <c r="AA73" s="19">
        <v>25.44</v>
      </c>
      <c r="AB73" s="58">
        <v>13572.94</v>
      </c>
      <c r="AC73" s="55"/>
      <c r="AD73" s="55"/>
    </row>
    <row r="74" spans="1:30" ht="11.25" customHeight="1" x14ac:dyDescent="0.2">
      <c r="E74" s="46" t="s">
        <v>161</v>
      </c>
      <c r="F74" s="46"/>
      <c r="G74" s="46"/>
      <c r="H74" s="46"/>
      <c r="I74" s="46"/>
      <c r="J74" s="46"/>
      <c r="K74" s="46"/>
      <c r="L74" s="46"/>
      <c r="M74" s="46" t="s">
        <v>1</v>
      </c>
      <c r="N74" s="46"/>
      <c r="O74" s="46"/>
      <c r="P74" s="46"/>
      <c r="Q74" s="46"/>
      <c r="R74" s="19">
        <v>53.54</v>
      </c>
      <c r="S74" s="58">
        <v>1</v>
      </c>
      <c r="T74" s="55"/>
      <c r="U74" s="58">
        <v>1</v>
      </c>
      <c r="V74" s="55"/>
      <c r="W74" s="63">
        <v>41</v>
      </c>
      <c r="X74" s="55"/>
      <c r="Y74" s="55"/>
      <c r="Z74" s="55"/>
      <c r="AA74" s="19">
        <v>9.23</v>
      </c>
      <c r="AB74" s="58">
        <v>375.57</v>
      </c>
      <c r="AC74" s="55"/>
      <c r="AD74" s="55"/>
    </row>
    <row r="75" spans="1:30" ht="11.25" customHeight="1" x14ac:dyDescent="0.2">
      <c r="E75" s="46" t="s">
        <v>162</v>
      </c>
      <c r="F75" s="46"/>
      <c r="G75" s="46"/>
      <c r="H75" s="46"/>
      <c r="I75" s="46"/>
      <c r="J75" s="46"/>
      <c r="K75" s="46"/>
      <c r="L75" s="46"/>
      <c r="M75" s="46" t="s">
        <v>1</v>
      </c>
      <c r="N75" s="46"/>
      <c r="O75" s="46"/>
      <c r="P75" s="46"/>
      <c r="Q75" s="46"/>
      <c r="R75" s="19">
        <v>8.27</v>
      </c>
      <c r="S75" s="58">
        <v>1</v>
      </c>
      <c r="T75" s="55"/>
      <c r="U75" s="58">
        <v>1</v>
      </c>
      <c r="V75" s="55"/>
      <c r="W75" s="55" t="s">
        <v>231</v>
      </c>
      <c r="X75" s="55"/>
      <c r="Y75" s="55"/>
      <c r="Z75" s="55"/>
      <c r="AA75" s="19">
        <v>25.44</v>
      </c>
      <c r="AB75" s="55" t="s">
        <v>557</v>
      </c>
      <c r="AC75" s="55"/>
      <c r="AD75" s="55"/>
    </row>
    <row r="76" spans="1:30" ht="11.25" customHeight="1" x14ac:dyDescent="0.2">
      <c r="E76" s="46" t="s">
        <v>224</v>
      </c>
      <c r="F76" s="46"/>
      <c r="G76" s="46"/>
      <c r="H76" s="46"/>
      <c r="I76" s="46"/>
      <c r="J76" s="46"/>
      <c r="K76" s="46"/>
      <c r="L76" s="46"/>
      <c r="M76" s="46" t="s">
        <v>1</v>
      </c>
      <c r="N76" s="46"/>
      <c r="O76" s="46"/>
      <c r="P76" s="46"/>
      <c r="Q76" s="46"/>
      <c r="R76" s="19">
        <v>3709.87</v>
      </c>
      <c r="S76" s="58">
        <v>1</v>
      </c>
      <c r="T76" s="55"/>
      <c r="U76" s="58">
        <v>1</v>
      </c>
      <c r="V76" s="55"/>
      <c r="W76" s="63">
        <v>2820</v>
      </c>
      <c r="X76" s="55"/>
      <c r="Y76" s="55"/>
      <c r="Z76" s="55"/>
      <c r="AA76" s="19">
        <v>5.65</v>
      </c>
      <c r="AB76" s="58">
        <v>15930.18</v>
      </c>
      <c r="AC76" s="55"/>
      <c r="AD76" s="55"/>
    </row>
    <row r="77" spans="1:30" ht="22.35" customHeight="1" x14ac:dyDescent="0.2">
      <c r="A77" s="17" t="s">
        <v>528</v>
      </c>
      <c r="B77" s="46" t="s">
        <v>558</v>
      </c>
      <c r="C77" s="46"/>
      <c r="D77" s="46"/>
      <c r="E77" s="46" t="s">
        <v>559</v>
      </c>
      <c r="F77" s="46"/>
      <c r="G77" s="46"/>
      <c r="H77" s="46"/>
      <c r="I77" s="46"/>
      <c r="J77" s="46"/>
      <c r="K77" s="46"/>
      <c r="L77" s="46"/>
      <c r="M77" s="46" t="s">
        <v>236</v>
      </c>
      <c r="N77" s="46"/>
      <c r="O77" s="72">
        <v>1.216</v>
      </c>
      <c r="P77" s="55"/>
      <c r="Q77" s="55"/>
      <c r="R77" s="19">
        <v>4244.2299999999996</v>
      </c>
      <c r="S77" s="58">
        <v>1</v>
      </c>
      <c r="T77" s="55"/>
      <c r="U77" s="58">
        <v>1</v>
      </c>
      <c r="V77" s="55"/>
      <c r="W77" s="63">
        <v>5161</v>
      </c>
      <c r="X77" s="55"/>
      <c r="Y77" s="55"/>
      <c r="Z77" s="55"/>
      <c r="AA77" s="19">
        <v>2.21</v>
      </c>
      <c r="AB77" s="58">
        <v>11405.77</v>
      </c>
      <c r="AC77" s="55"/>
      <c r="AD77" s="55"/>
    </row>
    <row r="78" spans="1:30" ht="11.25" customHeight="1" x14ac:dyDescent="0.2">
      <c r="E78" s="46" t="s">
        <v>209</v>
      </c>
      <c r="F78" s="46"/>
      <c r="G78" s="46"/>
      <c r="H78" s="46"/>
      <c r="I78" s="46"/>
      <c r="J78" s="46"/>
      <c r="K78" s="46"/>
      <c r="L78" s="46"/>
      <c r="M78" s="46" t="s">
        <v>210</v>
      </c>
      <c r="N78" s="46"/>
      <c r="O78" s="58">
        <v>161</v>
      </c>
      <c r="P78" s="55"/>
      <c r="Q78" s="55"/>
      <c r="R78" s="17" t="s">
        <v>1</v>
      </c>
      <c r="S78" s="55" t="s">
        <v>1</v>
      </c>
      <c r="T78" s="55"/>
      <c r="U78" s="55" t="s">
        <v>1</v>
      </c>
      <c r="V78" s="55"/>
      <c r="W78" s="63">
        <v>860</v>
      </c>
      <c r="X78" s="55"/>
      <c r="Y78" s="55"/>
      <c r="Z78" s="55"/>
      <c r="AA78" s="19">
        <v>131</v>
      </c>
      <c r="AB78" s="58">
        <v>17780.55</v>
      </c>
      <c r="AC78" s="55"/>
      <c r="AD78" s="55"/>
    </row>
    <row r="79" spans="1:30" ht="11.25" customHeight="1" x14ac:dyDescent="0.2">
      <c r="E79" s="46" t="s">
        <v>211</v>
      </c>
      <c r="F79" s="46"/>
      <c r="G79" s="46"/>
      <c r="H79" s="46"/>
      <c r="I79" s="46"/>
      <c r="J79" s="46"/>
      <c r="K79" s="46"/>
      <c r="L79" s="46"/>
      <c r="M79" s="46" t="s">
        <v>210</v>
      </c>
      <c r="N79" s="46"/>
      <c r="O79" s="58">
        <v>107</v>
      </c>
      <c r="P79" s="55"/>
      <c r="Q79" s="55"/>
      <c r="R79" s="17" t="s">
        <v>1</v>
      </c>
      <c r="S79" s="55" t="s">
        <v>1</v>
      </c>
      <c r="T79" s="55"/>
      <c r="U79" s="55" t="s">
        <v>1</v>
      </c>
      <c r="V79" s="55"/>
      <c r="W79" s="63">
        <v>571</v>
      </c>
      <c r="X79" s="55"/>
      <c r="Y79" s="55"/>
      <c r="Z79" s="55"/>
      <c r="AA79" s="19">
        <v>54</v>
      </c>
      <c r="AB79" s="58">
        <v>7329.39</v>
      </c>
      <c r="AC79" s="55"/>
      <c r="AD79" s="55"/>
    </row>
    <row r="80" spans="1:30" ht="11.25" customHeight="1" x14ac:dyDescent="0.2">
      <c r="E80" s="46" t="s">
        <v>218</v>
      </c>
      <c r="F80" s="46"/>
      <c r="G80" s="46"/>
      <c r="H80" s="46"/>
      <c r="I80" s="46"/>
      <c r="J80" s="46"/>
      <c r="K80" s="46"/>
      <c r="L80" s="46"/>
      <c r="M80" s="46" t="s">
        <v>210</v>
      </c>
      <c r="N80" s="46"/>
      <c r="O80" s="58">
        <v>175</v>
      </c>
      <c r="P80" s="55"/>
      <c r="Q80" s="55"/>
      <c r="R80" s="17" t="s">
        <v>1</v>
      </c>
      <c r="S80" s="55" t="s">
        <v>1</v>
      </c>
      <c r="T80" s="55"/>
      <c r="U80" s="55" t="s">
        <v>1</v>
      </c>
      <c r="V80" s="55"/>
      <c r="W80" s="63">
        <v>11</v>
      </c>
      <c r="X80" s="55"/>
      <c r="Y80" s="55"/>
      <c r="Z80" s="55"/>
      <c r="AA80" s="58">
        <v>157</v>
      </c>
      <c r="AB80" s="58">
        <v>251.04</v>
      </c>
      <c r="AC80" s="55"/>
      <c r="AD80" s="55"/>
    </row>
    <row r="81" spans="1:30" ht="11.25" customHeight="1" x14ac:dyDescent="0.2"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55"/>
      <c r="P81" s="55"/>
      <c r="Q81" s="55"/>
      <c r="R81" s="46" t="s">
        <v>1</v>
      </c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spans="1:30" ht="11.25" customHeight="1" x14ac:dyDescent="0.2">
      <c r="E82" s="64" t="s">
        <v>212</v>
      </c>
      <c r="F82" s="64"/>
      <c r="G82" s="64"/>
      <c r="H82" s="64"/>
      <c r="I82" s="64"/>
      <c r="J82" s="64"/>
      <c r="K82" s="64"/>
      <c r="L82" s="64"/>
      <c r="M82" s="64" t="s">
        <v>213</v>
      </c>
      <c r="N82" s="64"/>
      <c r="O82" s="65">
        <v>63.44</v>
      </c>
      <c r="P82" s="66"/>
      <c r="Q82" s="66"/>
      <c r="R82" s="46"/>
      <c r="S82" s="65">
        <v>1</v>
      </c>
      <c r="T82" s="66"/>
      <c r="U82" s="65">
        <v>1</v>
      </c>
      <c r="V82" s="66"/>
      <c r="W82" s="67">
        <v>48</v>
      </c>
      <c r="X82" s="66"/>
      <c r="Y82" s="66"/>
      <c r="Z82" s="66"/>
      <c r="AA82" s="36" t="s">
        <v>1</v>
      </c>
      <c r="AB82" s="66" t="s">
        <v>1</v>
      </c>
      <c r="AC82" s="66"/>
      <c r="AD82" s="66"/>
    </row>
    <row r="83" spans="1:3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5" spans="1:30" ht="11.25" customHeight="1" x14ac:dyDescent="0.2">
      <c r="W85" s="68">
        <v>9998</v>
      </c>
      <c r="X85" s="48"/>
      <c r="Y85" s="48"/>
      <c r="Z85" s="48"/>
      <c r="AA85" s="17" t="s">
        <v>1</v>
      </c>
      <c r="AB85" s="57">
        <v>66645.440000000002</v>
      </c>
      <c r="AC85" s="48"/>
      <c r="AD85" s="48"/>
    </row>
    <row r="87" spans="1:30" ht="89.65" customHeight="1" x14ac:dyDescent="0.2">
      <c r="A87" s="17" t="s">
        <v>22</v>
      </c>
      <c r="B87" s="46" t="s">
        <v>472</v>
      </c>
      <c r="C87" s="46"/>
      <c r="D87" s="46"/>
      <c r="E87" s="46" t="s">
        <v>473</v>
      </c>
      <c r="F87" s="46"/>
      <c r="G87" s="46"/>
      <c r="H87" s="46"/>
      <c r="I87" s="46"/>
      <c r="J87" s="46"/>
      <c r="K87" s="46"/>
      <c r="L87" s="46"/>
      <c r="M87" s="46" t="s">
        <v>474</v>
      </c>
      <c r="N87" s="46"/>
      <c r="O87" s="72">
        <v>0.95399999999999996</v>
      </c>
      <c r="P87" s="55"/>
      <c r="Q87" s="55"/>
      <c r="R87" s="17" t="s">
        <v>1</v>
      </c>
      <c r="S87" s="46" t="s">
        <v>1</v>
      </c>
      <c r="T87" s="46"/>
      <c r="U87" s="46" t="s">
        <v>1</v>
      </c>
      <c r="V87" s="46"/>
      <c r="W87" s="46" t="s">
        <v>1</v>
      </c>
      <c r="X87" s="46"/>
      <c r="Y87" s="46"/>
      <c r="Z87" s="46"/>
      <c r="AA87" s="17" t="s">
        <v>1</v>
      </c>
      <c r="AB87" s="46" t="s">
        <v>1</v>
      </c>
      <c r="AC87" s="46"/>
      <c r="AD87" s="46"/>
    </row>
    <row r="88" spans="1:30" ht="11.25" customHeight="1" x14ac:dyDescent="0.2">
      <c r="E88" s="46" t="s">
        <v>208</v>
      </c>
      <c r="F88" s="46"/>
      <c r="G88" s="46"/>
      <c r="H88" s="46"/>
      <c r="I88" s="46"/>
      <c r="J88" s="46"/>
      <c r="K88" s="46"/>
      <c r="L88" s="46"/>
      <c r="M88" s="46" t="s">
        <v>1</v>
      </c>
      <c r="N88" s="46"/>
      <c r="O88" s="46"/>
      <c r="P88" s="46"/>
      <c r="Q88" s="46"/>
      <c r="R88" s="19">
        <v>151.49</v>
      </c>
      <c r="S88" s="58">
        <v>1</v>
      </c>
      <c r="T88" s="55"/>
      <c r="U88" s="58">
        <v>1</v>
      </c>
      <c r="V88" s="55"/>
      <c r="W88" s="63">
        <v>145</v>
      </c>
      <c r="X88" s="55"/>
      <c r="Y88" s="55"/>
      <c r="Z88" s="55"/>
      <c r="AA88" s="19">
        <v>25.44</v>
      </c>
      <c r="AB88" s="58">
        <v>3676.63</v>
      </c>
      <c r="AC88" s="55"/>
      <c r="AD88" s="55"/>
    </row>
    <row r="89" spans="1:30" ht="11.25" customHeight="1" x14ac:dyDescent="0.2">
      <c r="E89" s="46" t="s">
        <v>161</v>
      </c>
      <c r="F89" s="46"/>
      <c r="G89" s="46"/>
      <c r="H89" s="46"/>
      <c r="I89" s="46"/>
      <c r="J89" s="46"/>
      <c r="K89" s="46"/>
      <c r="L89" s="46"/>
      <c r="M89" s="46" t="s">
        <v>1</v>
      </c>
      <c r="N89" s="46"/>
      <c r="O89" s="46"/>
      <c r="P89" s="46"/>
      <c r="Q89" s="46"/>
      <c r="R89" s="19">
        <v>745.18</v>
      </c>
      <c r="S89" s="58">
        <v>1</v>
      </c>
      <c r="T89" s="55"/>
      <c r="U89" s="58">
        <v>1</v>
      </c>
      <c r="V89" s="55"/>
      <c r="W89" s="63">
        <v>711</v>
      </c>
      <c r="X89" s="55"/>
      <c r="Y89" s="55"/>
      <c r="Z89" s="55"/>
      <c r="AA89" s="19">
        <v>9.77</v>
      </c>
      <c r="AB89" s="58">
        <v>6945.51</v>
      </c>
      <c r="AC89" s="55"/>
      <c r="AD89" s="55"/>
    </row>
    <row r="90" spans="1:30" ht="11.25" customHeight="1" x14ac:dyDescent="0.2">
      <c r="E90" s="46" t="s">
        <v>162</v>
      </c>
      <c r="F90" s="46"/>
      <c r="G90" s="46"/>
      <c r="H90" s="46"/>
      <c r="I90" s="46"/>
      <c r="J90" s="46"/>
      <c r="K90" s="46"/>
      <c r="L90" s="46"/>
      <c r="M90" s="46" t="s">
        <v>1</v>
      </c>
      <c r="N90" s="46"/>
      <c r="O90" s="46"/>
      <c r="P90" s="46"/>
      <c r="Q90" s="46"/>
      <c r="R90" s="19">
        <v>105.99</v>
      </c>
      <c r="S90" s="58">
        <v>1</v>
      </c>
      <c r="T90" s="55"/>
      <c r="U90" s="58">
        <v>1</v>
      </c>
      <c r="V90" s="55"/>
      <c r="W90" s="55" t="s">
        <v>560</v>
      </c>
      <c r="X90" s="55"/>
      <c r="Y90" s="55"/>
      <c r="Z90" s="55"/>
      <c r="AA90" s="19">
        <v>25.44</v>
      </c>
      <c r="AB90" s="55" t="s">
        <v>561</v>
      </c>
      <c r="AC90" s="55"/>
      <c r="AD90" s="55"/>
    </row>
    <row r="91" spans="1:30" ht="11.25" customHeight="1" x14ac:dyDescent="0.2">
      <c r="E91" s="46" t="s">
        <v>224</v>
      </c>
      <c r="F91" s="46"/>
      <c r="G91" s="46"/>
      <c r="H91" s="46"/>
      <c r="I91" s="46"/>
      <c r="J91" s="46"/>
      <c r="K91" s="46"/>
      <c r="L91" s="46"/>
      <c r="M91" s="46" t="s">
        <v>1</v>
      </c>
      <c r="N91" s="46"/>
      <c r="O91" s="46"/>
      <c r="P91" s="46"/>
      <c r="Q91" s="46"/>
      <c r="R91" s="19">
        <v>35.35</v>
      </c>
      <c r="S91" s="58">
        <v>1</v>
      </c>
      <c r="T91" s="55"/>
      <c r="U91" s="58">
        <v>1</v>
      </c>
      <c r="V91" s="55"/>
      <c r="W91" s="63">
        <v>34</v>
      </c>
      <c r="X91" s="55"/>
      <c r="Y91" s="55"/>
      <c r="Z91" s="55"/>
      <c r="AA91" s="19">
        <v>5.14</v>
      </c>
      <c r="AB91" s="58">
        <v>173.34</v>
      </c>
      <c r="AC91" s="55"/>
      <c r="AD91" s="55"/>
    </row>
    <row r="92" spans="1:30" ht="22.35" customHeight="1" x14ac:dyDescent="0.2">
      <c r="A92" s="17" t="s">
        <v>233</v>
      </c>
      <c r="B92" s="46" t="s">
        <v>234</v>
      </c>
      <c r="C92" s="46"/>
      <c r="D92" s="46"/>
      <c r="E92" s="46" t="s">
        <v>235</v>
      </c>
      <c r="F92" s="46"/>
      <c r="G92" s="46"/>
      <c r="H92" s="46"/>
      <c r="I92" s="46"/>
      <c r="J92" s="46"/>
      <c r="K92" s="46"/>
      <c r="L92" s="46"/>
      <c r="M92" s="46" t="s">
        <v>236</v>
      </c>
      <c r="N92" s="46"/>
      <c r="O92" s="58">
        <v>104.94</v>
      </c>
      <c r="P92" s="55"/>
      <c r="Q92" s="55"/>
      <c r="R92" s="19">
        <v>104.99</v>
      </c>
      <c r="S92" s="58">
        <v>1</v>
      </c>
      <c r="T92" s="55"/>
      <c r="U92" s="58">
        <v>1</v>
      </c>
      <c r="V92" s="55"/>
      <c r="W92" s="63">
        <v>11018</v>
      </c>
      <c r="X92" s="55"/>
      <c r="Y92" s="55"/>
      <c r="Z92" s="55"/>
      <c r="AA92" s="19">
        <v>5.51</v>
      </c>
      <c r="AB92" s="58">
        <v>60707.25</v>
      </c>
      <c r="AC92" s="55"/>
      <c r="AD92" s="55"/>
    </row>
    <row r="93" spans="1:30" ht="11.25" customHeight="1" x14ac:dyDescent="0.2">
      <c r="E93" s="46" t="s">
        <v>209</v>
      </c>
      <c r="F93" s="46"/>
      <c r="G93" s="46"/>
      <c r="H93" s="46"/>
      <c r="I93" s="46"/>
      <c r="J93" s="46"/>
      <c r="K93" s="46"/>
      <c r="L93" s="46"/>
      <c r="M93" s="46" t="s">
        <v>210</v>
      </c>
      <c r="N93" s="46"/>
      <c r="O93" s="58">
        <v>161</v>
      </c>
      <c r="P93" s="55"/>
      <c r="Q93" s="55"/>
      <c r="R93" s="17" t="s">
        <v>1</v>
      </c>
      <c r="S93" s="55" t="s">
        <v>1</v>
      </c>
      <c r="T93" s="55"/>
      <c r="U93" s="55" t="s">
        <v>1</v>
      </c>
      <c r="V93" s="55"/>
      <c r="W93" s="63">
        <v>233</v>
      </c>
      <c r="X93" s="55"/>
      <c r="Y93" s="55"/>
      <c r="Z93" s="55"/>
      <c r="AA93" s="19">
        <v>131</v>
      </c>
      <c r="AB93" s="58">
        <v>4816.3900000000003</v>
      </c>
      <c r="AC93" s="55"/>
      <c r="AD93" s="55"/>
    </row>
    <row r="94" spans="1:30" ht="11.25" customHeight="1" x14ac:dyDescent="0.2">
      <c r="E94" s="46" t="s">
        <v>211</v>
      </c>
      <c r="F94" s="46"/>
      <c r="G94" s="46"/>
      <c r="H94" s="46"/>
      <c r="I94" s="46"/>
      <c r="J94" s="46"/>
      <c r="K94" s="46"/>
      <c r="L94" s="46"/>
      <c r="M94" s="46" t="s">
        <v>210</v>
      </c>
      <c r="N94" s="46"/>
      <c r="O94" s="58">
        <v>107</v>
      </c>
      <c r="P94" s="55"/>
      <c r="Q94" s="55"/>
      <c r="R94" s="17" t="s">
        <v>1</v>
      </c>
      <c r="S94" s="55" t="s">
        <v>1</v>
      </c>
      <c r="T94" s="55"/>
      <c r="U94" s="55" t="s">
        <v>1</v>
      </c>
      <c r="V94" s="55"/>
      <c r="W94" s="63">
        <v>155</v>
      </c>
      <c r="X94" s="55"/>
      <c r="Y94" s="55"/>
      <c r="Z94" s="55"/>
      <c r="AA94" s="19">
        <v>54</v>
      </c>
      <c r="AB94" s="58">
        <v>1985.38</v>
      </c>
      <c r="AC94" s="55"/>
      <c r="AD94" s="55"/>
    </row>
    <row r="95" spans="1:30" ht="11.25" customHeight="1" x14ac:dyDescent="0.2">
      <c r="E95" s="46" t="s">
        <v>218</v>
      </c>
      <c r="F95" s="46"/>
      <c r="G95" s="46"/>
      <c r="H95" s="46"/>
      <c r="I95" s="46"/>
      <c r="J95" s="46"/>
      <c r="K95" s="46"/>
      <c r="L95" s="46"/>
      <c r="M95" s="46" t="s">
        <v>210</v>
      </c>
      <c r="N95" s="46"/>
      <c r="O95" s="58">
        <v>175</v>
      </c>
      <c r="P95" s="55"/>
      <c r="Q95" s="55"/>
      <c r="R95" s="17" t="s">
        <v>1</v>
      </c>
      <c r="S95" s="55" t="s">
        <v>1</v>
      </c>
      <c r="T95" s="55"/>
      <c r="U95" s="55" t="s">
        <v>1</v>
      </c>
      <c r="V95" s="55"/>
      <c r="W95" s="63">
        <v>177</v>
      </c>
      <c r="X95" s="55"/>
      <c r="Y95" s="55"/>
      <c r="Z95" s="55"/>
      <c r="AA95" s="58">
        <v>157</v>
      </c>
      <c r="AB95" s="58">
        <v>4038.59</v>
      </c>
      <c r="AC95" s="55"/>
      <c r="AD95" s="55"/>
    </row>
    <row r="96" spans="1:30" ht="11.25" customHeight="1" x14ac:dyDescent="0.2"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55"/>
      <c r="P96" s="55"/>
      <c r="Q96" s="55"/>
      <c r="R96" s="46" t="s">
        <v>1</v>
      </c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spans="1:30" ht="11.25" customHeight="1" x14ac:dyDescent="0.2">
      <c r="E97" s="64" t="s">
        <v>212</v>
      </c>
      <c r="F97" s="64"/>
      <c r="G97" s="64"/>
      <c r="H97" s="64"/>
      <c r="I97" s="64"/>
      <c r="J97" s="64"/>
      <c r="K97" s="64"/>
      <c r="L97" s="64"/>
      <c r="M97" s="64" t="s">
        <v>213</v>
      </c>
      <c r="N97" s="64"/>
      <c r="O97" s="65">
        <v>14.4</v>
      </c>
      <c r="P97" s="66"/>
      <c r="Q97" s="66"/>
      <c r="R97" s="46"/>
      <c r="S97" s="65">
        <v>1</v>
      </c>
      <c r="T97" s="66"/>
      <c r="U97" s="65">
        <v>1</v>
      </c>
      <c r="V97" s="66"/>
      <c r="W97" s="67">
        <v>14</v>
      </c>
      <c r="X97" s="66"/>
      <c r="Y97" s="66"/>
      <c r="Z97" s="66"/>
      <c r="AA97" s="36" t="s">
        <v>1</v>
      </c>
      <c r="AB97" s="66" t="s">
        <v>1</v>
      </c>
      <c r="AC97" s="66"/>
      <c r="AD97" s="66"/>
    </row>
    <row r="98" spans="1:30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100" spans="1:30" ht="11.25" customHeight="1" x14ac:dyDescent="0.2">
      <c r="W100" s="68">
        <v>12473</v>
      </c>
      <c r="X100" s="48"/>
      <c r="Y100" s="48"/>
      <c r="Z100" s="48"/>
      <c r="AA100" s="17" t="s">
        <v>1</v>
      </c>
      <c r="AB100" s="57">
        <v>82343.09</v>
      </c>
      <c r="AC100" s="48"/>
      <c r="AD100" s="48"/>
    </row>
    <row r="102" spans="1:30" ht="44.85" customHeight="1" x14ac:dyDescent="0.2">
      <c r="A102" s="17" t="s">
        <v>23</v>
      </c>
      <c r="B102" s="46" t="s">
        <v>478</v>
      </c>
      <c r="C102" s="46"/>
      <c r="D102" s="46"/>
      <c r="E102" s="46" t="s">
        <v>562</v>
      </c>
      <c r="F102" s="46"/>
      <c r="G102" s="46"/>
      <c r="H102" s="46"/>
      <c r="I102" s="46"/>
      <c r="J102" s="46"/>
      <c r="K102" s="46"/>
      <c r="L102" s="46"/>
      <c r="M102" s="46" t="s">
        <v>480</v>
      </c>
      <c r="N102" s="46"/>
      <c r="O102" s="72">
        <v>0.318</v>
      </c>
      <c r="P102" s="55"/>
      <c r="Q102" s="55"/>
      <c r="R102" s="17" t="s">
        <v>1</v>
      </c>
      <c r="S102" s="46" t="s">
        <v>1</v>
      </c>
      <c r="T102" s="46"/>
      <c r="U102" s="46" t="s">
        <v>1</v>
      </c>
      <c r="V102" s="46"/>
      <c r="W102" s="46" t="s">
        <v>1</v>
      </c>
      <c r="X102" s="46"/>
      <c r="Y102" s="46"/>
      <c r="Z102" s="46"/>
      <c r="AA102" s="17" t="s">
        <v>1</v>
      </c>
      <c r="AB102" s="46" t="s">
        <v>1</v>
      </c>
      <c r="AC102" s="46"/>
      <c r="AD102" s="46"/>
    </row>
    <row r="103" spans="1:30" ht="11.25" customHeight="1" x14ac:dyDescent="0.2">
      <c r="E103" s="46" t="s">
        <v>208</v>
      </c>
      <c r="F103" s="46"/>
      <c r="G103" s="46"/>
      <c r="H103" s="46"/>
      <c r="I103" s="46"/>
      <c r="J103" s="46"/>
      <c r="K103" s="46"/>
      <c r="L103" s="46"/>
      <c r="M103" s="46" t="s">
        <v>1</v>
      </c>
      <c r="N103" s="46"/>
      <c r="O103" s="46"/>
      <c r="P103" s="46"/>
      <c r="Q103" s="46"/>
      <c r="R103" s="19">
        <v>3062.49</v>
      </c>
      <c r="S103" s="58">
        <v>1</v>
      </c>
      <c r="T103" s="55"/>
      <c r="U103" s="58">
        <v>1</v>
      </c>
      <c r="V103" s="55"/>
      <c r="W103" s="63">
        <v>974</v>
      </c>
      <c r="X103" s="55"/>
      <c r="Y103" s="55"/>
      <c r="Z103" s="55"/>
      <c r="AA103" s="19">
        <v>25.44</v>
      </c>
      <c r="AB103" s="58">
        <v>24775.3</v>
      </c>
      <c r="AC103" s="55"/>
      <c r="AD103" s="55"/>
    </row>
    <row r="104" spans="1:30" ht="11.25" customHeight="1" x14ac:dyDescent="0.2">
      <c r="E104" s="46" t="s">
        <v>161</v>
      </c>
      <c r="F104" s="46"/>
      <c r="G104" s="46"/>
      <c r="H104" s="46"/>
      <c r="I104" s="46"/>
      <c r="J104" s="46"/>
      <c r="K104" s="46"/>
      <c r="L104" s="46"/>
      <c r="M104" s="46" t="s">
        <v>1</v>
      </c>
      <c r="N104" s="46"/>
      <c r="O104" s="46"/>
      <c r="P104" s="46"/>
      <c r="Q104" s="46"/>
      <c r="R104" s="19">
        <v>3141.93</v>
      </c>
      <c r="S104" s="58">
        <v>1</v>
      </c>
      <c r="T104" s="55"/>
      <c r="U104" s="58">
        <v>1</v>
      </c>
      <c r="V104" s="55"/>
      <c r="W104" s="63">
        <v>999</v>
      </c>
      <c r="X104" s="55"/>
      <c r="Y104" s="55"/>
      <c r="Z104" s="55"/>
      <c r="AA104" s="19">
        <v>8.34</v>
      </c>
      <c r="AB104" s="58">
        <v>8332.7800000000007</v>
      </c>
      <c r="AC104" s="55"/>
      <c r="AD104" s="55"/>
    </row>
    <row r="105" spans="1:30" ht="11.25" customHeight="1" x14ac:dyDescent="0.2">
      <c r="E105" s="46" t="s">
        <v>162</v>
      </c>
      <c r="F105" s="46"/>
      <c r="G105" s="46"/>
      <c r="H105" s="46"/>
      <c r="I105" s="46"/>
      <c r="J105" s="46"/>
      <c r="K105" s="46"/>
      <c r="L105" s="46"/>
      <c r="M105" s="46" t="s">
        <v>1</v>
      </c>
      <c r="N105" s="46"/>
      <c r="O105" s="46"/>
      <c r="P105" s="46"/>
      <c r="Q105" s="46"/>
      <c r="R105" s="19">
        <v>158.71</v>
      </c>
      <c r="S105" s="58">
        <v>1</v>
      </c>
      <c r="T105" s="55"/>
      <c r="U105" s="58">
        <v>1</v>
      </c>
      <c r="V105" s="55"/>
      <c r="W105" s="55" t="s">
        <v>563</v>
      </c>
      <c r="X105" s="55"/>
      <c r="Y105" s="55"/>
      <c r="Z105" s="55"/>
      <c r="AA105" s="19">
        <v>25.44</v>
      </c>
      <c r="AB105" s="55" t="s">
        <v>564</v>
      </c>
      <c r="AC105" s="55"/>
      <c r="AD105" s="55"/>
    </row>
    <row r="106" spans="1:30" ht="11.25" customHeight="1" x14ac:dyDescent="0.2">
      <c r="E106" s="46" t="s">
        <v>224</v>
      </c>
      <c r="F106" s="46"/>
      <c r="G106" s="46"/>
      <c r="H106" s="46"/>
      <c r="I106" s="46"/>
      <c r="J106" s="46"/>
      <c r="K106" s="46"/>
      <c r="L106" s="46"/>
      <c r="M106" s="46" t="s">
        <v>1</v>
      </c>
      <c r="N106" s="46"/>
      <c r="O106" s="46"/>
      <c r="P106" s="46"/>
      <c r="Q106" s="46"/>
      <c r="R106" s="19">
        <v>6731.62</v>
      </c>
      <c r="S106" s="58">
        <v>1</v>
      </c>
      <c r="T106" s="55"/>
      <c r="U106" s="58">
        <v>1</v>
      </c>
      <c r="V106" s="55"/>
      <c r="W106" s="63">
        <v>2141</v>
      </c>
      <c r="X106" s="55"/>
      <c r="Y106" s="55"/>
      <c r="Z106" s="55"/>
      <c r="AA106" s="19">
        <v>5.31</v>
      </c>
      <c r="AB106" s="58">
        <v>11366.88</v>
      </c>
      <c r="AC106" s="55"/>
      <c r="AD106" s="55"/>
    </row>
    <row r="107" spans="1:30" ht="78.400000000000006" customHeight="1" x14ac:dyDescent="0.2">
      <c r="A107" s="17" t="s">
        <v>477</v>
      </c>
      <c r="B107" s="46" t="s">
        <v>484</v>
      </c>
      <c r="C107" s="46"/>
      <c r="D107" s="46"/>
      <c r="E107" s="46" t="s">
        <v>485</v>
      </c>
      <c r="F107" s="46"/>
      <c r="G107" s="46"/>
      <c r="H107" s="46"/>
      <c r="I107" s="46"/>
      <c r="J107" s="46"/>
      <c r="K107" s="46"/>
      <c r="L107" s="46"/>
      <c r="M107" s="46" t="s">
        <v>236</v>
      </c>
      <c r="N107" s="46"/>
      <c r="O107" s="72">
        <v>51.834000000000003</v>
      </c>
      <c r="P107" s="55"/>
      <c r="Q107" s="55"/>
      <c r="R107" s="19">
        <v>581.95000000000005</v>
      </c>
      <c r="S107" s="58">
        <v>1</v>
      </c>
      <c r="T107" s="55"/>
      <c r="U107" s="58">
        <v>1</v>
      </c>
      <c r="V107" s="55"/>
      <c r="W107" s="63">
        <v>30165</v>
      </c>
      <c r="X107" s="55"/>
      <c r="Y107" s="55"/>
      <c r="Z107" s="55"/>
      <c r="AA107" s="19">
        <v>6.65</v>
      </c>
      <c r="AB107" s="58">
        <v>200595.9</v>
      </c>
      <c r="AC107" s="55"/>
      <c r="AD107" s="55"/>
    </row>
    <row r="108" spans="1:30" ht="11.25" customHeight="1" x14ac:dyDescent="0.2">
      <c r="E108" s="46" t="s">
        <v>209</v>
      </c>
      <c r="F108" s="46"/>
      <c r="G108" s="46"/>
      <c r="H108" s="46"/>
      <c r="I108" s="46"/>
      <c r="J108" s="46"/>
      <c r="K108" s="46"/>
      <c r="L108" s="46"/>
      <c r="M108" s="46" t="s">
        <v>210</v>
      </c>
      <c r="N108" s="46"/>
      <c r="O108" s="58">
        <v>161</v>
      </c>
      <c r="P108" s="55"/>
      <c r="Q108" s="55"/>
      <c r="R108" s="17" t="s">
        <v>1</v>
      </c>
      <c r="S108" s="55" t="s">
        <v>1</v>
      </c>
      <c r="T108" s="55"/>
      <c r="U108" s="55" t="s">
        <v>1</v>
      </c>
      <c r="V108" s="55"/>
      <c r="W108" s="63">
        <v>1568</v>
      </c>
      <c r="X108" s="55"/>
      <c r="Y108" s="55"/>
      <c r="Z108" s="55"/>
      <c r="AA108" s="19">
        <v>131</v>
      </c>
      <c r="AB108" s="58">
        <v>32455.64</v>
      </c>
      <c r="AC108" s="55"/>
      <c r="AD108" s="55"/>
    </row>
    <row r="109" spans="1:30" ht="11.25" customHeight="1" x14ac:dyDescent="0.2">
      <c r="E109" s="46" t="s">
        <v>211</v>
      </c>
      <c r="F109" s="46"/>
      <c r="G109" s="46"/>
      <c r="H109" s="46"/>
      <c r="I109" s="46"/>
      <c r="J109" s="46"/>
      <c r="K109" s="46"/>
      <c r="L109" s="46"/>
      <c r="M109" s="46" t="s">
        <v>210</v>
      </c>
      <c r="N109" s="46"/>
      <c r="O109" s="58">
        <v>107</v>
      </c>
      <c r="P109" s="55"/>
      <c r="Q109" s="55"/>
      <c r="R109" s="17" t="s">
        <v>1</v>
      </c>
      <c r="S109" s="55" t="s">
        <v>1</v>
      </c>
      <c r="T109" s="55"/>
      <c r="U109" s="55" t="s">
        <v>1</v>
      </c>
      <c r="V109" s="55"/>
      <c r="W109" s="63">
        <v>1042</v>
      </c>
      <c r="X109" s="55"/>
      <c r="Y109" s="55"/>
      <c r="Z109" s="55"/>
      <c r="AA109" s="19">
        <v>54</v>
      </c>
      <c r="AB109" s="58">
        <v>13378.66</v>
      </c>
      <c r="AC109" s="55"/>
      <c r="AD109" s="55"/>
    </row>
    <row r="110" spans="1:30" ht="11.25" customHeight="1" x14ac:dyDescent="0.2">
      <c r="E110" s="46" t="s">
        <v>218</v>
      </c>
      <c r="F110" s="46"/>
      <c r="G110" s="46"/>
      <c r="H110" s="46"/>
      <c r="I110" s="46"/>
      <c r="J110" s="46"/>
      <c r="K110" s="46"/>
      <c r="L110" s="46"/>
      <c r="M110" s="46" t="s">
        <v>210</v>
      </c>
      <c r="N110" s="46"/>
      <c r="O110" s="58">
        <v>175</v>
      </c>
      <c r="P110" s="55"/>
      <c r="Q110" s="55"/>
      <c r="R110" s="17" t="s">
        <v>1</v>
      </c>
      <c r="S110" s="55" t="s">
        <v>1</v>
      </c>
      <c r="T110" s="55"/>
      <c r="U110" s="55" t="s">
        <v>1</v>
      </c>
      <c r="V110" s="55"/>
      <c r="W110" s="63">
        <v>88</v>
      </c>
      <c r="X110" s="55"/>
      <c r="Y110" s="55"/>
      <c r="Z110" s="55"/>
      <c r="AA110" s="58">
        <v>157</v>
      </c>
      <c r="AB110" s="58">
        <v>2015.8</v>
      </c>
      <c r="AC110" s="55"/>
      <c r="AD110" s="55"/>
    </row>
    <row r="111" spans="1:30" ht="11.25" customHeight="1" x14ac:dyDescent="0.2"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55"/>
      <c r="P111" s="55"/>
      <c r="Q111" s="55"/>
      <c r="R111" s="46" t="s">
        <v>1</v>
      </c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spans="1:30" ht="11.25" customHeight="1" x14ac:dyDescent="0.2">
      <c r="E112" s="64" t="s">
        <v>212</v>
      </c>
      <c r="F112" s="64"/>
      <c r="G112" s="64"/>
      <c r="H112" s="64"/>
      <c r="I112" s="64"/>
      <c r="J112" s="64"/>
      <c r="K112" s="64"/>
      <c r="L112" s="64"/>
      <c r="M112" s="64" t="s">
        <v>213</v>
      </c>
      <c r="N112" s="64"/>
      <c r="O112" s="65">
        <v>267</v>
      </c>
      <c r="P112" s="66"/>
      <c r="Q112" s="66"/>
      <c r="R112" s="46"/>
      <c r="S112" s="65">
        <v>1</v>
      </c>
      <c r="T112" s="66"/>
      <c r="U112" s="65">
        <v>1</v>
      </c>
      <c r="V112" s="66"/>
      <c r="W112" s="67">
        <v>85</v>
      </c>
      <c r="X112" s="66"/>
      <c r="Y112" s="66"/>
      <c r="Z112" s="66"/>
      <c r="AA112" s="36" t="s">
        <v>1</v>
      </c>
      <c r="AB112" s="66" t="s">
        <v>1</v>
      </c>
      <c r="AC112" s="66"/>
      <c r="AD112" s="66"/>
    </row>
    <row r="113" spans="1:30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5" spans="1:30" ht="11.25" customHeight="1" x14ac:dyDescent="0.2">
      <c r="W115" s="68">
        <v>36977</v>
      </c>
      <c r="X115" s="48"/>
      <c r="Y115" s="48"/>
      <c r="Z115" s="48"/>
      <c r="AA115" s="17" t="s">
        <v>1</v>
      </c>
      <c r="AB115" s="57">
        <v>292920.96000000002</v>
      </c>
      <c r="AC115" s="48"/>
      <c r="AD115" s="48"/>
    </row>
    <row r="117" spans="1:30" ht="67.150000000000006" customHeight="1" x14ac:dyDescent="0.2">
      <c r="A117" s="17" t="s">
        <v>24</v>
      </c>
      <c r="B117" s="46" t="s">
        <v>486</v>
      </c>
      <c r="C117" s="46"/>
      <c r="D117" s="46"/>
      <c r="E117" s="46" t="s">
        <v>487</v>
      </c>
      <c r="F117" s="46"/>
      <c r="G117" s="46"/>
      <c r="H117" s="46"/>
      <c r="I117" s="46"/>
      <c r="J117" s="46"/>
      <c r="K117" s="46"/>
      <c r="L117" s="46"/>
      <c r="M117" s="46" t="s">
        <v>480</v>
      </c>
      <c r="N117" s="46"/>
      <c r="O117" s="72">
        <v>-0.318</v>
      </c>
      <c r="P117" s="55"/>
      <c r="Q117" s="55"/>
      <c r="R117" s="17" t="s">
        <v>1</v>
      </c>
      <c r="S117" s="46" t="s">
        <v>1</v>
      </c>
      <c r="T117" s="46"/>
      <c r="U117" s="46" t="s">
        <v>1</v>
      </c>
      <c r="V117" s="46"/>
      <c r="W117" s="46" t="s">
        <v>1</v>
      </c>
      <c r="X117" s="46"/>
      <c r="Y117" s="46"/>
      <c r="Z117" s="46"/>
      <c r="AA117" s="17" t="s">
        <v>1</v>
      </c>
      <c r="AB117" s="46" t="s">
        <v>1</v>
      </c>
      <c r="AC117" s="46"/>
      <c r="AD117" s="46"/>
    </row>
    <row r="118" spans="1:30" ht="11.25" customHeight="1" x14ac:dyDescent="0.2">
      <c r="E118" s="46" t="s">
        <v>208</v>
      </c>
      <c r="F118" s="46"/>
      <c r="G118" s="46"/>
      <c r="H118" s="46"/>
      <c r="I118" s="46"/>
      <c r="J118" s="46"/>
      <c r="K118" s="46"/>
      <c r="L118" s="46"/>
      <c r="M118" s="46" t="s">
        <v>1</v>
      </c>
      <c r="N118" s="46"/>
      <c r="O118" s="46"/>
      <c r="P118" s="46"/>
      <c r="Q118" s="46"/>
      <c r="R118" s="25" t="s">
        <v>488</v>
      </c>
      <c r="S118" s="58">
        <v>1</v>
      </c>
      <c r="T118" s="55"/>
      <c r="U118" s="58">
        <v>1</v>
      </c>
      <c r="V118" s="55"/>
      <c r="W118" s="63">
        <v>-75</v>
      </c>
      <c r="X118" s="55"/>
      <c r="Y118" s="55"/>
      <c r="Z118" s="55"/>
      <c r="AA118" s="19">
        <v>25.44</v>
      </c>
      <c r="AB118" s="58">
        <v>-1918.93</v>
      </c>
      <c r="AC118" s="55"/>
      <c r="AD118" s="55"/>
    </row>
    <row r="119" spans="1:30" ht="11.25" customHeight="1" x14ac:dyDescent="0.2">
      <c r="E119" s="46" t="s">
        <v>161</v>
      </c>
      <c r="F119" s="46"/>
      <c r="G119" s="46"/>
      <c r="H119" s="46"/>
      <c r="I119" s="46"/>
      <c r="J119" s="46"/>
      <c r="K119" s="46"/>
      <c r="L119" s="46"/>
      <c r="M119" s="46" t="s">
        <v>1</v>
      </c>
      <c r="N119" s="46"/>
      <c r="O119" s="46"/>
      <c r="P119" s="46"/>
      <c r="Q119" s="46"/>
      <c r="R119" s="19">
        <v>0</v>
      </c>
      <c r="S119" s="58">
        <v>1</v>
      </c>
      <c r="T119" s="55"/>
      <c r="U119" s="58">
        <v>1</v>
      </c>
      <c r="V119" s="55"/>
      <c r="W119" s="55" t="s">
        <v>142</v>
      </c>
      <c r="X119" s="55"/>
      <c r="Y119" s="55"/>
      <c r="Z119" s="55"/>
      <c r="AA119" s="19">
        <v>0</v>
      </c>
      <c r="AB119" s="58">
        <v>0</v>
      </c>
      <c r="AC119" s="55"/>
      <c r="AD119" s="55"/>
    </row>
    <row r="120" spans="1:30" ht="11.25" customHeight="1" x14ac:dyDescent="0.2">
      <c r="E120" s="46" t="s">
        <v>162</v>
      </c>
      <c r="F120" s="46"/>
      <c r="G120" s="46"/>
      <c r="H120" s="46"/>
      <c r="I120" s="46"/>
      <c r="J120" s="46"/>
      <c r="K120" s="46"/>
      <c r="L120" s="46"/>
      <c r="M120" s="46" t="s">
        <v>1</v>
      </c>
      <c r="N120" s="46"/>
      <c r="O120" s="46"/>
      <c r="P120" s="46"/>
      <c r="Q120" s="46"/>
      <c r="R120" s="19">
        <v>0</v>
      </c>
      <c r="S120" s="58">
        <v>1</v>
      </c>
      <c r="T120" s="55"/>
      <c r="U120" s="58">
        <v>1</v>
      </c>
      <c r="V120" s="55"/>
      <c r="W120" s="55" t="s">
        <v>163</v>
      </c>
      <c r="X120" s="55"/>
      <c r="Y120" s="55"/>
      <c r="Z120" s="55"/>
      <c r="AA120" s="19">
        <v>25.44</v>
      </c>
      <c r="AB120" s="55" t="s">
        <v>164</v>
      </c>
      <c r="AC120" s="55"/>
      <c r="AD120" s="55"/>
    </row>
    <row r="121" spans="1:30" ht="11.25" customHeight="1" x14ac:dyDescent="0.2">
      <c r="E121" s="46" t="s">
        <v>224</v>
      </c>
      <c r="F121" s="46"/>
      <c r="G121" s="46"/>
      <c r="H121" s="46"/>
      <c r="I121" s="46"/>
      <c r="J121" s="46"/>
      <c r="K121" s="46"/>
      <c r="L121" s="46"/>
      <c r="M121" s="46" t="s">
        <v>1</v>
      </c>
      <c r="N121" s="46"/>
      <c r="O121" s="46"/>
      <c r="P121" s="46"/>
      <c r="Q121" s="46"/>
      <c r="R121" s="25" t="s">
        <v>489</v>
      </c>
      <c r="S121" s="58">
        <v>1</v>
      </c>
      <c r="T121" s="55"/>
      <c r="U121" s="58">
        <v>1</v>
      </c>
      <c r="V121" s="55"/>
      <c r="W121" s="63">
        <v>-75</v>
      </c>
      <c r="X121" s="55"/>
      <c r="Y121" s="55"/>
      <c r="Z121" s="55"/>
      <c r="AA121" s="19">
        <v>3.82</v>
      </c>
      <c r="AB121" s="58">
        <v>-284.74</v>
      </c>
      <c r="AC121" s="55"/>
      <c r="AD121" s="55"/>
    </row>
    <row r="122" spans="1:30" ht="78.400000000000006" customHeight="1" x14ac:dyDescent="0.2">
      <c r="A122" s="17" t="s">
        <v>483</v>
      </c>
      <c r="B122" s="46" t="s">
        <v>484</v>
      </c>
      <c r="C122" s="46"/>
      <c r="D122" s="46"/>
      <c r="E122" s="46" t="s">
        <v>485</v>
      </c>
      <c r="F122" s="46"/>
      <c r="G122" s="46"/>
      <c r="H122" s="46"/>
      <c r="I122" s="46"/>
      <c r="J122" s="46"/>
      <c r="K122" s="46"/>
      <c r="L122" s="46"/>
      <c r="M122" s="46" t="s">
        <v>236</v>
      </c>
      <c r="N122" s="46"/>
      <c r="O122" s="74">
        <v>-12.974399999999999</v>
      </c>
      <c r="P122" s="55"/>
      <c r="Q122" s="55"/>
      <c r="R122" s="19">
        <v>581.95000000000005</v>
      </c>
      <c r="S122" s="58">
        <v>1</v>
      </c>
      <c r="T122" s="55"/>
      <c r="U122" s="58">
        <v>1</v>
      </c>
      <c r="V122" s="55"/>
      <c r="W122" s="63">
        <v>-7550</v>
      </c>
      <c r="X122" s="55"/>
      <c r="Y122" s="55"/>
      <c r="Z122" s="55"/>
      <c r="AA122" s="19">
        <v>6.65</v>
      </c>
      <c r="AB122" s="58">
        <v>-50210.51</v>
      </c>
      <c r="AC122" s="55"/>
      <c r="AD122" s="55"/>
    </row>
    <row r="123" spans="1:30" ht="11.25" customHeight="1" x14ac:dyDescent="0.2">
      <c r="E123" s="46" t="s">
        <v>209</v>
      </c>
      <c r="F123" s="46"/>
      <c r="G123" s="46"/>
      <c r="H123" s="46"/>
      <c r="I123" s="46"/>
      <c r="J123" s="46"/>
      <c r="K123" s="46"/>
      <c r="L123" s="46"/>
      <c r="M123" s="46" t="s">
        <v>210</v>
      </c>
      <c r="N123" s="46"/>
      <c r="O123" s="58">
        <v>161</v>
      </c>
      <c r="P123" s="55"/>
      <c r="Q123" s="55"/>
      <c r="R123" s="17" t="s">
        <v>1</v>
      </c>
      <c r="S123" s="55" t="s">
        <v>1</v>
      </c>
      <c r="T123" s="55"/>
      <c r="U123" s="55" t="s">
        <v>1</v>
      </c>
      <c r="V123" s="55"/>
      <c r="W123" s="63">
        <v>-121</v>
      </c>
      <c r="X123" s="55"/>
      <c r="Y123" s="55"/>
      <c r="Z123" s="55"/>
      <c r="AA123" s="19">
        <v>131</v>
      </c>
      <c r="AB123" s="58">
        <v>-2513.8000000000002</v>
      </c>
      <c r="AC123" s="55"/>
      <c r="AD123" s="55"/>
    </row>
    <row r="124" spans="1:30" ht="11.25" customHeight="1" x14ac:dyDescent="0.2">
      <c r="E124" s="46" t="s">
        <v>211</v>
      </c>
      <c r="F124" s="46"/>
      <c r="G124" s="46"/>
      <c r="H124" s="46"/>
      <c r="I124" s="46"/>
      <c r="J124" s="46"/>
      <c r="K124" s="46"/>
      <c r="L124" s="46"/>
      <c r="M124" s="46" t="s">
        <v>210</v>
      </c>
      <c r="N124" s="46"/>
      <c r="O124" s="58">
        <v>107</v>
      </c>
      <c r="P124" s="55"/>
      <c r="Q124" s="55"/>
      <c r="R124" s="17" t="s">
        <v>1</v>
      </c>
      <c r="S124" s="55" t="s">
        <v>1</v>
      </c>
      <c r="T124" s="55"/>
      <c r="U124" s="55" t="s">
        <v>1</v>
      </c>
      <c r="V124" s="55"/>
      <c r="W124" s="63">
        <v>-80</v>
      </c>
      <c r="X124" s="55"/>
      <c r="Y124" s="55"/>
      <c r="Z124" s="55"/>
      <c r="AA124" s="19">
        <v>54</v>
      </c>
      <c r="AB124" s="58">
        <v>-1036.22</v>
      </c>
      <c r="AC124" s="55"/>
      <c r="AD124" s="55"/>
    </row>
    <row r="125" spans="1:30" ht="11.25" customHeight="1" x14ac:dyDescent="0.2">
      <c r="E125" s="64" t="s">
        <v>212</v>
      </c>
      <c r="F125" s="64"/>
      <c r="G125" s="64"/>
      <c r="H125" s="64"/>
      <c r="I125" s="64"/>
      <c r="J125" s="64"/>
      <c r="K125" s="64"/>
      <c r="L125" s="64"/>
      <c r="M125" s="64" t="s">
        <v>213</v>
      </c>
      <c r="N125" s="64"/>
      <c r="O125" s="66" t="s">
        <v>490</v>
      </c>
      <c r="P125" s="66"/>
      <c r="Q125" s="66"/>
      <c r="R125" s="17" t="s">
        <v>1</v>
      </c>
      <c r="S125" s="65">
        <v>1</v>
      </c>
      <c r="T125" s="66"/>
      <c r="U125" s="65">
        <v>1</v>
      </c>
      <c r="V125" s="66"/>
      <c r="W125" s="67">
        <v>-7</v>
      </c>
      <c r="X125" s="66"/>
      <c r="Y125" s="66"/>
      <c r="Z125" s="66"/>
      <c r="AA125" s="36" t="s">
        <v>1</v>
      </c>
      <c r="AB125" s="66" t="s">
        <v>1</v>
      </c>
      <c r="AC125" s="66"/>
      <c r="AD125" s="66"/>
    </row>
    <row r="126" spans="1:30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8" spans="1:30" ht="11.25" customHeight="1" x14ac:dyDescent="0.2">
      <c r="W128" s="68">
        <v>-7901</v>
      </c>
      <c r="X128" s="48"/>
      <c r="Y128" s="48"/>
      <c r="Z128" s="48"/>
      <c r="AA128" s="17" t="s">
        <v>1</v>
      </c>
      <c r="AB128" s="57">
        <v>-55964.2</v>
      </c>
      <c r="AC128" s="48"/>
      <c r="AD128" s="48"/>
    </row>
    <row r="130" spans="1:30" ht="56.1" customHeight="1" x14ac:dyDescent="0.2">
      <c r="A130" s="17" t="s">
        <v>25</v>
      </c>
      <c r="B130" s="46" t="s">
        <v>565</v>
      </c>
      <c r="C130" s="46"/>
      <c r="D130" s="46"/>
      <c r="E130" s="46" t="s">
        <v>566</v>
      </c>
      <c r="F130" s="46"/>
      <c r="G130" s="46"/>
      <c r="H130" s="46"/>
      <c r="I130" s="46"/>
      <c r="J130" s="46"/>
      <c r="K130" s="46"/>
      <c r="L130" s="46"/>
      <c r="M130" s="46" t="s">
        <v>207</v>
      </c>
      <c r="N130" s="46"/>
      <c r="O130" s="58">
        <v>3.18</v>
      </c>
      <c r="P130" s="55"/>
      <c r="Q130" s="55"/>
      <c r="R130" s="17" t="s">
        <v>1</v>
      </c>
      <c r="S130" s="46" t="s">
        <v>1</v>
      </c>
      <c r="T130" s="46"/>
      <c r="U130" s="46" t="s">
        <v>1</v>
      </c>
      <c r="V130" s="46"/>
      <c r="W130" s="46" t="s">
        <v>1</v>
      </c>
      <c r="X130" s="46"/>
      <c r="Y130" s="46"/>
      <c r="Z130" s="46"/>
      <c r="AA130" s="17" t="s">
        <v>1</v>
      </c>
      <c r="AB130" s="46" t="s">
        <v>1</v>
      </c>
      <c r="AC130" s="46"/>
      <c r="AD130" s="46"/>
    </row>
    <row r="131" spans="1:30" ht="11.25" customHeight="1" x14ac:dyDescent="0.2">
      <c r="E131" s="46" t="s">
        <v>208</v>
      </c>
      <c r="F131" s="46"/>
      <c r="G131" s="46"/>
      <c r="H131" s="46"/>
      <c r="I131" s="46"/>
      <c r="J131" s="46"/>
      <c r="K131" s="46"/>
      <c r="L131" s="46"/>
      <c r="M131" s="46" t="s">
        <v>1</v>
      </c>
      <c r="N131" s="46"/>
      <c r="O131" s="46"/>
      <c r="P131" s="46"/>
      <c r="Q131" s="46"/>
      <c r="R131" s="19">
        <v>307.04000000000002</v>
      </c>
      <c r="S131" s="58">
        <v>1</v>
      </c>
      <c r="T131" s="55"/>
      <c r="U131" s="58">
        <v>1</v>
      </c>
      <c r="V131" s="55"/>
      <c r="W131" s="63">
        <v>976</v>
      </c>
      <c r="X131" s="55"/>
      <c r="Y131" s="55"/>
      <c r="Z131" s="55"/>
      <c r="AA131" s="19">
        <v>25.44</v>
      </c>
      <c r="AB131" s="58">
        <v>24839.29</v>
      </c>
      <c r="AC131" s="55"/>
      <c r="AD131" s="55"/>
    </row>
    <row r="132" spans="1:30" ht="11.25" customHeight="1" x14ac:dyDescent="0.2">
      <c r="E132" s="46" t="s">
        <v>161</v>
      </c>
      <c r="F132" s="46"/>
      <c r="G132" s="46"/>
      <c r="H132" s="46"/>
      <c r="I132" s="46"/>
      <c r="J132" s="46"/>
      <c r="K132" s="46"/>
      <c r="L132" s="46"/>
      <c r="M132" s="46" t="s">
        <v>1</v>
      </c>
      <c r="N132" s="46"/>
      <c r="O132" s="46"/>
      <c r="P132" s="46"/>
      <c r="Q132" s="46"/>
      <c r="R132" s="19">
        <v>77.209999999999994</v>
      </c>
      <c r="S132" s="58">
        <v>1</v>
      </c>
      <c r="T132" s="55"/>
      <c r="U132" s="58">
        <v>1</v>
      </c>
      <c r="V132" s="55"/>
      <c r="W132" s="63">
        <v>246</v>
      </c>
      <c r="X132" s="55"/>
      <c r="Y132" s="55"/>
      <c r="Z132" s="55"/>
      <c r="AA132" s="19">
        <v>8.9600000000000009</v>
      </c>
      <c r="AB132" s="58">
        <v>2199.9299999999998</v>
      </c>
      <c r="AC132" s="55"/>
      <c r="AD132" s="55"/>
    </row>
    <row r="133" spans="1:30" ht="11.25" customHeight="1" x14ac:dyDescent="0.2">
      <c r="E133" s="46" t="s">
        <v>162</v>
      </c>
      <c r="F133" s="46"/>
      <c r="G133" s="46"/>
      <c r="H133" s="46"/>
      <c r="I133" s="46"/>
      <c r="J133" s="46"/>
      <c r="K133" s="46"/>
      <c r="L133" s="46"/>
      <c r="M133" s="46" t="s">
        <v>1</v>
      </c>
      <c r="N133" s="46"/>
      <c r="O133" s="46"/>
      <c r="P133" s="46"/>
      <c r="Q133" s="46"/>
      <c r="R133" s="19">
        <v>13.56</v>
      </c>
      <c r="S133" s="58">
        <v>1</v>
      </c>
      <c r="T133" s="55"/>
      <c r="U133" s="58">
        <v>1</v>
      </c>
      <c r="V133" s="55"/>
      <c r="W133" s="55" t="s">
        <v>567</v>
      </c>
      <c r="X133" s="55"/>
      <c r="Y133" s="55"/>
      <c r="Z133" s="55"/>
      <c r="AA133" s="19">
        <v>25.44</v>
      </c>
      <c r="AB133" s="55" t="s">
        <v>568</v>
      </c>
      <c r="AC133" s="55"/>
      <c r="AD133" s="55"/>
    </row>
    <row r="134" spans="1:30" ht="11.25" customHeight="1" x14ac:dyDescent="0.2">
      <c r="E134" s="46" t="s">
        <v>224</v>
      </c>
      <c r="F134" s="46"/>
      <c r="G134" s="46"/>
      <c r="H134" s="46"/>
      <c r="I134" s="46"/>
      <c r="J134" s="46"/>
      <c r="K134" s="46"/>
      <c r="L134" s="46"/>
      <c r="M134" s="46" t="s">
        <v>1</v>
      </c>
      <c r="N134" s="46"/>
      <c r="O134" s="46"/>
      <c r="P134" s="46"/>
      <c r="Q134" s="46"/>
      <c r="R134" s="19">
        <v>0</v>
      </c>
      <c r="S134" s="58">
        <v>1</v>
      </c>
      <c r="T134" s="55"/>
      <c r="U134" s="58">
        <v>1</v>
      </c>
      <c r="V134" s="55"/>
      <c r="W134" s="55" t="s">
        <v>142</v>
      </c>
      <c r="X134" s="55"/>
      <c r="Y134" s="55"/>
      <c r="Z134" s="55"/>
      <c r="AA134" s="19">
        <v>0</v>
      </c>
      <c r="AB134" s="58">
        <v>0</v>
      </c>
      <c r="AC134" s="55"/>
      <c r="AD134" s="55"/>
    </row>
    <row r="135" spans="1:30" ht="33.6" customHeight="1" x14ac:dyDescent="0.2">
      <c r="A135" s="17" t="s">
        <v>248</v>
      </c>
      <c r="B135" s="46" t="s">
        <v>569</v>
      </c>
      <c r="C135" s="46"/>
      <c r="D135" s="46"/>
      <c r="E135" s="46" t="s">
        <v>570</v>
      </c>
      <c r="F135" s="46"/>
      <c r="G135" s="46"/>
      <c r="H135" s="46"/>
      <c r="I135" s="46"/>
      <c r="J135" s="46"/>
      <c r="K135" s="46"/>
      <c r="L135" s="46"/>
      <c r="M135" s="46" t="s">
        <v>571</v>
      </c>
      <c r="N135" s="46"/>
      <c r="O135" s="74">
        <v>168.3365</v>
      </c>
      <c r="P135" s="55"/>
      <c r="Q135" s="55"/>
      <c r="R135" s="19">
        <v>83.79</v>
      </c>
      <c r="S135" s="58">
        <v>1</v>
      </c>
      <c r="T135" s="55"/>
      <c r="U135" s="58">
        <v>1</v>
      </c>
      <c r="V135" s="55"/>
      <c r="W135" s="63">
        <v>14105</v>
      </c>
      <c r="X135" s="55"/>
      <c r="Y135" s="55"/>
      <c r="Z135" s="55"/>
      <c r="AA135" s="19">
        <v>2.7</v>
      </c>
      <c r="AB135" s="58">
        <v>38083.269999999997</v>
      </c>
      <c r="AC135" s="55"/>
      <c r="AD135" s="55"/>
    </row>
    <row r="136" spans="1:30" ht="33.6" customHeight="1" x14ac:dyDescent="0.2">
      <c r="A136" s="17" t="s">
        <v>572</v>
      </c>
      <c r="B136" s="46" t="s">
        <v>573</v>
      </c>
      <c r="C136" s="46"/>
      <c r="D136" s="46"/>
      <c r="E136" s="46" t="s">
        <v>574</v>
      </c>
      <c r="F136" s="46"/>
      <c r="G136" s="46"/>
      <c r="H136" s="46"/>
      <c r="I136" s="46"/>
      <c r="J136" s="46"/>
      <c r="K136" s="46"/>
      <c r="L136" s="46"/>
      <c r="M136" s="46" t="s">
        <v>280</v>
      </c>
      <c r="N136" s="46"/>
      <c r="O136" s="58">
        <v>322.77</v>
      </c>
      <c r="P136" s="55"/>
      <c r="Q136" s="55"/>
      <c r="R136" s="19">
        <v>644</v>
      </c>
      <c r="S136" s="58">
        <v>1</v>
      </c>
      <c r="T136" s="55"/>
      <c r="U136" s="58">
        <v>1</v>
      </c>
      <c r="V136" s="55"/>
      <c r="W136" s="63">
        <v>207864</v>
      </c>
      <c r="X136" s="55"/>
      <c r="Y136" s="55"/>
      <c r="Z136" s="55"/>
      <c r="AA136" s="19">
        <v>2.16</v>
      </c>
      <c r="AB136" s="58">
        <v>448985.98</v>
      </c>
      <c r="AC136" s="55"/>
      <c r="AD136" s="55"/>
    </row>
    <row r="137" spans="1:30" ht="44.85" customHeight="1" x14ac:dyDescent="0.2">
      <c r="A137" s="17" t="s">
        <v>575</v>
      </c>
      <c r="B137" s="46" t="s">
        <v>576</v>
      </c>
      <c r="C137" s="46"/>
      <c r="D137" s="46"/>
      <c r="E137" s="46" t="s">
        <v>577</v>
      </c>
      <c r="F137" s="46"/>
      <c r="G137" s="46"/>
      <c r="H137" s="46"/>
      <c r="I137" s="46"/>
      <c r="J137" s="46"/>
      <c r="K137" s="46"/>
      <c r="L137" s="46"/>
      <c r="M137" s="46" t="s">
        <v>571</v>
      </c>
      <c r="N137" s="46"/>
      <c r="O137" s="74">
        <v>64.744799999999998</v>
      </c>
      <c r="P137" s="55"/>
      <c r="Q137" s="55"/>
      <c r="R137" s="19">
        <v>36.21</v>
      </c>
      <c r="S137" s="58">
        <v>1</v>
      </c>
      <c r="T137" s="55"/>
      <c r="U137" s="58">
        <v>1</v>
      </c>
      <c r="V137" s="55"/>
      <c r="W137" s="63">
        <v>2344</v>
      </c>
      <c r="X137" s="55"/>
      <c r="Y137" s="55"/>
      <c r="Z137" s="55"/>
      <c r="AA137" s="19">
        <v>7.18</v>
      </c>
      <c r="AB137" s="58">
        <v>16832.86</v>
      </c>
      <c r="AC137" s="55"/>
      <c r="AD137" s="55"/>
    </row>
    <row r="138" spans="1:30" ht="11.25" customHeight="1" x14ac:dyDescent="0.2">
      <c r="E138" s="46" t="s">
        <v>209</v>
      </c>
      <c r="F138" s="46"/>
      <c r="G138" s="46"/>
      <c r="H138" s="46"/>
      <c r="I138" s="46"/>
      <c r="J138" s="46"/>
      <c r="K138" s="46"/>
      <c r="L138" s="46"/>
      <c r="M138" s="46" t="s">
        <v>210</v>
      </c>
      <c r="N138" s="46"/>
      <c r="O138" s="58">
        <v>134</v>
      </c>
      <c r="P138" s="55"/>
      <c r="Q138" s="55"/>
      <c r="R138" s="17" t="s">
        <v>1</v>
      </c>
      <c r="S138" s="55" t="s">
        <v>1</v>
      </c>
      <c r="T138" s="55"/>
      <c r="U138" s="55" t="s">
        <v>1</v>
      </c>
      <c r="V138" s="55"/>
      <c r="W138" s="63">
        <v>1308</v>
      </c>
      <c r="X138" s="55"/>
      <c r="Y138" s="55"/>
      <c r="Z138" s="55"/>
      <c r="AA138" s="19">
        <v>106</v>
      </c>
      <c r="AB138" s="58">
        <v>26329.65</v>
      </c>
      <c r="AC138" s="55"/>
      <c r="AD138" s="55"/>
    </row>
    <row r="139" spans="1:30" ht="11.25" customHeight="1" x14ac:dyDescent="0.2">
      <c r="E139" s="46" t="s">
        <v>211</v>
      </c>
      <c r="F139" s="46"/>
      <c r="G139" s="46"/>
      <c r="H139" s="46"/>
      <c r="I139" s="46"/>
      <c r="J139" s="46"/>
      <c r="K139" s="46"/>
      <c r="L139" s="46"/>
      <c r="M139" s="46" t="s">
        <v>210</v>
      </c>
      <c r="N139" s="46"/>
      <c r="O139" s="58">
        <v>83</v>
      </c>
      <c r="P139" s="55"/>
      <c r="Q139" s="55"/>
      <c r="R139" s="17" t="s">
        <v>1</v>
      </c>
      <c r="S139" s="55" t="s">
        <v>1</v>
      </c>
      <c r="T139" s="55"/>
      <c r="U139" s="55" t="s">
        <v>1</v>
      </c>
      <c r="V139" s="55"/>
      <c r="W139" s="63">
        <v>810</v>
      </c>
      <c r="X139" s="55"/>
      <c r="Y139" s="55"/>
      <c r="Z139" s="55"/>
      <c r="AA139" s="19">
        <v>41</v>
      </c>
      <c r="AB139" s="58">
        <v>10184.11</v>
      </c>
      <c r="AC139" s="55"/>
      <c r="AD139" s="55"/>
    </row>
    <row r="140" spans="1:30" ht="11.25" customHeight="1" x14ac:dyDescent="0.2">
      <c r="E140" s="46" t="s">
        <v>218</v>
      </c>
      <c r="F140" s="46"/>
      <c r="G140" s="46"/>
      <c r="H140" s="46"/>
      <c r="I140" s="46"/>
      <c r="J140" s="46"/>
      <c r="K140" s="46"/>
      <c r="L140" s="46"/>
      <c r="M140" s="46" t="s">
        <v>210</v>
      </c>
      <c r="N140" s="46"/>
      <c r="O140" s="58">
        <v>175</v>
      </c>
      <c r="P140" s="55"/>
      <c r="Q140" s="55"/>
      <c r="R140" s="17" t="s">
        <v>1</v>
      </c>
      <c r="S140" s="55" t="s">
        <v>1</v>
      </c>
      <c r="T140" s="55"/>
      <c r="U140" s="55" t="s">
        <v>1</v>
      </c>
      <c r="V140" s="55"/>
      <c r="W140" s="63">
        <v>75</v>
      </c>
      <c r="X140" s="55"/>
      <c r="Y140" s="55"/>
      <c r="Z140" s="55"/>
      <c r="AA140" s="58">
        <v>157</v>
      </c>
      <c r="AB140" s="58">
        <v>1722.27</v>
      </c>
      <c r="AC140" s="55"/>
      <c r="AD140" s="55"/>
    </row>
    <row r="141" spans="1:30" ht="11.25" customHeight="1" x14ac:dyDescent="0.2"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55"/>
      <c r="P141" s="55"/>
      <c r="Q141" s="55"/>
      <c r="R141" s="46" t="s">
        <v>1</v>
      </c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spans="1:30" ht="11.25" customHeight="1" x14ac:dyDescent="0.2">
      <c r="E142" s="64" t="s">
        <v>212</v>
      </c>
      <c r="F142" s="64"/>
      <c r="G142" s="64"/>
      <c r="H142" s="64"/>
      <c r="I142" s="64"/>
      <c r="J142" s="64"/>
      <c r="K142" s="64"/>
      <c r="L142" s="64"/>
      <c r="M142" s="64" t="s">
        <v>213</v>
      </c>
      <c r="N142" s="64"/>
      <c r="O142" s="65">
        <v>26.11</v>
      </c>
      <c r="P142" s="66"/>
      <c r="Q142" s="66"/>
      <c r="R142" s="46"/>
      <c r="S142" s="65">
        <v>1</v>
      </c>
      <c r="T142" s="66"/>
      <c r="U142" s="65">
        <v>1</v>
      </c>
      <c r="V142" s="66"/>
      <c r="W142" s="67">
        <v>83</v>
      </c>
      <c r="X142" s="66"/>
      <c r="Y142" s="66"/>
      <c r="Z142" s="66"/>
      <c r="AA142" s="36" t="s">
        <v>1</v>
      </c>
      <c r="AB142" s="66" t="s">
        <v>1</v>
      </c>
      <c r="AC142" s="66"/>
      <c r="AD142" s="66"/>
    </row>
    <row r="143" spans="1:30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</row>
    <row r="145" spans="1:30" ht="11.25" customHeight="1" x14ac:dyDescent="0.2">
      <c r="W145" s="68">
        <v>227728</v>
      </c>
      <c r="X145" s="48"/>
      <c r="Y145" s="48"/>
      <c r="Z145" s="48"/>
      <c r="AA145" s="17" t="s">
        <v>1</v>
      </c>
      <c r="AB145" s="57">
        <v>569177.36</v>
      </c>
      <c r="AC145" s="48"/>
      <c r="AD145" s="48"/>
    </row>
    <row r="147" spans="1:30" ht="11.25" customHeight="1" x14ac:dyDescent="0.2">
      <c r="E147" s="69" t="s">
        <v>170</v>
      </c>
      <c r="F147" s="69"/>
      <c r="G147" s="69"/>
      <c r="H147" s="69"/>
      <c r="I147" s="69"/>
      <c r="J147" s="69"/>
      <c r="K147" s="69"/>
      <c r="L147" s="69"/>
      <c r="M147" s="69" t="s">
        <v>1</v>
      </c>
      <c r="N147" s="69"/>
      <c r="O147" s="70" t="s">
        <v>1</v>
      </c>
      <c r="P147" s="70"/>
      <c r="Q147" s="70"/>
      <c r="R147" s="22" t="s">
        <v>1</v>
      </c>
      <c r="S147" s="69" t="s">
        <v>1</v>
      </c>
      <c r="T147" s="69"/>
      <c r="U147" s="69" t="s">
        <v>1</v>
      </c>
      <c r="V147" s="69"/>
      <c r="W147" s="71">
        <v>283317</v>
      </c>
      <c r="X147" s="70"/>
      <c r="Y147" s="70"/>
      <c r="Z147" s="70"/>
      <c r="AA147" s="23" t="s">
        <v>1</v>
      </c>
      <c r="AB147" s="71">
        <v>973565.13</v>
      </c>
      <c r="AC147" s="70"/>
      <c r="AD147" s="70"/>
    </row>
    <row r="148" spans="1:30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50" spans="1:30" ht="11.25" customHeight="1" x14ac:dyDescent="0.2">
      <c r="E150" s="69" t="s">
        <v>176</v>
      </c>
      <c r="F150" s="69"/>
      <c r="G150" s="69"/>
      <c r="H150" s="69"/>
      <c r="I150" s="69"/>
      <c r="J150" s="69"/>
      <c r="K150" s="69"/>
      <c r="L150" s="69"/>
      <c r="M150" s="69" t="s">
        <v>1</v>
      </c>
      <c r="N150" s="69"/>
      <c r="O150" s="70" t="s">
        <v>1</v>
      </c>
      <c r="P150" s="70"/>
      <c r="Q150" s="70"/>
      <c r="R150" s="22" t="s">
        <v>1</v>
      </c>
      <c r="S150" s="69" t="s">
        <v>1</v>
      </c>
      <c r="T150" s="69"/>
      <c r="U150" s="69" t="s">
        <v>1</v>
      </c>
      <c r="V150" s="69"/>
      <c r="W150" s="71">
        <v>284839</v>
      </c>
      <c r="X150" s="70"/>
      <c r="Y150" s="70"/>
      <c r="Z150" s="70"/>
      <c r="AA150" s="23" t="s">
        <v>1</v>
      </c>
      <c r="AB150" s="71">
        <v>995999.22</v>
      </c>
      <c r="AC150" s="70"/>
      <c r="AD150" s="70"/>
    </row>
    <row r="151" spans="1:30" ht="12" thickBo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3" spans="1:30" ht="11.25" customHeight="1" x14ac:dyDescent="0.2">
      <c r="E153" s="46" t="s">
        <v>177</v>
      </c>
      <c r="F153" s="46"/>
      <c r="G153" s="46"/>
      <c r="H153" s="46"/>
      <c r="I153" s="46"/>
      <c r="J153" s="46"/>
      <c r="K153" s="46"/>
      <c r="L153" s="46"/>
      <c r="M153" s="46" t="s">
        <v>1</v>
      </c>
      <c r="N153" s="46"/>
      <c r="O153" s="55" t="s">
        <v>1</v>
      </c>
      <c r="P153" s="55"/>
      <c r="Q153" s="55"/>
      <c r="R153" s="25" t="s">
        <v>1</v>
      </c>
      <c r="S153" s="46" t="s">
        <v>1</v>
      </c>
      <c r="T153" s="46"/>
      <c r="U153" s="46" t="s">
        <v>1</v>
      </c>
      <c r="V153" s="46"/>
      <c r="W153" s="58">
        <v>284839</v>
      </c>
      <c r="X153" s="55"/>
      <c r="Y153" s="55"/>
      <c r="Z153" s="55"/>
      <c r="AA153" s="17" t="s">
        <v>1</v>
      </c>
      <c r="AB153" s="58">
        <v>995999.22</v>
      </c>
      <c r="AC153" s="55"/>
      <c r="AD153" s="55"/>
    </row>
    <row r="155" spans="1:30" ht="11.25" customHeight="1" x14ac:dyDescent="0.2">
      <c r="E155" s="46" t="s">
        <v>178</v>
      </c>
      <c r="F155" s="46"/>
      <c r="G155" s="46"/>
      <c r="H155" s="46"/>
      <c r="I155" s="46"/>
      <c r="J155" s="46"/>
      <c r="K155" s="46"/>
      <c r="L155" s="46"/>
      <c r="M155" s="46" t="s">
        <v>1</v>
      </c>
      <c r="N155" s="46"/>
      <c r="O155" s="55" t="s">
        <v>1</v>
      </c>
      <c r="P155" s="55"/>
      <c r="Q155" s="55"/>
      <c r="R155" s="25" t="s">
        <v>1</v>
      </c>
      <c r="S155" s="46" t="s">
        <v>1</v>
      </c>
      <c r="T155" s="46"/>
      <c r="U155" s="46" t="s">
        <v>1</v>
      </c>
      <c r="V155" s="46"/>
      <c r="W155" s="58">
        <v>284839</v>
      </c>
      <c r="X155" s="55"/>
      <c r="Y155" s="55"/>
      <c r="Z155" s="55"/>
      <c r="AA155" s="17" t="s">
        <v>1</v>
      </c>
      <c r="AB155" s="58">
        <v>995999.22</v>
      </c>
      <c r="AC155" s="55"/>
      <c r="AD155" s="55"/>
    </row>
    <row r="157" spans="1:30" ht="11.25" customHeight="1" x14ac:dyDescent="0.2">
      <c r="E157" s="46" t="s">
        <v>179</v>
      </c>
      <c r="F157" s="46"/>
      <c r="G157" s="46"/>
      <c r="H157" s="46"/>
      <c r="I157" s="46"/>
      <c r="J157" s="46"/>
      <c r="K157" s="46"/>
      <c r="L157" s="46"/>
      <c r="M157" s="46" t="s">
        <v>1</v>
      </c>
      <c r="N157" s="46"/>
      <c r="O157" s="55" t="s">
        <v>1</v>
      </c>
      <c r="P157" s="55"/>
      <c r="Q157" s="55"/>
      <c r="R157" s="25" t="s">
        <v>1</v>
      </c>
      <c r="S157" s="46" t="s">
        <v>1</v>
      </c>
      <c r="T157" s="46"/>
      <c r="U157" s="46" t="s">
        <v>1</v>
      </c>
      <c r="V157" s="46"/>
      <c r="W157" s="58">
        <v>0</v>
      </c>
      <c r="X157" s="55"/>
      <c r="Y157" s="55"/>
      <c r="Z157" s="55"/>
      <c r="AA157" s="17" t="s">
        <v>1</v>
      </c>
      <c r="AB157" s="58">
        <v>0</v>
      </c>
      <c r="AC157" s="55"/>
      <c r="AD157" s="55"/>
    </row>
    <row r="159" spans="1:30" ht="22.35" customHeight="1" x14ac:dyDescent="0.2">
      <c r="E159" s="46" t="s">
        <v>180</v>
      </c>
      <c r="F159" s="46"/>
      <c r="G159" s="46"/>
      <c r="H159" s="46"/>
      <c r="I159" s="46"/>
      <c r="J159" s="46"/>
      <c r="K159" s="46"/>
      <c r="L159" s="46"/>
      <c r="M159" s="46" t="s">
        <v>1</v>
      </c>
      <c r="N159" s="46"/>
      <c r="O159" s="55" t="s">
        <v>1</v>
      </c>
      <c r="P159" s="55"/>
      <c r="Q159" s="55"/>
      <c r="R159" s="25" t="s">
        <v>1</v>
      </c>
      <c r="S159" s="46" t="s">
        <v>1</v>
      </c>
      <c r="T159" s="46"/>
      <c r="U159" s="46" t="s">
        <v>1</v>
      </c>
      <c r="V159" s="46"/>
      <c r="W159" s="58">
        <v>0</v>
      </c>
      <c r="X159" s="55"/>
      <c r="Y159" s="55"/>
      <c r="Z159" s="55"/>
      <c r="AA159" s="17" t="s">
        <v>1</v>
      </c>
      <c r="AB159" s="58">
        <v>0</v>
      </c>
      <c r="AC159" s="55"/>
      <c r="AD159" s="55"/>
    </row>
    <row r="161" spans="1:30" ht="11.25" customHeight="1" x14ac:dyDescent="0.2">
      <c r="E161" s="46" t="s">
        <v>181</v>
      </c>
      <c r="F161" s="46"/>
      <c r="G161" s="46"/>
      <c r="H161" s="46"/>
      <c r="I161" s="46"/>
      <c r="J161" s="46"/>
      <c r="K161" s="46"/>
      <c r="L161" s="46"/>
      <c r="M161" s="46" t="s">
        <v>1</v>
      </c>
      <c r="N161" s="46"/>
      <c r="O161" s="55" t="s">
        <v>1</v>
      </c>
      <c r="P161" s="55"/>
      <c r="Q161" s="55"/>
      <c r="R161" s="25" t="s">
        <v>1</v>
      </c>
      <c r="S161" s="46" t="s">
        <v>1</v>
      </c>
      <c r="T161" s="46"/>
      <c r="U161" s="46" t="s">
        <v>1</v>
      </c>
      <c r="V161" s="46"/>
      <c r="W161" s="58">
        <v>0</v>
      </c>
      <c r="X161" s="55"/>
      <c r="Y161" s="55"/>
      <c r="Z161" s="55"/>
      <c r="AA161" s="17" t="s">
        <v>1</v>
      </c>
      <c r="AB161" s="58">
        <v>0</v>
      </c>
      <c r="AC161" s="55"/>
      <c r="AD161" s="55"/>
    </row>
    <row r="163" spans="1:30" ht="11.25" customHeight="1" x14ac:dyDescent="0.2">
      <c r="E163" s="46" t="s">
        <v>182</v>
      </c>
      <c r="F163" s="46"/>
      <c r="G163" s="46"/>
      <c r="H163" s="46"/>
      <c r="I163" s="46"/>
      <c r="J163" s="46"/>
      <c r="K163" s="46"/>
      <c r="L163" s="46"/>
      <c r="M163" s="46" t="s">
        <v>1</v>
      </c>
      <c r="N163" s="46"/>
      <c r="O163" s="58">
        <v>20</v>
      </c>
      <c r="P163" s="55"/>
      <c r="Q163" s="55"/>
      <c r="R163" s="25" t="s">
        <v>1</v>
      </c>
      <c r="S163" s="46" t="s">
        <v>1</v>
      </c>
      <c r="T163" s="46"/>
      <c r="U163" s="46" t="s">
        <v>1</v>
      </c>
      <c r="V163" s="46"/>
      <c r="W163" s="58">
        <v>56967.8</v>
      </c>
      <c r="X163" s="55"/>
      <c r="Y163" s="55"/>
      <c r="Z163" s="55"/>
      <c r="AA163" s="17" t="s">
        <v>1</v>
      </c>
      <c r="AB163" s="58">
        <v>199199.84</v>
      </c>
      <c r="AC163" s="55"/>
      <c r="AD163" s="55"/>
    </row>
    <row r="165" spans="1:30" ht="11.25" customHeight="1" x14ac:dyDescent="0.2">
      <c r="E165" s="69" t="s">
        <v>183</v>
      </c>
      <c r="F165" s="69"/>
      <c r="G165" s="69"/>
      <c r="H165" s="69"/>
      <c r="I165" s="69"/>
      <c r="J165" s="69"/>
      <c r="K165" s="69"/>
      <c r="L165" s="69"/>
      <c r="M165" s="69" t="s">
        <v>1</v>
      </c>
      <c r="N165" s="69"/>
      <c r="O165" s="70" t="s">
        <v>1</v>
      </c>
      <c r="P165" s="70"/>
      <c r="Q165" s="70"/>
      <c r="R165" s="22" t="s">
        <v>1</v>
      </c>
      <c r="S165" s="69" t="s">
        <v>1</v>
      </c>
      <c r="T165" s="69"/>
      <c r="U165" s="69" t="s">
        <v>1</v>
      </c>
      <c r="V165" s="69"/>
      <c r="W165" s="71">
        <v>341806.8</v>
      </c>
      <c r="X165" s="70"/>
      <c r="Y165" s="70"/>
      <c r="Z165" s="70"/>
      <c r="AA165" s="23" t="s">
        <v>1</v>
      </c>
      <c r="AB165" s="71">
        <v>1195199.06</v>
      </c>
      <c r="AC165" s="70"/>
      <c r="AD165" s="70"/>
    </row>
    <row r="166" spans="1:30" ht="33.6" customHeight="1" x14ac:dyDescent="0.2">
      <c r="A166" s="53" t="s">
        <v>184</v>
      </c>
      <c r="B166" s="53"/>
      <c r="C166" s="75" t="s">
        <v>124</v>
      </c>
      <c r="D166" s="75"/>
      <c r="E166" s="75"/>
      <c r="F166" s="75"/>
      <c r="G166" s="75"/>
      <c r="H166" s="75"/>
      <c r="I166" s="52" t="s">
        <v>1</v>
      </c>
      <c r="J166" s="52"/>
      <c r="K166" s="52"/>
      <c r="L166" s="52"/>
      <c r="M166" s="52"/>
      <c r="N166" s="52"/>
      <c r="O166" s="52"/>
      <c r="P166" s="26" t="s">
        <v>124</v>
      </c>
      <c r="Q166" s="53" t="s">
        <v>1</v>
      </c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</row>
    <row r="167" spans="1:30" x14ac:dyDescent="0.2">
      <c r="A167" s="46" t="s">
        <v>1</v>
      </c>
      <c r="B167" s="46"/>
      <c r="C167" s="50" t="s">
        <v>185</v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46" t="s">
        <v>1</v>
      </c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ht="33.6" customHeight="1" x14ac:dyDescent="0.2">
      <c r="A168" s="53" t="s">
        <v>186</v>
      </c>
      <c r="B168" s="53"/>
      <c r="C168" s="75" t="s">
        <v>124</v>
      </c>
      <c r="D168" s="75"/>
      <c r="E168" s="75"/>
      <c r="F168" s="75"/>
      <c r="G168" s="75"/>
      <c r="H168" s="75"/>
      <c r="I168" s="52" t="s">
        <v>1</v>
      </c>
      <c r="J168" s="52"/>
      <c r="K168" s="52"/>
      <c r="L168" s="52"/>
      <c r="M168" s="52"/>
      <c r="N168" s="52"/>
      <c r="O168" s="52"/>
      <c r="P168" s="26" t="s">
        <v>124</v>
      </c>
      <c r="Q168" s="53" t="s">
        <v>1</v>
      </c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</row>
    <row r="169" spans="1:30" x14ac:dyDescent="0.2">
      <c r="A169" s="46" t="s">
        <v>1</v>
      </c>
      <c r="B169" s="46"/>
      <c r="C169" s="50" t="s">
        <v>185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46" t="s">
        <v>1</v>
      </c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</sheetData>
  <mergeCells count="710">
    <mergeCell ref="A168:B168"/>
    <mergeCell ref="C168:H168"/>
    <mergeCell ref="I168:O168"/>
    <mergeCell ref="Q168:AD168"/>
    <mergeCell ref="A169:B169"/>
    <mergeCell ref="C169:P169"/>
    <mergeCell ref="Q169:AD169"/>
    <mergeCell ref="A166:B166"/>
    <mergeCell ref="C166:H166"/>
    <mergeCell ref="I166:O166"/>
    <mergeCell ref="Q166:AD166"/>
    <mergeCell ref="A167:B167"/>
    <mergeCell ref="C167:P167"/>
    <mergeCell ref="Q167:AD167"/>
    <mergeCell ref="AB163:AD163"/>
    <mergeCell ref="E165:L165"/>
    <mergeCell ref="M165:N165"/>
    <mergeCell ref="O165:Q165"/>
    <mergeCell ref="S165:T165"/>
    <mergeCell ref="U165:V165"/>
    <mergeCell ref="W165:Z165"/>
    <mergeCell ref="AB165:AD165"/>
    <mergeCell ref="E163:L163"/>
    <mergeCell ref="M163:N163"/>
    <mergeCell ref="O163:Q163"/>
    <mergeCell ref="S163:T163"/>
    <mergeCell ref="U163:V163"/>
    <mergeCell ref="W163:Z163"/>
    <mergeCell ref="AB159:AD159"/>
    <mergeCell ref="E161:L161"/>
    <mergeCell ref="M161:N161"/>
    <mergeCell ref="O161:Q161"/>
    <mergeCell ref="S161:T161"/>
    <mergeCell ref="U161:V161"/>
    <mergeCell ref="W161:Z161"/>
    <mergeCell ref="AB161:AD161"/>
    <mergeCell ref="E159:L159"/>
    <mergeCell ref="M159:N159"/>
    <mergeCell ref="O159:Q159"/>
    <mergeCell ref="S159:T159"/>
    <mergeCell ref="U159:V159"/>
    <mergeCell ref="W159:Z159"/>
    <mergeCell ref="AB155:AD155"/>
    <mergeCell ref="E157:L157"/>
    <mergeCell ref="M157:N157"/>
    <mergeCell ref="O157:Q157"/>
    <mergeCell ref="S157:T157"/>
    <mergeCell ref="U157:V157"/>
    <mergeCell ref="W157:Z157"/>
    <mergeCell ref="AB157:AD157"/>
    <mergeCell ref="E155:L155"/>
    <mergeCell ref="M155:N155"/>
    <mergeCell ref="O155:Q155"/>
    <mergeCell ref="S155:T155"/>
    <mergeCell ref="U155:V155"/>
    <mergeCell ref="W155:Z155"/>
    <mergeCell ref="E142:L142"/>
    <mergeCell ref="M142:N142"/>
    <mergeCell ref="O142:Q142"/>
    <mergeCell ref="S142:T142"/>
    <mergeCell ref="U142:V142"/>
    <mergeCell ref="W142:Z142"/>
    <mergeCell ref="AB150:AD150"/>
    <mergeCell ref="E153:L153"/>
    <mergeCell ref="M153:N153"/>
    <mergeCell ref="O153:Q153"/>
    <mergeCell ref="S153:T153"/>
    <mergeCell ref="U153:V153"/>
    <mergeCell ref="W153:Z153"/>
    <mergeCell ref="AB153:AD153"/>
    <mergeCell ref="E150:L150"/>
    <mergeCell ref="M150:N150"/>
    <mergeCell ref="O150:Q150"/>
    <mergeCell ref="S150:T150"/>
    <mergeCell ref="U150:V150"/>
    <mergeCell ref="W150:Z150"/>
    <mergeCell ref="W145:Z145"/>
    <mergeCell ref="AB145:AD145"/>
    <mergeCell ref="E147:L147"/>
    <mergeCell ref="M147:N147"/>
    <mergeCell ref="O147:Q147"/>
    <mergeCell ref="S147:T147"/>
    <mergeCell ref="U147:V147"/>
    <mergeCell ref="W147:Z147"/>
    <mergeCell ref="AB147:AD147"/>
    <mergeCell ref="E138:L138"/>
    <mergeCell ref="M138:N138"/>
    <mergeCell ref="O138:Q138"/>
    <mergeCell ref="S138:T138"/>
    <mergeCell ref="U138:V138"/>
    <mergeCell ref="W138:Z138"/>
    <mergeCell ref="AB138:AD138"/>
    <mergeCell ref="AB139:AD139"/>
    <mergeCell ref="E140:L141"/>
    <mergeCell ref="M140:N141"/>
    <mergeCell ref="O140:Q141"/>
    <mergeCell ref="S140:T141"/>
    <mergeCell ref="U140:V141"/>
    <mergeCell ref="W140:Z141"/>
    <mergeCell ref="AA140:AA141"/>
    <mergeCell ref="AB140:AD141"/>
    <mergeCell ref="R141:R142"/>
    <mergeCell ref="E139:L139"/>
    <mergeCell ref="M139:N139"/>
    <mergeCell ref="O139:Q139"/>
    <mergeCell ref="S139:T139"/>
    <mergeCell ref="U139:V139"/>
    <mergeCell ref="W139:Z139"/>
    <mergeCell ref="AB142:AD142"/>
    <mergeCell ref="B137:D137"/>
    <mergeCell ref="E137:L137"/>
    <mergeCell ref="M137:N137"/>
    <mergeCell ref="O137:Q137"/>
    <mergeCell ref="S137:T137"/>
    <mergeCell ref="U137:V137"/>
    <mergeCell ref="W135:Z135"/>
    <mergeCell ref="AB135:AD135"/>
    <mergeCell ref="B136:D136"/>
    <mergeCell ref="E136:L136"/>
    <mergeCell ref="M136:N136"/>
    <mergeCell ref="O136:Q136"/>
    <mergeCell ref="S136:T136"/>
    <mergeCell ref="U136:V136"/>
    <mergeCell ref="W136:Z136"/>
    <mergeCell ref="AB136:AD136"/>
    <mergeCell ref="B135:D135"/>
    <mergeCell ref="E135:L135"/>
    <mergeCell ref="M135:N135"/>
    <mergeCell ref="O135:Q135"/>
    <mergeCell ref="S135:T135"/>
    <mergeCell ref="U135:V135"/>
    <mergeCell ref="W137:Z137"/>
    <mergeCell ref="AB137:AD137"/>
    <mergeCell ref="E134:L134"/>
    <mergeCell ref="M134:Q134"/>
    <mergeCell ref="S134:T134"/>
    <mergeCell ref="U134:V134"/>
    <mergeCell ref="W134:Z134"/>
    <mergeCell ref="AB134:AD134"/>
    <mergeCell ref="E133:L133"/>
    <mergeCell ref="M133:Q133"/>
    <mergeCell ref="S133:T133"/>
    <mergeCell ref="U133:V133"/>
    <mergeCell ref="W133:Z133"/>
    <mergeCell ref="AB133:AD133"/>
    <mergeCell ref="E132:L132"/>
    <mergeCell ref="M132:Q132"/>
    <mergeCell ref="S132:T132"/>
    <mergeCell ref="U132:V132"/>
    <mergeCell ref="W132:Z132"/>
    <mergeCell ref="AB132:AD132"/>
    <mergeCell ref="E131:L131"/>
    <mergeCell ref="M131:Q131"/>
    <mergeCell ref="S131:T131"/>
    <mergeCell ref="U131:V131"/>
    <mergeCell ref="W131:Z131"/>
    <mergeCell ref="AB131:AD131"/>
    <mergeCell ref="W128:Z128"/>
    <mergeCell ref="AB128:AD128"/>
    <mergeCell ref="B130:D130"/>
    <mergeCell ref="E130:L130"/>
    <mergeCell ref="M130:N130"/>
    <mergeCell ref="O130:Q130"/>
    <mergeCell ref="S130:T130"/>
    <mergeCell ref="U130:V130"/>
    <mergeCell ref="W130:Z130"/>
    <mergeCell ref="AB130:AD130"/>
    <mergeCell ref="AB124:AD124"/>
    <mergeCell ref="E125:L125"/>
    <mergeCell ref="M125:N125"/>
    <mergeCell ref="O125:Q125"/>
    <mergeCell ref="S125:T125"/>
    <mergeCell ref="U125:V125"/>
    <mergeCell ref="W125:Z125"/>
    <mergeCell ref="AB125:AD125"/>
    <mergeCell ref="E124:L124"/>
    <mergeCell ref="M124:N124"/>
    <mergeCell ref="O124:Q124"/>
    <mergeCell ref="S124:T124"/>
    <mergeCell ref="U124:V124"/>
    <mergeCell ref="W124:Z124"/>
    <mergeCell ref="W122:Z122"/>
    <mergeCell ref="AB122:AD122"/>
    <mergeCell ref="E123:L123"/>
    <mergeCell ref="M123:N123"/>
    <mergeCell ref="O123:Q123"/>
    <mergeCell ref="S123:T123"/>
    <mergeCell ref="U123:V123"/>
    <mergeCell ref="W123:Z123"/>
    <mergeCell ref="AB123:AD123"/>
    <mergeCell ref="B122:D122"/>
    <mergeCell ref="E122:L122"/>
    <mergeCell ref="M122:N122"/>
    <mergeCell ref="O122:Q122"/>
    <mergeCell ref="S122:T122"/>
    <mergeCell ref="U122:V122"/>
    <mergeCell ref="E121:L121"/>
    <mergeCell ref="M121:Q121"/>
    <mergeCell ref="S121:T121"/>
    <mergeCell ref="U121:V121"/>
    <mergeCell ref="W121:Z121"/>
    <mergeCell ref="AB121:AD121"/>
    <mergeCell ref="E120:L120"/>
    <mergeCell ref="M120:Q120"/>
    <mergeCell ref="S120:T120"/>
    <mergeCell ref="U120:V120"/>
    <mergeCell ref="W120:Z120"/>
    <mergeCell ref="AB120:AD120"/>
    <mergeCell ref="E119:L119"/>
    <mergeCell ref="M119:Q119"/>
    <mergeCell ref="S119:T119"/>
    <mergeCell ref="U119:V119"/>
    <mergeCell ref="W119:Z119"/>
    <mergeCell ref="AB119:AD119"/>
    <mergeCell ref="AB117:AD117"/>
    <mergeCell ref="E118:L118"/>
    <mergeCell ref="M118:Q118"/>
    <mergeCell ref="S118:T118"/>
    <mergeCell ref="U118:V118"/>
    <mergeCell ref="W118:Z118"/>
    <mergeCell ref="AB118:AD118"/>
    <mergeCell ref="AB112:AD112"/>
    <mergeCell ref="W115:Z115"/>
    <mergeCell ref="AB115:AD115"/>
    <mergeCell ref="B117:D117"/>
    <mergeCell ref="E117:L117"/>
    <mergeCell ref="M117:N117"/>
    <mergeCell ref="O117:Q117"/>
    <mergeCell ref="S117:T117"/>
    <mergeCell ref="U117:V117"/>
    <mergeCell ref="W117:Z117"/>
    <mergeCell ref="E112:L112"/>
    <mergeCell ref="M112:N112"/>
    <mergeCell ref="O112:Q112"/>
    <mergeCell ref="S112:T112"/>
    <mergeCell ref="U112:V112"/>
    <mergeCell ref="W112:Z112"/>
    <mergeCell ref="AB109:AD109"/>
    <mergeCell ref="E110:L111"/>
    <mergeCell ref="M110:N111"/>
    <mergeCell ref="O110:Q111"/>
    <mergeCell ref="S110:T111"/>
    <mergeCell ref="U110:V111"/>
    <mergeCell ref="W110:Z111"/>
    <mergeCell ref="AA110:AA111"/>
    <mergeCell ref="AB110:AD111"/>
    <mergeCell ref="R111:R112"/>
    <mergeCell ref="E109:L109"/>
    <mergeCell ref="M109:N109"/>
    <mergeCell ref="O109:Q109"/>
    <mergeCell ref="S109:T109"/>
    <mergeCell ref="U109:V109"/>
    <mergeCell ref="W109:Z109"/>
    <mergeCell ref="W107:Z107"/>
    <mergeCell ref="AB107:AD107"/>
    <mergeCell ref="E108:L108"/>
    <mergeCell ref="M108:N108"/>
    <mergeCell ref="O108:Q108"/>
    <mergeCell ref="S108:T108"/>
    <mergeCell ref="U108:V108"/>
    <mergeCell ref="W108:Z108"/>
    <mergeCell ref="AB108:AD108"/>
    <mergeCell ref="B107:D107"/>
    <mergeCell ref="E107:L107"/>
    <mergeCell ref="M107:N107"/>
    <mergeCell ref="O107:Q107"/>
    <mergeCell ref="S107:T107"/>
    <mergeCell ref="U107:V107"/>
    <mergeCell ref="E106:L106"/>
    <mergeCell ref="M106:Q106"/>
    <mergeCell ref="S106:T106"/>
    <mergeCell ref="U106:V106"/>
    <mergeCell ref="W106:Z106"/>
    <mergeCell ref="AB106:AD106"/>
    <mergeCell ref="E105:L105"/>
    <mergeCell ref="M105:Q105"/>
    <mergeCell ref="S105:T105"/>
    <mergeCell ref="U105:V105"/>
    <mergeCell ref="W105:Z105"/>
    <mergeCell ref="AB105:AD105"/>
    <mergeCell ref="E104:L104"/>
    <mergeCell ref="M104:Q104"/>
    <mergeCell ref="S104:T104"/>
    <mergeCell ref="U104:V104"/>
    <mergeCell ref="W104:Z104"/>
    <mergeCell ref="AB104:AD104"/>
    <mergeCell ref="AB102:AD102"/>
    <mergeCell ref="E103:L103"/>
    <mergeCell ref="M103:Q103"/>
    <mergeCell ref="S103:T103"/>
    <mergeCell ref="U103:V103"/>
    <mergeCell ref="W103:Z103"/>
    <mergeCell ref="AB103:AD103"/>
    <mergeCell ref="AB97:AD97"/>
    <mergeCell ref="W100:Z100"/>
    <mergeCell ref="AB100:AD100"/>
    <mergeCell ref="B102:D102"/>
    <mergeCell ref="E102:L102"/>
    <mergeCell ref="M102:N102"/>
    <mergeCell ref="O102:Q102"/>
    <mergeCell ref="S102:T102"/>
    <mergeCell ref="U102:V102"/>
    <mergeCell ref="W102:Z102"/>
    <mergeCell ref="E97:L97"/>
    <mergeCell ref="M97:N97"/>
    <mergeCell ref="O97:Q97"/>
    <mergeCell ref="S97:T97"/>
    <mergeCell ref="U97:V97"/>
    <mergeCell ref="W97:Z97"/>
    <mergeCell ref="AB94:AD94"/>
    <mergeCell ref="E95:L96"/>
    <mergeCell ref="M95:N96"/>
    <mergeCell ref="O95:Q96"/>
    <mergeCell ref="S95:T96"/>
    <mergeCell ref="U95:V96"/>
    <mergeCell ref="W95:Z96"/>
    <mergeCell ref="AA95:AA96"/>
    <mergeCell ref="AB95:AD96"/>
    <mergeCell ref="R96:R97"/>
    <mergeCell ref="E94:L94"/>
    <mergeCell ref="M94:N94"/>
    <mergeCell ref="O94:Q94"/>
    <mergeCell ref="S94:T94"/>
    <mergeCell ref="U94:V94"/>
    <mergeCell ref="W94:Z94"/>
    <mergeCell ref="W92:Z92"/>
    <mergeCell ref="AB92:AD92"/>
    <mergeCell ref="E93:L93"/>
    <mergeCell ref="M93:N93"/>
    <mergeCell ref="O93:Q93"/>
    <mergeCell ref="S93:T93"/>
    <mergeCell ref="U93:V93"/>
    <mergeCell ref="W93:Z93"/>
    <mergeCell ref="AB93:AD93"/>
    <mergeCell ref="B92:D92"/>
    <mergeCell ref="E92:L92"/>
    <mergeCell ref="M92:N92"/>
    <mergeCell ref="O92:Q92"/>
    <mergeCell ref="S92:T92"/>
    <mergeCell ref="U92:V92"/>
    <mergeCell ref="E91:L91"/>
    <mergeCell ref="M91:Q91"/>
    <mergeCell ref="S91:T91"/>
    <mergeCell ref="U91:V91"/>
    <mergeCell ref="W91:Z91"/>
    <mergeCell ref="AB91:AD91"/>
    <mergeCell ref="E90:L90"/>
    <mergeCell ref="M90:Q90"/>
    <mergeCell ref="S90:T90"/>
    <mergeCell ref="U90:V90"/>
    <mergeCell ref="W90:Z90"/>
    <mergeCell ref="AB90:AD90"/>
    <mergeCell ref="E89:L89"/>
    <mergeCell ref="M89:Q89"/>
    <mergeCell ref="S89:T89"/>
    <mergeCell ref="U89:V89"/>
    <mergeCell ref="W89:Z89"/>
    <mergeCell ref="AB89:AD89"/>
    <mergeCell ref="AB87:AD87"/>
    <mergeCell ref="E88:L88"/>
    <mergeCell ref="M88:Q88"/>
    <mergeCell ref="S88:T88"/>
    <mergeCell ref="U88:V88"/>
    <mergeCell ref="W88:Z88"/>
    <mergeCell ref="AB88:AD88"/>
    <mergeCell ref="AB82:AD82"/>
    <mergeCell ref="W85:Z85"/>
    <mergeCell ref="AB85:AD85"/>
    <mergeCell ref="B87:D87"/>
    <mergeCell ref="E87:L87"/>
    <mergeCell ref="M87:N87"/>
    <mergeCell ref="O87:Q87"/>
    <mergeCell ref="S87:T87"/>
    <mergeCell ref="U87:V87"/>
    <mergeCell ref="W87:Z87"/>
    <mergeCell ref="E82:L82"/>
    <mergeCell ref="M82:N82"/>
    <mergeCell ref="O82:Q82"/>
    <mergeCell ref="S82:T82"/>
    <mergeCell ref="U82:V82"/>
    <mergeCell ref="W82:Z82"/>
    <mergeCell ref="AB79:AD79"/>
    <mergeCell ref="E80:L81"/>
    <mergeCell ref="M80:N81"/>
    <mergeCell ref="O80:Q81"/>
    <mergeCell ref="S80:T81"/>
    <mergeCell ref="U80:V81"/>
    <mergeCell ref="W80:Z81"/>
    <mergeCell ref="AA80:AA81"/>
    <mergeCell ref="AB80:AD81"/>
    <mergeCell ref="R81:R82"/>
    <mergeCell ref="E79:L79"/>
    <mergeCell ref="M79:N79"/>
    <mergeCell ref="O79:Q79"/>
    <mergeCell ref="S79:T79"/>
    <mergeCell ref="U79:V79"/>
    <mergeCell ref="W79:Z79"/>
    <mergeCell ref="W77:Z77"/>
    <mergeCell ref="AB77:AD77"/>
    <mergeCell ref="E78:L78"/>
    <mergeCell ref="M78:N78"/>
    <mergeCell ref="O78:Q78"/>
    <mergeCell ref="S78:T78"/>
    <mergeCell ref="U78:V78"/>
    <mergeCell ref="W78:Z78"/>
    <mergeCell ref="AB78:AD78"/>
    <mergeCell ref="B77:D77"/>
    <mergeCell ref="E77:L77"/>
    <mergeCell ref="M77:N77"/>
    <mergeCell ref="O77:Q77"/>
    <mergeCell ref="S77:T77"/>
    <mergeCell ref="U77:V77"/>
    <mergeCell ref="E76:L76"/>
    <mergeCell ref="M76:Q76"/>
    <mergeCell ref="S76:T76"/>
    <mergeCell ref="U76:V76"/>
    <mergeCell ref="W76:Z76"/>
    <mergeCell ref="AB76:AD76"/>
    <mergeCell ref="E75:L75"/>
    <mergeCell ref="M75:Q75"/>
    <mergeCell ref="S75:T75"/>
    <mergeCell ref="U75:V75"/>
    <mergeCell ref="W75:Z75"/>
    <mergeCell ref="AB75:AD75"/>
    <mergeCell ref="E74:L74"/>
    <mergeCell ref="M74:Q74"/>
    <mergeCell ref="S74:T74"/>
    <mergeCell ref="U74:V74"/>
    <mergeCell ref="W74:Z74"/>
    <mergeCell ref="AB74:AD74"/>
    <mergeCell ref="AB72:AD72"/>
    <mergeCell ref="E73:L73"/>
    <mergeCell ref="M73:Q73"/>
    <mergeCell ref="S73:T73"/>
    <mergeCell ref="U73:V73"/>
    <mergeCell ref="W73:Z73"/>
    <mergeCell ref="AB73:AD73"/>
    <mergeCell ref="AB67:AD67"/>
    <mergeCell ref="W70:Z70"/>
    <mergeCell ref="AB70:AD70"/>
    <mergeCell ref="B72:D72"/>
    <mergeCell ref="E72:L72"/>
    <mergeCell ref="M72:N72"/>
    <mergeCell ref="O72:Q72"/>
    <mergeCell ref="S72:T72"/>
    <mergeCell ref="U72:V72"/>
    <mergeCell ref="W72:Z72"/>
    <mergeCell ref="E67:L67"/>
    <mergeCell ref="M67:N67"/>
    <mergeCell ref="O67:Q67"/>
    <mergeCell ref="S67:T67"/>
    <mergeCell ref="U67:V67"/>
    <mergeCell ref="W67:Z67"/>
    <mergeCell ref="AB64:AD64"/>
    <mergeCell ref="E65:L66"/>
    <mergeCell ref="M65:N66"/>
    <mergeCell ref="O65:Q66"/>
    <mergeCell ref="S65:T66"/>
    <mergeCell ref="U65:V66"/>
    <mergeCell ref="W65:Z66"/>
    <mergeCell ref="AA65:AA66"/>
    <mergeCell ref="AB65:AD66"/>
    <mergeCell ref="R66:R67"/>
    <mergeCell ref="E64:L64"/>
    <mergeCell ref="M64:N64"/>
    <mergeCell ref="O64:Q64"/>
    <mergeCell ref="S64:T64"/>
    <mergeCell ref="U64:V64"/>
    <mergeCell ref="W64:Z64"/>
    <mergeCell ref="W62:Z62"/>
    <mergeCell ref="AB62:AD62"/>
    <mergeCell ref="E63:L63"/>
    <mergeCell ref="M63:N63"/>
    <mergeCell ref="O63:Q63"/>
    <mergeCell ref="S63:T63"/>
    <mergeCell ref="U63:V63"/>
    <mergeCell ref="W63:Z63"/>
    <mergeCell ref="AB63:AD63"/>
    <mergeCell ref="B62:D62"/>
    <mergeCell ref="E62:L62"/>
    <mergeCell ref="M62:N62"/>
    <mergeCell ref="O62:Q62"/>
    <mergeCell ref="S62:T62"/>
    <mergeCell ref="U62:V62"/>
    <mergeCell ref="E61:L61"/>
    <mergeCell ref="M61:Q61"/>
    <mergeCell ref="S61:T61"/>
    <mergeCell ref="U61:V61"/>
    <mergeCell ref="W61:Z61"/>
    <mergeCell ref="AB61:AD61"/>
    <mergeCell ref="E60:L60"/>
    <mergeCell ref="M60:Q60"/>
    <mergeCell ref="S60:T60"/>
    <mergeCell ref="U60:V60"/>
    <mergeCell ref="W60:Z60"/>
    <mergeCell ref="AB60:AD60"/>
    <mergeCell ref="E59:L59"/>
    <mergeCell ref="M59:Q59"/>
    <mergeCell ref="S59:T59"/>
    <mergeCell ref="U59:V59"/>
    <mergeCell ref="W59:Z59"/>
    <mergeCell ref="AB59:AD59"/>
    <mergeCell ref="E58:L58"/>
    <mergeCell ref="M58:Q58"/>
    <mergeCell ref="S58:T58"/>
    <mergeCell ref="U58:V58"/>
    <mergeCell ref="W58:Z58"/>
    <mergeCell ref="AB58:AD58"/>
    <mergeCell ref="A55:AD55"/>
    <mergeCell ref="B57:D57"/>
    <mergeCell ref="E57:L57"/>
    <mergeCell ref="M57:N57"/>
    <mergeCell ref="O57:Q57"/>
    <mergeCell ref="S57:T57"/>
    <mergeCell ref="U57:V57"/>
    <mergeCell ref="W57:Z57"/>
    <mergeCell ref="AB57:AD57"/>
    <mergeCell ref="AB48:AD48"/>
    <mergeCell ref="W51:Z51"/>
    <mergeCell ref="AB51:AD51"/>
    <mergeCell ref="E53:L53"/>
    <mergeCell ref="M53:N53"/>
    <mergeCell ref="O53:Q53"/>
    <mergeCell ref="S53:T53"/>
    <mergeCell ref="U53:V53"/>
    <mergeCell ref="W53:Z53"/>
    <mergeCell ref="AB53:AD53"/>
    <mergeCell ref="E48:L48"/>
    <mergeCell ref="M48:N48"/>
    <mergeCell ref="O48:Q48"/>
    <mergeCell ref="S48:T48"/>
    <mergeCell ref="U48:V48"/>
    <mergeCell ref="W48:Z48"/>
    <mergeCell ref="AB46:AD46"/>
    <mergeCell ref="E47:L47"/>
    <mergeCell ref="M47:N47"/>
    <mergeCell ref="O47:Q47"/>
    <mergeCell ref="S47:T47"/>
    <mergeCell ref="U47:V47"/>
    <mergeCell ref="W47:Z47"/>
    <mergeCell ref="AB47:AD47"/>
    <mergeCell ref="E46:L46"/>
    <mergeCell ref="M46:N46"/>
    <mergeCell ref="O46:Q46"/>
    <mergeCell ref="S46:T46"/>
    <mergeCell ref="U46:V46"/>
    <mergeCell ref="W46:Z46"/>
    <mergeCell ref="E45:L45"/>
    <mergeCell ref="M45:Q45"/>
    <mergeCell ref="S45:T45"/>
    <mergeCell ref="U45:V45"/>
    <mergeCell ref="W45:Z45"/>
    <mergeCell ref="AB45:AD45"/>
    <mergeCell ref="W42:Z42"/>
    <mergeCell ref="AB42:AD42"/>
    <mergeCell ref="B44:D44"/>
    <mergeCell ref="E44:L44"/>
    <mergeCell ref="M44:N44"/>
    <mergeCell ref="O44:Q44"/>
    <mergeCell ref="S44:T44"/>
    <mergeCell ref="U44:V44"/>
    <mergeCell ref="W44:Z44"/>
    <mergeCell ref="AB44:AD44"/>
    <mergeCell ref="AA37:AA38"/>
    <mergeCell ref="AB37:AD38"/>
    <mergeCell ref="R38:R39"/>
    <mergeCell ref="E39:L39"/>
    <mergeCell ref="M39:N39"/>
    <mergeCell ref="O39:Q39"/>
    <mergeCell ref="S39:T39"/>
    <mergeCell ref="U39:V39"/>
    <mergeCell ref="W39:Z39"/>
    <mergeCell ref="AB39:AD39"/>
    <mergeCell ref="E37:L38"/>
    <mergeCell ref="M37:N38"/>
    <mergeCell ref="O37:Q38"/>
    <mergeCell ref="S37:T38"/>
    <mergeCell ref="U37:V38"/>
    <mergeCell ref="W37:Z38"/>
    <mergeCell ref="AB35:AD35"/>
    <mergeCell ref="E36:L36"/>
    <mergeCell ref="M36:N36"/>
    <mergeCell ref="O36:Q36"/>
    <mergeCell ref="S36:T36"/>
    <mergeCell ref="U36:V36"/>
    <mergeCell ref="W36:Z36"/>
    <mergeCell ref="AB36:AD36"/>
    <mergeCell ref="E35:L35"/>
    <mergeCell ref="M35:N35"/>
    <mergeCell ref="O35:Q35"/>
    <mergeCell ref="S35:T35"/>
    <mergeCell ref="U35:V35"/>
    <mergeCell ref="W35:Z35"/>
    <mergeCell ref="E34:L34"/>
    <mergeCell ref="M34:Q34"/>
    <mergeCell ref="S34:T34"/>
    <mergeCell ref="U34:V34"/>
    <mergeCell ref="W34:Z34"/>
    <mergeCell ref="AB34:AD34"/>
    <mergeCell ref="E33:L33"/>
    <mergeCell ref="M33:Q33"/>
    <mergeCell ref="S33:T33"/>
    <mergeCell ref="U33:V33"/>
    <mergeCell ref="W33:Z33"/>
    <mergeCell ref="AB33:AD33"/>
    <mergeCell ref="E32:L32"/>
    <mergeCell ref="M32:Q32"/>
    <mergeCell ref="S32:T32"/>
    <mergeCell ref="U32:V32"/>
    <mergeCell ref="W32:Z32"/>
    <mergeCell ref="AB32:AD32"/>
    <mergeCell ref="E31:L31"/>
    <mergeCell ref="M31:Q31"/>
    <mergeCell ref="S31:T31"/>
    <mergeCell ref="U31:V31"/>
    <mergeCell ref="W31:Z31"/>
    <mergeCell ref="AB31:AD31"/>
    <mergeCell ref="A26:AD26"/>
    <mergeCell ref="A28:AD28"/>
    <mergeCell ref="B30:D30"/>
    <mergeCell ref="E30:L30"/>
    <mergeCell ref="M30:N30"/>
    <mergeCell ref="O30:Q30"/>
    <mergeCell ref="S30:T30"/>
    <mergeCell ref="U30:V30"/>
    <mergeCell ref="W30:Z30"/>
    <mergeCell ref="AB30:AD30"/>
    <mergeCell ref="W23:Z23"/>
    <mergeCell ref="AB23:AD23"/>
    <mergeCell ref="B24:D24"/>
    <mergeCell ref="E24:L24"/>
    <mergeCell ref="M24:N24"/>
    <mergeCell ref="O24:Q24"/>
    <mergeCell ref="S24:T24"/>
    <mergeCell ref="U24:V24"/>
    <mergeCell ref="W24:Z24"/>
    <mergeCell ref="AB24:AD24"/>
    <mergeCell ref="B23:D23"/>
    <mergeCell ref="E23:L23"/>
    <mergeCell ref="M23:N23"/>
    <mergeCell ref="O23:Q23"/>
    <mergeCell ref="S23:T23"/>
    <mergeCell ref="U23:V23"/>
    <mergeCell ref="A20:I20"/>
    <mergeCell ref="J20:S20"/>
    <mergeCell ref="T20:AB20"/>
    <mergeCell ref="AC20:AD20"/>
    <mergeCell ref="A21:AD21"/>
    <mergeCell ref="A22:AD22"/>
    <mergeCell ref="A18:I18"/>
    <mergeCell ref="J18:S18"/>
    <mergeCell ref="T18:W18"/>
    <mergeCell ref="X18:AB18"/>
    <mergeCell ref="AC18:AD18"/>
    <mergeCell ref="A19:I19"/>
    <mergeCell ref="J19:S19"/>
    <mergeCell ref="T19:W19"/>
    <mergeCell ref="X19:AB19"/>
    <mergeCell ref="AC19:AD19"/>
    <mergeCell ref="A16:I16"/>
    <mergeCell ref="J16:S16"/>
    <mergeCell ref="T16:W16"/>
    <mergeCell ref="X16:AB16"/>
    <mergeCell ref="AC16:AD16"/>
    <mergeCell ref="A17:I17"/>
    <mergeCell ref="J17:S17"/>
    <mergeCell ref="T17:W17"/>
    <mergeCell ref="X17:AB17"/>
    <mergeCell ref="AC17:AD17"/>
    <mergeCell ref="A14:I14"/>
    <mergeCell ref="J14:S14"/>
    <mergeCell ref="T14:W14"/>
    <mergeCell ref="X14:AB14"/>
    <mergeCell ref="AC14:AD14"/>
    <mergeCell ref="A15:I15"/>
    <mergeCell ref="J15:S15"/>
    <mergeCell ref="T15:W15"/>
    <mergeCell ref="X15:AB15"/>
    <mergeCell ref="AC15:AD15"/>
    <mergeCell ref="A11:AD11"/>
    <mergeCell ref="A12:G12"/>
    <mergeCell ref="H12:M12"/>
    <mergeCell ref="N12:AD12"/>
    <mergeCell ref="A13:I13"/>
    <mergeCell ref="J13:S13"/>
    <mergeCell ref="T13:W13"/>
    <mergeCell ref="X13:AB13"/>
    <mergeCell ref="AC13:AD13"/>
    <mergeCell ref="A6:AD6"/>
    <mergeCell ref="A7:AD7"/>
    <mergeCell ref="A8:AD8"/>
    <mergeCell ref="A9:AD9"/>
    <mergeCell ref="A10:AD10"/>
    <mergeCell ref="A3:E3"/>
    <mergeCell ref="G3:J3"/>
    <mergeCell ref="L3:S3"/>
    <mergeCell ref="T3:X3"/>
    <mergeCell ref="Z3:AC3"/>
    <mergeCell ref="A4:K4"/>
    <mergeCell ref="L4:S4"/>
    <mergeCell ref="T4:AD4"/>
    <mergeCell ref="A1:K1"/>
    <mergeCell ref="L1:S1"/>
    <mergeCell ref="T1:AD1"/>
    <mergeCell ref="A2:C2"/>
    <mergeCell ref="D2:K2"/>
    <mergeCell ref="L2:S2"/>
    <mergeCell ref="T2:U2"/>
    <mergeCell ref="V2:AD2"/>
    <mergeCell ref="A5:AD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4.42578125" customWidth="1"/>
    <col min="14" max="14" width="2.42578125" customWidth="1"/>
    <col min="15" max="15" width="3.42578125" customWidth="1"/>
    <col min="16" max="16" width="1.42578125" customWidth="1"/>
    <col min="17" max="17" width="6.42578125" customWidth="1"/>
    <col min="18" max="18" width="9.42578125" customWidth="1"/>
    <col min="19" max="19" width="7.42578125" customWidth="1"/>
    <col min="20" max="20" width="2.42578125" customWidth="1"/>
    <col min="21" max="21" width="5.42578125" customWidth="1"/>
    <col min="22" max="22" width="1.42578125" customWidth="1"/>
    <col min="23" max="23" width="3.42578125" customWidth="1"/>
    <col min="24" max="24" width="1.42578125" customWidth="1"/>
    <col min="25" max="25" width="4.42578125" customWidth="1"/>
    <col min="26" max="26" width="7.42578125" customWidth="1"/>
    <col min="27" max="27" width="9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</row>
    <row r="2" spans="1:28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123</v>
      </c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15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126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578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63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33.479999999999997</v>
      </c>
      <c r="T14" s="48"/>
      <c r="U14" s="48"/>
      <c r="V14" s="48"/>
      <c r="W14" s="57">
        <v>307.57</v>
      </c>
      <c r="X14" s="48"/>
      <c r="Y14" s="48"/>
      <c r="Z14" s="48"/>
      <c r="AA14" s="56" t="s">
        <v>3</v>
      </c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8">
        <v>27.9</v>
      </c>
      <c r="T15" s="55"/>
      <c r="U15" s="55"/>
      <c r="V15" s="55"/>
      <c r="W15" s="58">
        <v>256.31</v>
      </c>
      <c r="X15" s="55"/>
      <c r="Y15" s="55"/>
      <c r="Z15" s="55"/>
      <c r="AA15" s="46" t="s">
        <v>3</v>
      </c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5</v>
      </c>
      <c r="T18" s="55"/>
      <c r="U18" s="55"/>
      <c r="V18" s="55"/>
      <c r="W18" s="55" t="s">
        <v>5</v>
      </c>
      <c r="X18" s="55"/>
      <c r="Y18" s="55"/>
      <c r="Z18" s="55"/>
      <c r="AA18" s="46" t="s">
        <v>3</v>
      </c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579</v>
      </c>
      <c r="T19" s="55"/>
      <c r="U19" s="55"/>
      <c r="V19" s="55"/>
      <c r="W19" s="58">
        <v>51.08</v>
      </c>
      <c r="X19" s="55"/>
      <c r="Y19" s="55"/>
      <c r="Z19" s="55"/>
      <c r="AA19" s="46" t="s">
        <v>3</v>
      </c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580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1"/>
      <c r="Q23" s="60"/>
      <c r="R23" s="16" t="s">
        <v>150</v>
      </c>
      <c r="S23" s="16" t="s">
        <v>151</v>
      </c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1"/>
      <c r="Q24" s="60"/>
      <c r="R24" s="16" t="s">
        <v>23</v>
      </c>
      <c r="S24" s="16" t="s">
        <v>24</v>
      </c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0"/>
    </row>
    <row r="26" spans="1:28" ht="11.25" customHeight="1" x14ac:dyDescent="0.2">
      <c r="A26" s="62" t="s">
        <v>581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582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44.85" customHeight="1" x14ac:dyDescent="0.2">
      <c r="A30" s="17" t="s">
        <v>18</v>
      </c>
      <c r="B30" s="46" t="s">
        <v>583</v>
      </c>
      <c r="C30" s="46"/>
      <c r="D30" s="46"/>
      <c r="E30" s="46" t="s">
        <v>584</v>
      </c>
      <c r="F30" s="46"/>
      <c r="G30" s="46"/>
      <c r="H30" s="46"/>
      <c r="I30" s="46"/>
      <c r="J30" s="46"/>
      <c r="K30" s="46"/>
      <c r="L30" s="46"/>
      <c r="M30" s="46" t="s">
        <v>585</v>
      </c>
      <c r="N30" s="46"/>
      <c r="O30" s="73">
        <v>3.8</v>
      </c>
      <c r="P30" s="55"/>
      <c r="Q30" s="55"/>
      <c r="R30" s="17" t="s">
        <v>1</v>
      </c>
      <c r="S30" s="17" t="s">
        <v>1</v>
      </c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</row>
    <row r="31" spans="1:28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46"/>
      <c r="R31" s="19">
        <v>35.090000000000003</v>
      </c>
      <c r="S31" s="19">
        <v>1</v>
      </c>
      <c r="T31" s="58">
        <v>1</v>
      </c>
      <c r="U31" s="55"/>
      <c r="V31" s="63">
        <v>133</v>
      </c>
      <c r="W31" s="55"/>
      <c r="X31" s="55"/>
      <c r="Y31" s="55"/>
      <c r="Z31" s="19">
        <v>25.44</v>
      </c>
      <c r="AA31" s="58">
        <v>3392.22</v>
      </c>
      <c r="AB31" s="55"/>
    </row>
    <row r="32" spans="1:28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46"/>
      <c r="R32" s="19">
        <v>19.600000000000001</v>
      </c>
      <c r="S32" s="19">
        <v>1</v>
      </c>
      <c r="T32" s="58">
        <v>1</v>
      </c>
      <c r="U32" s="55"/>
      <c r="V32" s="63">
        <v>74</v>
      </c>
      <c r="W32" s="55"/>
      <c r="X32" s="55"/>
      <c r="Y32" s="55"/>
      <c r="Z32" s="19">
        <v>7.85</v>
      </c>
      <c r="AA32" s="58">
        <v>584.66999999999996</v>
      </c>
      <c r="AB32" s="55"/>
    </row>
    <row r="33" spans="1:28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46"/>
      <c r="Q33" s="46"/>
      <c r="R33" s="19">
        <v>1.21</v>
      </c>
      <c r="S33" s="19">
        <v>1</v>
      </c>
      <c r="T33" s="58">
        <v>1</v>
      </c>
      <c r="U33" s="55"/>
      <c r="V33" s="55" t="s">
        <v>239</v>
      </c>
      <c r="W33" s="55"/>
      <c r="X33" s="55"/>
      <c r="Y33" s="55"/>
      <c r="Z33" s="19">
        <v>25.44</v>
      </c>
      <c r="AA33" s="55" t="s">
        <v>586</v>
      </c>
      <c r="AB33" s="55"/>
    </row>
    <row r="34" spans="1:28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46"/>
      <c r="Q34" s="46"/>
      <c r="R34" s="19">
        <v>0.06</v>
      </c>
      <c r="S34" s="19">
        <v>1</v>
      </c>
      <c r="T34" s="58">
        <v>1</v>
      </c>
      <c r="U34" s="55"/>
      <c r="V34" s="55" t="s">
        <v>142</v>
      </c>
      <c r="W34" s="55"/>
      <c r="X34" s="55"/>
      <c r="Y34" s="55"/>
      <c r="Z34" s="19">
        <v>12.83</v>
      </c>
      <c r="AA34" s="58">
        <v>2.93</v>
      </c>
      <c r="AB34" s="55"/>
    </row>
    <row r="35" spans="1:28" ht="56.1" customHeight="1" x14ac:dyDescent="0.2">
      <c r="A35" s="17" t="s">
        <v>421</v>
      </c>
      <c r="B35" s="46" t="s">
        <v>587</v>
      </c>
      <c r="C35" s="46"/>
      <c r="D35" s="46"/>
      <c r="E35" s="46" t="s">
        <v>588</v>
      </c>
      <c r="F35" s="46"/>
      <c r="G35" s="46"/>
      <c r="H35" s="46"/>
      <c r="I35" s="46"/>
      <c r="J35" s="46"/>
      <c r="K35" s="46"/>
      <c r="L35" s="46"/>
      <c r="M35" s="46" t="s">
        <v>160</v>
      </c>
      <c r="N35" s="46"/>
      <c r="O35" s="74">
        <v>0.44690000000000002</v>
      </c>
      <c r="P35" s="55"/>
      <c r="Q35" s="55"/>
      <c r="R35" s="19">
        <v>11355</v>
      </c>
      <c r="S35" s="19">
        <v>1</v>
      </c>
      <c r="T35" s="58">
        <v>1</v>
      </c>
      <c r="U35" s="55"/>
      <c r="V35" s="63">
        <v>5075</v>
      </c>
      <c r="W35" s="55"/>
      <c r="X35" s="55"/>
      <c r="Y35" s="55"/>
      <c r="Z35" s="19">
        <v>5.63</v>
      </c>
      <c r="AA35" s="58">
        <v>28569.71</v>
      </c>
      <c r="AB35" s="55"/>
    </row>
    <row r="36" spans="1:28" ht="11.25" customHeight="1" x14ac:dyDescent="0.2">
      <c r="E36" s="46" t="s">
        <v>209</v>
      </c>
      <c r="F36" s="46"/>
      <c r="G36" s="46"/>
      <c r="H36" s="46"/>
      <c r="I36" s="46"/>
      <c r="J36" s="46"/>
      <c r="K36" s="46"/>
      <c r="L36" s="46"/>
      <c r="M36" s="46" t="s">
        <v>210</v>
      </c>
      <c r="N36" s="46"/>
      <c r="O36" s="58">
        <v>156</v>
      </c>
      <c r="P36" s="55"/>
      <c r="Q36" s="55"/>
      <c r="R36" s="17" t="s">
        <v>1</v>
      </c>
      <c r="S36" s="25" t="s">
        <v>1</v>
      </c>
      <c r="T36" s="55" t="s">
        <v>1</v>
      </c>
      <c r="U36" s="55"/>
      <c r="V36" s="63">
        <v>207</v>
      </c>
      <c r="W36" s="55"/>
      <c r="X36" s="55"/>
      <c r="Y36" s="55"/>
      <c r="Z36" s="19">
        <v>90</v>
      </c>
      <c r="AA36" s="58">
        <v>3053</v>
      </c>
      <c r="AB36" s="55"/>
    </row>
    <row r="37" spans="1:28" ht="11.25" customHeight="1" x14ac:dyDescent="0.2">
      <c r="E37" s="46" t="s">
        <v>211</v>
      </c>
      <c r="F37" s="46"/>
      <c r="G37" s="46"/>
      <c r="H37" s="46"/>
      <c r="I37" s="46"/>
      <c r="J37" s="46"/>
      <c r="K37" s="46"/>
      <c r="L37" s="46"/>
      <c r="M37" s="46" t="s">
        <v>210</v>
      </c>
      <c r="N37" s="46"/>
      <c r="O37" s="58">
        <v>84</v>
      </c>
      <c r="P37" s="55"/>
      <c r="Q37" s="55"/>
      <c r="R37" s="17" t="s">
        <v>1</v>
      </c>
      <c r="S37" s="25" t="s">
        <v>1</v>
      </c>
      <c r="T37" s="55" t="s">
        <v>1</v>
      </c>
      <c r="U37" s="55"/>
      <c r="V37" s="63">
        <v>112</v>
      </c>
      <c r="W37" s="55"/>
      <c r="X37" s="55"/>
      <c r="Y37" s="55"/>
      <c r="Z37" s="19">
        <v>41</v>
      </c>
      <c r="AA37" s="58">
        <v>1390.81</v>
      </c>
      <c r="AB37" s="55"/>
    </row>
    <row r="38" spans="1:28" ht="11.25" customHeight="1" x14ac:dyDescent="0.2">
      <c r="E38" s="46" t="s">
        <v>218</v>
      </c>
      <c r="F38" s="46"/>
      <c r="G38" s="46"/>
      <c r="H38" s="46"/>
      <c r="I38" s="46"/>
      <c r="J38" s="46"/>
      <c r="K38" s="46"/>
      <c r="L38" s="46"/>
      <c r="M38" s="46" t="s">
        <v>210</v>
      </c>
      <c r="N38" s="46"/>
      <c r="O38" s="58">
        <v>175</v>
      </c>
      <c r="P38" s="55"/>
      <c r="Q38" s="55"/>
      <c r="R38" s="17" t="s">
        <v>1</v>
      </c>
      <c r="S38" s="55" t="s">
        <v>1</v>
      </c>
      <c r="T38" s="55" t="s">
        <v>1</v>
      </c>
      <c r="U38" s="55"/>
      <c r="V38" s="63">
        <v>9</v>
      </c>
      <c r="W38" s="55"/>
      <c r="X38" s="55"/>
      <c r="Y38" s="55"/>
      <c r="Z38" s="58">
        <v>157</v>
      </c>
      <c r="AA38" s="58">
        <v>183.64</v>
      </c>
      <c r="AB38" s="55"/>
    </row>
    <row r="39" spans="1:28" ht="11.25" customHeight="1" x14ac:dyDescent="0.2"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55"/>
      <c r="P39" s="55"/>
      <c r="Q39" s="55"/>
      <c r="R39" s="46" t="s">
        <v>1</v>
      </c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spans="1:28" ht="11.25" customHeight="1" x14ac:dyDescent="0.2">
      <c r="E40" s="64" t="s">
        <v>212</v>
      </c>
      <c r="F40" s="64"/>
      <c r="G40" s="64"/>
      <c r="H40" s="64"/>
      <c r="I40" s="64"/>
      <c r="J40" s="64"/>
      <c r="K40" s="64"/>
      <c r="L40" s="64"/>
      <c r="M40" s="64" t="s">
        <v>213</v>
      </c>
      <c r="N40" s="64"/>
      <c r="O40" s="65">
        <v>2.66</v>
      </c>
      <c r="P40" s="66"/>
      <c r="Q40" s="66"/>
      <c r="R40" s="46"/>
      <c r="S40" s="39">
        <v>1</v>
      </c>
      <c r="T40" s="65">
        <v>1</v>
      </c>
      <c r="U40" s="66"/>
      <c r="V40" s="67">
        <v>10</v>
      </c>
      <c r="W40" s="66"/>
      <c r="X40" s="66"/>
      <c r="Y40" s="66"/>
      <c r="Z40" s="36" t="s">
        <v>1</v>
      </c>
      <c r="AA40" s="66" t="s">
        <v>1</v>
      </c>
      <c r="AB40" s="66"/>
    </row>
    <row r="41" spans="1:28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3" spans="1:28" ht="11.25" customHeight="1" x14ac:dyDescent="0.2">
      <c r="V43" s="68">
        <v>5610</v>
      </c>
      <c r="W43" s="48"/>
      <c r="X43" s="48"/>
      <c r="Y43" s="48"/>
      <c r="Z43" s="17" t="s">
        <v>1</v>
      </c>
      <c r="AA43" s="57">
        <v>37176.980000000003</v>
      </c>
      <c r="AB43" s="48"/>
    </row>
    <row r="45" spans="1:28" ht="56.1" customHeight="1" x14ac:dyDescent="0.2">
      <c r="A45" s="17" t="s">
        <v>19</v>
      </c>
      <c r="B45" s="46" t="s">
        <v>589</v>
      </c>
      <c r="C45" s="46"/>
      <c r="D45" s="46"/>
      <c r="E45" s="46" t="s">
        <v>590</v>
      </c>
      <c r="F45" s="46"/>
      <c r="G45" s="46"/>
      <c r="H45" s="46"/>
      <c r="I45" s="46"/>
      <c r="J45" s="46"/>
      <c r="K45" s="46"/>
      <c r="L45" s="46"/>
      <c r="M45" s="46" t="s">
        <v>591</v>
      </c>
      <c r="N45" s="46"/>
      <c r="O45" s="72">
        <v>70.756</v>
      </c>
      <c r="P45" s="55"/>
      <c r="Q45" s="55"/>
      <c r="R45" s="17" t="s">
        <v>1</v>
      </c>
      <c r="S45" s="17" t="s">
        <v>1</v>
      </c>
      <c r="T45" s="46" t="s">
        <v>1</v>
      </c>
      <c r="U45" s="46"/>
      <c r="V45" s="46" t="s">
        <v>1</v>
      </c>
      <c r="W45" s="46"/>
      <c r="X45" s="46"/>
      <c r="Y45" s="46"/>
      <c r="Z45" s="17" t="s">
        <v>1</v>
      </c>
      <c r="AA45" s="46" t="s">
        <v>1</v>
      </c>
      <c r="AB45" s="46"/>
    </row>
    <row r="46" spans="1:28" ht="11.25" customHeight="1" x14ac:dyDescent="0.2">
      <c r="E46" s="46" t="s">
        <v>208</v>
      </c>
      <c r="F46" s="46"/>
      <c r="G46" s="46"/>
      <c r="H46" s="46"/>
      <c r="I46" s="46"/>
      <c r="J46" s="46"/>
      <c r="K46" s="46"/>
      <c r="L46" s="46"/>
      <c r="M46" s="46" t="s">
        <v>1</v>
      </c>
      <c r="N46" s="46"/>
      <c r="O46" s="46"/>
      <c r="P46" s="46"/>
      <c r="Q46" s="46"/>
      <c r="R46" s="19">
        <v>21.22</v>
      </c>
      <c r="S46" s="19">
        <v>1</v>
      </c>
      <c r="T46" s="58">
        <v>1</v>
      </c>
      <c r="U46" s="55"/>
      <c r="V46" s="63">
        <v>1501</v>
      </c>
      <c r="W46" s="55"/>
      <c r="X46" s="55"/>
      <c r="Y46" s="55"/>
      <c r="Z46" s="19">
        <v>25.44</v>
      </c>
      <c r="AA46" s="58">
        <v>38196.69</v>
      </c>
      <c r="AB46" s="55"/>
    </row>
    <row r="47" spans="1:28" ht="11.25" customHeight="1" x14ac:dyDescent="0.2">
      <c r="E47" s="46" t="s">
        <v>161</v>
      </c>
      <c r="F47" s="46"/>
      <c r="G47" s="46"/>
      <c r="H47" s="46"/>
      <c r="I47" s="46"/>
      <c r="J47" s="46"/>
      <c r="K47" s="46"/>
      <c r="L47" s="46"/>
      <c r="M47" s="46" t="s">
        <v>1</v>
      </c>
      <c r="N47" s="46"/>
      <c r="O47" s="46"/>
      <c r="P47" s="46"/>
      <c r="Q47" s="46"/>
      <c r="R47" s="19">
        <v>6.24</v>
      </c>
      <c r="S47" s="19">
        <v>1</v>
      </c>
      <c r="T47" s="58">
        <v>1</v>
      </c>
      <c r="U47" s="55"/>
      <c r="V47" s="63">
        <v>442</v>
      </c>
      <c r="W47" s="55"/>
      <c r="X47" s="55"/>
      <c r="Y47" s="55"/>
      <c r="Z47" s="19">
        <v>9.9600000000000009</v>
      </c>
      <c r="AA47" s="58">
        <v>4397.51</v>
      </c>
      <c r="AB47" s="55"/>
    </row>
    <row r="48" spans="1:28" ht="11.25" customHeight="1" x14ac:dyDescent="0.2">
      <c r="E48" s="46" t="s">
        <v>162</v>
      </c>
      <c r="F48" s="46"/>
      <c r="G48" s="46"/>
      <c r="H48" s="46"/>
      <c r="I48" s="46"/>
      <c r="J48" s="46"/>
      <c r="K48" s="46"/>
      <c r="L48" s="46"/>
      <c r="M48" s="46" t="s">
        <v>1</v>
      </c>
      <c r="N48" s="46"/>
      <c r="O48" s="46"/>
      <c r="P48" s="46"/>
      <c r="Q48" s="46"/>
      <c r="R48" s="19">
        <v>1.53</v>
      </c>
      <c r="S48" s="19">
        <v>1</v>
      </c>
      <c r="T48" s="58">
        <v>1</v>
      </c>
      <c r="U48" s="55"/>
      <c r="V48" s="55" t="s">
        <v>592</v>
      </c>
      <c r="W48" s="55"/>
      <c r="X48" s="55"/>
      <c r="Y48" s="55"/>
      <c r="Z48" s="19">
        <v>25.44</v>
      </c>
      <c r="AA48" s="55" t="s">
        <v>593</v>
      </c>
      <c r="AB48" s="55"/>
    </row>
    <row r="49" spans="1:28" ht="11.25" customHeight="1" x14ac:dyDescent="0.2">
      <c r="E49" s="46" t="s">
        <v>224</v>
      </c>
      <c r="F49" s="46"/>
      <c r="G49" s="46"/>
      <c r="H49" s="46"/>
      <c r="I49" s="46"/>
      <c r="J49" s="46"/>
      <c r="K49" s="46"/>
      <c r="L49" s="46"/>
      <c r="M49" s="46" t="s">
        <v>1</v>
      </c>
      <c r="N49" s="46"/>
      <c r="O49" s="46"/>
      <c r="P49" s="46"/>
      <c r="Q49" s="46"/>
      <c r="R49" s="19">
        <v>2.02</v>
      </c>
      <c r="S49" s="19">
        <v>1</v>
      </c>
      <c r="T49" s="58">
        <v>1</v>
      </c>
      <c r="U49" s="55"/>
      <c r="V49" s="63">
        <v>143</v>
      </c>
      <c r="W49" s="55"/>
      <c r="X49" s="55"/>
      <c r="Y49" s="55"/>
      <c r="Z49" s="19">
        <v>15.86</v>
      </c>
      <c r="AA49" s="58">
        <v>2266.8200000000002</v>
      </c>
      <c r="AB49" s="55"/>
    </row>
    <row r="50" spans="1:28" ht="56.1" customHeight="1" x14ac:dyDescent="0.2">
      <c r="A50" s="17" t="s">
        <v>431</v>
      </c>
      <c r="B50" s="46" t="s">
        <v>594</v>
      </c>
      <c r="C50" s="46"/>
      <c r="D50" s="46"/>
      <c r="E50" s="46" t="s">
        <v>595</v>
      </c>
      <c r="F50" s="46"/>
      <c r="G50" s="46"/>
      <c r="H50" s="46"/>
      <c r="I50" s="46"/>
      <c r="J50" s="46"/>
      <c r="K50" s="46"/>
      <c r="L50" s="46"/>
      <c r="M50" s="46" t="s">
        <v>160</v>
      </c>
      <c r="N50" s="46"/>
      <c r="O50" s="74">
        <v>0.51229999999999998</v>
      </c>
      <c r="P50" s="55"/>
      <c r="Q50" s="55"/>
      <c r="R50" s="19">
        <v>11978.98</v>
      </c>
      <c r="S50" s="19">
        <v>1</v>
      </c>
      <c r="T50" s="58">
        <v>1</v>
      </c>
      <c r="U50" s="55"/>
      <c r="V50" s="63">
        <v>6137</v>
      </c>
      <c r="W50" s="55"/>
      <c r="X50" s="55"/>
      <c r="Y50" s="55"/>
      <c r="Z50" s="19">
        <v>5.94</v>
      </c>
      <c r="AA50" s="58">
        <v>36452.78</v>
      </c>
      <c r="AB50" s="55"/>
    </row>
    <row r="51" spans="1:28" ht="56.1" customHeight="1" x14ac:dyDescent="0.2">
      <c r="A51" s="17" t="s">
        <v>432</v>
      </c>
      <c r="B51" s="46" t="s">
        <v>596</v>
      </c>
      <c r="C51" s="46"/>
      <c r="D51" s="46"/>
      <c r="E51" s="46" t="s">
        <v>597</v>
      </c>
      <c r="F51" s="46"/>
      <c r="G51" s="46"/>
      <c r="H51" s="46"/>
      <c r="I51" s="46"/>
      <c r="J51" s="46"/>
      <c r="K51" s="46"/>
      <c r="L51" s="46"/>
      <c r="M51" s="46" t="s">
        <v>160</v>
      </c>
      <c r="N51" s="46"/>
      <c r="O51" s="74">
        <v>0.63990000000000002</v>
      </c>
      <c r="P51" s="55"/>
      <c r="Q51" s="55"/>
      <c r="R51" s="19">
        <v>12459.74</v>
      </c>
      <c r="S51" s="19">
        <v>1</v>
      </c>
      <c r="T51" s="58">
        <v>1</v>
      </c>
      <c r="U51" s="55"/>
      <c r="V51" s="63">
        <v>7973</v>
      </c>
      <c r="W51" s="55"/>
      <c r="X51" s="55"/>
      <c r="Y51" s="55"/>
      <c r="Z51" s="19">
        <v>6.7</v>
      </c>
      <c r="AA51" s="58">
        <v>53419.02</v>
      </c>
      <c r="AB51" s="55"/>
    </row>
    <row r="52" spans="1:28" ht="56.1" customHeight="1" x14ac:dyDescent="0.2">
      <c r="A52" s="17" t="s">
        <v>435</v>
      </c>
      <c r="B52" s="46" t="s">
        <v>598</v>
      </c>
      <c r="C52" s="46"/>
      <c r="D52" s="46"/>
      <c r="E52" s="46" t="s">
        <v>599</v>
      </c>
      <c r="F52" s="46"/>
      <c r="G52" s="46"/>
      <c r="H52" s="46"/>
      <c r="I52" s="46"/>
      <c r="J52" s="46"/>
      <c r="K52" s="46"/>
      <c r="L52" s="46"/>
      <c r="M52" s="46" t="s">
        <v>160</v>
      </c>
      <c r="N52" s="46"/>
      <c r="O52" s="74">
        <v>3.1699999999999999E-2</v>
      </c>
      <c r="P52" s="55"/>
      <c r="Q52" s="55"/>
      <c r="R52" s="19">
        <v>13209.01</v>
      </c>
      <c r="S52" s="19">
        <v>1</v>
      </c>
      <c r="T52" s="58">
        <v>1</v>
      </c>
      <c r="U52" s="55"/>
      <c r="V52" s="63">
        <v>419</v>
      </c>
      <c r="W52" s="55"/>
      <c r="X52" s="55"/>
      <c r="Y52" s="55"/>
      <c r="Z52" s="19">
        <v>8.15</v>
      </c>
      <c r="AA52" s="58">
        <v>3412.61</v>
      </c>
      <c r="AB52" s="55"/>
    </row>
    <row r="53" spans="1:28" ht="11.25" customHeight="1" x14ac:dyDescent="0.2">
      <c r="E53" s="46" t="s">
        <v>209</v>
      </c>
      <c r="F53" s="46"/>
      <c r="G53" s="46"/>
      <c r="H53" s="46"/>
      <c r="I53" s="46"/>
      <c r="J53" s="46"/>
      <c r="K53" s="46"/>
      <c r="L53" s="46"/>
      <c r="M53" s="46" t="s">
        <v>210</v>
      </c>
      <c r="N53" s="46"/>
      <c r="O53" s="58">
        <v>156</v>
      </c>
      <c r="P53" s="55"/>
      <c r="Q53" s="55"/>
      <c r="R53" s="17" t="s">
        <v>1</v>
      </c>
      <c r="S53" s="25" t="s">
        <v>1</v>
      </c>
      <c r="T53" s="55" t="s">
        <v>1</v>
      </c>
      <c r="U53" s="55"/>
      <c r="V53" s="63">
        <v>2342</v>
      </c>
      <c r="W53" s="55"/>
      <c r="X53" s="55"/>
      <c r="Y53" s="55"/>
      <c r="Z53" s="19">
        <v>90</v>
      </c>
      <c r="AA53" s="58">
        <v>34377.019999999997</v>
      </c>
      <c r="AB53" s="55"/>
    </row>
    <row r="54" spans="1:28" ht="11.25" customHeight="1" x14ac:dyDescent="0.2">
      <c r="E54" s="46" t="s">
        <v>211</v>
      </c>
      <c r="F54" s="46"/>
      <c r="G54" s="46"/>
      <c r="H54" s="46"/>
      <c r="I54" s="46"/>
      <c r="J54" s="46"/>
      <c r="K54" s="46"/>
      <c r="L54" s="46"/>
      <c r="M54" s="46" t="s">
        <v>210</v>
      </c>
      <c r="N54" s="46"/>
      <c r="O54" s="58">
        <v>84</v>
      </c>
      <c r="P54" s="55"/>
      <c r="Q54" s="55"/>
      <c r="R54" s="17" t="s">
        <v>1</v>
      </c>
      <c r="S54" s="25" t="s">
        <v>1</v>
      </c>
      <c r="T54" s="55" t="s">
        <v>1</v>
      </c>
      <c r="U54" s="55"/>
      <c r="V54" s="63">
        <v>1261</v>
      </c>
      <c r="W54" s="55"/>
      <c r="X54" s="55"/>
      <c r="Y54" s="55"/>
      <c r="Z54" s="19">
        <v>41</v>
      </c>
      <c r="AA54" s="58">
        <v>15660.64</v>
      </c>
      <c r="AB54" s="55"/>
    </row>
    <row r="55" spans="1:28" ht="11.25" customHeight="1" x14ac:dyDescent="0.2">
      <c r="E55" s="46" t="s">
        <v>218</v>
      </c>
      <c r="F55" s="46"/>
      <c r="G55" s="46"/>
      <c r="H55" s="46"/>
      <c r="I55" s="46"/>
      <c r="J55" s="46"/>
      <c r="K55" s="46"/>
      <c r="L55" s="46"/>
      <c r="M55" s="46" t="s">
        <v>210</v>
      </c>
      <c r="N55" s="46"/>
      <c r="O55" s="58">
        <v>175</v>
      </c>
      <c r="P55" s="55"/>
      <c r="Q55" s="55"/>
      <c r="R55" s="17" t="s">
        <v>1</v>
      </c>
      <c r="S55" s="55" t="s">
        <v>1</v>
      </c>
      <c r="T55" s="55" t="s">
        <v>1</v>
      </c>
      <c r="U55" s="55"/>
      <c r="V55" s="63">
        <v>189</v>
      </c>
      <c r="W55" s="55"/>
      <c r="X55" s="55"/>
      <c r="Y55" s="55"/>
      <c r="Z55" s="58">
        <v>157</v>
      </c>
      <c r="AA55" s="58">
        <v>4323.8599999999997</v>
      </c>
      <c r="AB55" s="55"/>
    </row>
    <row r="56" spans="1:28" ht="11.25" customHeight="1" x14ac:dyDescent="0.2"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55"/>
      <c r="P56" s="55"/>
      <c r="Q56" s="55"/>
      <c r="R56" s="46" t="s">
        <v>1</v>
      </c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11.25" customHeight="1" x14ac:dyDescent="0.2">
      <c r="E57" s="64" t="s">
        <v>212</v>
      </c>
      <c r="F57" s="64"/>
      <c r="G57" s="64"/>
      <c r="H57" s="64"/>
      <c r="I57" s="64"/>
      <c r="J57" s="64"/>
      <c r="K57" s="64"/>
      <c r="L57" s="64"/>
      <c r="M57" s="64" t="s">
        <v>213</v>
      </c>
      <c r="N57" s="64"/>
      <c r="O57" s="65">
        <v>1.83</v>
      </c>
      <c r="P57" s="66"/>
      <c r="Q57" s="66"/>
      <c r="R57" s="46"/>
      <c r="S57" s="39">
        <v>1</v>
      </c>
      <c r="T57" s="65">
        <v>1</v>
      </c>
      <c r="U57" s="66"/>
      <c r="V57" s="67">
        <v>129</v>
      </c>
      <c r="W57" s="66"/>
      <c r="X57" s="66"/>
      <c r="Y57" s="66"/>
      <c r="Z57" s="36" t="s">
        <v>1</v>
      </c>
      <c r="AA57" s="66" t="s">
        <v>1</v>
      </c>
      <c r="AB57" s="66"/>
    </row>
    <row r="58" spans="1:28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60" spans="1:28" ht="11.25" customHeight="1" x14ac:dyDescent="0.2">
      <c r="V60" s="68">
        <v>20407</v>
      </c>
      <c r="W60" s="48"/>
      <c r="X60" s="48"/>
      <c r="Y60" s="48"/>
      <c r="Z60" s="17" t="s">
        <v>1</v>
      </c>
      <c r="AA60" s="57">
        <v>192506.95</v>
      </c>
      <c r="AB60" s="48"/>
    </row>
    <row r="62" spans="1:28" ht="33.6" customHeight="1" x14ac:dyDescent="0.2">
      <c r="A62" s="17" t="s">
        <v>20</v>
      </c>
      <c r="B62" s="46" t="s">
        <v>297</v>
      </c>
      <c r="C62" s="46"/>
      <c r="D62" s="46"/>
      <c r="E62" s="46" t="s">
        <v>298</v>
      </c>
      <c r="F62" s="46"/>
      <c r="G62" s="46"/>
      <c r="H62" s="46"/>
      <c r="I62" s="46"/>
      <c r="J62" s="46"/>
      <c r="K62" s="46"/>
      <c r="L62" s="46"/>
      <c r="M62" s="46" t="s">
        <v>207</v>
      </c>
      <c r="N62" s="46"/>
      <c r="O62" s="74">
        <v>0.70760000000000001</v>
      </c>
      <c r="P62" s="55"/>
      <c r="Q62" s="55"/>
      <c r="R62" s="17" t="s">
        <v>1</v>
      </c>
      <c r="S62" s="17" t="s">
        <v>1</v>
      </c>
      <c r="T62" s="46" t="s">
        <v>1</v>
      </c>
      <c r="U62" s="46"/>
      <c r="V62" s="46" t="s">
        <v>1</v>
      </c>
      <c r="W62" s="46"/>
      <c r="X62" s="46"/>
      <c r="Y62" s="46"/>
      <c r="Z62" s="17" t="s">
        <v>1</v>
      </c>
      <c r="AA62" s="46" t="s">
        <v>1</v>
      </c>
      <c r="AB62" s="46"/>
    </row>
    <row r="63" spans="1:28" ht="11.25" customHeight="1" x14ac:dyDescent="0.2">
      <c r="E63" s="46" t="s">
        <v>208</v>
      </c>
      <c r="F63" s="46"/>
      <c r="G63" s="46"/>
      <c r="H63" s="46"/>
      <c r="I63" s="46"/>
      <c r="J63" s="46"/>
      <c r="K63" s="46"/>
      <c r="L63" s="46"/>
      <c r="M63" s="46" t="s">
        <v>1</v>
      </c>
      <c r="N63" s="46"/>
      <c r="O63" s="46"/>
      <c r="P63" s="46"/>
      <c r="Q63" s="46"/>
      <c r="R63" s="19">
        <v>25.35</v>
      </c>
      <c r="S63" s="19">
        <v>1</v>
      </c>
      <c r="T63" s="58">
        <v>1</v>
      </c>
      <c r="U63" s="55"/>
      <c r="V63" s="63">
        <v>18</v>
      </c>
      <c r="W63" s="55"/>
      <c r="X63" s="55"/>
      <c r="Y63" s="55"/>
      <c r="Z63" s="19">
        <v>25.44</v>
      </c>
      <c r="AA63" s="58">
        <v>456.33</v>
      </c>
      <c r="AB63" s="55"/>
    </row>
    <row r="64" spans="1:28" ht="11.25" customHeight="1" x14ac:dyDescent="0.2">
      <c r="E64" s="46" t="s">
        <v>161</v>
      </c>
      <c r="F64" s="46"/>
      <c r="G64" s="46"/>
      <c r="H64" s="46"/>
      <c r="I64" s="46"/>
      <c r="J64" s="46"/>
      <c r="K64" s="46"/>
      <c r="L64" s="46"/>
      <c r="M64" s="46" t="s">
        <v>1</v>
      </c>
      <c r="N64" s="46"/>
      <c r="O64" s="46"/>
      <c r="P64" s="46"/>
      <c r="Q64" s="46"/>
      <c r="R64" s="19">
        <v>1.5</v>
      </c>
      <c r="S64" s="19">
        <v>1</v>
      </c>
      <c r="T64" s="58">
        <v>1</v>
      </c>
      <c r="U64" s="55"/>
      <c r="V64" s="63">
        <v>1</v>
      </c>
      <c r="W64" s="55"/>
      <c r="X64" s="55"/>
      <c r="Y64" s="55"/>
      <c r="Z64" s="19">
        <v>9.85</v>
      </c>
      <c r="AA64" s="58">
        <v>10.45</v>
      </c>
      <c r="AB64" s="55"/>
    </row>
    <row r="65" spans="1:28" ht="11.25" customHeight="1" x14ac:dyDescent="0.2">
      <c r="E65" s="46" t="s">
        <v>162</v>
      </c>
      <c r="F65" s="46"/>
      <c r="G65" s="46"/>
      <c r="H65" s="46"/>
      <c r="I65" s="46"/>
      <c r="J65" s="46"/>
      <c r="K65" s="46"/>
      <c r="L65" s="46"/>
      <c r="M65" s="46" t="s">
        <v>1</v>
      </c>
      <c r="N65" s="46"/>
      <c r="O65" s="46"/>
      <c r="P65" s="46"/>
      <c r="Q65" s="46"/>
      <c r="R65" s="19">
        <v>0.31</v>
      </c>
      <c r="S65" s="19">
        <v>1</v>
      </c>
      <c r="T65" s="58">
        <v>1</v>
      </c>
      <c r="U65" s="55"/>
      <c r="V65" s="55" t="s">
        <v>163</v>
      </c>
      <c r="W65" s="55"/>
      <c r="X65" s="55"/>
      <c r="Y65" s="55"/>
      <c r="Z65" s="19">
        <v>25.44</v>
      </c>
      <c r="AA65" s="55" t="s">
        <v>600</v>
      </c>
      <c r="AB65" s="55"/>
    </row>
    <row r="66" spans="1:28" ht="11.25" customHeight="1" x14ac:dyDescent="0.2">
      <c r="E66" s="46" t="s">
        <v>224</v>
      </c>
      <c r="F66" s="46"/>
      <c r="G66" s="46"/>
      <c r="H66" s="46"/>
      <c r="I66" s="46"/>
      <c r="J66" s="46"/>
      <c r="K66" s="46"/>
      <c r="L66" s="46"/>
      <c r="M66" s="46" t="s">
        <v>1</v>
      </c>
      <c r="N66" s="46"/>
      <c r="O66" s="46"/>
      <c r="P66" s="46"/>
      <c r="Q66" s="46"/>
      <c r="R66" s="19">
        <v>287.64999999999998</v>
      </c>
      <c r="S66" s="19">
        <v>1</v>
      </c>
      <c r="T66" s="58">
        <v>1</v>
      </c>
      <c r="U66" s="55"/>
      <c r="V66" s="63">
        <v>204</v>
      </c>
      <c r="W66" s="55"/>
      <c r="X66" s="55"/>
      <c r="Y66" s="55"/>
      <c r="Z66" s="19">
        <v>1.86</v>
      </c>
      <c r="AA66" s="58">
        <v>378.59</v>
      </c>
      <c r="AB66" s="55"/>
    </row>
    <row r="67" spans="1:28" ht="11.25" customHeight="1" x14ac:dyDescent="0.2">
      <c r="E67" s="46" t="s">
        <v>209</v>
      </c>
      <c r="F67" s="46"/>
      <c r="G67" s="46"/>
      <c r="H67" s="46"/>
      <c r="I67" s="46"/>
      <c r="J67" s="46"/>
      <c r="K67" s="46"/>
      <c r="L67" s="46"/>
      <c r="M67" s="46" t="s">
        <v>210</v>
      </c>
      <c r="N67" s="46"/>
      <c r="O67" s="58">
        <v>105</v>
      </c>
      <c r="P67" s="55"/>
      <c r="Q67" s="55"/>
      <c r="R67" s="17" t="s">
        <v>1</v>
      </c>
      <c r="S67" s="25" t="s">
        <v>1</v>
      </c>
      <c r="T67" s="55" t="s">
        <v>1</v>
      </c>
      <c r="U67" s="55"/>
      <c r="V67" s="63">
        <v>19</v>
      </c>
      <c r="W67" s="55"/>
      <c r="X67" s="55"/>
      <c r="Y67" s="55"/>
      <c r="Z67" s="19">
        <v>85</v>
      </c>
      <c r="AA67" s="58">
        <v>387.88</v>
      </c>
      <c r="AB67" s="55"/>
    </row>
    <row r="68" spans="1:28" ht="11.25" customHeight="1" x14ac:dyDescent="0.2">
      <c r="E68" s="46" t="s">
        <v>211</v>
      </c>
      <c r="F68" s="46"/>
      <c r="G68" s="46"/>
      <c r="H68" s="46"/>
      <c r="I68" s="46"/>
      <c r="J68" s="46"/>
      <c r="K68" s="46"/>
      <c r="L68" s="46"/>
      <c r="M68" s="46" t="s">
        <v>210</v>
      </c>
      <c r="N68" s="46"/>
      <c r="O68" s="58">
        <v>77</v>
      </c>
      <c r="P68" s="55"/>
      <c r="Q68" s="55"/>
      <c r="R68" s="17" t="s">
        <v>1</v>
      </c>
      <c r="S68" s="25" t="s">
        <v>1</v>
      </c>
      <c r="T68" s="55" t="s">
        <v>1</v>
      </c>
      <c r="U68" s="55"/>
      <c r="V68" s="63">
        <v>14</v>
      </c>
      <c r="W68" s="55"/>
      <c r="X68" s="55"/>
      <c r="Y68" s="55"/>
      <c r="Z68" s="19">
        <v>41</v>
      </c>
      <c r="AA68" s="58">
        <v>187.1</v>
      </c>
      <c r="AB68" s="55"/>
    </row>
    <row r="69" spans="1:28" ht="11.25" customHeight="1" x14ac:dyDescent="0.2">
      <c r="E69" s="46" t="s">
        <v>218</v>
      </c>
      <c r="F69" s="46"/>
      <c r="G69" s="46"/>
      <c r="H69" s="46"/>
      <c r="I69" s="46"/>
      <c r="J69" s="46"/>
      <c r="K69" s="46"/>
      <c r="L69" s="46"/>
      <c r="M69" s="46" t="s">
        <v>210</v>
      </c>
      <c r="N69" s="46"/>
      <c r="O69" s="58">
        <v>175</v>
      </c>
      <c r="P69" s="55"/>
      <c r="Q69" s="55"/>
      <c r="R69" s="17" t="s">
        <v>1</v>
      </c>
      <c r="S69" s="55" t="s">
        <v>1</v>
      </c>
      <c r="T69" s="55" t="s">
        <v>1</v>
      </c>
      <c r="U69" s="55"/>
      <c r="V69" s="55" t="s">
        <v>142</v>
      </c>
      <c r="W69" s="55"/>
      <c r="X69" s="55"/>
      <c r="Y69" s="55"/>
      <c r="Z69" s="58">
        <v>157</v>
      </c>
      <c r="AA69" s="58">
        <v>8.76</v>
      </c>
      <c r="AB69" s="55"/>
    </row>
    <row r="70" spans="1:28" ht="11.25" customHeight="1" x14ac:dyDescent="0.2"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55"/>
      <c r="P70" s="55"/>
      <c r="Q70" s="55"/>
      <c r="R70" s="46" t="s">
        <v>1</v>
      </c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ht="11.25" customHeight="1" x14ac:dyDescent="0.2">
      <c r="E71" s="64" t="s">
        <v>212</v>
      </c>
      <c r="F71" s="64"/>
      <c r="G71" s="64"/>
      <c r="H71" s="64"/>
      <c r="I71" s="64"/>
      <c r="J71" s="64"/>
      <c r="K71" s="64"/>
      <c r="L71" s="64"/>
      <c r="M71" s="64" t="s">
        <v>213</v>
      </c>
      <c r="N71" s="64"/>
      <c r="O71" s="66" t="s">
        <v>601</v>
      </c>
      <c r="P71" s="66"/>
      <c r="Q71" s="66"/>
      <c r="R71" s="46"/>
      <c r="S71" s="39">
        <v>1</v>
      </c>
      <c r="T71" s="65">
        <v>1</v>
      </c>
      <c r="U71" s="66"/>
      <c r="V71" s="67">
        <v>2</v>
      </c>
      <c r="W71" s="66"/>
      <c r="X71" s="66"/>
      <c r="Y71" s="66"/>
      <c r="Z71" s="36" t="s">
        <v>1</v>
      </c>
      <c r="AA71" s="66" t="s">
        <v>1</v>
      </c>
      <c r="AB71" s="66"/>
    </row>
    <row r="72" spans="1:28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4" spans="1:28" ht="11.25" customHeight="1" x14ac:dyDescent="0.2">
      <c r="V74" s="68">
        <v>256</v>
      </c>
      <c r="W74" s="48"/>
      <c r="X74" s="48"/>
      <c r="Y74" s="48"/>
      <c r="Z74" s="17" t="s">
        <v>1</v>
      </c>
      <c r="AA74" s="57">
        <v>1429.11</v>
      </c>
      <c r="AB74" s="48"/>
    </row>
    <row r="76" spans="1:28" ht="11.25" customHeight="1" x14ac:dyDescent="0.2">
      <c r="E76" s="69" t="s">
        <v>170</v>
      </c>
      <c r="F76" s="69"/>
      <c r="G76" s="69"/>
      <c r="H76" s="69"/>
      <c r="I76" s="69"/>
      <c r="J76" s="69"/>
      <c r="K76" s="69"/>
      <c r="L76" s="69"/>
      <c r="M76" s="69" t="s">
        <v>1</v>
      </c>
      <c r="N76" s="69"/>
      <c r="O76" s="70" t="s">
        <v>1</v>
      </c>
      <c r="P76" s="70"/>
      <c r="Q76" s="70"/>
      <c r="R76" s="22" t="s">
        <v>1</v>
      </c>
      <c r="S76" s="23" t="s">
        <v>1</v>
      </c>
      <c r="T76" s="69" t="s">
        <v>1</v>
      </c>
      <c r="U76" s="69"/>
      <c r="V76" s="71">
        <v>26273</v>
      </c>
      <c r="W76" s="70"/>
      <c r="X76" s="70"/>
      <c r="Y76" s="70"/>
      <c r="Z76" s="23" t="s">
        <v>1</v>
      </c>
      <c r="AA76" s="71">
        <v>231113.04</v>
      </c>
      <c r="AB76" s="70"/>
    </row>
    <row r="78" spans="1:28" ht="11.25" customHeight="1" x14ac:dyDescent="0.2">
      <c r="A78" s="62" t="s">
        <v>602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80" spans="1:28" ht="44.85" customHeight="1" x14ac:dyDescent="0.2">
      <c r="A80" s="17" t="s">
        <v>21</v>
      </c>
      <c r="B80" s="46" t="s">
        <v>603</v>
      </c>
      <c r="C80" s="46"/>
      <c r="D80" s="46"/>
      <c r="E80" s="46" t="s">
        <v>604</v>
      </c>
      <c r="F80" s="46"/>
      <c r="G80" s="46"/>
      <c r="H80" s="46"/>
      <c r="I80" s="46"/>
      <c r="J80" s="46"/>
      <c r="K80" s="46"/>
      <c r="L80" s="46"/>
      <c r="M80" s="46" t="s">
        <v>585</v>
      </c>
      <c r="N80" s="46"/>
      <c r="O80" s="73">
        <v>3.8</v>
      </c>
      <c r="P80" s="55"/>
      <c r="Q80" s="55"/>
      <c r="R80" s="17" t="s">
        <v>1</v>
      </c>
      <c r="S80" s="17" t="s">
        <v>1</v>
      </c>
      <c r="T80" s="46" t="s">
        <v>1</v>
      </c>
      <c r="U80" s="46"/>
      <c r="V80" s="46" t="s">
        <v>1</v>
      </c>
      <c r="W80" s="46"/>
      <c r="X80" s="46"/>
      <c r="Y80" s="46"/>
      <c r="Z80" s="17" t="s">
        <v>1</v>
      </c>
      <c r="AA80" s="46" t="s">
        <v>1</v>
      </c>
      <c r="AB80" s="46"/>
    </row>
    <row r="81" spans="1:28" ht="11.25" customHeight="1" x14ac:dyDescent="0.2">
      <c r="E81" s="46" t="s">
        <v>208</v>
      </c>
      <c r="F81" s="46"/>
      <c r="G81" s="46"/>
      <c r="H81" s="46"/>
      <c r="I81" s="46"/>
      <c r="J81" s="46"/>
      <c r="K81" s="46"/>
      <c r="L81" s="46"/>
      <c r="M81" s="46" t="s">
        <v>1</v>
      </c>
      <c r="N81" s="46"/>
      <c r="O81" s="46"/>
      <c r="P81" s="46"/>
      <c r="Q81" s="46"/>
      <c r="R81" s="19">
        <v>65.75</v>
      </c>
      <c r="S81" s="19">
        <v>1</v>
      </c>
      <c r="T81" s="58">
        <v>1</v>
      </c>
      <c r="U81" s="55"/>
      <c r="V81" s="63">
        <v>250</v>
      </c>
      <c r="W81" s="55"/>
      <c r="X81" s="55"/>
      <c r="Y81" s="55"/>
      <c r="Z81" s="19">
        <v>25.44</v>
      </c>
      <c r="AA81" s="58">
        <v>6356.18</v>
      </c>
      <c r="AB81" s="55"/>
    </row>
    <row r="82" spans="1:28" ht="11.25" customHeight="1" x14ac:dyDescent="0.2">
      <c r="E82" s="46" t="s">
        <v>161</v>
      </c>
      <c r="F82" s="46"/>
      <c r="G82" s="46"/>
      <c r="H82" s="46"/>
      <c r="I82" s="46"/>
      <c r="J82" s="46"/>
      <c r="K82" s="46"/>
      <c r="L82" s="46"/>
      <c r="M82" s="46" t="s">
        <v>1</v>
      </c>
      <c r="N82" s="46"/>
      <c r="O82" s="46"/>
      <c r="P82" s="46"/>
      <c r="Q82" s="46"/>
      <c r="R82" s="19">
        <v>1.54</v>
      </c>
      <c r="S82" s="19">
        <v>1</v>
      </c>
      <c r="T82" s="58">
        <v>1</v>
      </c>
      <c r="U82" s="55"/>
      <c r="V82" s="63">
        <v>6</v>
      </c>
      <c r="W82" s="55"/>
      <c r="X82" s="55"/>
      <c r="Y82" s="55"/>
      <c r="Z82" s="19">
        <v>9.7100000000000009</v>
      </c>
      <c r="AA82" s="58">
        <v>56.82</v>
      </c>
      <c r="AB82" s="55"/>
    </row>
    <row r="83" spans="1:28" ht="11.25" customHeight="1" x14ac:dyDescent="0.2">
      <c r="E83" s="46" t="s">
        <v>162</v>
      </c>
      <c r="F83" s="46"/>
      <c r="G83" s="46"/>
      <c r="H83" s="46"/>
      <c r="I83" s="46"/>
      <c r="J83" s="46"/>
      <c r="K83" s="46"/>
      <c r="L83" s="46"/>
      <c r="M83" s="46" t="s">
        <v>1</v>
      </c>
      <c r="N83" s="46"/>
      <c r="O83" s="46"/>
      <c r="P83" s="46"/>
      <c r="Q83" s="46"/>
      <c r="R83" s="19">
        <v>0.28999999999999998</v>
      </c>
      <c r="S83" s="19">
        <v>1</v>
      </c>
      <c r="T83" s="58">
        <v>1</v>
      </c>
      <c r="U83" s="55"/>
      <c r="V83" s="55" t="s">
        <v>243</v>
      </c>
      <c r="W83" s="55"/>
      <c r="X83" s="55"/>
      <c r="Y83" s="55"/>
      <c r="Z83" s="19">
        <v>25.44</v>
      </c>
      <c r="AA83" s="55" t="s">
        <v>605</v>
      </c>
      <c r="AB83" s="55"/>
    </row>
    <row r="84" spans="1:28" ht="11.25" customHeight="1" x14ac:dyDescent="0.2">
      <c r="E84" s="46" t="s">
        <v>224</v>
      </c>
      <c r="F84" s="46"/>
      <c r="G84" s="46"/>
      <c r="H84" s="46"/>
      <c r="I84" s="46"/>
      <c r="J84" s="46"/>
      <c r="K84" s="46"/>
      <c r="L84" s="46"/>
      <c r="M84" s="46" t="s">
        <v>1</v>
      </c>
      <c r="N84" s="46"/>
      <c r="O84" s="46"/>
      <c r="P84" s="46"/>
      <c r="Q84" s="46"/>
      <c r="R84" s="19">
        <v>67.53</v>
      </c>
      <c r="S84" s="19">
        <v>1</v>
      </c>
      <c r="T84" s="58">
        <v>1</v>
      </c>
      <c r="U84" s="55"/>
      <c r="V84" s="63">
        <v>257</v>
      </c>
      <c r="W84" s="55"/>
      <c r="X84" s="55"/>
      <c r="Y84" s="55"/>
      <c r="Z84" s="19">
        <v>9.4600000000000009</v>
      </c>
      <c r="AA84" s="58">
        <v>2427.5700000000002</v>
      </c>
      <c r="AB84" s="55"/>
    </row>
    <row r="85" spans="1:28" ht="11.25" customHeight="1" x14ac:dyDescent="0.2">
      <c r="E85" s="46" t="s">
        <v>209</v>
      </c>
      <c r="F85" s="46"/>
      <c r="G85" s="46"/>
      <c r="H85" s="46"/>
      <c r="I85" s="46"/>
      <c r="J85" s="46"/>
      <c r="K85" s="46"/>
      <c r="L85" s="46"/>
      <c r="M85" s="46" t="s">
        <v>210</v>
      </c>
      <c r="N85" s="46"/>
      <c r="O85" s="58">
        <v>156</v>
      </c>
      <c r="P85" s="55"/>
      <c r="Q85" s="55"/>
      <c r="R85" s="17" t="s">
        <v>1</v>
      </c>
      <c r="S85" s="25" t="s">
        <v>1</v>
      </c>
      <c r="T85" s="55" t="s">
        <v>1</v>
      </c>
      <c r="U85" s="55"/>
      <c r="V85" s="63">
        <v>390</v>
      </c>
      <c r="W85" s="55"/>
      <c r="X85" s="55"/>
      <c r="Y85" s="55"/>
      <c r="Z85" s="19">
        <v>90</v>
      </c>
      <c r="AA85" s="58">
        <v>5720.56</v>
      </c>
      <c r="AB85" s="55"/>
    </row>
    <row r="86" spans="1:28" ht="11.25" customHeight="1" x14ac:dyDescent="0.2">
      <c r="E86" s="46" t="s">
        <v>211</v>
      </c>
      <c r="F86" s="46"/>
      <c r="G86" s="46"/>
      <c r="H86" s="46"/>
      <c r="I86" s="46"/>
      <c r="J86" s="46"/>
      <c r="K86" s="46"/>
      <c r="L86" s="46"/>
      <c r="M86" s="46" t="s">
        <v>210</v>
      </c>
      <c r="N86" s="46"/>
      <c r="O86" s="58">
        <v>84</v>
      </c>
      <c r="P86" s="55"/>
      <c r="Q86" s="55"/>
      <c r="R86" s="17" t="s">
        <v>1</v>
      </c>
      <c r="S86" s="25" t="s">
        <v>1</v>
      </c>
      <c r="T86" s="55" t="s">
        <v>1</v>
      </c>
      <c r="U86" s="55"/>
      <c r="V86" s="63">
        <v>210</v>
      </c>
      <c r="W86" s="55"/>
      <c r="X86" s="55"/>
      <c r="Y86" s="55"/>
      <c r="Z86" s="19">
        <v>41</v>
      </c>
      <c r="AA86" s="58">
        <v>2606.0300000000002</v>
      </c>
      <c r="AB86" s="55"/>
    </row>
    <row r="87" spans="1:28" ht="11.25" customHeight="1" x14ac:dyDescent="0.2">
      <c r="E87" s="46" t="s">
        <v>218</v>
      </c>
      <c r="F87" s="46"/>
      <c r="G87" s="46"/>
      <c r="H87" s="46"/>
      <c r="I87" s="46"/>
      <c r="J87" s="46"/>
      <c r="K87" s="46"/>
      <c r="L87" s="46"/>
      <c r="M87" s="46" t="s">
        <v>210</v>
      </c>
      <c r="N87" s="46"/>
      <c r="O87" s="58">
        <v>175</v>
      </c>
      <c r="P87" s="55"/>
      <c r="Q87" s="55"/>
      <c r="R87" s="17" t="s">
        <v>1</v>
      </c>
      <c r="S87" s="55" t="s">
        <v>1</v>
      </c>
      <c r="T87" s="55" t="s">
        <v>1</v>
      </c>
      <c r="U87" s="55"/>
      <c r="V87" s="63">
        <v>2</v>
      </c>
      <c r="W87" s="55"/>
      <c r="X87" s="55"/>
      <c r="Y87" s="55"/>
      <c r="Z87" s="58">
        <v>157</v>
      </c>
      <c r="AA87" s="58">
        <v>44.01</v>
      </c>
      <c r="AB87" s="55"/>
    </row>
    <row r="88" spans="1:28" ht="11.25" customHeight="1" x14ac:dyDescent="0.2"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55"/>
      <c r="P88" s="55"/>
      <c r="Q88" s="55"/>
      <c r="R88" s="46" t="s">
        <v>1</v>
      </c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ht="11.25" customHeight="1" x14ac:dyDescent="0.2">
      <c r="E89" s="64" t="s">
        <v>212</v>
      </c>
      <c r="F89" s="64"/>
      <c r="G89" s="64"/>
      <c r="H89" s="64"/>
      <c r="I89" s="64"/>
      <c r="J89" s="64"/>
      <c r="K89" s="64"/>
      <c r="L89" s="64"/>
      <c r="M89" s="64" t="s">
        <v>213</v>
      </c>
      <c r="N89" s="64"/>
      <c r="O89" s="65">
        <v>6.22</v>
      </c>
      <c r="P89" s="66"/>
      <c r="Q89" s="66"/>
      <c r="R89" s="46"/>
      <c r="S89" s="39">
        <v>1</v>
      </c>
      <c r="T89" s="65">
        <v>1</v>
      </c>
      <c r="U89" s="66"/>
      <c r="V89" s="67">
        <v>24</v>
      </c>
      <c r="W89" s="66"/>
      <c r="X89" s="66"/>
      <c r="Y89" s="66"/>
      <c r="Z89" s="36" t="s">
        <v>1</v>
      </c>
      <c r="AA89" s="66" t="s">
        <v>1</v>
      </c>
      <c r="AB89" s="66"/>
    </row>
    <row r="90" spans="1:28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2" spans="1:28" ht="11.25" customHeight="1" x14ac:dyDescent="0.2">
      <c r="V92" s="68">
        <v>1115</v>
      </c>
      <c r="W92" s="48"/>
      <c r="X92" s="48"/>
      <c r="Y92" s="48"/>
      <c r="Z92" s="17" t="s">
        <v>1</v>
      </c>
      <c r="AA92" s="57">
        <v>17211.169999999998</v>
      </c>
      <c r="AB92" s="48"/>
    </row>
    <row r="94" spans="1:28" ht="56.1" customHeight="1" x14ac:dyDescent="0.2">
      <c r="A94" s="17" t="s">
        <v>22</v>
      </c>
      <c r="B94" s="46" t="s">
        <v>606</v>
      </c>
      <c r="C94" s="46"/>
      <c r="D94" s="46"/>
      <c r="E94" s="46" t="s">
        <v>607</v>
      </c>
      <c r="F94" s="46"/>
      <c r="G94" s="46"/>
      <c r="H94" s="46"/>
      <c r="I94" s="46"/>
      <c r="J94" s="46"/>
      <c r="K94" s="46"/>
      <c r="L94" s="46"/>
      <c r="M94" s="46" t="s">
        <v>591</v>
      </c>
      <c r="N94" s="46"/>
      <c r="O94" s="72">
        <v>70.756</v>
      </c>
      <c r="P94" s="55"/>
      <c r="Q94" s="55"/>
      <c r="R94" s="17" t="s">
        <v>1</v>
      </c>
      <c r="S94" s="17" t="s">
        <v>1</v>
      </c>
      <c r="T94" s="46" t="s">
        <v>1</v>
      </c>
      <c r="U94" s="46"/>
      <c r="V94" s="46" t="s">
        <v>1</v>
      </c>
      <c r="W94" s="46"/>
      <c r="X94" s="46"/>
      <c r="Y94" s="46"/>
      <c r="Z94" s="17" t="s">
        <v>1</v>
      </c>
      <c r="AA94" s="46" t="s">
        <v>1</v>
      </c>
      <c r="AB94" s="46"/>
    </row>
    <row r="95" spans="1:28" ht="11.25" customHeight="1" x14ac:dyDescent="0.2">
      <c r="E95" s="46" t="s">
        <v>208</v>
      </c>
      <c r="F95" s="46"/>
      <c r="G95" s="46"/>
      <c r="H95" s="46"/>
      <c r="I95" s="46"/>
      <c r="J95" s="46"/>
      <c r="K95" s="46"/>
      <c r="L95" s="46"/>
      <c r="M95" s="46" t="s">
        <v>1</v>
      </c>
      <c r="N95" s="46"/>
      <c r="O95" s="46"/>
      <c r="P95" s="46"/>
      <c r="Q95" s="46"/>
      <c r="R95" s="19">
        <v>1.49</v>
      </c>
      <c r="S95" s="19">
        <v>1</v>
      </c>
      <c r="T95" s="58">
        <v>1</v>
      </c>
      <c r="U95" s="55"/>
      <c r="V95" s="63">
        <v>105</v>
      </c>
      <c r="W95" s="55"/>
      <c r="X95" s="55"/>
      <c r="Y95" s="55"/>
      <c r="Z95" s="19">
        <v>25.44</v>
      </c>
      <c r="AA95" s="58">
        <v>2682.05</v>
      </c>
      <c r="AB95" s="55"/>
    </row>
    <row r="96" spans="1:28" ht="11.25" customHeight="1" x14ac:dyDescent="0.2">
      <c r="E96" s="46" t="s">
        <v>161</v>
      </c>
      <c r="F96" s="46"/>
      <c r="G96" s="46"/>
      <c r="H96" s="46"/>
      <c r="I96" s="46"/>
      <c r="J96" s="46"/>
      <c r="K96" s="46"/>
      <c r="L96" s="46"/>
      <c r="M96" s="46" t="s">
        <v>1</v>
      </c>
      <c r="N96" s="46"/>
      <c r="O96" s="46"/>
      <c r="P96" s="46"/>
      <c r="Q96" s="46"/>
      <c r="R96" s="19">
        <v>1.65</v>
      </c>
      <c r="S96" s="19">
        <v>1</v>
      </c>
      <c r="T96" s="58">
        <v>1</v>
      </c>
      <c r="U96" s="55"/>
      <c r="V96" s="63">
        <v>117</v>
      </c>
      <c r="W96" s="55"/>
      <c r="X96" s="55"/>
      <c r="Y96" s="55"/>
      <c r="Z96" s="19">
        <v>8.61</v>
      </c>
      <c r="AA96" s="58">
        <v>1005.2</v>
      </c>
      <c r="AB96" s="55"/>
    </row>
    <row r="97" spans="1:28" ht="11.25" customHeight="1" x14ac:dyDescent="0.2">
      <c r="E97" s="46" t="s">
        <v>162</v>
      </c>
      <c r="F97" s="46"/>
      <c r="G97" s="46"/>
      <c r="H97" s="46"/>
      <c r="I97" s="46"/>
      <c r="J97" s="46"/>
      <c r="K97" s="46"/>
      <c r="L97" s="46"/>
      <c r="M97" s="46" t="s">
        <v>1</v>
      </c>
      <c r="N97" s="46"/>
      <c r="O97" s="46"/>
      <c r="P97" s="46"/>
      <c r="Q97" s="46"/>
      <c r="R97" s="19">
        <v>0.19</v>
      </c>
      <c r="S97" s="19">
        <v>1</v>
      </c>
      <c r="T97" s="58">
        <v>1</v>
      </c>
      <c r="U97" s="55"/>
      <c r="V97" s="55" t="s">
        <v>608</v>
      </c>
      <c r="W97" s="55"/>
      <c r="X97" s="55"/>
      <c r="Y97" s="55"/>
      <c r="Z97" s="19">
        <v>25.44</v>
      </c>
      <c r="AA97" s="55" t="s">
        <v>609</v>
      </c>
      <c r="AB97" s="55"/>
    </row>
    <row r="98" spans="1:28" ht="11.25" customHeight="1" x14ac:dyDescent="0.2">
      <c r="E98" s="46" t="s">
        <v>224</v>
      </c>
      <c r="F98" s="46"/>
      <c r="G98" s="46"/>
      <c r="H98" s="46"/>
      <c r="I98" s="46"/>
      <c r="J98" s="46"/>
      <c r="K98" s="46"/>
      <c r="L98" s="46"/>
      <c r="M98" s="46" t="s">
        <v>1</v>
      </c>
      <c r="N98" s="46"/>
      <c r="O98" s="46"/>
      <c r="P98" s="46"/>
      <c r="Q98" s="46"/>
      <c r="R98" s="19">
        <v>0.22</v>
      </c>
      <c r="S98" s="19">
        <v>1</v>
      </c>
      <c r="T98" s="58">
        <v>1</v>
      </c>
      <c r="U98" s="55"/>
      <c r="V98" s="63">
        <v>16</v>
      </c>
      <c r="W98" s="55"/>
      <c r="X98" s="55"/>
      <c r="Y98" s="55"/>
      <c r="Z98" s="19">
        <v>16</v>
      </c>
      <c r="AA98" s="58">
        <v>249.06</v>
      </c>
      <c r="AB98" s="55"/>
    </row>
    <row r="99" spans="1:28" ht="11.25" customHeight="1" x14ac:dyDescent="0.2">
      <c r="E99" s="46" t="s">
        <v>209</v>
      </c>
      <c r="F99" s="46"/>
      <c r="G99" s="46"/>
      <c r="H99" s="46"/>
      <c r="I99" s="46"/>
      <c r="J99" s="46"/>
      <c r="K99" s="46"/>
      <c r="L99" s="46"/>
      <c r="M99" s="46" t="s">
        <v>210</v>
      </c>
      <c r="N99" s="46"/>
      <c r="O99" s="58">
        <v>156</v>
      </c>
      <c r="P99" s="55"/>
      <c r="Q99" s="55"/>
      <c r="R99" s="17" t="s">
        <v>1</v>
      </c>
      <c r="S99" s="25" t="s">
        <v>1</v>
      </c>
      <c r="T99" s="55" t="s">
        <v>1</v>
      </c>
      <c r="U99" s="55"/>
      <c r="V99" s="63">
        <v>164</v>
      </c>
      <c r="W99" s="55"/>
      <c r="X99" s="55"/>
      <c r="Y99" s="55"/>
      <c r="Z99" s="19">
        <v>90</v>
      </c>
      <c r="AA99" s="58">
        <v>2413.85</v>
      </c>
      <c r="AB99" s="55"/>
    </row>
    <row r="100" spans="1:28" ht="11.25" customHeight="1" x14ac:dyDescent="0.2">
      <c r="E100" s="46" t="s">
        <v>211</v>
      </c>
      <c r="F100" s="46"/>
      <c r="G100" s="46"/>
      <c r="H100" s="46"/>
      <c r="I100" s="46"/>
      <c r="J100" s="46"/>
      <c r="K100" s="46"/>
      <c r="L100" s="46"/>
      <c r="M100" s="46" t="s">
        <v>210</v>
      </c>
      <c r="N100" s="46"/>
      <c r="O100" s="58">
        <v>84</v>
      </c>
      <c r="P100" s="55"/>
      <c r="Q100" s="55"/>
      <c r="R100" s="17" t="s">
        <v>1</v>
      </c>
      <c r="S100" s="25" t="s">
        <v>1</v>
      </c>
      <c r="T100" s="55" t="s">
        <v>1</v>
      </c>
      <c r="U100" s="55"/>
      <c r="V100" s="63">
        <v>88</v>
      </c>
      <c r="W100" s="55"/>
      <c r="X100" s="55"/>
      <c r="Y100" s="55"/>
      <c r="Z100" s="19">
        <v>41</v>
      </c>
      <c r="AA100" s="58">
        <v>1099.6400000000001</v>
      </c>
      <c r="AB100" s="55"/>
    </row>
    <row r="101" spans="1:28" ht="11.25" customHeight="1" x14ac:dyDescent="0.2">
      <c r="E101" s="46" t="s">
        <v>218</v>
      </c>
      <c r="F101" s="46"/>
      <c r="G101" s="46"/>
      <c r="H101" s="46"/>
      <c r="I101" s="46"/>
      <c r="J101" s="46"/>
      <c r="K101" s="46"/>
      <c r="L101" s="46"/>
      <c r="M101" s="46" t="s">
        <v>210</v>
      </c>
      <c r="N101" s="46"/>
      <c r="O101" s="58">
        <v>175</v>
      </c>
      <c r="P101" s="55"/>
      <c r="Q101" s="55"/>
      <c r="R101" s="17" t="s">
        <v>1</v>
      </c>
      <c r="S101" s="55" t="s">
        <v>1</v>
      </c>
      <c r="T101" s="55" t="s">
        <v>1</v>
      </c>
      <c r="U101" s="55"/>
      <c r="V101" s="63">
        <v>23</v>
      </c>
      <c r="W101" s="55"/>
      <c r="X101" s="55"/>
      <c r="Y101" s="55"/>
      <c r="Z101" s="58">
        <v>157</v>
      </c>
      <c r="AA101" s="58">
        <v>536.96</v>
      </c>
      <c r="AB101" s="55"/>
    </row>
    <row r="102" spans="1:28" ht="11.25" customHeight="1" x14ac:dyDescent="0.2"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55"/>
      <c r="P102" s="55"/>
      <c r="Q102" s="55"/>
      <c r="R102" s="46" t="s">
        <v>1</v>
      </c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ht="11.25" customHeight="1" x14ac:dyDescent="0.2">
      <c r="E103" s="64" t="s">
        <v>212</v>
      </c>
      <c r="F103" s="64"/>
      <c r="G103" s="64"/>
      <c r="H103" s="64"/>
      <c r="I103" s="64"/>
      <c r="J103" s="64"/>
      <c r="K103" s="64"/>
      <c r="L103" s="64"/>
      <c r="M103" s="64" t="s">
        <v>213</v>
      </c>
      <c r="N103" s="64"/>
      <c r="O103" s="65">
        <v>0.12</v>
      </c>
      <c r="P103" s="66"/>
      <c r="Q103" s="66"/>
      <c r="R103" s="46"/>
      <c r="S103" s="39">
        <v>1</v>
      </c>
      <c r="T103" s="65">
        <v>1</v>
      </c>
      <c r="U103" s="66"/>
      <c r="V103" s="67">
        <v>8</v>
      </c>
      <c r="W103" s="66"/>
      <c r="X103" s="66"/>
      <c r="Y103" s="66"/>
      <c r="Z103" s="36" t="s">
        <v>1</v>
      </c>
      <c r="AA103" s="66" t="s">
        <v>1</v>
      </c>
      <c r="AB103" s="66"/>
    </row>
    <row r="104" spans="1:28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6" spans="1:28" ht="11.25" customHeight="1" x14ac:dyDescent="0.2">
      <c r="V106" s="68">
        <v>513</v>
      </c>
      <c r="W106" s="48"/>
      <c r="X106" s="48"/>
      <c r="Y106" s="48"/>
      <c r="Z106" s="17" t="s">
        <v>1</v>
      </c>
      <c r="AA106" s="57">
        <v>7986.76</v>
      </c>
      <c r="AB106" s="48"/>
    </row>
    <row r="108" spans="1:28" ht="11.25" customHeight="1" x14ac:dyDescent="0.2">
      <c r="E108" s="69" t="s">
        <v>170</v>
      </c>
      <c r="F108" s="69"/>
      <c r="G108" s="69"/>
      <c r="H108" s="69"/>
      <c r="I108" s="69"/>
      <c r="J108" s="69"/>
      <c r="K108" s="69"/>
      <c r="L108" s="69"/>
      <c r="M108" s="69" t="s">
        <v>1</v>
      </c>
      <c r="N108" s="69"/>
      <c r="O108" s="70" t="s">
        <v>1</v>
      </c>
      <c r="P108" s="70"/>
      <c r="Q108" s="70"/>
      <c r="R108" s="22" t="s">
        <v>1</v>
      </c>
      <c r="S108" s="23" t="s">
        <v>1</v>
      </c>
      <c r="T108" s="69" t="s">
        <v>1</v>
      </c>
      <c r="U108" s="69"/>
      <c r="V108" s="71">
        <v>1628</v>
      </c>
      <c r="W108" s="70"/>
      <c r="X108" s="70"/>
      <c r="Y108" s="70"/>
      <c r="Z108" s="23" t="s">
        <v>1</v>
      </c>
      <c r="AA108" s="71">
        <v>25197.93</v>
      </c>
      <c r="AB108" s="70"/>
    </row>
    <row r="109" spans="1:28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1" spans="1:28" ht="11.25" customHeight="1" x14ac:dyDescent="0.2">
      <c r="E111" s="69" t="s">
        <v>176</v>
      </c>
      <c r="F111" s="69"/>
      <c r="G111" s="69"/>
      <c r="H111" s="69"/>
      <c r="I111" s="69"/>
      <c r="J111" s="69"/>
      <c r="K111" s="69"/>
      <c r="L111" s="69"/>
      <c r="M111" s="69" t="s">
        <v>1</v>
      </c>
      <c r="N111" s="69"/>
      <c r="O111" s="70" t="s">
        <v>1</v>
      </c>
      <c r="P111" s="70"/>
      <c r="Q111" s="70"/>
      <c r="R111" s="22" t="s">
        <v>1</v>
      </c>
      <c r="S111" s="23" t="s">
        <v>1</v>
      </c>
      <c r="T111" s="69" t="s">
        <v>1</v>
      </c>
      <c r="U111" s="69"/>
      <c r="V111" s="71">
        <v>27901</v>
      </c>
      <c r="W111" s="70"/>
      <c r="X111" s="70"/>
      <c r="Y111" s="70"/>
      <c r="Z111" s="23" t="s">
        <v>1</v>
      </c>
      <c r="AA111" s="71">
        <v>256310.97</v>
      </c>
      <c r="AB111" s="70"/>
    </row>
    <row r="112" spans="1:28" ht="12" thickBo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4" spans="1:28" ht="11.25" customHeight="1" x14ac:dyDescent="0.2">
      <c r="E114" s="46" t="s">
        <v>177</v>
      </c>
      <c r="F114" s="46"/>
      <c r="G114" s="46"/>
      <c r="H114" s="46"/>
      <c r="I114" s="46"/>
      <c r="J114" s="46"/>
      <c r="K114" s="46"/>
      <c r="L114" s="46"/>
      <c r="M114" s="46" t="s">
        <v>1</v>
      </c>
      <c r="N114" s="46"/>
      <c r="O114" s="55" t="s">
        <v>1</v>
      </c>
      <c r="P114" s="55"/>
      <c r="Q114" s="55"/>
      <c r="R114" s="25" t="s">
        <v>1</v>
      </c>
      <c r="S114" s="17" t="s">
        <v>1</v>
      </c>
      <c r="T114" s="46" t="s">
        <v>1</v>
      </c>
      <c r="U114" s="46"/>
      <c r="V114" s="58">
        <v>27901</v>
      </c>
      <c r="W114" s="55"/>
      <c r="X114" s="55"/>
      <c r="Y114" s="55"/>
      <c r="Z114" s="17" t="s">
        <v>1</v>
      </c>
      <c r="AA114" s="58">
        <v>256310.97</v>
      </c>
      <c r="AB114" s="55"/>
    </row>
    <row r="116" spans="1:28" ht="11.25" customHeight="1" x14ac:dyDescent="0.2">
      <c r="E116" s="46" t="s">
        <v>178</v>
      </c>
      <c r="F116" s="46"/>
      <c r="G116" s="46"/>
      <c r="H116" s="46"/>
      <c r="I116" s="46"/>
      <c r="J116" s="46"/>
      <c r="K116" s="46"/>
      <c r="L116" s="46"/>
      <c r="M116" s="46" t="s">
        <v>1</v>
      </c>
      <c r="N116" s="46"/>
      <c r="O116" s="55" t="s">
        <v>1</v>
      </c>
      <c r="P116" s="55"/>
      <c r="Q116" s="55"/>
      <c r="R116" s="25" t="s">
        <v>1</v>
      </c>
      <c r="S116" s="17" t="s">
        <v>1</v>
      </c>
      <c r="T116" s="46" t="s">
        <v>1</v>
      </c>
      <c r="U116" s="46"/>
      <c r="V116" s="58">
        <v>27901</v>
      </c>
      <c r="W116" s="55"/>
      <c r="X116" s="55"/>
      <c r="Y116" s="55"/>
      <c r="Z116" s="17" t="s">
        <v>1</v>
      </c>
      <c r="AA116" s="58">
        <v>256310.97</v>
      </c>
      <c r="AB116" s="55"/>
    </row>
    <row r="118" spans="1:28" ht="11.25" customHeight="1" x14ac:dyDescent="0.2">
      <c r="E118" s="46" t="s">
        <v>179</v>
      </c>
      <c r="F118" s="46"/>
      <c r="G118" s="46"/>
      <c r="H118" s="46"/>
      <c r="I118" s="46"/>
      <c r="J118" s="46"/>
      <c r="K118" s="46"/>
      <c r="L118" s="46"/>
      <c r="M118" s="46" t="s">
        <v>1</v>
      </c>
      <c r="N118" s="46"/>
      <c r="O118" s="55" t="s">
        <v>1</v>
      </c>
      <c r="P118" s="55"/>
      <c r="Q118" s="55"/>
      <c r="R118" s="25" t="s">
        <v>1</v>
      </c>
      <c r="S118" s="17" t="s">
        <v>1</v>
      </c>
      <c r="T118" s="46" t="s">
        <v>1</v>
      </c>
      <c r="U118" s="46"/>
      <c r="V118" s="58">
        <v>0</v>
      </c>
      <c r="W118" s="55"/>
      <c r="X118" s="55"/>
      <c r="Y118" s="55"/>
      <c r="Z118" s="17" t="s">
        <v>1</v>
      </c>
      <c r="AA118" s="58">
        <v>0</v>
      </c>
      <c r="AB118" s="55"/>
    </row>
    <row r="120" spans="1:28" ht="22.35" customHeight="1" x14ac:dyDescent="0.2">
      <c r="E120" s="46" t="s">
        <v>180</v>
      </c>
      <c r="F120" s="46"/>
      <c r="G120" s="46"/>
      <c r="H120" s="46"/>
      <c r="I120" s="46"/>
      <c r="J120" s="46"/>
      <c r="K120" s="46"/>
      <c r="L120" s="46"/>
      <c r="M120" s="46" t="s">
        <v>1</v>
      </c>
      <c r="N120" s="46"/>
      <c r="O120" s="55" t="s">
        <v>1</v>
      </c>
      <c r="P120" s="55"/>
      <c r="Q120" s="55"/>
      <c r="R120" s="25" t="s">
        <v>1</v>
      </c>
      <c r="S120" s="17" t="s">
        <v>1</v>
      </c>
      <c r="T120" s="46" t="s">
        <v>1</v>
      </c>
      <c r="U120" s="46"/>
      <c r="V120" s="58">
        <v>0</v>
      </c>
      <c r="W120" s="55"/>
      <c r="X120" s="55"/>
      <c r="Y120" s="55"/>
      <c r="Z120" s="17" t="s">
        <v>1</v>
      </c>
      <c r="AA120" s="58">
        <v>0</v>
      </c>
      <c r="AB120" s="55"/>
    </row>
    <row r="122" spans="1:28" ht="11.25" customHeight="1" x14ac:dyDescent="0.2">
      <c r="E122" s="46" t="s">
        <v>181</v>
      </c>
      <c r="F122" s="46"/>
      <c r="G122" s="46"/>
      <c r="H122" s="46"/>
      <c r="I122" s="46"/>
      <c r="J122" s="46"/>
      <c r="K122" s="46"/>
      <c r="L122" s="46"/>
      <c r="M122" s="46" t="s">
        <v>1</v>
      </c>
      <c r="N122" s="46"/>
      <c r="O122" s="55" t="s">
        <v>1</v>
      </c>
      <c r="P122" s="55"/>
      <c r="Q122" s="55"/>
      <c r="R122" s="25" t="s">
        <v>1</v>
      </c>
      <c r="S122" s="17" t="s">
        <v>1</v>
      </c>
      <c r="T122" s="46" t="s">
        <v>1</v>
      </c>
      <c r="U122" s="46"/>
      <c r="V122" s="58">
        <v>0</v>
      </c>
      <c r="W122" s="55"/>
      <c r="X122" s="55"/>
      <c r="Y122" s="55"/>
      <c r="Z122" s="17" t="s">
        <v>1</v>
      </c>
      <c r="AA122" s="58">
        <v>0</v>
      </c>
      <c r="AB122" s="55"/>
    </row>
    <row r="124" spans="1:28" ht="11.25" customHeight="1" x14ac:dyDescent="0.2">
      <c r="E124" s="46" t="s">
        <v>182</v>
      </c>
      <c r="F124" s="46"/>
      <c r="G124" s="46"/>
      <c r="H124" s="46"/>
      <c r="I124" s="46"/>
      <c r="J124" s="46"/>
      <c r="K124" s="46"/>
      <c r="L124" s="46"/>
      <c r="M124" s="46" t="s">
        <v>1</v>
      </c>
      <c r="N124" s="46"/>
      <c r="O124" s="58">
        <v>20</v>
      </c>
      <c r="P124" s="55"/>
      <c r="Q124" s="55"/>
      <c r="R124" s="25" t="s">
        <v>1</v>
      </c>
      <c r="S124" s="17" t="s">
        <v>1</v>
      </c>
      <c r="T124" s="46" t="s">
        <v>1</v>
      </c>
      <c r="U124" s="46"/>
      <c r="V124" s="58">
        <v>5580.2</v>
      </c>
      <c r="W124" s="55"/>
      <c r="X124" s="55"/>
      <c r="Y124" s="55"/>
      <c r="Z124" s="17" t="s">
        <v>1</v>
      </c>
      <c r="AA124" s="58">
        <v>51262.19</v>
      </c>
      <c r="AB124" s="55"/>
    </row>
    <row r="126" spans="1:28" ht="11.25" customHeight="1" x14ac:dyDescent="0.2">
      <c r="E126" s="69" t="s">
        <v>183</v>
      </c>
      <c r="F126" s="69"/>
      <c r="G126" s="69"/>
      <c r="H126" s="69"/>
      <c r="I126" s="69"/>
      <c r="J126" s="69"/>
      <c r="K126" s="69"/>
      <c r="L126" s="69"/>
      <c r="M126" s="69" t="s">
        <v>1</v>
      </c>
      <c r="N126" s="69"/>
      <c r="O126" s="70" t="s">
        <v>1</v>
      </c>
      <c r="P126" s="70"/>
      <c r="Q126" s="70"/>
      <c r="R126" s="22" t="s">
        <v>1</v>
      </c>
      <c r="S126" s="23" t="s">
        <v>1</v>
      </c>
      <c r="T126" s="69" t="s">
        <v>1</v>
      </c>
      <c r="U126" s="69"/>
      <c r="V126" s="71">
        <v>33481.199999999997</v>
      </c>
      <c r="W126" s="70"/>
      <c r="X126" s="70"/>
      <c r="Y126" s="70"/>
      <c r="Z126" s="23" t="s">
        <v>1</v>
      </c>
      <c r="AA126" s="71">
        <v>307573.15999999997</v>
      </c>
      <c r="AB126" s="70"/>
    </row>
    <row r="127" spans="1:28" ht="33.6" customHeight="1" x14ac:dyDescent="0.2">
      <c r="A127" s="53" t="s">
        <v>184</v>
      </c>
      <c r="B127" s="53"/>
      <c r="C127" s="75" t="s">
        <v>124</v>
      </c>
      <c r="D127" s="75"/>
      <c r="E127" s="75"/>
      <c r="F127" s="75"/>
      <c r="G127" s="75"/>
      <c r="H127" s="75"/>
      <c r="I127" s="52" t="s">
        <v>1</v>
      </c>
      <c r="J127" s="52"/>
      <c r="K127" s="52"/>
      <c r="L127" s="52"/>
      <c r="M127" s="52"/>
      <c r="N127" s="52"/>
      <c r="O127" s="52"/>
      <c r="P127" s="26" t="s">
        <v>124</v>
      </c>
      <c r="Q127" s="53" t="s">
        <v>1</v>
      </c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spans="1:28" x14ac:dyDescent="0.2">
      <c r="A128" s="46" t="s">
        <v>1</v>
      </c>
      <c r="B128" s="46"/>
      <c r="C128" s="50" t="s">
        <v>185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46" t="s">
        <v>1</v>
      </c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ht="33.6" customHeight="1" x14ac:dyDescent="0.2">
      <c r="A129" s="53" t="s">
        <v>186</v>
      </c>
      <c r="B129" s="53"/>
      <c r="C129" s="75" t="s">
        <v>124</v>
      </c>
      <c r="D129" s="75"/>
      <c r="E129" s="75"/>
      <c r="F129" s="75"/>
      <c r="G129" s="75"/>
      <c r="H129" s="75"/>
      <c r="I129" s="52" t="s">
        <v>1</v>
      </c>
      <c r="J129" s="52"/>
      <c r="K129" s="52"/>
      <c r="L129" s="52"/>
      <c r="M129" s="52"/>
      <c r="N129" s="52"/>
      <c r="O129" s="52"/>
      <c r="P129" s="26" t="s">
        <v>124</v>
      </c>
      <c r="Q129" s="53" t="s">
        <v>1</v>
      </c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spans="1:28" x14ac:dyDescent="0.2">
      <c r="A130" s="46" t="s">
        <v>1</v>
      </c>
      <c r="B130" s="46"/>
      <c r="C130" s="50" t="s">
        <v>185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46" t="s">
        <v>1</v>
      </c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</sheetData>
  <mergeCells count="466">
    <mergeCell ref="A129:B129"/>
    <mergeCell ref="C129:H129"/>
    <mergeCell ref="I129:O129"/>
    <mergeCell ref="Q129:AB129"/>
    <mergeCell ref="A130:B130"/>
    <mergeCell ref="C130:P130"/>
    <mergeCell ref="Q130:AB130"/>
    <mergeCell ref="A127:B127"/>
    <mergeCell ref="C127:H127"/>
    <mergeCell ref="I127:O127"/>
    <mergeCell ref="Q127:AB127"/>
    <mergeCell ref="A128:B128"/>
    <mergeCell ref="C128:P128"/>
    <mergeCell ref="Q128:AB128"/>
    <mergeCell ref="E126:L126"/>
    <mergeCell ref="M126:N126"/>
    <mergeCell ref="O126:Q126"/>
    <mergeCell ref="T126:U126"/>
    <mergeCell ref="V126:Y126"/>
    <mergeCell ref="AA126:AB126"/>
    <mergeCell ref="E124:L124"/>
    <mergeCell ref="M124:N124"/>
    <mergeCell ref="O124:Q124"/>
    <mergeCell ref="T124:U124"/>
    <mergeCell ref="V124:Y124"/>
    <mergeCell ref="AA124:AB124"/>
    <mergeCell ref="E122:L122"/>
    <mergeCell ref="M122:N122"/>
    <mergeCell ref="O122:Q122"/>
    <mergeCell ref="T122:U122"/>
    <mergeCell ref="V122:Y122"/>
    <mergeCell ref="AA122:AB122"/>
    <mergeCell ref="E120:L120"/>
    <mergeCell ref="M120:N120"/>
    <mergeCell ref="O120:Q120"/>
    <mergeCell ref="T120:U120"/>
    <mergeCell ref="V120:Y120"/>
    <mergeCell ref="AA120:AB120"/>
    <mergeCell ref="E118:L118"/>
    <mergeCell ref="M118:N118"/>
    <mergeCell ref="O118:Q118"/>
    <mergeCell ref="T118:U118"/>
    <mergeCell ref="V118:Y118"/>
    <mergeCell ref="AA118:AB118"/>
    <mergeCell ref="E116:L116"/>
    <mergeCell ref="M116:N116"/>
    <mergeCell ref="O116:Q116"/>
    <mergeCell ref="T116:U116"/>
    <mergeCell ref="V116:Y116"/>
    <mergeCell ref="AA116:AB116"/>
    <mergeCell ref="E114:L114"/>
    <mergeCell ref="M114:N114"/>
    <mergeCell ref="O114:Q114"/>
    <mergeCell ref="T114:U114"/>
    <mergeCell ref="V114:Y114"/>
    <mergeCell ref="AA114:AB114"/>
    <mergeCell ref="E111:L111"/>
    <mergeCell ref="M111:N111"/>
    <mergeCell ref="O111:Q111"/>
    <mergeCell ref="T111:U111"/>
    <mergeCell ref="V111:Y111"/>
    <mergeCell ref="AA111:AB111"/>
    <mergeCell ref="V106:Y106"/>
    <mergeCell ref="AA106:AB106"/>
    <mergeCell ref="E108:L108"/>
    <mergeCell ref="M108:N108"/>
    <mergeCell ref="O108:Q108"/>
    <mergeCell ref="T108:U108"/>
    <mergeCell ref="V108:Y108"/>
    <mergeCell ref="AA108:AB108"/>
    <mergeCell ref="Z101:Z102"/>
    <mergeCell ref="AA101:AB102"/>
    <mergeCell ref="R102:R103"/>
    <mergeCell ref="E103:L103"/>
    <mergeCell ref="M103:N103"/>
    <mergeCell ref="O103:Q103"/>
    <mergeCell ref="T103:U103"/>
    <mergeCell ref="V103:Y103"/>
    <mergeCell ref="AA103:AB103"/>
    <mergeCell ref="E101:L102"/>
    <mergeCell ref="M101:N102"/>
    <mergeCell ref="O101:Q102"/>
    <mergeCell ref="S101:S102"/>
    <mergeCell ref="T101:U102"/>
    <mergeCell ref="V101:Y102"/>
    <mergeCell ref="E100:L100"/>
    <mergeCell ref="M100:N100"/>
    <mergeCell ref="O100:Q100"/>
    <mergeCell ref="T100:U100"/>
    <mergeCell ref="V100:Y100"/>
    <mergeCell ref="AA100:AB100"/>
    <mergeCell ref="E99:L99"/>
    <mergeCell ref="M99:N99"/>
    <mergeCell ref="O99:Q99"/>
    <mergeCell ref="T99:U99"/>
    <mergeCell ref="V99:Y99"/>
    <mergeCell ref="AA99:AB99"/>
    <mergeCell ref="E97:L97"/>
    <mergeCell ref="M97:Q97"/>
    <mergeCell ref="T97:U97"/>
    <mergeCell ref="V97:Y97"/>
    <mergeCell ref="AA97:AB97"/>
    <mergeCell ref="E98:L98"/>
    <mergeCell ref="M98:Q98"/>
    <mergeCell ref="T98:U98"/>
    <mergeCell ref="V98:Y98"/>
    <mergeCell ref="AA98:AB98"/>
    <mergeCell ref="E95:L95"/>
    <mergeCell ref="M95:Q95"/>
    <mergeCell ref="T95:U95"/>
    <mergeCell ref="V95:Y95"/>
    <mergeCell ref="AA95:AB95"/>
    <mergeCell ref="E96:L96"/>
    <mergeCell ref="M96:Q96"/>
    <mergeCell ref="T96:U96"/>
    <mergeCell ref="V96:Y96"/>
    <mergeCell ref="AA96:AB96"/>
    <mergeCell ref="V92:Y92"/>
    <mergeCell ref="AA92:AB92"/>
    <mergeCell ref="B94:D94"/>
    <mergeCell ref="E94:L94"/>
    <mergeCell ref="M94:N94"/>
    <mergeCell ref="O94:Q94"/>
    <mergeCell ref="T94:U94"/>
    <mergeCell ref="V94:Y94"/>
    <mergeCell ref="AA94:AB94"/>
    <mergeCell ref="Z87:Z88"/>
    <mergeCell ref="AA87:AB88"/>
    <mergeCell ref="R88:R89"/>
    <mergeCell ref="E89:L89"/>
    <mergeCell ref="M89:N89"/>
    <mergeCell ref="O89:Q89"/>
    <mergeCell ref="T89:U89"/>
    <mergeCell ref="V89:Y89"/>
    <mergeCell ref="AA89:AB89"/>
    <mergeCell ref="E87:L88"/>
    <mergeCell ref="M87:N88"/>
    <mergeCell ref="O87:Q88"/>
    <mergeCell ref="S87:S88"/>
    <mergeCell ref="T87:U88"/>
    <mergeCell ref="V87:Y88"/>
    <mergeCell ref="E86:L86"/>
    <mergeCell ref="M86:N86"/>
    <mergeCell ref="O86:Q86"/>
    <mergeCell ref="T86:U86"/>
    <mergeCell ref="V86:Y86"/>
    <mergeCell ref="AA86:AB86"/>
    <mergeCell ref="E85:L85"/>
    <mergeCell ref="M85:N85"/>
    <mergeCell ref="O85:Q85"/>
    <mergeCell ref="T85:U85"/>
    <mergeCell ref="V85:Y85"/>
    <mergeCell ref="AA85:AB85"/>
    <mergeCell ref="E83:L83"/>
    <mergeCell ref="M83:Q83"/>
    <mergeCell ref="T83:U83"/>
    <mergeCell ref="V83:Y83"/>
    <mergeCell ref="AA83:AB83"/>
    <mergeCell ref="E84:L84"/>
    <mergeCell ref="M84:Q84"/>
    <mergeCell ref="T84:U84"/>
    <mergeCell ref="V84:Y84"/>
    <mergeCell ref="AA84:AB84"/>
    <mergeCell ref="E81:L81"/>
    <mergeCell ref="M81:Q81"/>
    <mergeCell ref="T81:U81"/>
    <mergeCell ref="V81:Y81"/>
    <mergeCell ref="AA81:AB81"/>
    <mergeCell ref="E82:L82"/>
    <mergeCell ref="M82:Q82"/>
    <mergeCell ref="T82:U82"/>
    <mergeCell ref="V82:Y82"/>
    <mergeCell ref="AA82:AB82"/>
    <mergeCell ref="A78:AB78"/>
    <mergeCell ref="B80:D80"/>
    <mergeCell ref="E80:L80"/>
    <mergeCell ref="M80:N80"/>
    <mergeCell ref="O80:Q80"/>
    <mergeCell ref="T80:U80"/>
    <mergeCell ref="V80:Y80"/>
    <mergeCell ref="AA80:AB80"/>
    <mergeCell ref="V74:Y74"/>
    <mergeCell ref="AA74:AB74"/>
    <mergeCell ref="E76:L76"/>
    <mergeCell ref="M76:N76"/>
    <mergeCell ref="O76:Q76"/>
    <mergeCell ref="T76:U76"/>
    <mergeCell ref="V76:Y76"/>
    <mergeCell ref="AA76:AB76"/>
    <mergeCell ref="Z69:Z70"/>
    <mergeCell ref="AA69:AB70"/>
    <mergeCell ref="R70:R71"/>
    <mergeCell ref="E71:L71"/>
    <mergeCell ref="M71:N71"/>
    <mergeCell ref="O71:Q71"/>
    <mergeCell ref="T71:U71"/>
    <mergeCell ref="V71:Y71"/>
    <mergeCell ref="AA71:AB71"/>
    <mergeCell ref="E69:L70"/>
    <mergeCell ref="M69:N70"/>
    <mergeCell ref="O69:Q70"/>
    <mergeCell ref="S69:S70"/>
    <mergeCell ref="T69:U70"/>
    <mergeCell ref="V69:Y70"/>
    <mergeCell ref="E68:L68"/>
    <mergeCell ref="M68:N68"/>
    <mergeCell ref="O68:Q68"/>
    <mergeCell ref="T68:U68"/>
    <mergeCell ref="V68:Y68"/>
    <mergeCell ref="AA68:AB68"/>
    <mergeCell ref="E67:L67"/>
    <mergeCell ref="M67:N67"/>
    <mergeCell ref="O67:Q67"/>
    <mergeCell ref="T67:U67"/>
    <mergeCell ref="V67:Y67"/>
    <mergeCell ref="AA67:AB67"/>
    <mergeCell ref="E65:L65"/>
    <mergeCell ref="M65:Q65"/>
    <mergeCell ref="T65:U65"/>
    <mergeCell ref="V65:Y65"/>
    <mergeCell ref="AA65:AB65"/>
    <mergeCell ref="E66:L66"/>
    <mergeCell ref="M66:Q66"/>
    <mergeCell ref="T66:U66"/>
    <mergeCell ref="V66:Y66"/>
    <mergeCell ref="AA66:AB66"/>
    <mergeCell ref="E63:L63"/>
    <mergeCell ref="M63:Q63"/>
    <mergeCell ref="T63:U63"/>
    <mergeCell ref="V63:Y63"/>
    <mergeCell ref="AA63:AB63"/>
    <mergeCell ref="E64:L64"/>
    <mergeCell ref="M64:Q64"/>
    <mergeCell ref="T64:U64"/>
    <mergeCell ref="V64:Y64"/>
    <mergeCell ref="AA64:AB64"/>
    <mergeCell ref="V60:Y60"/>
    <mergeCell ref="AA60:AB60"/>
    <mergeCell ref="B62:D62"/>
    <mergeCell ref="E62:L62"/>
    <mergeCell ref="M62:N62"/>
    <mergeCell ref="O62:Q62"/>
    <mergeCell ref="T62:U62"/>
    <mergeCell ref="V62:Y62"/>
    <mergeCell ref="AA62:AB62"/>
    <mergeCell ref="Z55:Z56"/>
    <mergeCell ref="AA55:AB56"/>
    <mergeCell ref="R56:R57"/>
    <mergeCell ref="E57:L57"/>
    <mergeCell ref="M57:N57"/>
    <mergeCell ref="O57:Q57"/>
    <mergeCell ref="T57:U57"/>
    <mergeCell ref="V57:Y57"/>
    <mergeCell ref="AA57:AB57"/>
    <mergeCell ref="E55:L56"/>
    <mergeCell ref="M55:N56"/>
    <mergeCell ref="O55:Q56"/>
    <mergeCell ref="S55:S56"/>
    <mergeCell ref="T55:U56"/>
    <mergeCell ref="V55:Y56"/>
    <mergeCell ref="E54:L54"/>
    <mergeCell ref="M54:N54"/>
    <mergeCell ref="O54:Q54"/>
    <mergeCell ref="T54:U54"/>
    <mergeCell ref="V54:Y54"/>
    <mergeCell ref="AA54:AB54"/>
    <mergeCell ref="AA52:AB52"/>
    <mergeCell ref="E53:L53"/>
    <mergeCell ref="M53:N53"/>
    <mergeCell ref="O53:Q53"/>
    <mergeCell ref="T53:U53"/>
    <mergeCell ref="V53:Y53"/>
    <mergeCell ref="AA53:AB53"/>
    <mergeCell ref="B52:D52"/>
    <mergeCell ref="E52:L52"/>
    <mergeCell ref="M52:N52"/>
    <mergeCell ref="O52:Q52"/>
    <mergeCell ref="T52:U52"/>
    <mergeCell ref="V52:Y52"/>
    <mergeCell ref="AA50:AB50"/>
    <mergeCell ref="B51:D51"/>
    <mergeCell ref="E51:L51"/>
    <mergeCell ref="M51:N51"/>
    <mergeCell ref="O51:Q51"/>
    <mergeCell ref="T51:U51"/>
    <mergeCell ref="V51:Y51"/>
    <mergeCell ref="AA51:AB51"/>
    <mergeCell ref="B50:D50"/>
    <mergeCell ref="E50:L50"/>
    <mergeCell ref="M50:N50"/>
    <mergeCell ref="O50:Q50"/>
    <mergeCell ref="T50:U50"/>
    <mergeCell ref="V50:Y50"/>
    <mergeCell ref="E48:L48"/>
    <mergeCell ref="M48:Q48"/>
    <mergeCell ref="T48:U48"/>
    <mergeCell ref="V48:Y48"/>
    <mergeCell ref="AA48:AB48"/>
    <mergeCell ref="E49:L49"/>
    <mergeCell ref="M49:Q49"/>
    <mergeCell ref="T49:U49"/>
    <mergeCell ref="V49:Y49"/>
    <mergeCell ref="AA49:AB49"/>
    <mergeCell ref="E46:L46"/>
    <mergeCell ref="M46:Q46"/>
    <mergeCell ref="T46:U46"/>
    <mergeCell ref="V46:Y46"/>
    <mergeCell ref="AA46:AB46"/>
    <mergeCell ref="E47:L47"/>
    <mergeCell ref="M47:Q47"/>
    <mergeCell ref="T47:U47"/>
    <mergeCell ref="V47:Y47"/>
    <mergeCell ref="AA47:AB47"/>
    <mergeCell ref="V43:Y43"/>
    <mergeCell ref="AA43:AB43"/>
    <mergeCell ref="B45:D45"/>
    <mergeCell ref="E45:L45"/>
    <mergeCell ref="M45:N45"/>
    <mergeCell ref="O45:Q45"/>
    <mergeCell ref="T45:U45"/>
    <mergeCell ref="V45:Y45"/>
    <mergeCell ref="AA45:AB45"/>
    <mergeCell ref="Z38:Z39"/>
    <mergeCell ref="AA38:AB39"/>
    <mergeCell ref="R39:R40"/>
    <mergeCell ref="E40:L40"/>
    <mergeCell ref="M40:N40"/>
    <mergeCell ref="O40:Q40"/>
    <mergeCell ref="T40:U40"/>
    <mergeCell ref="V40:Y40"/>
    <mergeCell ref="AA40:AB40"/>
    <mergeCell ref="E38:L39"/>
    <mergeCell ref="M38:N39"/>
    <mergeCell ref="O38:Q39"/>
    <mergeCell ref="S38:S39"/>
    <mergeCell ref="T38:U39"/>
    <mergeCell ref="V38:Y39"/>
    <mergeCell ref="E37:L37"/>
    <mergeCell ref="M37:N37"/>
    <mergeCell ref="O37:Q37"/>
    <mergeCell ref="T37:U37"/>
    <mergeCell ref="V37:Y37"/>
    <mergeCell ref="AA37:AB37"/>
    <mergeCell ref="AA35:AB35"/>
    <mergeCell ref="E36:L36"/>
    <mergeCell ref="M36:N36"/>
    <mergeCell ref="O36:Q36"/>
    <mergeCell ref="T36:U36"/>
    <mergeCell ref="V36:Y36"/>
    <mergeCell ref="AA36:AB36"/>
    <mergeCell ref="B35:D35"/>
    <mergeCell ref="E35:L35"/>
    <mergeCell ref="M35:N35"/>
    <mergeCell ref="O35:Q35"/>
    <mergeCell ref="T35:U35"/>
    <mergeCell ref="V35:Y35"/>
    <mergeCell ref="E33:L33"/>
    <mergeCell ref="M33:Q33"/>
    <mergeCell ref="T33:U33"/>
    <mergeCell ref="V33:Y33"/>
    <mergeCell ref="AA33:AB33"/>
    <mergeCell ref="E34:L34"/>
    <mergeCell ref="M34:Q34"/>
    <mergeCell ref="T34:U34"/>
    <mergeCell ref="V34:Y34"/>
    <mergeCell ref="AA34:AB34"/>
    <mergeCell ref="E31:L31"/>
    <mergeCell ref="M31:Q31"/>
    <mergeCell ref="T31:U31"/>
    <mergeCell ref="V31:Y31"/>
    <mergeCell ref="AA31:AB31"/>
    <mergeCell ref="E32:L32"/>
    <mergeCell ref="M32:Q32"/>
    <mergeCell ref="T32:U32"/>
    <mergeCell ref="V32:Y32"/>
    <mergeCell ref="AA32:AB32"/>
    <mergeCell ref="A26:AB26"/>
    <mergeCell ref="A28:AB28"/>
    <mergeCell ref="B30:D30"/>
    <mergeCell ref="E30:L30"/>
    <mergeCell ref="M30:N30"/>
    <mergeCell ref="O30:Q30"/>
    <mergeCell ref="T30:U30"/>
    <mergeCell ref="V30:Y30"/>
    <mergeCell ref="AA30:AB30"/>
    <mergeCell ref="AA23:AB23"/>
    <mergeCell ref="B24:D24"/>
    <mergeCell ref="E24:L24"/>
    <mergeCell ref="M24:N24"/>
    <mergeCell ref="O24:Q24"/>
    <mergeCell ref="T24:U24"/>
    <mergeCell ref="V24:Y24"/>
    <mergeCell ref="AA24:AB24"/>
    <mergeCell ref="B23:D23"/>
    <mergeCell ref="E23:L23"/>
    <mergeCell ref="M23:N23"/>
    <mergeCell ref="O23:Q23"/>
    <mergeCell ref="T23:U23"/>
    <mergeCell ref="V23:Y23"/>
    <mergeCell ref="A20:I20"/>
    <mergeCell ref="J20:R20"/>
    <mergeCell ref="S20:Z20"/>
    <mergeCell ref="AA20:AB20"/>
    <mergeCell ref="A21:AB21"/>
    <mergeCell ref="A22:AB22"/>
    <mergeCell ref="A18:I18"/>
    <mergeCell ref="J18:R18"/>
    <mergeCell ref="S18:V18"/>
    <mergeCell ref="W18:Z18"/>
    <mergeCell ref="AA18:AB18"/>
    <mergeCell ref="A19:I19"/>
    <mergeCell ref="J19:R19"/>
    <mergeCell ref="S19:V19"/>
    <mergeCell ref="W19:Z19"/>
    <mergeCell ref="AA19:AB19"/>
    <mergeCell ref="A16:I16"/>
    <mergeCell ref="J16:R16"/>
    <mergeCell ref="S16:V16"/>
    <mergeCell ref="W16:Z16"/>
    <mergeCell ref="AA16:AB16"/>
    <mergeCell ref="A17:I17"/>
    <mergeCell ref="J17:R17"/>
    <mergeCell ref="S17:V17"/>
    <mergeCell ref="W17:Z17"/>
    <mergeCell ref="AA17:AB17"/>
    <mergeCell ref="A14:I14"/>
    <mergeCell ref="J14:R14"/>
    <mergeCell ref="S14:V14"/>
    <mergeCell ref="W14:Z14"/>
    <mergeCell ref="AA14:AB14"/>
    <mergeCell ref="A15:I15"/>
    <mergeCell ref="J15:R15"/>
    <mergeCell ref="S15:V15"/>
    <mergeCell ref="W15:Z15"/>
    <mergeCell ref="AA15:AB15"/>
    <mergeCell ref="A11:AB11"/>
    <mergeCell ref="A12:G12"/>
    <mergeCell ref="H12:M12"/>
    <mergeCell ref="N12:AB12"/>
    <mergeCell ref="A13:I13"/>
    <mergeCell ref="J13:R13"/>
    <mergeCell ref="S13:V13"/>
    <mergeCell ref="W13:Z13"/>
    <mergeCell ref="AA13:AB13"/>
    <mergeCell ref="A6:AB6"/>
    <mergeCell ref="A7:AB7"/>
    <mergeCell ref="A8:AB8"/>
    <mergeCell ref="A9:AB9"/>
    <mergeCell ref="A10:AB10"/>
    <mergeCell ref="A3:E3"/>
    <mergeCell ref="G3:J3"/>
    <mergeCell ref="L3:R3"/>
    <mergeCell ref="S3:W3"/>
    <mergeCell ref="Y3:AA3"/>
    <mergeCell ref="A4:K4"/>
    <mergeCell ref="L4:R4"/>
    <mergeCell ref="S4:AB4"/>
    <mergeCell ref="A1:K1"/>
    <mergeCell ref="L1:R1"/>
    <mergeCell ref="S1:AB1"/>
    <mergeCell ref="A2:C2"/>
    <mergeCell ref="D2:K2"/>
    <mergeCell ref="L2:R2"/>
    <mergeCell ref="S2:T2"/>
    <mergeCell ref="U2:AB2"/>
    <mergeCell ref="A5:AB5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2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7.42578125" customWidth="1"/>
    <col min="14" max="14" width="2.42578125" customWidth="1"/>
    <col min="15" max="15" width="1.42578125" customWidth="1"/>
    <col min="16" max="16" width="3.42578125" customWidth="1"/>
    <col min="17" max="17" width="7.42578125" customWidth="1"/>
    <col min="18" max="18" width="5.42578125" customWidth="1"/>
    <col min="19" max="19" width="3.42578125" customWidth="1"/>
    <col min="20" max="20" width="6.42578125" customWidth="1"/>
    <col min="21" max="21" width="1.42578125" customWidth="1"/>
    <col min="22" max="22" width="5.42578125" customWidth="1"/>
    <col min="23" max="23" width="2.42578125" customWidth="1"/>
    <col min="24" max="25" width="1.42578125" customWidth="1"/>
    <col min="26" max="26" width="6.42578125" customWidth="1"/>
    <col min="27" max="27" width="5.42578125" customWidth="1"/>
    <col min="28" max="28" width="2.42578125" customWidth="1"/>
    <col min="29" max="29" width="7.42578125" customWidth="1"/>
    <col min="30" max="30" width="1.42578125" customWidth="1"/>
  </cols>
  <sheetData>
    <row r="1" spans="1:30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369</v>
      </c>
      <c r="V2" s="47"/>
      <c r="W2" s="47"/>
      <c r="X2" s="47"/>
      <c r="Y2" s="47"/>
      <c r="Z2" s="47"/>
      <c r="AA2" s="47"/>
      <c r="AB2" s="47"/>
      <c r="AC2" s="47"/>
      <c r="AD2" s="47"/>
    </row>
    <row r="3" spans="1:30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52"/>
      <c r="Y3" s="15" t="s">
        <v>124</v>
      </c>
      <c r="Z3" s="52" t="s">
        <v>1</v>
      </c>
      <c r="AA3" s="52"/>
      <c r="AB3" s="52"/>
      <c r="AC3" s="52"/>
      <c r="AD3" s="15" t="s">
        <v>124</v>
      </c>
    </row>
    <row r="4" spans="1:30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ht="22.35" customHeight="1" x14ac:dyDescent="0.2">
      <c r="A6" s="49" t="s">
        <v>370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0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50.45" customHeight="1" x14ac:dyDescent="0.3">
      <c r="A8" s="51" t="s">
        <v>404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">
      <c r="A10" s="49" t="s">
        <v>44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1:30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55"/>
      <c r="AB13" s="46" t="s">
        <v>1</v>
      </c>
      <c r="AC13" s="46"/>
      <c r="AD13" s="46"/>
    </row>
    <row r="14" spans="1:30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48" t="s">
        <v>405</v>
      </c>
      <c r="T14" s="48"/>
      <c r="U14" s="48"/>
      <c r="V14" s="48"/>
      <c r="W14" s="48" t="s">
        <v>406</v>
      </c>
      <c r="X14" s="48"/>
      <c r="Y14" s="48"/>
      <c r="Z14" s="48"/>
      <c r="AA14" s="48"/>
      <c r="AB14" s="56" t="s">
        <v>3</v>
      </c>
      <c r="AC14" s="56"/>
      <c r="AD14" s="56"/>
    </row>
    <row r="15" spans="1:30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/>
      <c r="W15" s="55" t="s">
        <v>5</v>
      </c>
      <c r="X15" s="55"/>
      <c r="Y15" s="55"/>
      <c r="Z15" s="55"/>
      <c r="AA15" s="55"/>
      <c r="AB15" s="46" t="s">
        <v>3</v>
      </c>
      <c r="AC15" s="46"/>
      <c r="AD15" s="46"/>
    </row>
    <row r="16" spans="1:30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55"/>
      <c r="AB16" s="46" t="s">
        <v>3</v>
      </c>
      <c r="AC16" s="46"/>
      <c r="AD16" s="46"/>
    </row>
    <row r="17" spans="1:30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55"/>
      <c r="AB17" s="46" t="s">
        <v>3</v>
      </c>
      <c r="AC17" s="46"/>
      <c r="AD17" s="46"/>
    </row>
    <row r="18" spans="1:30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407</v>
      </c>
      <c r="T18" s="55"/>
      <c r="U18" s="55"/>
      <c r="V18" s="55"/>
      <c r="W18" s="55" t="s">
        <v>408</v>
      </c>
      <c r="X18" s="55"/>
      <c r="Y18" s="55"/>
      <c r="Z18" s="55"/>
      <c r="AA18" s="55"/>
      <c r="AB18" s="46" t="s">
        <v>3</v>
      </c>
      <c r="AC18" s="46"/>
      <c r="AD18" s="46"/>
    </row>
    <row r="19" spans="1:30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/>
      <c r="W19" s="55" t="s">
        <v>5</v>
      </c>
      <c r="X19" s="55"/>
      <c r="Y19" s="55"/>
      <c r="Z19" s="55"/>
      <c r="AA19" s="55"/>
      <c r="AB19" s="46" t="s">
        <v>3</v>
      </c>
      <c r="AC19" s="46"/>
      <c r="AD19" s="46"/>
    </row>
    <row r="20" spans="1:30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55"/>
      <c r="AB20" s="46" t="s">
        <v>143</v>
      </c>
      <c r="AC20" s="46"/>
      <c r="AD20" s="46"/>
    </row>
    <row r="21" spans="1:30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ht="111.95" customHeight="1" x14ac:dyDescent="0.2">
      <c r="A23" s="40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1"/>
      <c r="P23" s="60"/>
      <c r="Q23" s="40" t="s">
        <v>149</v>
      </c>
      <c r="R23" s="59" t="s">
        <v>150</v>
      </c>
      <c r="S23" s="60"/>
      <c r="T23" s="59" t="s">
        <v>151</v>
      </c>
      <c r="U23" s="60"/>
      <c r="V23" s="59" t="s">
        <v>152</v>
      </c>
      <c r="W23" s="60"/>
      <c r="X23" s="59" t="s">
        <v>153</v>
      </c>
      <c r="Y23" s="61"/>
      <c r="Z23" s="60"/>
      <c r="AA23" s="59" t="s">
        <v>154</v>
      </c>
      <c r="AB23" s="60"/>
      <c r="AC23" s="59" t="s">
        <v>155</v>
      </c>
      <c r="AD23" s="60"/>
    </row>
    <row r="24" spans="1:30" ht="16.899999999999999" customHeight="1" x14ac:dyDescent="0.2">
      <c r="A24" s="40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1"/>
      <c r="P24" s="60"/>
      <c r="Q24" s="40" t="s">
        <v>22</v>
      </c>
      <c r="R24" s="59" t="s">
        <v>23</v>
      </c>
      <c r="S24" s="60"/>
      <c r="T24" s="59" t="s">
        <v>24</v>
      </c>
      <c r="U24" s="60"/>
      <c r="V24" s="59" t="s">
        <v>25</v>
      </c>
      <c r="W24" s="60"/>
      <c r="X24" s="59" t="s">
        <v>55</v>
      </c>
      <c r="Y24" s="61"/>
      <c r="Z24" s="60"/>
      <c r="AA24" s="59" t="s">
        <v>58</v>
      </c>
      <c r="AB24" s="60"/>
      <c r="AC24" s="59" t="s">
        <v>61</v>
      </c>
      <c r="AD24" s="60"/>
    </row>
    <row r="26" spans="1:30" ht="11.25" customHeight="1" x14ac:dyDescent="0.2">
      <c r="A26" s="62" t="s">
        <v>409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8" spans="1:30" ht="11.25" customHeight="1" x14ac:dyDescent="0.2">
      <c r="A28" s="62" t="s">
        <v>410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30" spans="1:30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/>
      <c r="M30" s="46"/>
      <c r="N30" s="46" t="s">
        <v>160</v>
      </c>
      <c r="O30" s="46"/>
      <c r="P30" s="46"/>
      <c r="Q30" s="18">
        <v>0.96719999999999995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 t="s">
        <v>1</v>
      </c>
      <c r="Y30" s="46"/>
      <c r="Z30" s="46"/>
      <c r="AA30" s="46" t="s">
        <v>1</v>
      </c>
      <c r="AB30" s="46"/>
      <c r="AC30" s="46" t="s">
        <v>1</v>
      </c>
      <c r="AD30" s="46"/>
    </row>
    <row r="31" spans="1:30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58">
        <v>62.46</v>
      </c>
      <c r="S31" s="55"/>
      <c r="T31" s="58">
        <v>1</v>
      </c>
      <c r="U31" s="55"/>
      <c r="V31" s="58">
        <v>1</v>
      </c>
      <c r="W31" s="55"/>
      <c r="X31" s="63">
        <v>60</v>
      </c>
      <c r="Y31" s="55"/>
      <c r="Z31" s="55"/>
      <c r="AA31" s="58">
        <v>10.48</v>
      </c>
      <c r="AB31" s="55"/>
      <c r="AC31" s="58">
        <v>633.11</v>
      </c>
      <c r="AD31" s="55"/>
    </row>
    <row r="32" spans="1:30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46"/>
      <c r="R32" s="58">
        <v>0</v>
      </c>
      <c r="S32" s="55"/>
      <c r="T32" s="58">
        <v>1</v>
      </c>
      <c r="U32" s="55"/>
      <c r="V32" s="58">
        <v>1</v>
      </c>
      <c r="W32" s="55"/>
      <c r="X32" s="55" t="s">
        <v>163</v>
      </c>
      <c r="Y32" s="55"/>
      <c r="Z32" s="55"/>
      <c r="AA32" s="58">
        <v>0</v>
      </c>
      <c r="AB32" s="55"/>
      <c r="AC32" s="55" t="s">
        <v>164</v>
      </c>
      <c r="AD32" s="55"/>
    </row>
    <row r="33" spans="1:30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5" spans="1:30" ht="11.25" customHeight="1" x14ac:dyDescent="0.2">
      <c r="X35" s="68">
        <v>60</v>
      </c>
      <c r="Y35" s="48"/>
      <c r="Z35" s="48"/>
      <c r="AA35" s="46" t="s">
        <v>1</v>
      </c>
      <c r="AB35" s="46"/>
      <c r="AC35" s="57">
        <v>633.11</v>
      </c>
      <c r="AD35" s="48"/>
    </row>
    <row r="37" spans="1:30" ht="33.6" customHeight="1" x14ac:dyDescent="0.2">
      <c r="A37" s="17" t="s">
        <v>19</v>
      </c>
      <c r="B37" s="46" t="s">
        <v>378</v>
      </c>
      <c r="C37" s="46"/>
      <c r="D37" s="46"/>
      <c r="E37" s="46" t="s">
        <v>379</v>
      </c>
      <c r="F37" s="46"/>
      <c r="G37" s="46"/>
      <c r="H37" s="46"/>
      <c r="I37" s="46"/>
      <c r="J37" s="46"/>
      <c r="K37" s="46"/>
      <c r="L37" s="46"/>
      <c r="M37" s="46"/>
      <c r="N37" s="46" t="s">
        <v>167</v>
      </c>
      <c r="O37" s="46"/>
      <c r="P37" s="46"/>
      <c r="Q37" s="18">
        <v>0.96719999999999995</v>
      </c>
      <c r="R37" s="46" t="s">
        <v>1</v>
      </c>
      <c r="S37" s="46"/>
      <c r="T37" s="46" t="s">
        <v>1</v>
      </c>
      <c r="U37" s="46"/>
      <c r="V37" s="46" t="s">
        <v>1</v>
      </c>
      <c r="W37" s="46"/>
      <c r="X37" s="46" t="s">
        <v>1</v>
      </c>
      <c r="Y37" s="46"/>
      <c r="Z37" s="46"/>
      <c r="AA37" s="46" t="s">
        <v>1</v>
      </c>
      <c r="AB37" s="46"/>
      <c r="AC37" s="46" t="s">
        <v>1</v>
      </c>
      <c r="AD37" s="46"/>
    </row>
    <row r="38" spans="1:30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/>
      <c r="N38" s="46" t="s">
        <v>1</v>
      </c>
      <c r="O38" s="46"/>
      <c r="P38" s="46"/>
      <c r="Q38" s="46"/>
      <c r="R38" s="58">
        <v>20.21</v>
      </c>
      <c r="S38" s="55"/>
      <c r="T38" s="58">
        <v>1</v>
      </c>
      <c r="U38" s="55"/>
      <c r="V38" s="58">
        <v>1</v>
      </c>
      <c r="W38" s="55"/>
      <c r="X38" s="63">
        <v>20</v>
      </c>
      <c r="Y38" s="55"/>
      <c r="Z38" s="55"/>
      <c r="AA38" s="58">
        <v>7.63</v>
      </c>
      <c r="AB38" s="55"/>
      <c r="AC38" s="58">
        <v>149.13999999999999</v>
      </c>
      <c r="AD38" s="55"/>
    </row>
    <row r="39" spans="1:30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/>
      <c r="N39" s="46" t="s">
        <v>1</v>
      </c>
      <c r="O39" s="46"/>
      <c r="P39" s="46"/>
      <c r="Q39" s="46"/>
      <c r="R39" s="58">
        <v>0</v>
      </c>
      <c r="S39" s="55"/>
      <c r="T39" s="58">
        <v>1</v>
      </c>
      <c r="U39" s="55"/>
      <c r="V39" s="58">
        <v>1</v>
      </c>
      <c r="W39" s="55"/>
      <c r="X39" s="55" t="s">
        <v>163</v>
      </c>
      <c r="Y39" s="55"/>
      <c r="Z39" s="55"/>
      <c r="AA39" s="58">
        <v>0</v>
      </c>
      <c r="AB39" s="55"/>
      <c r="AC39" s="55" t="s">
        <v>164</v>
      </c>
      <c r="AD39" s="55"/>
    </row>
    <row r="40" spans="1:3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2" spans="1:30" ht="11.25" customHeight="1" x14ac:dyDescent="0.2">
      <c r="X42" s="68">
        <v>20</v>
      </c>
      <c r="Y42" s="48"/>
      <c r="Z42" s="48"/>
      <c r="AA42" s="46" t="s">
        <v>1</v>
      </c>
      <c r="AB42" s="46"/>
      <c r="AC42" s="57">
        <v>149.13999999999999</v>
      </c>
      <c r="AD42" s="48"/>
    </row>
    <row r="44" spans="1:30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/>
      <c r="N44" s="69" t="s">
        <v>1</v>
      </c>
      <c r="O44" s="69"/>
      <c r="P44" s="69"/>
      <c r="Q44" s="22" t="s">
        <v>1</v>
      </c>
      <c r="R44" s="70" t="s">
        <v>1</v>
      </c>
      <c r="S44" s="70"/>
      <c r="T44" s="69" t="s">
        <v>1</v>
      </c>
      <c r="U44" s="69"/>
      <c r="V44" s="69" t="s">
        <v>1</v>
      </c>
      <c r="W44" s="69"/>
      <c r="X44" s="71">
        <v>80</v>
      </c>
      <c r="Y44" s="70"/>
      <c r="Z44" s="70"/>
      <c r="AA44" s="69" t="s">
        <v>1</v>
      </c>
      <c r="AB44" s="69"/>
      <c r="AC44" s="71">
        <v>782.25</v>
      </c>
      <c r="AD44" s="70"/>
    </row>
    <row r="46" spans="1:30" ht="11.25" customHeight="1" x14ac:dyDescent="0.2">
      <c r="A46" s="62" t="s">
        <v>411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8" spans="1:30" ht="44.85" customHeight="1" x14ac:dyDescent="0.2">
      <c r="A48" s="17" t="s">
        <v>20</v>
      </c>
      <c r="B48" s="46" t="s">
        <v>158</v>
      </c>
      <c r="C48" s="46"/>
      <c r="D48" s="46"/>
      <c r="E48" s="46" t="s">
        <v>159</v>
      </c>
      <c r="F48" s="46"/>
      <c r="G48" s="46"/>
      <c r="H48" s="46"/>
      <c r="I48" s="46"/>
      <c r="J48" s="46"/>
      <c r="K48" s="46"/>
      <c r="L48" s="46"/>
      <c r="M48" s="46"/>
      <c r="N48" s="46" t="s">
        <v>160</v>
      </c>
      <c r="O48" s="46"/>
      <c r="P48" s="46"/>
      <c r="Q48" s="41">
        <v>4.8360000000000003</v>
      </c>
      <c r="R48" s="46" t="s">
        <v>1</v>
      </c>
      <c r="S48" s="46"/>
      <c r="T48" s="46" t="s">
        <v>1</v>
      </c>
      <c r="U48" s="46"/>
      <c r="V48" s="46" t="s">
        <v>1</v>
      </c>
      <c r="W48" s="46"/>
      <c r="X48" s="46" t="s">
        <v>1</v>
      </c>
      <c r="Y48" s="46"/>
      <c r="Z48" s="46"/>
      <c r="AA48" s="46" t="s">
        <v>1</v>
      </c>
      <c r="AB48" s="46"/>
      <c r="AC48" s="46" t="s">
        <v>1</v>
      </c>
      <c r="AD48" s="46"/>
    </row>
    <row r="49" spans="1:30" ht="11.25" customHeight="1" x14ac:dyDescent="0.2">
      <c r="E49" s="46" t="s">
        <v>161</v>
      </c>
      <c r="F49" s="46"/>
      <c r="G49" s="46"/>
      <c r="H49" s="46"/>
      <c r="I49" s="46"/>
      <c r="J49" s="46"/>
      <c r="K49" s="46"/>
      <c r="L49" s="46"/>
      <c r="M49" s="46"/>
      <c r="N49" s="46" t="s">
        <v>1</v>
      </c>
      <c r="O49" s="46"/>
      <c r="P49" s="46"/>
      <c r="Q49" s="46"/>
      <c r="R49" s="58">
        <v>62.46</v>
      </c>
      <c r="S49" s="55"/>
      <c r="T49" s="58">
        <v>1</v>
      </c>
      <c r="U49" s="55"/>
      <c r="V49" s="58">
        <v>1</v>
      </c>
      <c r="W49" s="55"/>
      <c r="X49" s="63">
        <v>302</v>
      </c>
      <c r="Y49" s="55"/>
      <c r="Z49" s="55"/>
      <c r="AA49" s="58">
        <v>10.48</v>
      </c>
      <c r="AB49" s="55"/>
      <c r="AC49" s="58">
        <v>3165.55</v>
      </c>
      <c r="AD49" s="55"/>
    </row>
    <row r="50" spans="1:30" ht="11.25" customHeight="1" x14ac:dyDescent="0.2">
      <c r="E50" s="46" t="s">
        <v>162</v>
      </c>
      <c r="F50" s="46"/>
      <c r="G50" s="46"/>
      <c r="H50" s="46"/>
      <c r="I50" s="46"/>
      <c r="J50" s="46"/>
      <c r="K50" s="46"/>
      <c r="L50" s="46"/>
      <c r="M50" s="46"/>
      <c r="N50" s="46" t="s">
        <v>1</v>
      </c>
      <c r="O50" s="46"/>
      <c r="P50" s="46"/>
      <c r="Q50" s="46"/>
      <c r="R50" s="58">
        <v>0</v>
      </c>
      <c r="S50" s="55"/>
      <c r="T50" s="58">
        <v>1</v>
      </c>
      <c r="U50" s="55"/>
      <c r="V50" s="58">
        <v>1</v>
      </c>
      <c r="W50" s="55"/>
      <c r="X50" s="55" t="s">
        <v>163</v>
      </c>
      <c r="Y50" s="55"/>
      <c r="Z50" s="55"/>
      <c r="AA50" s="58">
        <v>0</v>
      </c>
      <c r="AB50" s="55"/>
      <c r="AC50" s="55" t="s">
        <v>164</v>
      </c>
      <c r="AD50" s="55"/>
    </row>
    <row r="51" spans="1:30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3" spans="1:30" ht="11.25" customHeight="1" x14ac:dyDescent="0.2">
      <c r="X53" s="68">
        <v>302</v>
      </c>
      <c r="Y53" s="48"/>
      <c r="Z53" s="48"/>
      <c r="AA53" s="46" t="s">
        <v>1</v>
      </c>
      <c r="AB53" s="46"/>
      <c r="AC53" s="57">
        <v>3165.55</v>
      </c>
      <c r="AD53" s="48"/>
    </row>
    <row r="55" spans="1:30" ht="33.6" customHeight="1" x14ac:dyDescent="0.2">
      <c r="A55" s="17" t="s">
        <v>21</v>
      </c>
      <c r="B55" s="46" t="s">
        <v>378</v>
      </c>
      <c r="C55" s="46"/>
      <c r="D55" s="46"/>
      <c r="E55" s="46" t="s">
        <v>379</v>
      </c>
      <c r="F55" s="46"/>
      <c r="G55" s="46"/>
      <c r="H55" s="46"/>
      <c r="I55" s="46"/>
      <c r="J55" s="46"/>
      <c r="K55" s="46"/>
      <c r="L55" s="46"/>
      <c r="M55" s="46"/>
      <c r="N55" s="46" t="s">
        <v>167</v>
      </c>
      <c r="O55" s="46"/>
      <c r="P55" s="46"/>
      <c r="Q55" s="41">
        <v>4.8360000000000003</v>
      </c>
      <c r="R55" s="46" t="s">
        <v>1</v>
      </c>
      <c r="S55" s="46"/>
      <c r="T55" s="46" t="s">
        <v>1</v>
      </c>
      <c r="U55" s="46"/>
      <c r="V55" s="46" t="s">
        <v>1</v>
      </c>
      <c r="W55" s="46"/>
      <c r="X55" s="46" t="s">
        <v>1</v>
      </c>
      <c r="Y55" s="46"/>
      <c r="Z55" s="46"/>
      <c r="AA55" s="46" t="s">
        <v>1</v>
      </c>
      <c r="AB55" s="46"/>
      <c r="AC55" s="46" t="s">
        <v>1</v>
      </c>
      <c r="AD55" s="46"/>
    </row>
    <row r="56" spans="1:30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/>
      <c r="M56" s="46"/>
      <c r="N56" s="46" t="s">
        <v>1</v>
      </c>
      <c r="O56" s="46"/>
      <c r="P56" s="46"/>
      <c r="Q56" s="46"/>
      <c r="R56" s="58">
        <v>20.21</v>
      </c>
      <c r="S56" s="55"/>
      <c r="T56" s="58">
        <v>1</v>
      </c>
      <c r="U56" s="55"/>
      <c r="V56" s="58">
        <v>1</v>
      </c>
      <c r="W56" s="55"/>
      <c r="X56" s="63">
        <v>98</v>
      </c>
      <c r="Y56" s="55"/>
      <c r="Z56" s="55"/>
      <c r="AA56" s="58">
        <v>7.63</v>
      </c>
      <c r="AB56" s="55"/>
      <c r="AC56" s="58">
        <v>745.72</v>
      </c>
      <c r="AD56" s="55"/>
    </row>
    <row r="57" spans="1:30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/>
      <c r="M57" s="46"/>
      <c r="N57" s="46" t="s">
        <v>1</v>
      </c>
      <c r="O57" s="46"/>
      <c r="P57" s="46"/>
      <c r="Q57" s="46"/>
      <c r="R57" s="58">
        <v>0</v>
      </c>
      <c r="S57" s="55"/>
      <c r="T57" s="58">
        <v>1</v>
      </c>
      <c r="U57" s="55"/>
      <c r="V57" s="58">
        <v>1</v>
      </c>
      <c r="W57" s="55"/>
      <c r="X57" s="55" t="s">
        <v>163</v>
      </c>
      <c r="Y57" s="55"/>
      <c r="Z57" s="55"/>
      <c r="AA57" s="58">
        <v>0</v>
      </c>
      <c r="AB57" s="55"/>
      <c r="AC57" s="55" t="s">
        <v>164</v>
      </c>
      <c r="AD57" s="55"/>
    </row>
    <row r="58" spans="1:3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60" spans="1:30" ht="11.25" customHeight="1" x14ac:dyDescent="0.2">
      <c r="X60" s="68">
        <v>98</v>
      </c>
      <c r="Y60" s="48"/>
      <c r="Z60" s="48"/>
      <c r="AA60" s="46" t="s">
        <v>1</v>
      </c>
      <c r="AB60" s="46"/>
      <c r="AC60" s="57">
        <v>745.72</v>
      </c>
      <c r="AD60" s="48"/>
    </row>
    <row r="62" spans="1:30" ht="11.25" customHeight="1" x14ac:dyDescent="0.2">
      <c r="E62" s="69" t="s">
        <v>170</v>
      </c>
      <c r="F62" s="69"/>
      <c r="G62" s="69"/>
      <c r="H62" s="69"/>
      <c r="I62" s="69"/>
      <c r="J62" s="69"/>
      <c r="K62" s="69"/>
      <c r="L62" s="69"/>
      <c r="M62" s="69"/>
      <c r="N62" s="69" t="s">
        <v>1</v>
      </c>
      <c r="O62" s="69"/>
      <c r="P62" s="69"/>
      <c r="Q62" s="22" t="s">
        <v>1</v>
      </c>
      <c r="R62" s="70" t="s">
        <v>1</v>
      </c>
      <c r="S62" s="70"/>
      <c r="T62" s="69" t="s">
        <v>1</v>
      </c>
      <c r="U62" s="69"/>
      <c r="V62" s="69" t="s">
        <v>1</v>
      </c>
      <c r="W62" s="69"/>
      <c r="X62" s="71">
        <v>400</v>
      </c>
      <c r="Y62" s="70"/>
      <c r="Z62" s="70"/>
      <c r="AA62" s="69" t="s">
        <v>1</v>
      </c>
      <c r="AB62" s="69"/>
      <c r="AC62" s="71">
        <v>3911.27</v>
      </c>
      <c r="AD62" s="70"/>
    </row>
    <row r="64" spans="1:30" ht="11.25" customHeight="1" x14ac:dyDescent="0.2">
      <c r="A64" s="62" t="s">
        <v>412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6" spans="1:30" ht="44.85" customHeight="1" x14ac:dyDescent="0.2">
      <c r="A66" s="17" t="s">
        <v>22</v>
      </c>
      <c r="B66" s="46" t="s">
        <v>413</v>
      </c>
      <c r="C66" s="46"/>
      <c r="D66" s="46"/>
      <c r="E66" s="46" t="s">
        <v>414</v>
      </c>
      <c r="F66" s="46"/>
      <c r="G66" s="46"/>
      <c r="H66" s="46"/>
      <c r="I66" s="46"/>
      <c r="J66" s="46"/>
      <c r="K66" s="46"/>
      <c r="L66" s="46"/>
      <c r="M66" s="46"/>
      <c r="N66" s="46" t="s">
        <v>160</v>
      </c>
      <c r="O66" s="46"/>
      <c r="P66" s="46"/>
      <c r="Q66" s="18">
        <v>0.96719999999999995</v>
      </c>
      <c r="R66" s="46" t="s">
        <v>1</v>
      </c>
      <c r="S66" s="46"/>
      <c r="T66" s="46" t="s">
        <v>1</v>
      </c>
      <c r="U66" s="46"/>
      <c r="V66" s="46" t="s">
        <v>1</v>
      </c>
      <c r="W66" s="46"/>
      <c r="X66" s="46" t="s">
        <v>1</v>
      </c>
      <c r="Y66" s="46"/>
      <c r="Z66" s="46"/>
      <c r="AA66" s="46" t="s">
        <v>1</v>
      </c>
      <c r="AB66" s="46"/>
      <c r="AC66" s="46" t="s">
        <v>1</v>
      </c>
      <c r="AD66" s="46"/>
    </row>
    <row r="67" spans="1:30" ht="11.25" customHeight="1" x14ac:dyDescent="0.2">
      <c r="E67" s="46" t="s">
        <v>161</v>
      </c>
      <c r="F67" s="46"/>
      <c r="G67" s="46"/>
      <c r="H67" s="46"/>
      <c r="I67" s="46"/>
      <c r="J67" s="46"/>
      <c r="K67" s="46"/>
      <c r="L67" s="46"/>
      <c r="M67" s="46"/>
      <c r="N67" s="46" t="s">
        <v>1</v>
      </c>
      <c r="O67" s="46"/>
      <c r="P67" s="46"/>
      <c r="Q67" s="46"/>
      <c r="R67" s="58">
        <v>50.99</v>
      </c>
      <c r="S67" s="55"/>
      <c r="T67" s="58">
        <v>1</v>
      </c>
      <c r="U67" s="55"/>
      <c r="V67" s="58">
        <v>1</v>
      </c>
      <c r="W67" s="55"/>
      <c r="X67" s="63">
        <v>49</v>
      </c>
      <c r="Y67" s="55"/>
      <c r="Z67" s="55"/>
      <c r="AA67" s="58">
        <v>11.64</v>
      </c>
      <c r="AB67" s="55"/>
      <c r="AC67" s="58">
        <v>574.05999999999995</v>
      </c>
      <c r="AD67" s="55"/>
    </row>
    <row r="68" spans="1:30" ht="11.25" customHeight="1" x14ac:dyDescent="0.2">
      <c r="E68" s="46" t="s">
        <v>162</v>
      </c>
      <c r="F68" s="46"/>
      <c r="G68" s="46"/>
      <c r="H68" s="46"/>
      <c r="I68" s="46"/>
      <c r="J68" s="46"/>
      <c r="K68" s="46"/>
      <c r="L68" s="46"/>
      <c r="M68" s="46"/>
      <c r="N68" s="46" t="s">
        <v>1</v>
      </c>
      <c r="O68" s="46"/>
      <c r="P68" s="46"/>
      <c r="Q68" s="46"/>
      <c r="R68" s="58">
        <v>0</v>
      </c>
      <c r="S68" s="55"/>
      <c r="T68" s="58">
        <v>1</v>
      </c>
      <c r="U68" s="55"/>
      <c r="V68" s="58">
        <v>1</v>
      </c>
      <c r="W68" s="55"/>
      <c r="X68" s="55" t="s">
        <v>163</v>
      </c>
      <c r="Y68" s="55"/>
      <c r="Z68" s="55"/>
      <c r="AA68" s="58">
        <v>0</v>
      </c>
      <c r="AB68" s="55"/>
      <c r="AC68" s="55" t="s">
        <v>164</v>
      </c>
      <c r="AD68" s="55"/>
    </row>
    <row r="69" spans="1:30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1" spans="1:30" ht="11.25" customHeight="1" x14ac:dyDescent="0.2">
      <c r="X71" s="68">
        <v>49</v>
      </c>
      <c r="Y71" s="48"/>
      <c r="Z71" s="48"/>
      <c r="AA71" s="46" t="s">
        <v>1</v>
      </c>
      <c r="AB71" s="46"/>
      <c r="AC71" s="57">
        <v>574.05999999999995</v>
      </c>
      <c r="AD71" s="48"/>
    </row>
    <row r="73" spans="1:30" ht="33.6" customHeight="1" x14ac:dyDescent="0.2">
      <c r="A73" s="17" t="s">
        <v>23</v>
      </c>
      <c r="B73" s="46" t="s">
        <v>378</v>
      </c>
      <c r="C73" s="46"/>
      <c r="D73" s="46"/>
      <c r="E73" s="46" t="s">
        <v>379</v>
      </c>
      <c r="F73" s="46"/>
      <c r="G73" s="46"/>
      <c r="H73" s="46"/>
      <c r="I73" s="46"/>
      <c r="J73" s="46"/>
      <c r="K73" s="46"/>
      <c r="L73" s="46"/>
      <c r="M73" s="46"/>
      <c r="N73" s="46" t="s">
        <v>167</v>
      </c>
      <c r="O73" s="46"/>
      <c r="P73" s="46"/>
      <c r="Q73" s="18">
        <v>0.96719999999999995</v>
      </c>
      <c r="R73" s="46" t="s">
        <v>1</v>
      </c>
      <c r="S73" s="46"/>
      <c r="T73" s="46" t="s">
        <v>1</v>
      </c>
      <c r="U73" s="46"/>
      <c r="V73" s="46" t="s">
        <v>1</v>
      </c>
      <c r="W73" s="46"/>
      <c r="X73" s="46" t="s">
        <v>1</v>
      </c>
      <c r="Y73" s="46"/>
      <c r="Z73" s="46"/>
      <c r="AA73" s="46" t="s">
        <v>1</v>
      </c>
      <c r="AB73" s="46"/>
      <c r="AC73" s="46" t="s">
        <v>1</v>
      </c>
      <c r="AD73" s="46"/>
    </row>
    <row r="74" spans="1:30" ht="11.25" customHeight="1" x14ac:dyDescent="0.2">
      <c r="E74" s="46" t="s">
        <v>161</v>
      </c>
      <c r="F74" s="46"/>
      <c r="G74" s="46"/>
      <c r="H74" s="46"/>
      <c r="I74" s="46"/>
      <c r="J74" s="46"/>
      <c r="K74" s="46"/>
      <c r="L74" s="46"/>
      <c r="M74" s="46"/>
      <c r="N74" s="46" t="s">
        <v>1</v>
      </c>
      <c r="O74" s="46"/>
      <c r="P74" s="46"/>
      <c r="Q74" s="46"/>
      <c r="R74" s="58">
        <v>20.21</v>
      </c>
      <c r="S74" s="55"/>
      <c r="T74" s="58">
        <v>1</v>
      </c>
      <c r="U74" s="55"/>
      <c r="V74" s="58">
        <v>1</v>
      </c>
      <c r="W74" s="55"/>
      <c r="X74" s="63">
        <v>20</v>
      </c>
      <c r="Y74" s="55"/>
      <c r="Z74" s="55"/>
      <c r="AA74" s="58">
        <v>7.63</v>
      </c>
      <c r="AB74" s="55"/>
      <c r="AC74" s="58">
        <v>149.13999999999999</v>
      </c>
      <c r="AD74" s="55"/>
    </row>
    <row r="75" spans="1:30" ht="11.25" customHeight="1" x14ac:dyDescent="0.2">
      <c r="E75" s="46" t="s">
        <v>162</v>
      </c>
      <c r="F75" s="46"/>
      <c r="G75" s="46"/>
      <c r="H75" s="46"/>
      <c r="I75" s="46"/>
      <c r="J75" s="46"/>
      <c r="K75" s="46"/>
      <c r="L75" s="46"/>
      <c r="M75" s="46"/>
      <c r="N75" s="46" t="s">
        <v>1</v>
      </c>
      <c r="O75" s="46"/>
      <c r="P75" s="46"/>
      <c r="Q75" s="46"/>
      <c r="R75" s="58">
        <v>0</v>
      </c>
      <c r="S75" s="55"/>
      <c r="T75" s="58">
        <v>1</v>
      </c>
      <c r="U75" s="55"/>
      <c r="V75" s="58">
        <v>1</v>
      </c>
      <c r="W75" s="55"/>
      <c r="X75" s="55" t="s">
        <v>163</v>
      </c>
      <c r="Y75" s="55"/>
      <c r="Z75" s="55"/>
      <c r="AA75" s="58">
        <v>0</v>
      </c>
      <c r="AB75" s="55"/>
      <c r="AC75" s="55" t="s">
        <v>164</v>
      </c>
      <c r="AD75" s="55"/>
    </row>
    <row r="76" spans="1:30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8" spans="1:30" ht="11.25" customHeight="1" x14ac:dyDescent="0.2">
      <c r="X78" s="68">
        <v>20</v>
      </c>
      <c r="Y78" s="48"/>
      <c r="Z78" s="48"/>
      <c r="AA78" s="46" t="s">
        <v>1</v>
      </c>
      <c r="AB78" s="46"/>
      <c r="AC78" s="57">
        <v>149.13999999999999</v>
      </c>
      <c r="AD78" s="48"/>
    </row>
    <row r="80" spans="1:30" ht="11.25" customHeight="1" x14ac:dyDescent="0.2">
      <c r="E80" s="69" t="s">
        <v>170</v>
      </c>
      <c r="F80" s="69"/>
      <c r="G80" s="69"/>
      <c r="H80" s="69"/>
      <c r="I80" s="69"/>
      <c r="J80" s="69"/>
      <c r="K80" s="69"/>
      <c r="L80" s="69"/>
      <c r="M80" s="69"/>
      <c r="N80" s="69" t="s">
        <v>1</v>
      </c>
      <c r="O80" s="69"/>
      <c r="P80" s="69"/>
      <c r="Q80" s="22" t="s">
        <v>1</v>
      </c>
      <c r="R80" s="70" t="s">
        <v>1</v>
      </c>
      <c r="S80" s="70"/>
      <c r="T80" s="69" t="s">
        <v>1</v>
      </c>
      <c r="U80" s="69"/>
      <c r="V80" s="69" t="s">
        <v>1</v>
      </c>
      <c r="W80" s="69"/>
      <c r="X80" s="71">
        <v>69</v>
      </c>
      <c r="Y80" s="70"/>
      <c r="Z80" s="70"/>
      <c r="AA80" s="69" t="s">
        <v>1</v>
      </c>
      <c r="AB80" s="69"/>
      <c r="AC80" s="71">
        <v>723.2</v>
      </c>
      <c r="AD80" s="70"/>
    </row>
    <row r="81" spans="1:30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3" spans="1:30" ht="11.25" customHeight="1" x14ac:dyDescent="0.2">
      <c r="E83" s="69" t="s">
        <v>176</v>
      </c>
      <c r="F83" s="69"/>
      <c r="G83" s="69"/>
      <c r="H83" s="69"/>
      <c r="I83" s="69"/>
      <c r="J83" s="69"/>
      <c r="K83" s="69"/>
      <c r="L83" s="69"/>
      <c r="M83" s="69"/>
      <c r="N83" s="69" t="s">
        <v>1</v>
      </c>
      <c r="O83" s="69"/>
      <c r="P83" s="69"/>
      <c r="Q83" s="22" t="s">
        <v>1</v>
      </c>
      <c r="R83" s="70" t="s">
        <v>1</v>
      </c>
      <c r="S83" s="70"/>
      <c r="T83" s="69" t="s">
        <v>1</v>
      </c>
      <c r="U83" s="69"/>
      <c r="V83" s="69" t="s">
        <v>1</v>
      </c>
      <c r="W83" s="69"/>
      <c r="X83" s="71">
        <v>549</v>
      </c>
      <c r="Y83" s="70"/>
      <c r="Z83" s="70"/>
      <c r="AA83" s="69" t="s">
        <v>1</v>
      </c>
      <c r="AB83" s="69"/>
      <c r="AC83" s="71">
        <v>5416.72</v>
      </c>
      <c r="AD83" s="70"/>
    </row>
    <row r="84" spans="1:30" ht="12" thickBo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6" spans="1:30" ht="11.25" customHeight="1" x14ac:dyDescent="0.2">
      <c r="E86" s="46" t="s">
        <v>177</v>
      </c>
      <c r="F86" s="46"/>
      <c r="G86" s="46"/>
      <c r="H86" s="46"/>
      <c r="I86" s="46"/>
      <c r="J86" s="46"/>
      <c r="K86" s="46"/>
      <c r="L86" s="46"/>
      <c r="M86" s="46"/>
      <c r="N86" s="46" t="s">
        <v>1</v>
      </c>
      <c r="O86" s="46"/>
      <c r="P86" s="46"/>
      <c r="Q86" s="25" t="s">
        <v>1</v>
      </c>
      <c r="R86" s="55" t="s">
        <v>1</v>
      </c>
      <c r="S86" s="55"/>
      <c r="T86" s="46" t="s">
        <v>1</v>
      </c>
      <c r="U86" s="46"/>
      <c r="V86" s="46" t="s">
        <v>1</v>
      </c>
      <c r="W86" s="46"/>
      <c r="X86" s="58">
        <v>549</v>
      </c>
      <c r="Y86" s="55"/>
      <c r="Z86" s="55"/>
      <c r="AA86" s="46" t="s">
        <v>1</v>
      </c>
      <c r="AB86" s="46"/>
      <c r="AC86" s="58">
        <v>5416.72</v>
      </c>
      <c r="AD86" s="55"/>
    </row>
    <row r="88" spans="1:30" ht="11.25" customHeight="1" x14ac:dyDescent="0.2">
      <c r="E88" s="46" t="s">
        <v>178</v>
      </c>
      <c r="F88" s="46"/>
      <c r="G88" s="46"/>
      <c r="H88" s="46"/>
      <c r="I88" s="46"/>
      <c r="J88" s="46"/>
      <c r="K88" s="46"/>
      <c r="L88" s="46"/>
      <c r="M88" s="46"/>
      <c r="N88" s="46" t="s">
        <v>1</v>
      </c>
      <c r="O88" s="46"/>
      <c r="P88" s="46"/>
      <c r="Q88" s="25" t="s">
        <v>1</v>
      </c>
      <c r="R88" s="55" t="s">
        <v>1</v>
      </c>
      <c r="S88" s="55"/>
      <c r="T88" s="46" t="s">
        <v>1</v>
      </c>
      <c r="U88" s="46"/>
      <c r="V88" s="46" t="s">
        <v>1</v>
      </c>
      <c r="W88" s="46"/>
      <c r="X88" s="58">
        <v>0</v>
      </c>
      <c r="Y88" s="55"/>
      <c r="Z88" s="55"/>
      <c r="AA88" s="46" t="s">
        <v>1</v>
      </c>
      <c r="AB88" s="46"/>
      <c r="AC88" s="58">
        <v>0</v>
      </c>
      <c r="AD88" s="55"/>
    </row>
    <row r="90" spans="1:30" ht="11.25" customHeight="1" x14ac:dyDescent="0.2">
      <c r="E90" s="46" t="s">
        <v>179</v>
      </c>
      <c r="F90" s="46"/>
      <c r="G90" s="46"/>
      <c r="H90" s="46"/>
      <c r="I90" s="46"/>
      <c r="J90" s="46"/>
      <c r="K90" s="46"/>
      <c r="L90" s="46"/>
      <c r="M90" s="46"/>
      <c r="N90" s="46" t="s">
        <v>1</v>
      </c>
      <c r="O90" s="46"/>
      <c r="P90" s="46"/>
      <c r="Q90" s="25" t="s">
        <v>1</v>
      </c>
      <c r="R90" s="55" t="s">
        <v>1</v>
      </c>
      <c r="S90" s="55"/>
      <c r="T90" s="46" t="s">
        <v>1</v>
      </c>
      <c r="U90" s="46"/>
      <c r="V90" s="46" t="s">
        <v>1</v>
      </c>
      <c r="W90" s="46"/>
      <c r="X90" s="58">
        <v>0</v>
      </c>
      <c r="Y90" s="55"/>
      <c r="Z90" s="55"/>
      <c r="AA90" s="46" t="s">
        <v>1</v>
      </c>
      <c r="AB90" s="46"/>
      <c r="AC90" s="58">
        <v>0</v>
      </c>
      <c r="AD90" s="55"/>
    </row>
    <row r="92" spans="1:30" ht="11.25" customHeight="1" x14ac:dyDescent="0.2">
      <c r="E92" s="46" t="s">
        <v>180</v>
      </c>
      <c r="F92" s="46"/>
      <c r="G92" s="46"/>
      <c r="H92" s="46"/>
      <c r="I92" s="46"/>
      <c r="J92" s="46"/>
      <c r="K92" s="46"/>
      <c r="L92" s="46"/>
      <c r="M92" s="46"/>
      <c r="N92" s="46" t="s">
        <v>1</v>
      </c>
      <c r="O92" s="46"/>
      <c r="P92" s="46"/>
      <c r="Q92" s="25" t="s">
        <v>1</v>
      </c>
      <c r="R92" s="55" t="s">
        <v>1</v>
      </c>
      <c r="S92" s="55"/>
      <c r="T92" s="46" t="s">
        <v>1</v>
      </c>
      <c r="U92" s="46"/>
      <c r="V92" s="46" t="s">
        <v>1</v>
      </c>
      <c r="W92" s="46"/>
      <c r="X92" s="58">
        <v>0</v>
      </c>
      <c r="Y92" s="55"/>
      <c r="Z92" s="55"/>
      <c r="AA92" s="46" t="s">
        <v>1</v>
      </c>
      <c r="AB92" s="46"/>
      <c r="AC92" s="58">
        <v>0</v>
      </c>
      <c r="AD92" s="55"/>
    </row>
    <row r="94" spans="1:30" ht="11.25" customHeight="1" x14ac:dyDescent="0.2">
      <c r="E94" s="46" t="s">
        <v>181</v>
      </c>
      <c r="F94" s="46"/>
      <c r="G94" s="46"/>
      <c r="H94" s="46"/>
      <c r="I94" s="46"/>
      <c r="J94" s="46"/>
      <c r="K94" s="46"/>
      <c r="L94" s="46"/>
      <c r="M94" s="46"/>
      <c r="N94" s="46" t="s">
        <v>1</v>
      </c>
      <c r="O94" s="46"/>
      <c r="P94" s="46"/>
      <c r="Q94" s="25" t="s">
        <v>1</v>
      </c>
      <c r="R94" s="55" t="s">
        <v>1</v>
      </c>
      <c r="S94" s="55"/>
      <c r="T94" s="46" t="s">
        <v>1</v>
      </c>
      <c r="U94" s="46"/>
      <c r="V94" s="46" t="s">
        <v>1</v>
      </c>
      <c r="W94" s="46"/>
      <c r="X94" s="58">
        <v>549</v>
      </c>
      <c r="Y94" s="55"/>
      <c r="Z94" s="55"/>
      <c r="AA94" s="46" t="s">
        <v>1</v>
      </c>
      <c r="AB94" s="46"/>
      <c r="AC94" s="58">
        <v>5416.72</v>
      </c>
      <c r="AD94" s="55"/>
    </row>
    <row r="96" spans="1:30" ht="11.25" customHeight="1" x14ac:dyDescent="0.2">
      <c r="E96" s="46" t="s">
        <v>182</v>
      </c>
      <c r="F96" s="46"/>
      <c r="G96" s="46"/>
      <c r="H96" s="46"/>
      <c r="I96" s="46"/>
      <c r="J96" s="46"/>
      <c r="K96" s="46"/>
      <c r="L96" s="46"/>
      <c r="M96" s="46"/>
      <c r="N96" s="46" t="s">
        <v>1</v>
      </c>
      <c r="O96" s="46"/>
      <c r="P96" s="46"/>
      <c r="Q96" s="19">
        <v>20</v>
      </c>
      <c r="R96" s="55" t="s">
        <v>1</v>
      </c>
      <c r="S96" s="55"/>
      <c r="T96" s="46" t="s">
        <v>1</v>
      </c>
      <c r="U96" s="46"/>
      <c r="V96" s="46" t="s">
        <v>1</v>
      </c>
      <c r="W96" s="46"/>
      <c r="X96" s="58">
        <v>109.8</v>
      </c>
      <c r="Y96" s="55"/>
      <c r="Z96" s="55"/>
      <c r="AA96" s="46" t="s">
        <v>1</v>
      </c>
      <c r="AB96" s="46"/>
      <c r="AC96" s="58">
        <v>1083.3399999999999</v>
      </c>
      <c r="AD96" s="55"/>
    </row>
    <row r="98" spans="1:30" ht="11.25" customHeight="1" x14ac:dyDescent="0.2">
      <c r="E98" s="69" t="s">
        <v>183</v>
      </c>
      <c r="F98" s="69"/>
      <c r="G98" s="69"/>
      <c r="H98" s="69"/>
      <c r="I98" s="69"/>
      <c r="J98" s="69"/>
      <c r="K98" s="69"/>
      <c r="L98" s="69"/>
      <c r="M98" s="69"/>
      <c r="N98" s="69" t="s">
        <v>1</v>
      </c>
      <c r="O98" s="69"/>
      <c r="P98" s="69"/>
      <c r="Q98" s="22" t="s">
        <v>1</v>
      </c>
      <c r="R98" s="70" t="s">
        <v>1</v>
      </c>
      <c r="S98" s="70"/>
      <c r="T98" s="69" t="s">
        <v>1</v>
      </c>
      <c r="U98" s="69"/>
      <c r="V98" s="69" t="s">
        <v>1</v>
      </c>
      <c r="W98" s="69"/>
      <c r="X98" s="71">
        <v>658.8</v>
      </c>
      <c r="Y98" s="70"/>
      <c r="Z98" s="70"/>
      <c r="AA98" s="69" t="s">
        <v>1</v>
      </c>
      <c r="AB98" s="69"/>
      <c r="AC98" s="71">
        <v>6500.06</v>
      </c>
      <c r="AD98" s="70"/>
    </row>
    <row r="99" spans="1:30" ht="33.6" customHeight="1" x14ac:dyDescent="0.2">
      <c r="A99" s="53" t="s">
        <v>184</v>
      </c>
      <c r="B99" s="53"/>
      <c r="C99" s="75" t="s">
        <v>124</v>
      </c>
      <c r="D99" s="75"/>
      <c r="E99" s="75"/>
      <c r="F99" s="75"/>
      <c r="G99" s="75"/>
      <c r="H99" s="75"/>
      <c r="I99" s="52" t="s">
        <v>1</v>
      </c>
      <c r="J99" s="52"/>
      <c r="K99" s="52"/>
      <c r="L99" s="52"/>
      <c r="M99" s="52"/>
      <c r="N99" s="52"/>
      <c r="O99" s="26" t="s">
        <v>124</v>
      </c>
      <c r="P99" s="53" t="s">
        <v>1</v>
      </c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</row>
    <row r="100" spans="1:30" x14ac:dyDescent="0.2">
      <c r="A100" s="46" t="s">
        <v>1</v>
      </c>
      <c r="B100" s="46"/>
      <c r="C100" s="50" t="s">
        <v>185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46" t="s">
        <v>1</v>
      </c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ht="33.6" customHeight="1" x14ac:dyDescent="0.2">
      <c r="A101" s="53" t="s">
        <v>186</v>
      </c>
      <c r="B101" s="53"/>
      <c r="C101" s="75" t="s">
        <v>124</v>
      </c>
      <c r="D101" s="75"/>
      <c r="E101" s="75"/>
      <c r="F101" s="75"/>
      <c r="G101" s="75"/>
      <c r="H101" s="75"/>
      <c r="I101" s="52" t="s">
        <v>1</v>
      </c>
      <c r="J101" s="52"/>
      <c r="K101" s="52"/>
      <c r="L101" s="52"/>
      <c r="M101" s="52"/>
      <c r="N101" s="52"/>
      <c r="O101" s="26" t="s">
        <v>124</v>
      </c>
      <c r="P101" s="53" t="s">
        <v>1</v>
      </c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</row>
    <row r="102" spans="1:30" x14ac:dyDescent="0.2">
      <c r="A102" s="46" t="s">
        <v>1</v>
      </c>
      <c r="B102" s="46"/>
      <c r="C102" s="50" t="s">
        <v>185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46" t="s">
        <v>1</v>
      </c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</row>
  </sheetData>
  <mergeCells count="359">
    <mergeCell ref="A101:B101"/>
    <mergeCell ref="C101:H101"/>
    <mergeCell ref="I101:N101"/>
    <mergeCell ref="P101:AD101"/>
    <mergeCell ref="A102:B102"/>
    <mergeCell ref="C102:O102"/>
    <mergeCell ref="P102:AD102"/>
    <mergeCell ref="A99:B99"/>
    <mergeCell ref="C99:H99"/>
    <mergeCell ref="I99:N99"/>
    <mergeCell ref="P99:AD99"/>
    <mergeCell ref="A100:B100"/>
    <mergeCell ref="C100:O100"/>
    <mergeCell ref="P100:AD100"/>
    <mergeCell ref="AA96:AB96"/>
    <mergeCell ref="AC96:AD96"/>
    <mergeCell ref="E98:M98"/>
    <mergeCell ref="N98:P98"/>
    <mergeCell ref="R98:S98"/>
    <mergeCell ref="T98:U98"/>
    <mergeCell ref="V98:W98"/>
    <mergeCell ref="X98:Z98"/>
    <mergeCell ref="AA98:AB98"/>
    <mergeCell ref="AC98:AD98"/>
    <mergeCell ref="E96:M96"/>
    <mergeCell ref="N96:P96"/>
    <mergeCell ref="R96:S96"/>
    <mergeCell ref="T96:U96"/>
    <mergeCell ref="V96:W96"/>
    <mergeCell ref="X96:Z96"/>
    <mergeCell ref="AA92:AB92"/>
    <mergeCell ref="AC92:AD92"/>
    <mergeCell ref="E94:M94"/>
    <mergeCell ref="N94:P94"/>
    <mergeCell ref="R94:S94"/>
    <mergeCell ref="T94:U94"/>
    <mergeCell ref="V94:W94"/>
    <mergeCell ref="X94:Z94"/>
    <mergeCell ref="AA94:AB94"/>
    <mergeCell ref="AC94:AD94"/>
    <mergeCell ref="E92:M92"/>
    <mergeCell ref="N92:P92"/>
    <mergeCell ref="R92:S92"/>
    <mergeCell ref="T92:U92"/>
    <mergeCell ref="V92:W92"/>
    <mergeCell ref="X92:Z92"/>
    <mergeCell ref="AA88:AB88"/>
    <mergeCell ref="AC88:AD88"/>
    <mergeCell ref="E90:M90"/>
    <mergeCell ref="N90:P90"/>
    <mergeCell ref="R90:S90"/>
    <mergeCell ref="T90:U90"/>
    <mergeCell ref="V90:W90"/>
    <mergeCell ref="X90:Z90"/>
    <mergeCell ref="AA90:AB90"/>
    <mergeCell ref="AC90:AD90"/>
    <mergeCell ref="E88:M88"/>
    <mergeCell ref="N88:P88"/>
    <mergeCell ref="R88:S88"/>
    <mergeCell ref="T88:U88"/>
    <mergeCell ref="V88:W88"/>
    <mergeCell ref="X88:Z88"/>
    <mergeCell ref="E83:M83"/>
    <mergeCell ref="N83:P83"/>
    <mergeCell ref="R83:S83"/>
    <mergeCell ref="T83:U83"/>
    <mergeCell ref="V83:W83"/>
    <mergeCell ref="X83:Z83"/>
    <mergeCell ref="AA83:AB83"/>
    <mergeCell ref="AC83:AD83"/>
    <mergeCell ref="E86:M86"/>
    <mergeCell ref="N86:P86"/>
    <mergeCell ref="R86:S86"/>
    <mergeCell ref="T86:U86"/>
    <mergeCell ref="V86:W86"/>
    <mergeCell ref="X86:Z86"/>
    <mergeCell ref="AA86:AB86"/>
    <mergeCell ref="AC86:AD86"/>
    <mergeCell ref="X78:Z78"/>
    <mergeCell ref="AA78:AB78"/>
    <mergeCell ref="AC78:AD78"/>
    <mergeCell ref="E80:M80"/>
    <mergeCell ref="N80:P80"/>
    <mergeCell ref="R80:S80"/>
    <mergeCell ref="T80:U80"/>
    <mergeCell ref="V80:W80"/>
    <mergeCell ref="E75:M75"/>
    <mergeCell ref="N75:Q75"/>
    <mergeCell ref="R75:S75"/>
    <mergeCell ref="T75:U75"/>
    <mergeCell ref="V75:W75"/>
    <mergeCell ref="X75:Z75"/>
    <mergeCell ref="X80:Z80"/>
    <mergeCell ref="AA80:AB80"/>
    <mergeCell ref="AC80:AD80"/>
    <mergeCell ref="E74:M74"/>
    <mergeCell ref="N74:Q74"/>
    <mergeCell ref="R74:S74"/>
    <mergeCell ref="T74:U74"/>
    <mergeCell ref="V74:W74"/>
    <mergeCell ref="X74:Z74"/>
    <mergeCell ref="AA74:AB74"/>
    <mergeCell ref="AC74:AD74"/>
    <mergeCell ref="AA75:AB75"/>
    <mergeCell ref="AC75:AD75"/>
    <mergeCell ref="X71:Z71"/>
    <mergeCell ref="AA71:AB71"/>
    <mergeCell ref="AC71:AD71"/>
    <mergeCell ref="B73:D73"/>
    <mergeCell ref="E73:M73"/>
    <mergeCell ref="N73:P73"/>
    <mergeCell ref="R73:S73"/>
    <mergeCell ref="T73:U73"/>
    <mergeCell ref="V73:W73"/>
    <mergeCell ref="X73:Z73"/>
    <mergeCell ref="AA73:AB73"/>
    <mergeCell ref="AC73:AD73"/>
    <mergeCell ref="E67:M67"/>
    <mergeCell ref="N67:Q67"/>
    <mergeCell ref="R67:S67"/>
    <mergeCell ref="T67:U67"/>
    <mergeCell ref="V67:W67"/>
    <mergeCell ref="X67:Z67"/>
    <mergeCell ref="AA67:AB67"/>
    <mergeCell ref="AC67:AD67"/>
    <mergeCell ref="E68:M68"/>
    <mergeCell ref="N68:Q68"/>
    <mergeCell ref="R68:S68"/>
    <mergeCell ref="T68:U68"/>
    <mergeCell ref="V68:W68"/>
    <mergeCell ref="X68:Z68"/>
    <mergeCell ref="AA68:AB68"/>
    <mergeCell ref="AC68:AD68"/>
    <mergeCell ref="A64:AD64"/>
    <mergeCell ref="B66:D66"/>
    <mergeCell ref="E66:M66"/>
    <mergeCell ref="N66:P66"/>
    <mergeCell ref="R66:S66"/>
    <mergeCell ref="T66:U66"/>
    <mergeCell ref="V66:W66"/>
    <mergeCell ref="X66:Z66"/>
    <mergeCell ref="AA66:AB66"/>
    <mergeCell ref="AC66:AD66"/>
    <mergeCell ref="X60:Z60"/>
    <mergeCell ref="AA60:AB60"/>
    <mergeCell ref="AC60:AD60"/>
    <mergeCell ref="E62:M62"/>
    <mergeCell ref="N62:P62"/>
    <mergeCell ref="R62:S62"/>
    <mergeCell ref="T62:U62"/>
    <mergeCell ref="V62:W62"/>
    <mergeCell ref="E57:M57"/>
    <mergeCell ref="N57:Q57"/>
    <mergeCell ref="R57:S57"/>
    <mergeCell ref="T57:U57"/>
    <mergeCell ref="V57:W57"/>
    <mergeCell ref="X57:Z57"/>
    <mergeCell ref="X62:Z62"/>
    <mergeCell ref="AA62:AB62"/>
    <mergeCell ref="AC62:AD62"/>
    <mergeCell ref="E56:M56"/>
    <mergeCell ref="N56:Q56"/>
    <mergeCell ref="R56:S56"/>
    <mergeCell ref="T56:U56"/>
    <mergeCell ref="V56:W56"/>
    <mergeCell ref="X56:Z56"/>
    <mergeCell ref="AA56:AB56"/>
    <mergeCell ref="AC56:AD56"/>
    <mergeCell ref="AA57:AB57"/>
    <mergeCell ref="AC57:AD57"/>
    <mergeCell ref="X53:Z53"/>
    <mergeCell ref="AA53:AB53"/>
    <mergeCell ref="AC53:AD53"/>
    <mergeCell ref="B55:D55"/>
    <mergeCell ref="E55:M55"/>
    <mergeCell ref="N55:P55"/>
    <mergeCell ref="R55:S55"/>
    <mergeCell ref="T55:U55"/>
    <mergeCell ref="V55:W55"/>
    <mergeCell ref="X55:Z55"/>
    <mergeCell ref="AA55:AB55"/>
    <mergeCell ref="AC55:AD55"/>
    <mergeCell ref="E49:M49"/>
    <mergeCell ref="N49:Q49"/>
    <mergeCell ref="R49:S49"/>
    <mergeCell ref="T49:U49"/>
    <mergeCell ref="V49:W49"/>
    <mergeCell ref="X49:Z49"/>
    <mergeCell ref="AA49:AB49"/>
    <mergeCell ref="AC49:AD49"/>
    <mergeCell ref="E50:M50"/>
    <mergeCell ref="N50:Q50"/>
    <mergeCell ref="R50:S50"/>
    <mergeCell ref="T50:U50"/>
    <mergeCell ref="V50:W50"/>
    <mergeCell ref="X50:Z50"/>
    <mergeCell ref="AA50:AB50"/>
    <mergeCell ref="AC50:AD50"/>
    <mergeCell ref="A46:AD46"/>
    <mergeCell ref="B48:D48"/>
    <mergeCell ref="E48:M48"/>
    <mergeCell ref="N48:P48"/>
    <mergeCell ref="R48:S48"/>
    <mergeCell ref="T48:U48"/>
    <mergeCell ref="V48:W48"/>
    <mergeCell ref="X48:Z48"/>
    <mergeCell ref="AA48:AB48"/>
    <mergeCell ref="AC48:AD48"/>
    <mergeCell ref="X42:Z42"/>
    <mergeCell ref="AA42:AB42"/>
    <mergeCell ref="AC42:AD42"/>
    <mergeCell ref="E44:M44"/>
    <mergeCell ref="N44:P44"/>
    <mergeCell ref="R44:S44"/>
    <mergeCell ref="T44:U44"/>
    <mergeCell ref="V44:W44"/>
    <mergeCell ref="E39:M39"/>
    <mergeCell ref="N39:Q39"/>
    <mergeCell ref="R39:S39"/>
    <mergeCell ref="T39:U39"/>
    <mergeCell ref="V39:W39"/>
    <mergeCell ref="X39:Z39"/>
    <mergeCell ref="X44:Z44"/>
    <mergeCell ref="AA44:AB44"/>
    <mergeCell ref="AC44:AD44"/>
    <mergeCell ref="E38:M38"/>
    <mergeCell ref="N38:Q38"/>
    <mergeCell ref="R38:S38"/>
    <mergeCell ref="T38:U38"/>
    <mergeCell ref="V38:W38"/>
    <mergeCell ref="X38:Z38"/>
    <mergeCell ref="AA38:AB38"/>
    <mergeCell ref="AC38:AD38"/>
    <mergeCell ref="AA39:AB39"/>
    <mergeCell ref="AC39:AD39"/>
    <mergeCell ref="X35:Z35"/>
    <mergeCell ref="AA35:AB35"/>
    <mergeCell ref="AC35:AD35"/>
    <mergeCell ref="B37:D37"/>
    <mergeCell ref="E37:M37"/>
    <mergeCell ref="N37:P37"/>
    <mergeCell ref="R37:S37"/>
    <mergeCell ref="T37:U37"/>
    <mergeCell ref="V37:W37"/>
    <mergeCell ref="X37:Z37"/>
    <mergeCell ref="AA37:AB37"/>
    <mergeCell ref="AC37:AD37"/>
    <mergeCell ref="E31:M31"/>
    <mergeCell ref="N31:Q31"/>
    <mergeCell ref="R31:S31"/>
    <mergeCell ref="T31:U31"/>
    <mergeCell ref="V31:W31"/>
    <mergeCell ref="X31:Z31"/>
    <mergeCell ref="AA31:AB31"/>
    <mergeCell ref="AC31:AD31"/>
    <mergeCell ref="E32:M32"/>
    <mergeCell ref="N32:Q32"/>
    <mergeCell ref="R32:S32"/>
    <mergeCell ref="T32:U32"/>
    <mergeCell ref="V32:W32"/>
    <mergeCell ref="X32:Z32"/>
    <mergeCell ref="AA32:AB32"/>
    <mergeCell ref="AC32:AD32"/>
    <mergeCell ref="A26:AD26"/>
    <mergeCell ref="A28:AD28"/>
    <mergeCell ref="B30:D30"/>
    <mergeCell ref="E30:M30"/>
    <mergeCell ref="N30:P30"/>
    <mergeCell ref="R30:S30"/>
    <mergeCell ref="T30:U30"/>
    <mergeCell ref="V30:W30"/>
    <mergeCell ref="X30:Z30"/>
    <mergeCell ref="AA30:AB30"/>
    <mergeCell ref="AC30:AD30"/>
    <mergeCell ref="X23:Z23"/>
    <mergeCell ref="AA23:AB23"/>
    <mergeCell ref="AC23:AD23"/>
    <mergeCell ref="B24:D24"/>
    <mergeCell ref="E24:M24"/>
    <mergeCell ref="N24:P24"/>
    <mergeCell ref="R24:S24"/>
    <mergeCell ref="T24:U24"/>
    <mergeCell ref="V24:W24"/>
    <mergeCell ref="X24:Z24"/>
    <mergeCell ref="B23:D23"/>
    <mergeCell ref="E23:M23"/>
    <mergeCell ref="N23:P23"/>
    <mergeCell ref="R23:S23"/>
    <mergeCell ref="T23:U23"/>
    <mergeCell ref="V23:W23"/>
    <mergeCell ref="AA24:AB24"/>
    <mergeCell ref="AC24:AD24"/>
    <mergeCell ref="A20:I20"/>
    <mergeCell ref="J20:R20"/>
    <mergeCell ref="S20:AA20"/>
    <mergeCell ref="AB20:AD20"/>
    <mergeCell ref="A21:AD21"/>
    <mergeCell ref="A22:AD22"/>
    <mergeCell ref="A18:I18"/>
    <mergeCell ref="J18:R18"/>
    <mergeCell ref="S18:V18"/>
    <mergeCell ref="W18:AA18"/>
    <mergeCell ref="AB18:AD18"/>
    <mergeCell ref="A19:I19"/>
    <mergeCell ref="J19:R19"/>
    <mergeCell ref="S19:V19"/>
    <mergeCell ref="W19:AA19"/>
    <mergeCell ref="AB19:AD19"/>
    <mergeCell ref="A16:I16"/>
    <mergeCell ref="J16:R16"/>
    <mergeCell ref="S16:V16"/>
    <mergeCell ref="W16:AA16"/>
    <mergeCell ref="AB16:AD16"/>
    <mergeCell ref="A17:I17"/>
    <mergeCell ref="J17:R17"/>
    <mergeCell ref="S17:V17"/>
    <mergeCell ref="W17:AA17"/>
    <mergeCell ref="AB17:AD17"/>
    <mergeCell ref="A14:I14"/>
    <mergeCell ref="J14:R14"/>
    <mergeCell ref="S14:V14"/>
    <mergeCell ref="W14:AA14"/>
    <mergeCell ref="AB14:AD14"/>
    <mergeCell ref="A15:I15"/>
    <mergeCell ref="J15:R15"/>
    <mergeCell ref="S15:V15"/>
    <mergeCell ref="W15:AA15"/>
    <mergeCell ref="AB15:AD15"/>
    <mergeCell ref="A11:AD11"/>
    <mergeCell ref="A12:G12"/>
    <mergeCell ref="H12:L12"/>
    <mergeCell ref="M12:AD12"/>
    <mergeCell ref="A13:I13"/>
    <mergeCell ref="J13:R13"/>
    <mergeCell ref="S13:V13"/>
    <mergeCell ref="W13:AA13"/>
    <mergeCell ref="AB13:AD13"/>
    <mergeCell ref="A6:AD6"/>
    <mergeCell ref="A7:AD7"/>
    <mergeCell ref="A8:AD8"/>
    <mergeCell ref="A9:AD9"/>
    <mergeCell ref="A10:AD10"/>
    <mergeCell ref="A3:E3"/>
    <mergeCell ref="G3:J3"/>
    <mergeCell ref="L3:R3"/>
    <mergeCell ref="S3:X3"/>
    <mergeCell ref="Z3:AC3"/>
    <mergeCell ref="A4:K4"/>
    <mergeCell ref="L4:R4"/>
    <mergeCell ref="S4:AD4"/>
    <mergeCell ref="A1:K1"/>
    <mergeCell ref="L1:R1"/>
    <mergeCell ref="S1:AD1"/>
    <mergeCell ref="A2:C2"/>
    <mergeCell ref="D2:K2"/>
    <mergeCell ref="L2:R2"/>
    <mergeCell ref="S2:T2"/>
    <mergeCell ref="U2:AD2"/>
    <mergeCell ref="A5:AD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5.42578125" customWidth="1"/>
    <col min="13" max="13" width="1.42578125" customWidth="1"/>
    <col min="14" max="14" width="4.42578125" customWidth="1"/>
    <col min="15" max="16" width="1.42578125" customWidth="1"/>
    <col min="17" max="17" width="8.42578125" customWidth="1"/>
    <col min="18" max="18" width="6.42578125" customWidth="1"/>
    <col min="19" max="19" width="2.42578125" customWidth="1"/>
    <col min="20" max="20" width="7.42578125" customWidth="1"/>
    <col min="21" max="21" width="6.42578125" customWidth="1"/>
    <col min="22" max="22" width="1.42578125" customWidth="1"/>
    <col min="23" max="23" width="2.42578125" customWidth="1"/>
    <col min="24" max="24" width="1.42578125" customWidth="1"/>
    <col min="25" max="25" width="5.42578125" customWidth="1"/>
    <col min="26" max="26" width="6.42578125" customWidth="1"/>
    <col min="27" max="27" width="1.42578125" customWidth="1"/>
    <col min="28" max="28" width="8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123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52"/>
      <c r="AC3" s="15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126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610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87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 t="s">
        <v>134</v>
      </c>
      <c r="W13" s="55"/>
      <c r="X13" s="55"/>
      <c r="Y13" s="55"/>
      <c r="Z13" s="55"/>
      <c r="AA13" s="46" t="s">
        <v>1</v>
      </c>
      <c r="AB13" s="46"/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48" t="s">
        <v>611</v>
      </c>
      <c r="T14" s="48"/>
      <c r="U14" s="48"/>
      <c r="V14" s="57">
        <v>94.77</v>
      </c>
      <c r="W14" s="48"/>
      <c r="X14" s="48"/>
      <c r="Y14" s="48"/>
      <c r="Z14" s="48"/>
      <c r="AA14" s="56" t="s">
        <v>3</v>
      </c>
      <c r="AB14" s="56"/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 t="s">
        <v>5</v>
      </c>
      <c r="W15" s="55"/>
      <c r="X15" s="55"/>
      <c r="Y15" s="55"/>
      <c r="Z15" s="55"/>
      <c r="AA15" s="46" t="s">
        <v>3</v>
      </c>
      <c r="AB15" s="46"/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 t="s">
        <v>5</v>
      </c>
      <c r="W16" s="55"/>
      <c r="X16" s="55"/>
      <c r="Y16" s="55"/>
      <c r="Z16" s="55"/>
      <c r="AA16" s="46" t="s">
        <v>3</v>
      </c>
      <c r="AB16" s="46"/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 t="s">
        <v>5</v>
      </c>
      <c r="W17" s="55"/>
      <c r="X17" s="55"/>
      <c r="Y17" s="55"/>
      <c r="Z17" s="55"/>
      <c r="AA17" s="46" t="s">
        <v>3</v>
      </c>
      <c r="AB17" s="46"/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612</v>
      </c>
      <c r="T18" s="55"/>
      <c r="U18" s="55"/>
      <c r="V18" s="58">
        <v>78.97</v>
      </c>
      <c r="W18" s="55"/>
      <c r="X18" s="55"/>
      <c r="Y18" s="55"/>
      <c r="Z18" s="55"/>
      <c r="AA18" s="46" t="s">
        <v>3</v>
      </c>
      <c r="AB18" s="46"/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 t="s">
        <v>5</v>
      </c>
      <c r="W19" s="55"/>
      <c r="X19" s="55"/>
      <c r="Y19" s="55"/>
      <c r="Z19" s="55"/>
      <c r="AA19" s="46" t="s">
        <v>3</v>
      </c>
      <c r="AB19" s="46"/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1"/>
      <c r="P23" s="60"/>
      <c r="Q23" s="16" t="s">
        <v>149</v>
      </c>
      <c r="R23" s="59" t="s">
        <v>150</v>
      </c>
      <c r="S23" s="60"/>
      <c r="T23" s="16" t="s">
        <v>151</v>
      </c>
      <c r="U23" s="59" t="s">
        <v>152</v>
      </c>
      <c r="V23" s="60"/>
      <c r="W23" s="59" t="s">
        <v>153</v>
      </c>
      <c r="X23" s="61"/>
      <c r="Y23" s="60"/>
      <c r="Z23" s="59" t="s">
        <v>154</v>
      </c>
      <c r="AA23" s="60"/>
      <c r="AB23" s="59" t="s">
        <v>155</v>
      </c>
      <c r="AC23" s="60"/>
    </row>
    <row r="24" spans="1:29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1"/>
      <c r="P24" s="60"/>
      <c r="Q24" s="16" t="s">
        <v>22</v>
      </c>
      <c r="R24" s="59" t="s">
        <v>23</v>
      </c>
      <c r="S24" s="60"/>
      <c r="T24" s="16" t="s">
        <v>24</v>
      </c>
      <c r="U24" s="59" t="s">
        <v>25</v>
      </c>
      <c r="V24" s="60"/>
      <c r="W24" s="59" t="s">
        <v>55</v>
      </c>
      <c r="X24" s="61"/>
      <c r="Y24" s="60"/>
      <c r="Z24" s="59" t="s">
        <v>58</v>
      </c>
      <c r="AA24" s="60"/>
      <c r="AB24" s="59" t="s">
        <v>61</v>
      </c>
      <c r="AC24" s="60"/>
    </row>
    <row r="26" spans="1:29" ht="11.25" customHeight="1" x14ac:dyDescent="0.2">
      <c r="A26" s="62" t="s">
        <v>613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614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56.1" customHeight="1" x14ac:dyDescent="0.2">
      <c r="A30" s="17" t="s">
        <v>18</v>
      </c>
      <c r="B30" s="46" t="s">
        <v>172</v>
      </c>
      <c r="C30" s="46"/>
      <c r="D30" s="46"/>
      <c r="E30" s="46" t="s">
        <v>615</v>
      </c>
      <c r="F30" s="46"/>
      <c r="G30" s="46"/>
      <c r="H30" s="46"/>
      <c r="I30" s="46"/>
      <c r="J30" s="46"/>
      <c r="K30" s="46"/>
      <c r="L30" s="46"/>
      <c r="M30" s="46"/>
      <c r="N30" s="46" t="s">
        <v>160</v>
      </c>
      <c r="O30" s="46"/>
      <c r="P30" s="46"/>
      <c r="Q30" s="41">
        <v>111.398</v>
      </c>
      <c r="R30" s="46" t="s">
        <v>1</v>
      </c>
      <c r="S30" s="46"/>
      <c r="T30" s="17" t="s">
        <v>1</v>
      </c>
      <c r="U30" s="46" t="s">
        <v>1</v>
      </c>
      <c r="V30" s="46"/>
      <c r="W30" s="46" t="s">
        <v>1</v>
      </c>
      <c r="X30" s="46"/>
      <c r="Y30" s="46"/>
      <c r="Z30" s="46" t="s">
        <v>1</v>
      </c>
      <c r="AA30" s="46"/>
      <c r="AB30" s="46" t="s">
        <v>1</v>
      </c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58">
        <v>55.6</v>
      </c>
      <c r="S31" s="55"/>
      <c r="T31" s="19">
        <v>1</v>
      </c>
      <c r="U31" s="58">
        <v>1</v>
      </c>
      <c r="V31" s="55"/>
      <c r="W31" s="63">
        <v>6194</v>
      </c>
      <c r="X31" s="55"/>
      <c r="Y31" s="55"/>
      <c r="Z31" s="58">
        <v>11.02</v>
      </c>
      <c r="AA31" s="55"/>
      <c r="AB31" s="58">
        <v>68254.89</v>
      </c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46"/>
      <c r="R32" s="58">
        <v>0</v>
      </c>
      <c r="S32" s="55"/>
      <c r="T32" s="19">
        <v>1</v>
      </c>
      <c r="U32" s="58">
        <v>1</v>
      </c>
      <c r="V32" s="55"/>
      <c r="W32" s="55" t="s">
        <v>163</v>
      </c>
      <c r="X32" s="55"/>
      <c r="Y32" s="55"/>
      <c r="Z32" s="58">
        <v>0</v>
      </c>
      <c r="AA32" s="55"/>
      <c r="AB32" s="55" t="s">
        <v>164</v>
      </c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W35" s="68">
        <v>6194</v>
      </c>
      <c r="X35" s="48"/>
      <c r="Y35" s="48"/>
      <c r="Z35" s="46" t="s">
        <v>1</v>
      </c>
      <c r="AA35" s="46"/>
      <c r="AB35" s="57">
        <v>68254.89</v>
      </c>
      <c r="AC35" s="48"/>
    </row>
    <row r="37" spans="1:29" ht="33.6" customHeight="1" x14ac:dyDescent="0.2">
      <c r="A37" s="17" t="s">
        <v>19</v>
      </c>
      <c r="B37" s="46" t="s">
        <v>174</v>
      </c>
      <c r="C37" s="46"/>
      <c r="D37" s="46"/>
      <c r="E37" s="46" t="s">
        <v>175</v>
      </c>
      <c r="F37" s="46"/>
      <c r="G37" s="46"/>
      <c r="H37" s="46"/>
      <c r="I37" s="46"/>
      <c r="J37" s="46"/>
      <c r="K37" s="46"/>
      <c r="L37" s="46"/>
      <c r="M37" s="46"/>
      <c r="N37" s="46" t="s">
        <v>167</v>
      </c>
      <c r="O37" s="46"/>
      <c r="P37" s="46"/>
      <c r="Q37" s="41">
        <v>111.398</v>
      </c>
      <c r="R37" s="46" t="s">
        <v>1</v>
      </c>
      <c r="S37" s="46"/>
      <c r="T37" s="17" t="s">
        <v>1</v>
      </c>
      <c r="U37" s="46" t="s">
        <v>1</v>
      </c>
      <c r="V37" s="46"/>
      <c r="W37" s="46" t="s">
        <v>1</v>
      </c>
      <c r="X37" s="46"/>
      <c r="Y37" s="46"/>
      <c r="Z37" s="46" t="s">
        <v>1</v>
      </c>
      <c r="AA37" s="46"/>
      <c r="AB37" s="46" t="s">
        <v>1</v>
      </c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/>
      <c r="N38" s="46" t="s">
        <v>1</v>
      </c>
      <c r="O38" s="46"/>
      <c r="P38" s="46"/>
      <c r="Q38" s="46"/>
      <c r="R38" s="58">
        <v>12.61</v>
      </c>
      <c r="S38" s="55"/>
      <c r="T38" s="19">
        <v>1</v>
      </c>
      <c r="U38" s="58">
        <v>1</v>
      </c>
      <c r="V38" s="55"/>
      <c r="W38" s="63">
        <v>1405</v>
      </c>
      <c r="X38" s="55"/>
      <c r="Y38" s="55"/>
      <c r="Z38" s="58">
        <v>7.63</v>
      </c>
      <c r="AA38" s="55"/>
      <c r="AB38" s="58">
        <v>10718.08</v>
      </c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/>
      <c r="N39" s="46" t="s">
        <v>1</v>
      </c>
      <c r="O39" s="46"/>
      <c r="P39" s="46"/>
      <c r="Q39" s="46"/>
      <c r="R39" s="58">
        <v>0</v>
      </c>
      <c r="S39" s="55"/>
      <c r="T39" s="19">
        <v>1</v>
      </c>
      <c r="U39" s="58">
        <v>1</v>
      </c>
      <c r="V39" s="55"/>
      <c r="W39" s="55" t="s">
        <v>163</v>
      </c>
      <c r="X39" s="55"/>
      <c r="Y39" s="55"/>
      <c r="Z39" s="58">
        <v>0</v>
      </c>
      <c r="AA39" s="55"/>
      <c r="AB39" s="55" t="s">
        <v>164</v>
      </c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W42" s="68">
        <v>1405</v>
      </c>
      <c r="X42" s="48"/>
      <c r="Y42" s="48"/>
      <c r="Z42" s="46" t="s">
        <v>1</v>
      </c>
      <c r="AA42" s="46"/>
      <c r="AB42" s="57">
        <v>10718.08</v>
      </c>
      <c r="AC42" s="48"/>
    </row>
    <row r="44" spans="1:29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/>
      <c r="N44" s="69" t="s">
        <v>1</v>
      </c>
      <c r="O44" s="69"/>
      <c r="P44" s="69"/>
      <c r="Q44" s="22" t="s">
        <v>1</v>
      </c>
      <c r="R44" s="70" t="s">
        <v>1</v>
      </c>
      <c r="S44" s="70"/>
      <c r="T44" s="23" t="s">
        <v>1</v>
      </c>
      <c r="U44" s="69" t="s">
        <v>1</v>
      </c>
      <c r="V44" s="69"/>
      <c r="W44" s="71">
        <v>7599</v>
      </c>
      <c r="X44" s="70"/>
      <c r="Y44" s="70"/>
      <c r="Z44" s="69" t="s">
        <v>1</v>
      </c>
      <c r="AA44" s="69"/>
      <c r="AB44" s="71">
        <v>78972.97</v>
      </c>
      <c r="AC44" s="70"/>
    </row>
    <row r="45" spans="1:29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7" spans="1:29" ht="11.25" customHeight="1" x14ac:dyDescent="0.2">
      <c r="E47" s="69" t="s">
        <v>176</v>
      </c>
      <c r="F47" s="69"/>
      <c r="G47" s="69"/>
      <c r="H47" s="69"/>
      <c r="I47" s="69"/>
      <c r="J47" s="69"/>
      <c r="K47" s="69"/>
      <c r="L47" s="69"/>
      <c r="M47" s="69"/>
      <c r="N47" s="69" t="s">
        <v>1</v>
      </c>
      <c r="O47" s="69"/>
      <c r="P47" s="69"/>
      <c r="Q47" s="22" t="s">
        <v>1</v>
      </c>
      <c r="R47" s="70" t="s">
        <v>1</v>
      </c>
      <c r="S47" s="70"/>
      <c r="T47" s="23" t="s">
        <v>1</v>
      </c>
      <c r="U47" s="69" t="s">
        <v>1</v>
      </c>
      <c r="V47" s="69"/>
      <c r="W47" s="71">
        <v>7599</v>
      </c>
      <c r="X47" s="70"/>
      <c r="Y47" s="70"/>
      <c r="Z47" s="69" t="s">
        <v>1</v>
      </c>
      <c r="AA47" s="69"/>
      <c r="AB47" s="71">
        <v>78972.97</v>
      </c>
      <c r="AC47" s="70"/>
    </row>
    <row r="48" spans="1:29" ht="12" thickBo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50" spans="1:29" ht="11.25" customHeight="1" x14ac:dyDescent="0.2">
      <c r="E50" s="46" t="s">
        <v>177</v>
      </c>
      <c r="F50" s="46"/>
      <c r="G50" s="46"/>
      <c r="H50" s="46"/>
      <c r="I50" s="46"/>
      <c r="J50" s="46"/>
      <c r="K50" s="46"/>
      <c r="L50" s="46"/>
      <c r="M50" s="46"/>
      <c r="N50" s="46" t="s">
        <v>1</v>
      </c>
      <c r="O50" s="46"/>
      <c r="P50" s="46"/>
      <c r="Q50" s="25" t="s">
        <v>1</v>
      </c>
      <c r="R50" s="55" t="s">
        <v>1</v>
      </c>
      <c r="S50" s="55"/>
      <c r="T50" s="17" t="s">
        <v>1</v>
      </c>
      <c r="U50" s="46" t="s">
        <v>1</v>
      </c>
      <c r="V50" s="46"/>
      <c r="W50" s="58">
        <v>7599</v>
      </c>
      <c r="X50" s="55"/>
      <c r="Y50" s="55"/>
      <c r="Z50" s="46" t="s">
        <v>1</v>
      </c>
      <c r="AA50" s="46"/>
      <c r="AB50" s="58">
        <v>78972.97</v>
      </c>
      <c r="AC50" s="55"/>
    </row>
    <row r="52" spans="1:29" ht="11.25" customHeight="1" x14ac:dyDescent="0.2">
      <c r="E52" s="46" t="s">
        <v>178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25" t="s">
        <v>1</v>
      </c>
      <c r="R52" s="55" t="s">
        <v>1</v>
      </c>
      <c r="S52" s="55"/>
      <c r="T52" s="17" t="s">
        <v>1</v>
      </c>
      <c r="U52" s="46" t="s">
        <v>1</v>
      </c>
      <c r="V52" s="46"/>
      <c r="W52" s="58">
        <v>0</v>
      </c>
      <c r="X52" s="55"/>
      <c r="Y52" s="55"/>
      <c r="Z52" s="46" t="s">
        <v>1</v>
      </c>
      <c r="AA52" s="46"/>
      <c r="AB52" s="58">
        <v>0</v>
      </c>
      <c r="AC52" s="55"/>
    </row>
    <row r="54" spans="1:29" ht="11.25" customHeight="1" x14ac:dyDescent="0.2">
      <c r="E54" s="46" t="s">
        <v>179</v>
      </c>
      <c r="F54" s="46"/>
      <c r="G54" s="46"/>
      <c r="H54" s="46"/>
      <c r="I54" s="46"/>
      <c r="J54" s="46"/>
      <c r="K54" s="46"/>
      <c r="L54" s="46"/>
      <c r="M54" s="46"/>
      <c r="N54" s="46" t="s">
        <v>1</v>
      </c>
      <c r="O54" s="46"/>
      <c r="P54" s="46"/>
      <c r="Q54" s="25" t="s">
        <v>1</v>
      </c>
      <c r="R54" s="55" t="s">
        <v>1</v>
      </c>
      <c r="S54" s="55"/>
      <c r="T54" s="17" t="s">
        <v>1</v>
      </c>
      <c r="U54" s="46" t="s">
        <v>1</v>
      </c>
      <c r="V54" s="46"/>
      <c r="W54" s="58">
        <v>0</v>
      </c>
      <c r="X54" s="55"/>
      <c r="Y54" s="55"/>
      <c r="Z54" s="46" t="s">
        <v>1</v>
      </c>
      <c r="AA54" s="46"/>
      <c r="AB54" s="58">
        <v>0</v>
      </c>
      <c r="AC54" s="55"/>
    </row>
    <row r="56" spans="1:29" ht="11.25" customHeight="1" x14ac:dyDescent="0.2">
      <c r="E56" s="46" t="s">
        <v>180</v>
      </c>
      <c r="F56" s="46"/>
      <c r="G56" s="46"/>
      <c r="H56" s="46"/>
      <c r="I56" s="46"/>
      <c r="J56" s="46"/>
      <c r="K56" s="46"/>
      <c r="L56" s="46"/>
      <c r="M56" s="46"/>
      <c r="N56" s="46" t="s">
        <v>1</v>
      </c>
      <c r="O56" s="46"/>
      <c r="P56" s="46"/>
      <c r="Q56" s="25" t="s">
        <v>1</v>
      </c>
      <c r="R56" s="55" t="s">
        <v>1</v>
      </c>
      <c r="S56" s="55"/>
      <c r="T56" s="17" t="s">
        <v>1</v>
      </c>
      <c r="U56" s="46" t="s">
        <v>1</v>
      </c>
      <c r="V56" s="46"/>
      <c r="W56" s="58">
        <v>0</v>
      </c>
      <c r="X56" s="55"/>
      <c r="Y56" s="55"/>
      <c r="Z56" s="46" t="s">
        <v>1</v>
      </c>
      <c r="AA56" s="46"/>
      <c r="AB56" s="58">
        <v>0</v>
      </c>
      <c r="AC56" s="55"/>
    </row>
    <row r="58" spans="1:29" ht="11.25" customHeight="1" x14ac:dyDescent="0.2">
      <c r="E58" s="46" t="s">
        <v>181</v>
      </c>
      <c r="F58" s="46"/>
      <c r="G58" s="46"/>
      <c r="H58" s="46"/>
      <c r="I58" s="46"/>
      <c r="J58" s="46"/>
      <c r="K58" s="46"/>
      <c r="L58" s="46"/>
      <c r="M58" s="46"/>
      <c r="N58" s="46" t="s">
        <v>1</v>
      </c>
      <c r="O58" s="46"/>
      <c r="P58" s="46"/>
      <c r="Q58" s="25" t="s">
        <v>1</v>
      </c>
      <c r="R58" s="55" t="s">
        <v>1</v>
      </c>
      <c r="S58" s="55"/>
      <c r="T58" s="17" t="s">
        <v>1</v>
      </c>
      <c r="U58" s="46" t="s">
        <v>1</v>
      </c>
      <c r="V58" s="46"/>
      <c r="W58" s="58">
        <v>7599</v>
      </c>
      <c r="X58" s="55"/>
      <c r="Y58" s="55"/>
      <c r="Z58" s="46" t="s">
        <v>1</v>
      </c>
      <c r="AA58" s="46"/>
      <c r="AB58" s="58">
        <v>78972.97</v>
      </c>
      <c r="AC58" s="55"/>
    </row>
    <row r="60" spans="1:29" ht="11.25" customHeight="1" x14ac:dyDescent="0.2">
      <c r="E60" s="46" t="s">
        <v>182</v>
      </c>
      <c r="F60" s="46"/>
      <c r="G60" s="46"/>
      <c r="H60" s="46"/>
      <c r="I60" s="46"/>
      <c r="J60" s="46"/>
      <c r="K60" s="46"/>
      <c r="L60" s="46"/>
      <c r="M60" s="46"/>
      <c r="N60" s="46" t="s">
        <v>1</v>
      </c>
      <c r="O60" s="46"/>
      <c r="P60" s="46"/>
      <c r="Q60" s="19">
        <v>20</v>
      </c>
      <c r="R60" s="55" t="s">
        <v>1</v>
      </c>
      <c r="S60" s="55"/>
      <c r="T60" s="17" t="s">
        <v>1</v>
      </c>
      <c r="U60" s="46" t="s">
        <v>1</v>
      </c>
      <c r="V60" s="46"/>
      <c r="W60" s="58">
        <v>1519.8</v>
      </c>
      <c r="X60" s="55"/>
      <c r="Y60" s="55"/>
      <c r="Z60" s="46" t="s">
        <v>1</v>
      </c>
      <c r="AA60" s="46"/>
      <c r="AB60" s="58">
        <v>15794.59</v>
      </c>
      <c r="AC60" s="55"/>
    </row>
    <row r="62" spans="1:29" ht="11.25" customHeight="1" x14ac:dyDescent="0.2">
      <c r="E62" s="69" t="s">
        <v>183</v>
      </c>
      <c r="F62" s="69"/>
      <c r="G62" s="69"/>
      <c r="H62" s="69"/>
      <c r="I62" s="69"/>
      <c r="J62" s="69"/>
      <c r="K62" s="69"/>
      <c r="L62" s="69"/>
      <c r="M62" s="69"/>
      <c r="N62" s="69" t="s">
        <v>1</v>
      </c>
      <c r="O62" s="69"/>
      <c r="P62" s="69"/>
      <c r="Q62" s="22" t="s">
        <v>1</v>
      </c>
      <c r="R62" s="70" t="s">
        <v>1</v>
      </c>
      <c r="S62" s="70"/>
      <c r="T62" s="23" t="s">
        <v>1</v>
      </c>
      <c r="U62" s="69" t="s">
        <v>1</v>
      </c>
      <c r="V62" s="69"/>
      <c r="W62" s="71">
        <v>9118.7999999999993</v>
      </c>
      <c r="X62" s="70"/>
      <c r="Y62" s="70"/>
      <c r="Z62" s="69" t="s">
        <v>1</v>
      </c>
      <c r="AA62" s="69"/>
      <c r="AB62" s="71">
        <v>94767.56</v>
      </c>
      <c r="AC62" s="70"/>
    </row>
    <row r="63" spans="1:29" ht="33.6" customHeight="1" x14ac:dyDescent="0.2">
      <c r="A63" s="53" t="s">
        <v>184</v>
      </c>
      <c r="B63" s="53"/>
      <c r="C63" s="75" t="s">
        <v>124</v>
      </c>
      <c r="D63" s="75"/>
      <c r="E63" s="75"/>
      <c r="F63" s="75"/>
      <c r="G63" s="75"/>
      <c r="H63" s="75"/>
      <c r="I63" s="52" t="s">
        <v>1</v>
      </c>
      <c r="J63" s="52"/>
      <c r="K63" s="52"/>
      <c r="L63" s="52"/>
      <c r="M63" s="52"/>
      <c r="N63" s="52"/>
      <c r="O63" s="26" t="s">
        <v>124</v>
      </c>
      <c r="P63" s="53" t="s">
        <v>1</v>
      </c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</row>
    <row r="64" spans="1:29" x14ac:dyDescent="0.2">
      <c r="A64" s="46" t="s">
        <v>1</v>
      </c>
      <c r="B64" s="46"/>
      <c r="C64" s="50" t="s">
        <v>185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46" t="s">
        <v>1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33.6" customHeight="1" x14ac:dyDescent="0.2">
      <c r="A65" s="53" t="s">
        <v>186</v>
      </c>
      <c r="B65" s="53"/>
      <c r="C65" s="75" t="s">
        <v>124</v>
      </c>
      <c r="D65" s="75"/>
      <c r="E65" s="75"/>
      <c r="F65" s="75"/>
      <c r="G65" s="75"/>
      <c r="H65" s="75"/>
      <c r="I65" s="52" t="s">
        <v>1</v>
      </c>
      <c r="J65" s="52"/>
      <c r="K65" s="52"/>
      <c r="L65" s="52"/>
      <c r="M65" s="52"/>
      <c r="N65" s="52"/>
      <c r="O65" s="26" t="s">
        <v>124</v>
      </c>
      <c r="P65" s="53" t="s">
        <v>1</v>
      </c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</row>
    <row r="66" spans="1:29" x14ac:dyDescent="0.2">
      <c r="A66" s="46" t="s">
        <v>1</v>
      </c>
      <c r="B66" s="46"/>
      <c r="C66" s="50" t="s">
        <v>185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46" t="s">
        <v>1</v>
      </c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</sheetData>
  <mergeCells count="212">
    <mergeCell ref="A65:B65"/>
    <mergeCell ref="C65:H65"/>
    <mergeCell ref="I65:N65"/>
    <mergeCell ref="P65:AC65"/>
    <mergeCell ref="A66:B66"/>
    <mergeCell ref="C66:O66"/>
    <mergeCell ref="P66:AC66"/>
    <mergeCell ref="AB62:AC62"/>
    <mergeCell ref="A63:B63"/>
    <mergeCell ref="C63:H63"/>
    <mergeCell ref="I63:N63"/>
    <mergeCell ref="P63:AC63"/>
    <mergeCell ref="A64:B64"/>
    <mergeCell ref="C64:O64"/>
    <mergeCell ref="P64:AC64"/>
    <mergeCell ref="E62:M62"/>
    <mergeCell ref="N62:P62"/>
    <mergeCell ref="R62:S62"/>
    <mergeCell ref="U62:V62"/>
    <mergeCell ref="W62:Y62"/>
    <mergeCell ref="Z62:AA62"/>
    <mergeCell ref="AB58:AC58"/>
    <mergeCell ref="E60:M60"/>
    <mergeCell ref="N60:P60"/>
    <mergeCell ref="R60:S60"/>
    <mergeCell ref="U60:V60"/>
    <mergeCell ref="W60:Y60"/>
    <mergeCell ref="Z60:AA60"/>
    <mergeCell ref="AB60:AC60"/>
    <mergeCell ref="E58:M58"/>
    <mergeCell ref="N58:P58"/>
    <mergeCell ref="R58:S58"/>
    <mergeCell ref="U58:V58"/>
    <mergeCell ref="W58:Y58"/>
    <mergeCell ref="Z58:AA58"/>
    <mergeCell ref="AB54:AC54"/>
    <mergeCell ref="E56:M56"/>
    <mergeCell ref="N56:P56"/>
    <mergeCell ref="R56:S56"/>
    <mergeCell ref="U56:V56"/>
    <mergeCell ref="W56:Y56"/>
    <mergeCell ref="Z56:AA56"/>
    <mergeCell ref="AB56:AC56"/>
    <mergeCell ref="E54:M54"/>
    <mergeCell ref="N54:P54"/>
    <mergeCell ref="R54:S54"/>
    <mergeCell ref="U54:V54"/>
    <mergeCell ref="W54:Y54"/>
    <mergeCell ref="Z54:AA54"/>
    <mergeCell ref="AB50:AC50"/>
    <mergeCell ref="E52:M52"/>
    <mergeCell ref="N52:P52"/>
    <mergeCell ref="R52:S52"/>
    <mergeCell ref="U52:V52"/>
    <mergeCell ref="W52:Y52"/>
    <mergeCell ref="Z52:AA52"/>
    <mergeCell ref="AB52:AC52"/>
    <mergeCell ref="E50:M50"/>
    <mergeCell ref="N50:P50"/>
    <mergeCell ref="R50:S50"/>
    <mergeCell ref="U50:V50"/>
    <mergeCell ref="W50:Y50"/>
    <mergeCell ref="Z50:AA50"/>
    <mergeCell ref="AB44:AC44"/>
    <mergeCell ref="E47:M47"/>
    <mergeCell ref="N47:P47"/>
    <mergeCell ref="R47:S47"/>
    <mergeCell ref="U47:V47"/>
    <mergeCell ref="W47:Y47"/>
    <mergeCell ref="Z47:AA47"/>
    <mergeCell ref="AB47:AC47"/>
    <mergeCell ref="AB39:AC39"/>
    <mergeCell ref="W42:Y42"/>
    <mergeCell ref="Z42:AA42"/>
    <mergeCell ref="AB42:AC42"/>
    <mergeCell ref="E44:M44"/>
    <mergeCell ref="N44:P44"/>
    <mergeCell ref="R44:S44"/>
    <mergeCell ref="U44:V44"/>
    <mergeCell ref="W44:Y44"/>
    <mergeCell ref="Z44:AA44"/>
    <mergeCell ref="E39:M39"/>
    <mergeCell ref="N39:Q39"/>
    <mergeCell ref="R39:S39"/>
    <mergeCell ref="U39:V39"/>
    <mergeCell ref="W39:Y39"/>
    <mergeCell ref="Z39:AA39"/>
    <mergeCell ref="E38:M38"/>
    <mergeCell ref="N38:Q38"/>
    <mergeCell ref="R38:S38"/>
    <mergeCell ref="U38:V38"/>
    <mergeCell ref="W38:Y38"/>
    <mergeCell ref="Z38:AA38"/>
    <mergeCell ref="AB38:AC38"/>
    <mergeCell ref="W35:Y35"/>
    <mergeCell ref="Z35:AA35"/>
    <mergeCell ref="AB35:AC35"/>
    <mergeCell ref="B37:D37"/>
    <mergeCell ref="E37:M37"/>
    <mergeCell ref="N37:P37"/>
    <mergeCell ref="R37:S37"/>
    <mergeCell ref="U37:V37"/>
    <mergeCell ref="W37:Y37"/>
    <mergeCell ref="Z37:AA37"/>
    <mergeCell ref="AB31:AC31"/>
    <mergeCell ref="E32:M32"/>
    <mergeCell ref="N32:Q32"/>
    <mergeCell ref="R32:S32"/>
    <mergeCell ref="U32:V32"/>
    <mergeCell ref="W32:Y32"/>
    <mergeCell ref="Z32:AA32"/>
    <mergeCell ref="AB32:AC32"/>
    <mergeCell ref="E31:M31"/>
    <mergeCell ref="N31:Q31"/>
    <mergeCell ref="R31:S31"/>
    <mergeCell ref="U31:V31"/>
    <mergeCell ref="W31:Y31"/>
    <mergeCell ref="Z31:AA31"/>
    <mergeCell ref="AB37:AC37"/>
    <mergeCell ref="A26:AC26"/>
    <mergeCell ref="A28:AC28"/>
    <mergeCell ref="B30:D30"/>
    <mergeCell ref="E30:M30"/>
    <mergeCell ref="N30:P30"/>
    <mergeCell ref="R30:S30"/>
    <mergeCell ref="U30:V30"/>
    <mergeCell ref="W30:Y30"/>
    <mergeCell ref="Z30:AA30"/>
    <mergeCell ref="AB30:AC30"/>
    <mergeCell ref="Z23:AA23"/>
    <mergeCell ref="AB23:AC23"/>
    <mergeCell ref="B24:D24"/>
    <mergeCell ref="E24:M24"/>
    <mergeCell ref="N24:P24"/>
    <mergeCell ref="R24:S24"/>
    <mergeCell ref="U24:V24"/>
    <mergeCell ref="W24:Y24"/>
    <mergeCell ref="Z24:AA24"/>
    <mergeCell ref="AB24:AC24"/>
    <mergeCell ref="B23:D23"/>
    <mergeCell ref="E23:M23"/>
    <mergeCell ref="N23:P23"/>
    <mergeCell ref="R23:S23"/>
    <mergeCell ref="U23:V23"/>
    <mergeCell ref="W23:Y23"/>
    <mergeCell ref="A20:I20"/>
    <mergeCell ref="J20:R20"/>
    <mergeCell ref="S20:Z20"/>
    <mergeCell ref="AA20:AC20"/>
    <mergeCell ref="A21:AC21"/>
    <mergeCell ref="A22:AC22"/>
    <mergeCell ref="A18:I18"/>
    <mergeCell ref="J18:R18"/>
    <mergeCell ref="S18:U18"/>
    <mergeCell ref="V18:Z18"/>
    <mergeCell ref="AA18:AC18"/>
    <mergeCell ref="A19:I19"/>
    <mergeCell ref="J19:R19"/>
    <mergeCell ref="S19:U19"/>
    <mergeCell ref="V19:Z19"/>
    <mergeCell ref="AA19:AC19"/>
    <mergeCell ref="A16:I16"/>
    <mergeCell ref="J16:R16"/>
    <mergeCell ref="S16:U16"/>
    <mergeCell ref="V16:Z16"/>
    <mergeCell ref="AA16:AC16"/>
    <mergeCell ref="A17:I17"/>
    <mergeCell ref="J17:R17"/>
    <mergeCell ref="S17:U17"/>
    <mergeCell ref="V17:Z17"/>
    <mergeCell ref="AA17:AC17"/>
    <mergeCell ref="A14:I14"/>
    <mergeCell ref="J14:R14"/>
    <mergeCell ref="S14:U14"/>
    <mergeCell ref="V14:Z14"/>
    <mergeCell ref="AA14:AC14"/>
    <mergeCell ref="A15:I15"/>
    <mergeCell ref="J15:R15"/>
    <mergeCell ref="S15:U15"/>
    <mergeCell ref="V15:Z15"/>
    <mergeCell ref="AA15:AC15"/>
    <mergeCell ref="A11:AC11"/>
    <mergeCell ref="A12:G12"/>
    <mergeCell ref="H12:L12"/>
    <mergeCell ref="M12:AC12"/>
    <mergeCell ref="A13:I13"/>
    <mergeCell ref="J13:R13"/>
    <mergeCell ref="S13:U13"/>
    <mergeCell ref="V13:Z13"/>
    <mergeCell ref="AA13:AC13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:K1"/>
    <mergeCell ref="L1:R1"/>
    <mergeCell ref="S1:AC1"/>
    <mergeCell ref="A2:C2"/>
    <mergeCell ref="D2:K2"/>
    <mergeCell ref="L2:R2"/>
    <mergeCell ref="S2:T2"/>
    <mergeCell ref="U2:AC2"/>
    <mergeCell ref="A5:AC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1"/>
  <sheetViews>
    <sheetView showGridLines="0" zoomScaleNormal="100" zoomScaleSheetLayoutView="100" workbookViewId="0">
      <selection sqref="A1:K1"/>
    </sheetView>
  </sheetViews>
  <sheetFormatPr defaultRowHeight="11.25" x14ac:dyDescent="0.2"/>
  <cols>
    <col min="1" max="1" width="5.42578125" customWidth="1"/>
    <col min="2" max="2" width="4.42578125" customWidth="1"/>
    <col min="3" max="3" width="1.42578125" customWidth="1"/>
    <col min="4" max="4" width="6.42578125" customWidth="1"/>
    <col min="5" max="5" width="2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2.42578125" customWidth="1"/>
    <col min="13" max="14" width="3.42578125" customWidth="1"/>
    <col min="15" max="15" width="2.42578125" customWidth="1"/>
    <col min="16" max="16" width="1.42578125" customWidth="1"/>
    <col min="17" max="17" width="5.42578125" customWidth="1"/>
    <col min="18" max="18" width="8.42578125" customWidth="1"/>
    <col min="19" max="19" width="2.42578125" customWidth="1"/>
    <col min="20" max="20" width="5.42578125" customWidth="1"/>
    <col min="21" max="21" width="4.42578125" customWidth="1"/>
    <col min="22" max="24" width="3.42578125" customWidth="1"/>
    <col min="25" max="25" width="1.42578125" customWidth="1"/>
    <col min="26" max="26" width="3.42578125" customWidth="1"/>
    <col min="27" max="27" width="7.42578125" customWidth="1"/>
    <col min="28" max="28" width="1.42578125" customWidth="1"/>
    <col min="29" max="29" width="9.42578125" customWidth="1"/>
    <col min="30" max="30" width="1.42578125" customWidth="1"/>
  </cols>
  <sheetData>
    <row r="1" spans="1:30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4" t="s">
        <v>119</v>
      </c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/>
      <c r="T2" s="46" t="s">
        <v>122</v>
      </c>
      <c r="U2" s="46"/>
      <c r="V2" s="47" t="s">
        <v>123</v>
      </c>
      <c r="W2" s="47"/>
      <c r="X2" s="47"/>
      <c r="Y2" s="47"/>
      <c r="Z2" s="47"/>
      <c r="AA2" s="47"/>
      <c r="AB2" s="47"/>
      <c r="AC2" s="47"/>
      <c r="AD2" s="47"/>
    </row>
    <row r="3" spans="1:30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3"/>
      <c r="T3" s="52" t="s">
        <v>1</v>
      </c>
      <c r="U3" s="52"/>
      <c r="V3" s="52"/>
      <c r="W3" s="52"/>
      <c r="X3" s="52"/>
      <c r="Y3" s="15" t="s">
        <v>124</v>
      </c>
      <c r="Z3" s="52" t="s">
        <v>1</v>
      </c>
      <c r="AA3" s="52"/>
      <c r="AB3" s="52"/>
      <c r="AC3" s="52"/>
      <c r="AD3" s="15" t="s">
        <v>124</v>
      </c>
    </row>
    <row r="4" spans="1:30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45"/>
      <c r="T4" s="54" t="s">
        <v>112</v>
      </c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ht="22.35" customHeight="1" x14ac:dyDescent="0.2">
      <c r="A6" s="49" t="s">
        <v>126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0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50.45" customHeight="1" x14ac:dyDescent="0.3">
      <c r="A8" s="51" t="s">
        <v>610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">
      <c r="A10" s="49" t="s">
        <v>66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1:30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46"/>
      <c r="T13" s="55" t="s">
        <v>133</v>
      </c>
      <c r="U13" s="55"/>
      <c r="V13" s="55"/>
      <c r="W13" s="55"/>
      <c r="X13" s="55" t="s">
        <v>134</v>
      </c>
      <c r="Y13" s="55"/>
      <c r="Z13" s="55"/>
      <c r="AA13" s="55"/>
      <c r="AB13" s="55"/>
      <c r="AC13" s="46" t="s">
        <v>1</v>
      </c>
      <c r="AD13" s="46"/>
    </row>
    <row r="14" spans="1:30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6"/>
      <c r="T14" s="57">
        <v>276.88</v>
      </c>
      <c r="U14" s="48"/>
      <c r="V14" s="48"/>
      <c r="W14" s="48"/>
      <c r="X14" s="57">
        <v>1909.9</v>
      </c>
      <c r="Y14" s="48"/>
      <c r="Z14" s="48"/>
      <c r="AA14" s="48"/>
      <c r="AB14" s="48"/>
      <c r="AC14" s="56" t="s">
        <v>3</v>
      </c>
      <c r="AD14" s="56"/>
    </row>
    <row r="15" spans="1:30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46"/>
      <c r="T15" s="58">
        <v>230.74</v>
      </c>
      <c r="U15" s="55"/>
      <c r="V15" s="55"/>
      <c r="W15" s="55"/>
      <c r="X15" s="58">
        <v>1591.59</v>
      </c>
      <c r="Y15" s="55"/>
      <c r="Z15" s="55"/>
      <c r="AA15" s="55"/>
      <c r="AB15" s="55"/>
      <c r="AC15" s="46" t="s">
        <v>3</v>
      </c>
      <c r="AD15" s="46"/>
    </row>
    <row r="16" spans="1:30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46"/>
      <c r="T16" s="55" t="s">
        <v>5</v>
      </c>
      <c r="U16" s="55"/>
      <c r="V16" s="55"/>
      <c r="W16" s="55"/>
      <c r="X16" s="55" t="s">
        <v>5</v>
      </c>
      <c r="Y16" s="55"/>
      <c r="Z16" s="55"/>
      <c r="AA16" s="55"/>
      <c r="AB16" s="55"/>
      <c r="AC16" s="46" t="s">
        <v>3</v>
      </c>
      <c r="AD16" s="46"/>
    </row>
    <row r="17" spans="1:30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46"/>
      <c r="T17" s="55" t="s">
        <v>5</v>
      </c>
      <c r="U17" s="55"/>
      <c r="V17" s="55"/>
      <c r="W17" s="55"/>
      <c r="X17" s="55" t="s">
        <v>5</v>
      </c>
      <c r="Y17" s="55"/>
      <c r="Z17" s="55"/>
      <c r="AA17" s="55"/>
      <c r="AB17" s="55"/>
      <c r="AC17" s="46" t="s">
        <v>3</v>
      </c>
      <c r="AD17" s="46"/>
    </row>
    <row r="18" spans="1:30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46"/>
      <c r="T18" s="55" t="s">
        <v>5</v>
      </c>
      <c r="U18" s="55"/>
      <c r="V18" s="55"/>
      <c r="W18" s="55"/>
      <c r="X18" s="55" t="s">
        <v>5</v>
      </c>
      <c r="Y18" s="55"/>
      <c r="Z18" s="55"/>
      <c r="AA18" s="55"/>
      <c r="AB18" s="55"/>
      <c r="AC18" s="46" t="s">
        <v>3</v>
      </c>
      <c r="AD18" s="46"/>
    </row>
    <row r="19" spans="1:30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46"/>
      <c r="T19" s="58">
        <v>13.37</v>
      </c>
      <c r="U19" s="55"/>
      <c r="V19" s="55"/>
      <c r="W19" s="55"/>
      <c r="X19" s="58">
        <v>340.1</v>
      </c>
      <c r="Y19" s="55"/>
      <c r="Z19" s="55"/>
      <c r="AA19" s="55"/>
      <c r="AB19" s="55"/>
      <c r="AC19" s="46" t="s">
        <v>3</v>
      </c>
      <c r="AD19" s="46"/>
    </row>
    <row r="20" spans="1:30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46"/>
      <c r="T20" s="55" t="s">
        <v>616</v>
      </c>
      <c r="U20" s="55"/>
      <c r="V20" s="55"/>
      <c r="W20" s="55"/>
      <c r="X20" s="55"/>
      <c r="Y20" s="55"/>
      <c r="Z20" s="55"/>
      <c r="AA20" s="55"/>
      <c r="AB20" s="55"/>
      <c r="AC20" s="46" t="s">
        <v>143</v>
      </c>
      <c r="AD20" s="46"/>
    </row>
    <row r="21" spans="1:30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59" t="s">
        <v>149</v>
      </c>
      <c r="P23" s="61"/>
      <c r="Q23" s="60"/>
      <c r="R23" s="16" t="s">
        <v>150</v>
      </c>
      <c r="S23" s="59" t="s">
        <v>151</v>
      </c>
      <c r="T23" s="60"/>
      <c r="U23" s="59" t="s">
        <v>152</v>
      </c>
      <c r="V23" s="60"/>
      <c r="W23" s="59" t="s">
        <v>153</v>
      </c>
      <c r="X23" s="61"/>
      <c r="Y23" s="61"/>
      <c r="Z23" s="60"/>
      <c r="AA23" s="16" t="s">
        <v>154</v>
      </c>
      <c r="AB23" s="59" t="s">
        <v>155</v>
      </c>
      <c r="AC23" s="61"/>
      <c r="AD23" s="60"/>
    </row>
    <row r="24" spans="1:30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59" t="s">
        <v>22</v>
      </c>
      <c r="P24" s="61"/>
      <c r="Q24" s="60"/>
      <c r="R24" s="16" t="s">
        <v>23</v>
      </c>
      <c r="S24" s="59" t="s">
        <v>24</v>
      </c>
      <c r="T24" s="60"/>
      <c r="U24" s="59" t="s">
        <v>25</v>
      </c>
      <c r="V24" s="60"/>
      <c r="W24" s="59" t="s">
        <v>55</v>
      </c>
      <c r="X24" s="61"/>
      <c r="Y24" s="61"/>
      <c r="Z24" s="60"/>
      <c r="AA24" s="16" t="s">
        <v>58</v>
      </c>
      <c r="AB24" s="59" t="s">
        <v>61</v>
      </c>
      <c r="AC24" s="61"/>
      <c r="AD24" s="60"/>
    </row>
    <row r="26" spans="1:30" ht="11.25" customHeight="1" x14ac:dyDescent="0.2">
      <c r="A26" s="62" t="s">
        <v>613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8" spans="1:30" ht="11.25" customHeight="1" x14ac:dyDescent="0.2">
      <c r="A28" s="62" t="s">
        <v>614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30" spans="1:30" ht="67.150000000000006" customHeight="1" x14ac:dyDescent="0.2">
      <c r="A30" s="17" t="s">
        <v>18</v>
      </c>
      <c r="B30" s="46" t="s">
        <v>219</v>
      </c>
      <c r="C30" s="46"/>
      <c r="D30" s="46"/>
      <c r="E30" s="46" t="s">
        <v>617</v>
      </c>
      <c r="F30" s="46"/>
      <c r="G30" s="46"/>
      <c r="H30" s="46"/>
      <c r="I30" s="46"/>
      <c r="J30" s="46"/>
      <c r="K30" s="46"/>
      <c r="L30" s="46"/>
      <c r="M30" s="46" t="s">
        <v>221</v>
      </c>
      <c r="N30" s="46"/>
      <c r="O30" s="74">
        <v>0.79569999999999996</v>
      </c>
      <c r="P30" s="55"/>
      <c r="Q30" s="55"/>
      <c r="R30" s="17" t="s">
        <v>1</v>
      </c>
      <c r="S30" s="46" t="s">
        <v>1</v>
      </c>
      <c r="T30" s="46"/>
      <c r="U30" s="46" t="s">
        <v>1</v>
      </c>
      <c r="V30" s="46"/>
      <c r="W30" s="46" t="s">
        <v>1</v>
      </c>
      <c r="X30" s="46"/>
      <c r="Y30" s="46"/>
      <c r="Z30" s="46"/>
      <c r="AA30" s="17" t="s">
        <v>1</v>
      </c>
      <c r="AB30" s="46" t="s">
        <v>1</v>
      </c>
      <c r="AC30" s="46"/>
      <c r="AD30" s="46"/>
    </row>
    <row r="31" spans="1:30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46"/>
      <c r="R31" s="19">
        <v>14.1</v>
      </c>
      <c r="S31" s="58">
        <v>1</v>
      </c>
      <c r="T31" s="55"/>
      <c r="U31" s="58">
        <v>1</v>
      </c>
      <c r="V31" s="55"/>
      <c r="W31" s="63">
        <v>11</v>
      </c>
      <c r="X31" s="55"/>
      <c r="Y31" s="55"/>
      <c r="Z31" s="55"/>
      <c r="AA31" s="19">
        <v>25.44</v>
      </c>
      <c r="AB31" s="58">
        <v>285.42</v>
      </c>
      <c r="AC31" s="55"/>
      <c r="AD31" s="55"/>
    </row>
    <row r="32" spans="1:30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46"/>
      <c r="R32" s="19">
        <v>881.63</v>
      </c>
      <c r="S32" s="58">
        <v>1</v>
      </c>
      <c r="T32" s="55"/>
      <c r="U32" s="58">
        <v>1</v>
      </c>
      <c r="V32" s="55"/>
      <c r="W32" s="63">
        <v>702</v>
      </c>
      <c r="X32" s="55"/>
      <c r="Y32" s="55"/>
      <c r="Z32" s="55"/>
      <c r="AA32" s="19">
        <v>8.93</v>
      </c>
      <c r="AB32" s="58">
        <v>6264.51</v>
      </c>
      <c r="AC32" s="55"/>
      <c r="AD32" s="55"/>
    </row>
    <row r="33" spans="1:30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46"/>
      <c r="Q33" s="46"/>
      <c r="R33" s="19">
        <v>87.47</v>
      </c>
      <c r="S33" s="58">
        <v>1</v>
      </c>
      <c r="T33" s="55"/>
      <c r="U33" s="58">
        <v>1</v>
      </c>
      <c r="V33" s="55"/>
      <c r="W33" s="55" t="s">
        <v>618</v>
      </c>
      <c r="X33" s="55"/>
      <c r="Y33" s="55"/>
      <c r="Z33" s="55"/>
      <c r="AA33" s="19">
        <v>25.44</v>
      </c>
      <c r="AB33" s="55" t="s">
        <v>619</v>
      </c>
      <c r="AC33" s="55"/>
      <c r="AD33" s="55"/>
    </row>
    <row r="34" spans="1:30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46"/>
      <c r="Q34" s="46"/>
      <c r="R34" s="19">
        <v>0</v>
      </c>
      <c r="S34" s="58">
        <v>1</v>
      </c>
      <c r="T34" s="55"/>
      <c r="U34" s="58">
        <v>1</v>
      </c>
      <c r="V34" s="55"/>
      <c r="W34" s="55" t="s">
        <v>142</v>
      </c>
      <c r="X34" s="55"/>
      <c r="Y34" s="55"/>
      <c r="Z34" s="55"/>
      <c r="AA34" s="19">
        <v>0</v>
      </c>
      <c r="AB34" s="58">
        <v>0</v>
      </c>
      <c r="AC34" s="55"/>
      <c r="AD34" s="55"/>
    </row>
    <row r="35" spans="1:30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46" t="s">
        <v>210</v>
      </c>
      <c r="N35" s="46"/>
      <c r="O35" s="58">
        <v>98</v>
      </c>
      <c r="P35" s="55"/>
      <c r="Q35" s="55"/>
      <c r="R35" s="17" t="s">
        <v>1</v>
      </c>
      <c r="S35" s="55" t="s">
        <v>1</v>
      </c>
      <c r="T35" s="55"/>
      <c r="U35" s="55" t="s">
        <v>1</v>
      </c>
      <c r="V35" s="55"/>
      <c r="W35" s="63">
        <v>11</v>
      </c>
      <c r="X35" s="55"/>
      <c r="Y35" s="55"/>
      <c r="Z35" s="55"/>
      <c r="AA35" s="19">
        <v>92</v>
      </c>
      <c r="AB35" s="58">
        <v>262.58999999999997</v>
      </c>
      <c r="AC35" s="55"/>
      <c r="AD35" s="55"/>
    </row>
    <row r="36" spans="1:30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46" t="s">
        <v>210</v>
      </c>
      <c r="N36" s="46"/>
      <c r="O36" s="58">
        <v>77</v>
      </c>
      <c r="P36" s="55"/>
      <c r="Q36" s="55"/>
      <c r="R36" s="17" t="s">
        <v>1</v>
      </c>
      <c r="S36" s="55" t="s">
        <v>1</v>
      </c>
      <c r="T36" s="55"/>
      <c r="U36" s="55" t="s">
        <v>1</v>
      </c>
      <c r="V36" s="55"/>
      <c r="W36" s="63">
        <v>8</v>
      </c>
      <c r="X36" s="55"/>
      <c r="Y36" s="55"/>
      <c r="Z36" s="55"/>
      <c r="AA36" s="19">
        <v>50</v>
      </c>
      <c r="AB36" s="58">
        <v>142.71</v>
      </c>
      <c r="AC36" s="55"/>
      <c r="AD36" s="55"/>
    </row>
    <row r="37" spans="1:30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46"/>
      <c r="O37" s="58">
        <v>175</v>
      </c>
      <c r="P37" s="55"/>
      <c r="Q37" s="55"/>
      <c r="R37" s="17" t="s">
        <v>1</v>
      </c>
      <c r="S37" s="55" t="s">
        <v>1</v>
      </c>
      <c r="T37" s="55"/>
      <c r="U37" s="55" t="s">
        <v>1</v>
      </c>
      <c r="V37" s="55"/>
      <c r="W37" s="63">
        <v>123</v>
      </c>
      <c r="X37" s="55"/>
      <c r="Y37" s="55"/>
      <c r="Z37" s="55"/>
      <c r="AA37" s="58">
        <v>157</v>
      </c>
      <c r="AB37" s="58">
        <v>2779.87</v>
      </c>
      <c r="AC37" s="55"/>
      <c r="AD37" s="55"/>
    </row>
    <row r="38" spans="1:30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5"/>
      <c r="P38" s="55"/>
      <c r="Q38" s="55"/>
      <c r="R38" s="46" t="s">
        <v>1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64" t="s">
        <v>213</v>
      </c>
      <c r="N39" s="64"/>
      <c r="O39" s="65">
        <v>1.38</v>
      </c>
      <c r="P39" s="66"/>
      <c r="Q39" s="66"/>
      <c r="R39" s="46"/>
      <c r="S39" s="65">
        <v>1</v>
      </c>
      <c r="T39" s="66"/>
      <c r="U39" s="65">
        <v>1</v>
      </c>
      <c r="V39" s="66"/>
      <c r="W39" s="67">
        <v>1</v>
      </c>
      <c r="X39" s="66"/>
      <c r="Y39" s="66"/>
      <c r="Z39" s="66"/>
      <c r="AA39" s="36" t="s">
        <v>1</v>
      </c>
      <c r="AB39" s="66" t="s">
        <v>1</v>
      </c>
      <c r="AC39" s="66"/>
      <c r="AD39" s="66"/>
    </row>
    <row r="40" spans="1:3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2" spans="1:30" ht="11.25" customHeight="1" x14ac:dyDescent="0.2">
      <c r="W42" s="68">
        <v>855</v>
      </c>
      <c r="X42" s="48"/>
      <c r="Y42" s="48"/>
      <c r="Z42" s="48"/>
      <c r="AA42" s="17" t="s">
        <v>1</v>
      </c>
      <c r="AB42" s="57">
        <v>9735.1</v>
      </c>
      <c r="AC42" s="48"/>
      <c r="AD42" s="48"/>
    </row>
    <row r="44" spans="1:30" ht="67.150000000000006" customHeight="1" x14ac:dyDescent="0.2">
      <c r="A44" s="17" t="s">
        <v>19</v>
      </c>
      <c r="B44" s="46" t="s">
        <v>620</v>
      </c>
      <c r="C44" s="46"/>
      <c r="D44" s="46"/>
      <c r="E44" s="46" t="s">
        <v>621</v>
      </c>
      <c r="F44" s="46"/>
      <c r="G44" s="46"/>
      <c r="H44" s="46"/>
      <c r="I44" s="46"/>
      <c r="J44" s="46"/>
      <c r="K44" s="46"/>
      <c r="L44" s="46"/>
      <c r="M44" s="46" t="s">
        <v>207</v>
      </c>
      <c r="N44" s="46"/>
      <c r="O44" s="74">
        <v>5.9676999999999998</v>
      </c>
      <c r="P44" s="55"/>
      <c r="Q44" s="55"/>
      <c r="R44" s="17" t="s">
        <v>1</v>
      </c>
      <c r="S44" s="46" t="s">
        <v>1</v>
      </c>
      <c r="T44" s="46"/>
      <c r="U44" s="46" t="s">
        <v>1</v>
      </c>
      <c r="V44" s="46"/>
      <c r="W44" s="46" t="s">
        <v>1</v>
      </c>
      <c r="X44" s="46"/>
      <c r="Y44" s="46"/>
      <c r="Z44" s="46"/>
      <c r="AA44" s="17" t="s">
        <v>1</v>
      </c>
      <c r="AB44" s="46" t="s">
        <v>1</v>
      </c>
      <c r="AC44" s="46"/>
      <c r="AD44" s="46"/>
    </row>
    <row r="45" spans="1:30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46"/>
      <c r="Q45" s="46"/>
      <c r="R45" s="19">
        <v>278.77999999999997</v>
      </c>
      <c r="S45" s="58">
        <v>1</v>
      </c>
      <c r="T45" s="55"/>
      <c r="U45" s="58">
        <v>1</v>
      </c>
      <c r="V45" s="55"/>
      <c r="W45" s="63">
        <v>1664</v>
      </c>
      <c r="X45" s="55"/>
      <c r="Y45" s="55"/>
      <c r="Z45" s="55"/>
      <c r="AA45" s="19">
        <v>25.44</v>
      </c>
      <c r="AB45" s="58">
        <v>42323.9</v>
      </c>
      <c r="AC45" s="55"/>
      <c r="AD45" s="55"/>
    </row>
    <row r="46" spans="1:30" ht="11.25" customHeight="1" x14ac:dyDescent="0.2">
      <c r="E46" s="46" t="s">
        <v>161</v>
      </c>
      <c r="F46" s="46"/>
      <c r="G46" s="46"/>
      <c r="H46" s="46"/>
      <c r="I46" s="46"/>
      <c r="J46" s="46"/>
      <c r="K46" s="46"/>
      <c r="L46" s="46"/>
      <c r="M46" s="46" t="s">
        <v>1</v>
      </c>
      <c r="N46" s="46"/>
      <c r="O46" s="46"/>
      <c r="P46" s="46"/>
      <c r="Q46" s="46"/>
      <c r="R46" s="19">
        <v>4.9800000000000004</v>
      </c>
      <c r="S46" s="58">
        <v>1</v>
      </c>
      <c r="T46" s="55"/>
      <c r="U46" s="58">
        <v>1</v>
      </c>
      <c r="V46" s="55"/>
      <c r="W46" s="63">
        <v>30</v>
      </c>
      <c r="X46" s="55"/>
      <c r="Y46" s="55"/>
      <c r="Z46" s="55"/>
      <c r="AA46" s="19">
        <v>9.8000000000000007</v>
      </c>
      <c r="AB46" s="58">
        <v>291.25</v>
      </c>
      <c r="AC46" s="55"/>
      <c r="AD46" s="55"/>
    </row>
    <row r="47" spans="1:30" ht="11.25" customHeight="1" x14ac:dyDescent="0.2">
      <c r="E47" s="46" t="s">
        <v>162</v>
      </c>
      <c r="F47" s="46"/>
      <c r="G47" s="46"/>
      <c r="H47" s="46"/>
      <c r="I47" s="46"/>
      <c r="J47" s="46"/>
      <c r="K47" s="46"/>
      <c r="L47" s="46"/>
      <c r="M47" s="46" t="s">
        <v>1</v>
      </c>
      <c r="N47" s="46"/>
      <c r="O47" s="46"/>
      <c r="P47" s="46"/>
      <c r="Q47" s="46"/>
      <c r="R47" s="19">
        <v>0.65</v>
      </c>
      <c r="S47" s="58">
        <v>1</v>
      </c>
      <c r="T47" s="55"/>
      <c r="U47" s="58">
        <v>1</v>
      </c>
      <c r="V47" s="55"/>
      <c r="W47" s="55" t="s">
        <v>284</v>
      </c>
      <c r="X47" s="55"/>
      <c r="Y47" s="55"/>
      <c r="Z47" s="55"/>
      <c r="AA47" s="19">
        <v>25.44</v>
      </c>
      <c r="AB47" s="55" t="s">
        <v>622</v>
      </c>
      <c r="AC47" s="55"/>
      <c r="AD47" s="55"/>
    </row>
    <row r="48" spans="1:30" ht="11.25" customHeight="1" x14ac:dyDescent="0.2">
      <c r="E48" s="46" t="s">
        <v>224</v>
      </c>
      <c r="F48" s="46"/>
      <c r="G48" s="46"/>
      <c r="H48" s="46"/>
      <c r="I48" s="46"/>
      <c r="J48" s="46"/>
      <c r="K48" s="46"/>
      <c r="L48" s="46"/>
      <c r="M48" s="46" t="s">
        <v>1</v>
      </c>
      <c r="N48" s="46"/>
      <c r="O48" s="46"/>
      <c r="P48" s="46"/>
      <c r="Q48" s="46"/>
      <c r="R48" s="19">
        <v>0</v>
      </c>
      <c r="S48" s="58">
        <v>1</v>
      </c>
      <c r="T48" s="55"/>
      <c r="U48" s="58">
        <v>1</v>
      </c>
      <c r="V48" s="55"/>
      <c r="W48" s="55" t="s">
        <v>142</v>
      </c>
      <c r="X48" s="55"/>
      <c r="Y48" s="55"/>
      <c r="Z48" s="55"/>
      <c r="AA48" s="19">
        <v>0</v>
      </c>
      <c r="AB48" s="58">
        <v>0</v>
      </c>
      <c r="AC48" s="55"/>
      <c r="AD48" s="55"/>
    </row>
    <row r="49" spans="1:30" ht="11.25" customHeight="1" x14ac:dyDescent="0.2">
      <c r="A49" s="17" t="s">
        <v>431</v>
      </c>
      <c r="B49" s="46" t="s">
        <v>623</v>
      </c>
      <c r="C49" s="46"/>
      <c r="D49" s="46"/>
      <c r="E49" s="46" t="s">
        <v>624</v>
      </c>
      <c r="F49" s="46"/>
      <c r="G49" s="46"/>
      <c r="H49" s="46"/>
      <c r="I49" s="46"/>
      <c r="J49" s="46"/>
      <c r="K49" s="46"/>
      <c r="L49" s="46"/>
      <c r="M49" s="46" t="s">
        <v>236</v>
      </c>
      <c r="N49" s="46"/>
      <c r="O49" s="74">
        <v>89.515500000000003</v>
      </c>
      <c r="P49" s="55"/>
      <c r="Q49" s="55"/>
      <c r="R49" s="19">
        <v>146.84</v>
      </c>
      <c r="S49" s="58">
        <v>1</v>
      </c>
      <c r="T49" s="55"/>
      <c r="U49" s="58">
        <v>1</v>
      </c>
      <c r="V49" s="55"/>
      <c r="W49" s="63">
        <v>13144</v>
      </c>
      <c r="X49" s="55"/>
      <c r="Y49" s="55"/>
      <c r="Z49" s="55"/>
      <c r="AA49" s="19">
        <v>6.37</v>
      </c>
      <c r="AB49" s="58">
        <v>83730.179999999993</v>
      </c>
      <c r="AC49" s="55"/>
      <c r="AD49" s="55"/>
    </row>
    <row r="50" spans="1:30" ht="11.25" customHeight="1" x14ac:dyDescent="0.2">
      <c r="E50" s="46" t="s">
        <v>209</v>
      </c>
      <c r="F50" s="46"/>
      <c r="G50" s="46"/>
      <c r="H50" s="46"/>
      <c r="I50" s="46"/>
      <c r="J50" s="46"/>
      <c r="K50" s="46"/>
      <c r="L50" s="46"/>
      <c r="M50" s="46" t="s">
        <v>210</v>
      </c>
      <c r="N50" s="46"/>
      <c r="O50" s="58">
        <v>187</v>
      </c>
      <c r="P50" s="55"/>
      <c r="Q50" s="55"/>
      <c r="R50" s="17" t="s">
        <v>1</v>
      </c>
      <c r="S50" s="55" t="s">
        <v>1</v>
      </c>
      <c r="T50" s="55"/>
      <c r="U50" s="55" t="s">
        <v>1</v>
      </c>
      <c r="V50" s="55"/>
      <c r="W50" s="63">
        <v>3112</v>
      </c>
      <c r="X50" s="55"/>
      <c r="Y50" s="55"/>
      <c r="Z50" s="55"/>
      <c r="AA50" s="19">
        <v>102</v>
      </c>
      <c r="AB50" s="58">
        <v>43170.38</v>
      </c>
      <c r="AC50" s="55"/>
      <c r="AD50" s="55"/>
    </row>
    <row r="51" spans="1:30" ht="11.25" customHeight="1" x14ac:dyDescent="0.2">
      <c r="E51" s="46" t="s">
        <v>211</v>
      </c>
      <c r="F51" s="46"/>
      <c r="G51" s="46"/>
      <c r="H51" s="46"/>
      <c r="I51" s="46"/>
      <c r="J51" s="46"/>
      <c r="K51" s="46"/>
      <c r="L51" s="46"/>
      <c r="M51" s="46" t="s">
        <v>210</v>
      </c>
      <c r="N51" s="46"/>
      <c r="O51" s="58">
        <v>101</v>
      </c>
      <c r="P51" s="55"/>
      <c r="Q51" s="55"/>
      <c r="R51" s="17" t="s">
        <v>1</v>
      </c>
      <c r="S51" s="55" t="s">
        <v>1</v>
      </c>
      <c r="T51" s="55"/>
      <c r="U51" s="55" t="s">
        <v>1</v>
      </c>
      <c r="V51" s="55"/>
      <c r="W51" s="63">
        <v>1681</v>
      </c>
      <c r="X51" s="55"/>
      <c r="Y51" s="55"/>
      <c r="Z51" s="55"/>
      <c r="AA51" s="19">
        <v>47</v>
      </c>
      <c r="AB51" s="58">
        <v>19892.23</v>
      </c>
      <c r="AC51" s="55"/>
      <c r="AD51" s="55"/>
    </row>
    <row r="52" spans="1:30" ht="11.25" customHeight="1" x14ac:dyDescent="0.2">
      <c r="E52" s="46" t="s">
        <v>218</v>
      </c>
      <c r="F52" s="46"/>
      <c r="G52" s="46"/>
      <c r="H52" s="46"/>
      <c r="I52" s="46"/>
      <c r="J52" s="46"/>
      <c r="K52" s="46"/>
      <c r="L52" s="46"/>
      <c r="M52" s="46" t="s">
        <v>210</v>
      </c>
      <c r="N52" s="46"/>
      <c r="O52" s="58">
        <v>175</v>
      </c>
      <c r="P52" s="55"/>
      <c r="Q52" s="55"/>
      <c r="R52" s="17" t="s">
        <v>1</v>
      </c>
      <c r="S52" s="55" t="s">
        <v>1</v>
      </c>
      <c r="T52" s="55"/>
      <c r="U52" s="55" t="s">
        <v>1</v>
      </c>
      <c r="V52" s="55"/>
      <c r="W52" s="63">
        <v>7</v>
      </c>
      <c r="X52" s="55"/>
      <c r="Y52" s="55"/>
      <c r="Z52" s="55"/>
      <c r="AA52" s="58">
        <v>157</v>
      </c>
      <c r="AB52" s="58">
        <v>154.93</v>
      </c>
      <c r="AC52" s="55"/>
      <c r="AD52" s="55"/>
    </row>
    <row r="53" spans="1:30" ht="11.25" customHeight="1" x14ac:dyDescent="0.2"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55"/>
      <c r="P53" s="55"/>
      <c r="Q53" s="55"/>
      <c r="R53" s="46" t="s">
        <v>1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spans="1:30" ht="11.25" customHeight="1" x14ac:dyDescent="0.2">
      <c r="E54" s="64" t="s">
        <v>212</v>
      </c>
      <c r="F54" s="64"/>
      <c r="G54" s="64"/>
      <c r="H54" s="64"/>
      <c r="I54" s="64"/>
      <c r="J54" s="64"/>
      <c r="K54" s="64"/>
      <c r="L54" s="64"/>
      <c r="M54" s="64" t="s">
        <v>213</v>
      </c>
      <c r="N54" s="64"/>
      <c r="O54" s="65">
        <v>26.78</v>
      </c>
      <c r="P54" s="66"/>
      <c r="Q54" s="66"/>
      <c r="R54" s="46"/>
      <c r="S54" s="65">
        <v>1</v>
      </c>
      <c r="T54" s="66"/>
      <c r="U54" s="65">
        <v>1</v>
      </c>
      <c r="V54" s="66"/>
      <c r="W54" s="67">
        <v>160</v>
      </c>
      <c r="X54" s="66"/>
      <c r="Y54" s="66"/>
      <c r="Z54" s="66"/>
      <c r="AA54" s="36" t="s">
        <v>1</v>
      </c>
      <c r="AB54" s="66" t="s">
        <v>1</v>
      </c>
      <c r="AC54" s="66"/>
      <c r="AD54" s="66"/>
    </row>
    <row r="55" spans="1:3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7" spans="1:30" ht="11.25" customHeight="1" x14ac:dyDescent="0.2">
      <c r="W57" s="68">
        <v>19638</v>
      </c>
      <c r="X57" s="48"/>
      <c r="Y57" s="48"/>
      <c r="Z57" s="48"/>
      <c r="AA57" s="17" t="s">
        <v>1</v>
      </c>
      <c r="AB57" s="57">
        <v>189562.87</v>
      </c>
      <c r="AC57" s="48"/>
      <c r="AD57" s="48"/>
    </row>
    <row r="59" spans="1:30" ht="56.1" customHeight="1" x14ac:dyDescent="0.2">
      <c r="A59" s="17" t="s">
        <v>20</v>
      </c>
      <c r="B59" s="46" t="s">
        <v>625</v>
      </c>
      <c r="C59" s="46"/>
      <c r="D59" s="46"/>
      <c r="E59" s="46" t="s">
        <v>626</v>
      </c>
      <c r="F59" s="46"/>
      <c r="G59" s="46"/>
      <c r="H59" s="46"/>
      <c r="I59" s="46"/>
      <c r="J59" s="46"/>
      <c r="K59" s="46"/>
      <c r="L59" s="46"/>
      <c r="M59" s="46" t="s">
        <v>207</v>
      </c>
      <c r="N59" s="46"/>
      <c r="O59" s="74">
        <v>1.9892000000000001</v>
      </c>
      <c r="P59" s="55"/>
      <c r="Q59" s="55"/>
      <c r="R59" s="17" t="s">
        <v>1</v>
      </c>
      <c r="S59" s="46" t="s">
        <v>1</v>
      </c>
      <c r="T59" s="46"/>
      <c r="U59" s="46" t="s">
        <v>1</v>
      </c>
      <c r="V59" s="46"/>
      <c r="W59" s="46" t="s">
        <v>1</v>
      </c>
      <c r="X59" s="46"/>
      <c r="Y59" s="46"/>
      <c r="Z59" s="46"/>
      <c r="AA59" s="17" t="s">
        <v>1</v>
      </c>
      <c r="AB59" s="46" t="s">
        <v>1</v>
      </c>
      <c r="AC59" s="46"/>
      <c r="AD59" s="46"/>
    </row>
    <row r="60" spans="1:30" ht="11.25" customHeight="1" x14ac:dyDescent="0.2">
      <c r="E60" s="46" t="s">
        <v>208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46"/>
      <c r="P60" s="46"/>
      <c r="Q60" s="46"/>
      <c r="R60" s="19">
        <v>416.4</v>
      </c>
      <c r="S60" s="58">
        <v>1</v>
      </c>
      <c r="T60" s="55"/>
      <c r="U60" s="58">
        <v>1</v>
      </c>
      <c r="V60" s="55"/>
      <c r="W60" s="63">
        <v>828</v>
      </c>
      <c r="X60" s="55"/>
      <c r="Y60" s="55"/>
      <c r="Z60" s="55"/>
      <c r="AA60" s="19">
        <v>25.44</v>
      </c>
      <c r="AB60" s="58">
        <v>21072.03</v>
      </c>
      <c r="AC60" s="55"/>
      <c r="AD60" s="55"/>
    </row>
    <row r="61" spans="1:30" ht="11.25" customHeight="1" x14ac:dyDescent="0.2">
      <c r="A61" s="17" t="s">
        <v>439</v>
      </c>
      <c r="B61" s="46" t="s">
        <v>623</v>
      </c>
      <c r="C61" s="46"/>
      <c r="D61" s="46"/>
      <c r="E61" s="46" t="s">
        <v>624</v>
      </c>
      <c r="F61" s="46"/>
      <c r="G61" s="46"/>
      <c r="H61" s="46"/>
      <c r="I61" s="46"/>
      <c r="J61" s="46"/>
      <c r="K61" s="46"/>
      <c r="L61" s="46"/>
      <c r="M61" s="46" t="s">
        <v>236</v>
      </c>
      <c r="N61" s="46"/>
      <c r="O61" s="72">
        <v>29.838000000000001</v>
      </c>
      <c r="P61" s="55"/>
      <c r="Q61" s="55"/>
      <c r="R61" s="19">
        <v>146.84</v>
      </c>
      <c r="S61" s="58">
        <v>1</v>
      </c>
      <c r="T61" s="55"/>
      <c r="U61" s="58">
        <v>1</v>
      </c>
      <c r="V61" s="55"/>
      <c r="W61" s="63">
        <v>4381</v>
      </c>
      <c r="X61" s="55"/>
      <c r="Y61" s="55"/>
      <c r="Z61" s="55"/>
      <c r="AA61" s="19">
        <v>6.37</v>
      </c>
      <c r="AB61" s="58">
        <v>27909.59</v>
      </c>
      <c r="AC61" s="55"/>
      <c r="AD61" s="55"/>
    </row>
    <row r="62" spans="1:30" ht="11.25" customHeight="1" x14ac:dyDescent="0.2">
      <c r="E62" s="46" t="s">
        <v>209</v>
      </c>
      <c r="F62" s="46"/>
      <c r="G62" s="46"/>
      <c r="H62" s="46"/>
      <c r="I62" s="46"/>
      <c r="J62" s="46"/>
      <c r="K62" s="46"/>
      <c r="L62" s="46"/>
      <c r="M62" s="46" t="s">
        <v>210</v>
      </c>
      <c r="N62" s="46"/>
      <c r="O62" s="58">
        <v>187</v>
      </c>
      <c r="P62" s="55"/>
      <c r="Q62" s="55"/>
      <c r="R62" s="17" t="s">
        <v>1</v>
      </c>
      <c r="S62" s="55" t="s">
        <v>1</v>
      </c>
      <c r="T62" s="55"/>
      <c r="U62" s="55" t="s">
        <v>1</v>
      </c>
      <c r="V62" s="55"/>
      <c r="W62" s="63">
        <v>1548</v>
      </c>
      <c r="X62" s="55"/>
      <c r="Y62" s="55"/>
      <c r="Z62" s="55"/>
      <c r="AA62" s="19">
        <v>102</v>
      </c>
      <c r="AB62" s="58">
        <v>21493.47</v>
      </c>
      <c r="AC62" s="55"/>
      <c r="AD62" s="55"/>
    </row>
    <row r="63" spans="1:30" ht="11.25" customHeight="1" x14ac:dyDescent="0.2">
      <c r="E63" s="46" t="s">
        <v>211</v>
      </c>
      <c r="F63" s="46"/>
      <c r="G63" s="46"/>
      <c r="H63" s="46"/>
      <c r="I63" s="46"/>
      <c r="J63" s="46"/>
      <c r="K63" s="46"/>
      <c r="L63" s="46"/>
      <c r="M63" s="46" t="s">
        <v>210</v>
      </c>
      <c r="N63" s="46"/>
      <c r="O63" s="58">
        <v>101</v>
      </c>
      <c r="P63" s="55"/>
      <c r="Q63" s="55"/>
      <c r="R63" s="17" t="s">
        <v>1</v>
      </c>
      <c r="S63" s="55" t="s">
        <v>1</v>
      </c>
      <c r="T63" s="55"/>
      <c r="U63" s="55" t="s">
        <v>1</v>
      </c>
      <c r="V63" s="55"/>
      <c r="W63" s="63">
        <v>836</v>
      </c>
      <c r="X63" s="55"/>
      <c r="Y63" s="55"/>
      <c r="Z63" s="55"/>
      <c r="AA63" s="19">
        <v>47</v>
      </c>
      <c r="AB63" s="58">
        <v>9903.85</v>
      </c>
      <c r="AC63" s="55"/>
      <c r="AD63" s="55"/>
    </row>
    <row r="64" spans="1:30" ht="11.25" customHeight="1" x14ac:dyDescent="0.2">
      <c r="E64" s="64" t="s">
        <v>212</v>
      </c>
      <c r="F64" s="64"/>
      <c r="G64" s="64"/>
      <c r="H64" s="64"/>
      <c r="I64" s="64"/>
      <c r="J64" s="64"/>
      <c r="K64" s="64"/>
      <c r="L64" s="64"/>
      <c r="M64" s="64" t="s">
        <v>213</v>
      </c>
      <c r="N64" s="64"/>
      <c r="O64" s="65">
        <v>40</v>
      </c>
      <c r="P64" s="66"/>
      <c r="Q64" s="66"/>
      <c r="R64" s="17" t="s">
        <v>1</v>
      </c>
      <c r="S64" s="65">
        <v>1</v>
      </c>
      <c r="T64" s="66"/>
      <c r="U64" s="65">
        <v>1</v>
      </c>
      <c r="V64" s="66"/>
      <c r="W64" s="67">
        <v>80</v>
      </c>
      <c r="X64" s="66"/>
      <c r="Y64" s="66"/>
      <c r="Z64" s="66"/>
      <c r="AA64" s="36" t="s">
        <v>1</v>
      </c>
      <c r="AB64" s="66" t="s">
        <v>1</v>
      </c>
      <c r="AC64" s="66"/>
      <c r="AD64" s="66"/>
    </row>
    <row r="65" spans="1:3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7" spans="1:30" ht="11.25" customHeight="1" x14ac:dyDescent="0.2">
      <c r="W67" s="68">
        <v>7593</v>
      </c>
      <c r="X67" s="48"/>
      <c r="Y67" s="48"/>
      <c r="Z67" s="48"/>
      <c r="AA67" s="17" t="s">
        <v>1</v>
      </c>
      <c r="AB67" s="57">
        <v>80378.94</v>
      </c>
      <c r="AC67" s="48"/>
      <c r="AD67" s="48"/>
    </row>
    <row r="69" spans="1:30" ht="33.6" customHeight="1" x14ac:dyDescent="0.2">
      <c r="A69" s="17" t="s">
        <v>21</v>
      </c>
      <c r="B69" s="46" t="s">
        <v>627</v>
      </c>
      <c r="C69" s="46"/>
      <c r="D69" s="46"/>
      <c r="E69" s="46" t="s">
        <v>628</v>
      </c>
      <c r="F69" s="46"/>
      <c r="G69" s="46"/>
      <c r="H69" s="46"/>
      <c r="I69" s="46"/>
      <c r="J69" s="46"/>
      <c r="K69" s="46"/>
      <c r="L69" s="46"/>
      <c r="M69" s="46" t="s">
        <v>207</v>
      </c>
      <c r="N69" s="46"/>
      <c r="O69" s="74">
        <v>7.9569000000000001</v>
      </c>
      <c r="P69" s="55"/>
      <c r="Q69" s="55"/>
      <c r="R69" s="17" t="s">
        <v>1</v>
      </c>
      <c r="S69" s="46" t="s">
        <v>1</v>
      </c>
      <c r="T69" s="46"/>
      <c r="U69" s="46" t="s">
        <v>1</v>
      </c>
      <c r="V69" s="46"/>
      <c r="W69" s="46" t="s">
        <v>1</v>
      </c>
      <c r="X69" s="46"/>
      <c r="Y69" s="46"/>
      <c r="Z69" s="46"/>
      <c r="AA69" s="17" t="s">
        <v>1</v>
      </c>
      <c r="AB69" s="46" t="s">
        <v>1</v>
      </c>
      <c r="AC69" s="46"/>
      <c r="AD69" s="46"/>
    </row>
    <row r="70" spans="1:30" ht="11.25" customHeight="1" x14ac:dyDescent="0.2">
      <c r="E70" s="46" t="s">
        <v>208</v>
      </c>
      <c r="F70" s="46"/>
      <c r="G70" s="46"/>
      <c r="H70" s="46"/>
      <c r="I70" s="46"/>
      <c r="J70" s="46"/>
      <c r="K70" s="46"/>
      <c r="L70" s="46"/>
      <c r="M70" s="46" t="s">
        <v>1</v>
      </c>
      <c r="N70" s="46"/>
      <c r="O70" s="46"/>
      <c r="P70" s="46"/>
      <c r="Q70" s="46"/>
      <c r="R70" s="19">
        <v>58.7</v>
      </c>
      <c r="S70" s="58">
        <v>1</v>
      </c>
      <c r="T70" s="55"/>
      <c r="U70" s="58">
        <v>1</v>
      </c>
      <c r="V70" s="55"/>
      <c r="W70" s="63">
        <v>467</v>
      </c>
      <c r="X70" s="55"/>
      <c r="Y70" s="55"/>
      <c r="Z70" s="55"/>
      <c r="AA70" s="19">
        <v>25.44</v>
      </c>
      <c r="AB70" s="58">
        <v>11882.26</v>
      </c>
      <c r="AC70" s="55"/>
      <c r="AD70" s="55"/>
    </row>
    <row r="71" spans="1:30" ht="11.25" customHeight="1" x14ac:dyDescent="0.2">
      <c r="E71" s="46" t="s">
        <v>161</v>
      </c>
      <c r="F71" s="46"/>
      <c r="G71" s="46"/>
      <c r="H71" s="46"/>
      <c r="I71" s="46"/>
      <c r="J71" s="46"/>
      <c r="K71" s="46"/>
      <c r="L71" s="46"/>
      <c r="M71" s="46" t="s">
        <v>1</v>
      </c>
      <c r="N71" s="46"/>
      <c r="O71" s="46"/>
      <c r="P71" s="46"/>
      <c r="Q71" s="46"/>
      <c r="R71" s="19">
        <v>0</v>
      </c>
      <c r="S71" s="58">
        <v>1</v>
      </c>
      <c r="T71" s="55"/>
      <c r="U71" s="58">
        <v>1</v>
      </c>
      <c r="V71" s="55"/>
      <c r="W71" s="55" t="s">
        <v>142</v>
      </c>
      <c r="X71" s="55"/>
      <c r="Y71" s="55"/>
      <c r="Z71" s="55"/>
      <c r="AA71" s="19">
        <v>0</v>
      </c>
      <c r="AB71" s="58">
        <v>0</v>
      </c>
      <c r="AC71" s="55"/>
      <c r="AD71" s="55"/>
    </row>
    <row r="72" spans="1:30" ht="11.25" customHeight="1" x14ac:dyDescent="0.2">
      <c r="E72" s="46" t="s">
        <v>162</v>
      </c>
      <c r="F72" s="46"/>
      <c r="G72" s="46"/>
      <c r="H72" s="46"/>
      <c r="I72" s="46"/>
      <c r="J72" s="46"/>
      <c r="K72" s="46"/>
      <c r="L72" s="46"/>
      <c r="M72" s="46" t="s">
        <v>1</v>
      </c>
      <c r="N72" s="46"/>
      <c r="O72" s="46"/>
      <c r="P72" s="46"/>
      <c r="Q72" s="46"/>
      <c r="R72" s="19">
        <v>0</v>
      </c>
      <c r="S72" s="58">
        <v>1</v>
      </c>
      <c r="T72" s="55"/>
      <c r="U72" s="58">
        <v>1</v>
      </c>
      <c r="V72" s="55"/>
      <c r="W72" s="55" t="s">
        <v>163</v>
      </c>
      <c r="X72" s="55"/>
      <c r="Y72" s="55"/>
      <c r="Z72" s="55"/>
      <c r="AA72" s="19">
        <v>25.44</v>
      </c>
      <c r="AB72" s="55" t="s">
        <v>164</v>
      </c>
      <c r="AC72" s="55"/>
      <c r="AD72" s="55"/>
    </row>
    <row r="73" spans="1:30" ht="11.25" customHeight="1" x14ac:dyDescent="0.2">
      <c r="E73" s="46" t="s">
        <v>224</v>
      </c>
      <c r="F73" s="46"/>
      <c r="G73" s="46"/>
      <c r="H73" s="46"/>
      <c r="I73" s="46"/>
      <c r="J73" s="46"/>
      <c r="K73" s="46"/>
      <c r="L73" s="46"/>
      <c r="M73" s="46" t="s">
        <v>1</v>
      </c>
      <c r="N73" s="46"/>
      <c r="O73" s="46"/>
      <c r="P73" s="46"/>
      <c r="Q73" s="46"/>
      <c r="R73" s="19">
        <v>70.7</v>
      </c>
      <c r="S73" s="58">
        <v>1</v>
      </c>
      <c r="T73" s="55"/>
      <c r="U73" s="58">
        <v>1</v>
      </c>
      <c r="V73" s="55"/>
      <c r="W73" s="63">
        <v>563</v>
      </c>
      <c r="X73" s="55"/>
      <c r="Y73" s="55"/>
      <c r="Z73" s="55"/>
      <c r="AA73" s="19">
        <v>5.14</v>
      </c>
      <c r="AB73" s="58">
        <v>2891.52</v>
      </c>
      <c r="AC73" s="55"/>
      <c r="AD73" s="55"/>
    </row>
    <row r="74" spans="1:30" ht="33.6" customHeight="1" x14ac:dyDescent="0.2">
      <c r="A74" s="17" t="s">
        <v>528</v>
      </c>
      <c r="B74" s="46" t="s">
        <v>629</v>
      </c>
      <c r="C74" s="46"/>
      <c r="D74" s="46"/>
      <c r="E74" s="46" t="s">
        <v>630</v>
      </c>
      <c r="F74" s="46"/>
      <c r="G74" s="46"/>
      <c r="H74" s="46"/>
      <c r="I74" s="46"/>
      <c r="J74" s="46"/>
      <c r="K74" s="46"/>
      <c r="L74" s="46"/>
      <c r="M74" s="46" t="s">
        <v>571</v>
      </c>
      <c r="N74" s="46"/>
      <c r="O74" s="74">
        <v>31.8276</v>
      </c>
      <c r="P74" s="55"/>
      <c r="Q74" s="55"/>
      <c r="R74" s="19">
        <v>57.93</v>
      </c>
      <c r="S74" s="58">
        <v>1</v>
      </c>
      <c r="T74" s="55"/>
      <c r="U74" s="58">
        <v>1</v>
      </c>
      <c r="V74" s="55"/>
      <c r="W74" s="63">
        <v>1844</v>
      </c>
      <c r="X74" s="55"/>
      <c r="Y74" s="55"/>
      <c r="Z74" s="55"/>
      <c r="AA74" s="19">
        <v>1.84</v>
      </c>
      <c r="AB74" s="58">
        <v>3392.54</v>
      </c>
      <c r="AC74" s="55"/>
      <c r="AD74" s="55"/>
    </row>
    <row r="75" spans="1:30" ht="11.25" customHeight="1" x14ac:dyDescent="0.2">
      <c r="E75" s="46" t="s">
        <v>209</v>
      </c>
      <c r="F75" s="46"/>
      <c r="G75" s="46"/>
      <c r="H75" s="46"/>
      <c r="I75" s="46"/>
      <c r="J75" s="46"/>
      <c r="K75" s="46"/>
      <c r="L75" s="46"/>
      <c r="M75" s="46" t="s">
        <v>210</v>
      </c>
      <c r="N75" s="46"/>
      <c r="O75" s="58">
        <v>187</v>
      </c>
      <c r="P75" s="55"/>
      <c r="Q75" s="55"/>
      <c r="R75" s="17" t="s">
        <v>1</v>
      </c>
      <c r="S75" s="55" t="s">
        <v>1</v>
      </c>
      <c r="T75" s="55"/>
      <c r="U75" s="55" t="s">
        <v>1</v>
      </c>
      <c r="V75" s="55"/>
      <c r="W75" s="63">
        <v>873</v>
      </c>
      <c r="X75" s="55"/>
      <c r="Y75" s="55"/>
      <c r="Z75" s="55"/>
      <c r="AA75" s="19">
        <v>102</v>
      </c>
      <c r="AB75" s="58">
        <v>12119.91</v>
      </c>
      <c r="AC75" s="55"/>
      <c r="AD75" s="55"/>
    </row>
    <row r="76" spans="1:30" ht="11.25" customHeight="1" x14ac:dyDescent="0.2">
      <c r="E76" s="46" t="s">
        <v>211</v>
      </c>
      <c r="F76" s="46"/>
      <c r="G76" s="46"/>
      <c r="H76" s="46"/>
      <c r="I76" s="46"/>
      <c r="J76" s="46"/>
      <c r="K76" s="46"/>
      <c r="L76" s="46"/>
      <c r="M76" s="46" t="s">
        <v>210</v>
      </c>
      <c r="N76" s="46"/>
      <c r="O76" s="58">
        <v>101</v>
      </c>
      <c r="P76" s="55"/>
      <c r="Q76" s="55"/>
      <c r="R76" s="17" t="s">
        <v>1</v>
      </c>
      <c r="S76" s="55" t="s">
        <v>1</v>
      </c>
      <c r="T76" s="55"/>
      <c r="U76" s="55" t="s">
        <v>1</v>
      </c>
      <c r="V76" s="55"/>
      <c r="W76" s="63">
        <v>472</v>
      </c>
      <c r="X76" s="55"/>
      <c r="Y76" s="55"/>
      <c r="Z76" s="55"/>
      <c r="AA76" s="19">
        <v>47</v>
      </c>
      <c r="AB76" s="58">
        <v>5584.66</v>
      </c>
      <c r="AC76" s="55"/>
      <c r="AD76" s="55"/>
    </row>
    <row r="77" spans="1:30" ht="11.25" customHeight="1" x14ac:dyDescent="0.2">
      <c r="E77" s="64" t="s">
        <v>212</v>
      </c>
      <c r="F77" s="64"/>
      <c r="G77" s="64"/>
      <c r="H77" s="64"/>
      <c r="I77" s="64"/>
      <c r="J77" s="64"/>
      <c r="K77" s="64"/>
      <c r="L77" s="64"/>
      <c r="M77" s="64" t="s">
        <v>213</v>
      </c>
      <c r="N77" s="64"/>
      <c r="O77" s="65">
        <v>5.25</v>
      </c>
      <c r="P77" s="66"/>
      <c r="Q77" s="66"/>
      <c r="R77" s="17" t="s">
        <v>1</v>
      </c>
      <c r="S77" s="65">
        <v>1</v>
      </c>
      <c r="T77" s="66"/>
      <c r="U77" s="65">
        <v>1</v>
      </c>
      <c r="V77" s="66"/>
      <c r="W77" s="67">
        <v>42</v>
      </c>
      <c r="X77" s="66"/>
      <c r="Y77" s="66"/>
      <c r="Z77" s="66"/>
      <c r="AA77" s="36" t="s">
        <v>1</v>
      </c>
      <c r="AB77" s="66" t="s">
        <v>1</v>
      </c>
      <c r="AC77" s="66"/>
      <c r="AD77" s="66"/>
    </row>
    <row r="78" spans="1:30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80" spans="1:30" ht="11.25" customHeight="1" x14ac:dyDescent="0.2">
      <c r="W80" s="68">
        <v>4219</v>
      </c>
      <c r="X80" s="48"/>
      <c r="Y80" s="48"/>
      <c r="Z80" s="48"/>
      <c r="AA80" s="17" t="s">
        <v>1</v>
      </c>
      <c r="AB80" s="57">
        <v>35870.89</v>
      </c>
      <c r="AC80" s="48"/>
      <c r="AD80" s="48"/>
    </row>
    <row r="82" spans="1:30" ht="11.25" customHeight="1" x14ac:dyDescent="0.2">
      <c r="E82" s="69" t="s">
        <v>170</v>
      </c>
      <c r="F82" s="69"/>
      <c r="G82" s="69"/>
      <c r="H82" s="69"/>
      <c r="I82" s="69"/>
      <c r="J82" s="69"/>
      <c r="K82" s="69"/>
      <c r="L82" s="69"/>
      <c r="M82" s="69" t="s">
        <v>1</v>
      </c>
      <c r="N82" s="69"/>
      <c r="O82" s="70" t="s">
        <v>1</v>
      </c>
      <c r="P82" s="70"/>
      <c r="Q82" s="70"/>
      <c r="R82" s="22" t="s">
        <v>1</v>
      </c>
      <c r="S82" s="69" t="s">
        <v>1</v>
      </c>
      <c r="T82" s="69"/>
      <c r="U82" s="69" t="s">
        <v>1</v>
      </c>
      <c r="V82" s="69"/>
      <c r="W82" s="71">
        <v>32305</v>
      </c>
      <c r="X82" s="70"/>
      <c r="Y82" s="70"/>
      <c r="Z82" s="70"/>
      <c r="AA82" s="23" t="s">
        <v>1</v>
      </c>
      <c r="AB82" s="71">
        <v>315547.8</v>
      </c>
      <c r="AC82" s="70"/>
      <c r="AD82" s="70"/>
    </row>
    <row r="83" spans="1:3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5" spans="1:30" ht="11.25" customHeight="1" x14ac:dyDescent="0.2">
      <c r="E85" s="69" t="s">
        <v>176</v>
      </c>
      <c r="F85" s="69"/>
      <c r="G85" s="69"/>
      <c r="H85" s="69"/>
      <c r="I85" s="69"/>
      <c r="J85" s="69"/>
      <c r="K85" s="69"/>
      <c r="L85" s="69"/>
      <c r="M85" s="69" t="s">
        <v>1</v>
      </c>
      <c r="N85" s="69"/>
      <c r="O85" s="70" t="s">
        <v>1</v>
      </c>
      <c r="P85" s="70"/>
      <c r="Q85" s="70"/>
      <c r="R85" s="22" t="s">
        <v>1</v>
      </c>
      <c r="S85" s="69" t="s">
        <v>1</v>
      </c>
      <c r="T85" s="69"/>
      <c r="U85" s="69" t="s">
        <v>1</v>
      </c>
      <c r="V85" s="69"/>
      <c r="W85" s="71">
        <v>32305</v>
      </c>
      <c r="X85" s="70"/>
      <c r="Y85" s="70"/>
      <c r="Z85" s="70"/>
      <c r="AA85" s="23" t="s">
        <v>1</v>
      </c>
      <c r="AB85" s="71">
        <v>315547.8</v>
      </c>
      <c r="AC85" s="70"/>
      <c r="AD85" s="70"/>
    </row>
    <row r="87" spans="1:30" ht="11.25" customHeight="1" x14ac:dyDescent="0.2">
      <c r="A87" s="62" t="s">
        <v>631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r="89" spans="1:30" ht="11.25" customHeight="1" x14ac:dyDescent="0.2">
      <c r="A89" s="62" t="s">
        <v>632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</row>
    <row r="91" spans="1:30" ht="89.65" customHeight="1" x14ac:dyDescent="0.2">
      <c r="A91" s="17" t="s">
        <v>22</v>
      </c>
      <c r="B91" s="46" t="s">
        <v>633</v>
      </c>
      <c r="C91" s="46"/>
      <c r="D91" s="46"/>
      <c r="E91" s="46" t="s">
        <v>634</v>
      </c>
      <c r="F91" s="46"/>
      <c r="G91" s="46"/>
      <c r="H91" s="46"/>
      <c r="I91" s="46"/>
      <c r="J91" s="46"/>
      <c r="K91" s="46"/>
      <c r="L91" s="46"/>
      <c r="M91" s="46" t="s">
        <v>635</v>
      </c>
      <c r="N91" s="46"/>
      <c r="O91" s="73">
        <v>1.2</v>
      </c>
      <c r="P91" s="55"/>
      <c r="Q91" s="55"/>
      <c r="R91" s="17" t="s">
        <v>1</v>
      </c>
      <c r="S91" s="46" t="s">
        <v>1</v>
      </c>
      <c r="T91" s="46"/>
      <c r="U91" s="46" t="s">
        <v>1</v>
      </c>
      <c r="V91" s="46"/>
      <c r="W91" s="46" t="s">
        <v>1</v>
      </c>
      <c r="X91" s="46"/>
      <c r="Y91" s="46"/>
      <c r="Z91" s="46"/>
      <c r="AA91" s="17" t="s">
        <v>1</v>
      </c>
      <c r="AB91" s="46" t="s">
        <v>1</v>
      </c>
      <c r="AC91" s="46"/>
      <c r="AD91" s="46"/>
    </row>
    <row r="92" spans="1:30" ht="11.25" customHeight="1" x14ac:dyDescent="0.2">
      <c r="E92" s="46" t="s">
        <v>208</v>
      </c>
      <c r="F92" s="46"/>
      <c r="G92" s="46"/>
      <c r="H92" s="46"/>
      <c r="I92" s="46"/>
      <c r="J92" s="46"/>
      <c r="K92" s="46"/>
      <c r="L92" s="46"/>
      <c r="M92" s="46" t="s">
        <v>1</v>
      </c>
      <c r="N92" s="46"/>
      <c r="O92" s="46"/>
      <c r="P92" s="46"/>
      <c r="Q92" s="46"/>
      <c r="R92" s="19">
        <v>362.61</v>
      </c>
      <c r="S92" s="58">
        <v>1</v>
      </c>
      <c r="T92" s="55"/>
      <c r="U92" s="58">
        <v>1</v>
      </c>
      <c r="V92" s="55"/>
      <c r="W92" s="63">
        <v>435</v>
      </c>
      <c r="X92" s="55"/>
      <c r="Y92" s="55"/>
      <c r="Z92" s="55"/>
      <c r="AA92" s="19">
        <v>25.44</v>
      </c>
      <c r="AB92" s="58">
        <v>11069.76</v>
      </c>
      <c r="AC92" s="55"/>
      <c r="AD92" s="55"/>
    </row>
    <row r="93" spans="1:30" ht="11.25" customHeight="1" x14ac:dyDescent="0.2">
      <c r="E93" s="46" t="s">
        <v>161</v>
      </c>
      <c r="F93" s="46"/>
      <c r="G93" s="46"/>
      <c r="H93" s="46"/>
      <c r="I93" s="46"/>
      <c r="J93" s="46"/>
      <c r="K93" s="46"/>
      <c r="L93" s="46"/>
      <c r="M93" s="46" t="s">
        <v>1</v>
      </c>
      <c r="N93" s="46"/>
      <c r="O93" s="46"/>
      <c r="P93" s="46"/>
      <c r="Q93" s="46"/>
      <c r="R93" s="19">
        <v>96.8</v>
      </c>
      <c r="S93" s="58">
        <v>1</v>
      </c>
      <c r="T93" s="55"/>
      <c r="U93" s="58">
        <v>1</v>
      </c>
      <c r="V93" s="55"/>
      <c r="W93" s="63">
        <v>116</v>
      </c>
      <c r="X93" s="55"/>
      <c r="Y93" s="55"/>
      <c r="Z93" s="55"/>
      <c r="AA93" s="19">
        <v>9.77</v>
      </c>
      <c r="AB93" s="58">
        <v>1134.8800000000001</v>
      </c>
      <c r="AC93" s="55"/>
      <c r="AD93" s="55"/>
    </row>
    <row r="94" spans="1:30" ht="11.25" customHeight="1" x14ac:dyDescent="0.2">
      <c r="E94" s="46" t="s">
        <v>162</v>
      </c>
      <c r="F94" s="46"/>
      <c r="G94" s="46"/>
      <c r="H94" s="46"/>
      <c r="I94" s="46"/>
      <c r="J94" s="46"/>
      <c r="K94" s="46"/>
      <c r="L94" s="46"/>
      <c r="M94" s="46" t="s">
        <v>1</v>
      </c>
      <c r="N94" s="46"/>
      <c r="O94" s="46"/>
      <c r="P94" s="46"/>
      <c r="Q94" s="46"/>
      <c r="R94" s="19">
        <v>25.25</v>
      </c>
      <c r="S94" s="58">
        <v>1</v>
      </c>
      <c r="T94" s="55"/>
      <c r="U94" s="58">
        <v>1</v>
      </c>
      <c r="V94" s="55"/>
      <c r="W94" s="55" t="s">
        <v>636</v>
      </c>
      <c r="X94" s="55"/>
      <c r="Y94" s="55"/>
      <c r="Z94" s="55"/>
      <c r="AA94" s="19">
        <v>25.44</v>
      </c>
      <c r="AB94" s="55" t="s">
        <v>637</v>
      </c>
      <c r="AC94" s="55"/>
      <c r="AD94" s="55"/>
    </row>
    <row r="95" spans="1:30" ht="11.25" customHeight="1" x14ac:dyDescent="0.2">
      <c r="E95" s="46" t="s">
        <v>224</v>
      </c>
      <c r="F95" s="46"/>
      <c r="G95" s="46"/>
      <c r="H95" s="46"/>
      <c r="I95" s="46"/>
      <c r="J95" s="46"/>
      <c r="K95" s="46"/>
      <c r="L95" s="46"/>
      <c r="M95" s="46" t="s">
        <v>1</v>
      </c>
      <c r="N95" s="46"/>
      <c r="O95" s="46"/>
      <c r="P95" s="46"/>
      <c r="Q95" s="46"/>
      <c r="R95" s="19">
        <v>1259.1099999999999</v>
      </c>
      <c r="S95" s="58">
        <v>1</v>
      </c>
      <c r="T95" s="55"/>
      <c r="U95" s="58">
        <v>1</v>
      </c>
      <c r="V95" s="55"/>
      <c r="W95" s="63">
        <v>1511</v>
      </c>
      <c r="X95" s="55"/>
      <c r="Y95" s="55"/>
      <c r="Z95" s="55"/>
      <c r="AA95" s="19">
        <v>2.25</v>
      </c>
      <c r="AB95" s="58">
        <v>3399.6</v>
      </c>
      <c r="AC95" s="55"/>
      <c r="AD95" s="55"/>
    </row>
    <row r="96" spans="1:30" ht="11.25" customHeight="1" x14ac:dyDescent="0.2">
      <c r="A96" s="17" t="s">
        <v>233</v>
      </c>
      <c r="B96" s="46" t="s">
        <v>623</v>
      </c>
      <c r="C96" s="46"/>
      <c r="D96" s="46"/>
      <c r="E96" s="46" t="s">
        <v>624</v>
      </c>
      <c r="F96" s="46"/>
      <c r="G96" s="46"/>
      <c r="H96" s="46"/>
      <c r="I96" s="46"/>
      <c r="J96" s="46"/>
      <c r="K96" s="46"/>
      <c r="L96" s="46"/>
      <c r="M96" s="46" t="s">
        <v>236</v>
      </c>
      <c r="N96" s="46"/>
      <c r="O96" s="72">
        <v>11.112</v>
      </c>
      <c r="P96" s="55"/>
      <c r="Q96" s="55"/>
      <c r="R96" s="19">
        <v>146.84</v>
      </c>
      <c r="S96" s="58">
        <v>1</v>
      </c>
      <c r="T96" s="55"/>
      <c r="U96" s="58">
        <v>1</v>
      </c>
      <c r="V96" s="55"/>
      <c r="W96" s="63">
        <v>1632</v>
      </c>
      <c r="X96" s="55"/>
      <c r="Y96" s="55"/>
      <c r="Z96" s="55"/>
      <c r="AA96" s="19">
        <v>6.37</v>
      </c>
      <c r="AB96" s="58">
        <v>10393.84</v>
      </c>
      <c r="AC96" s="55"/>
      <c r="AD96" s="55"/>
    </row>
    <row r="97" spans="1:30" ht="11.25" customHeight="1" x14ac:dyDescent="0.2">
      <c r="E97" s="46" t="s">
        <v>209</v>
      </c>
      <c r="F97" s="46"/>
      <c r="G97" s="46"/>
      <c r="H97" s="46"/>
      <c r="I97" s="46"/>
      <c r="J97" s="46"/>
      <c r="K97" s="46"/>
      <c r="L97" s="46"/>
      <c r="M97" s="46" t="s">
        <v>210</v>
      </c>
      <c r="N97" s="46"/>
      <c r="O97" s="58">
        <v>187</v>
      </c>
      <c r="P97" s="55"/>
      <c r="Q97" s="55"/>
      <c r="R97" s="17" t="s">
        <v>1</v>
      </c>
      <c r="S97" s="55" t="s">
        <v>1</v>
      </c>
      <c r="T97" s="55"/>
      <c r="U97" s="55" t="s">
        <v>1</v>
      </c>
      <c r="V97" s="55"/>
      <c r="W97" s="63">
        <v>813</v>
      </c>
      <c r="X97" s="55"/>
      <c r="Y97" s="55"/>
      <c r="Z97" s="55"/>
      <c r="AA97" s="19">
        <v>102</v>
      </c>
      <c r="AB97" s="58">
        <v>11291.16</v>
      </c>
      <c r="AC97" s="55"/>
      <c r="AD97" s="55"/>
    </row>
    <row r="98" spans="1:30" ht="11.25" customHeight="1" x14ac:dyDescent="0.2">
      <c r="E98" s="46" t="s">
        <v>211</v>
      </c>
      <c r="F98" s="46"/>
      <c r="G98" s="46"/>
      <c r="H98" s="46"/>
      <c r="I98" s="46"/>
      <c r="J98" s="46"/>
      <c r="K98" s="46"/>
      <c r="L98" s="46"/>
      <c r="M98" s="46" t="s">
        <v>210</v>
      </c>
      <c r="N98" s="46"/>
      <c r="O98" s="58">
        <v>101</v>
      </c>
      <c r="P98" s="55"/>
      <c r="Q98" s="55"/>
      <c r="R98" s="17" t="s">
        <v>1</v>
      </c>
      <c r="S98" s="55" t="s">
        <v>1</v>
      </c>
      <c r="T98" s="55"/>
      <c r="U98" s="55" t="s">
        <v>1</v>
      </c>
      <c r="V98" s="55"/>
      <c r="W98" s="63">
        <v>439</v>
      </c>
      <c r="X98" s="55"/>
      <c r="Y98" s="55"/>
      <c r="Z98" s="55"/>
      <c r="AA98" s="19">
        <v>47</v>
      </c>
      <c r="AB98" s="58">
        <v>5202.79</v>
      </c>
      <c r="AC98" s="55"/>
      <c r="AD98" s="55"/>
    </row>
    <row r="99" spans="1:30" ht="11.25" customHeight="1" x14ac:dyDescent="0.2">
      <c r="E99" s="46" t="s">
        <v>218</v>
      </c>
      <c r="F99" s="46"/>
      <c r="G99" s="46"/>
      <c r="H99" s="46"/>
      <c r="I99" s="46"/>
      <c r="J99" s="46"/>
      <c r="K99" s="46"/>
      <c r="L99" s="46"/>
      <c r="M99" s="46" t="s">
        <v>210</v>
      </c>
      <c r="N99" s="46"/>
      <c r="O99" s="58">
        <v>175</v>
      </c>
      <c r="P99" s="55"/>
      <c r="Q99" s="55"/>
      <c r="R99" s="17" t="s">
        <v>1</v>
      </c>
      <c r="S99" s="55" t="s">
        <v>1</v>
      </c>
      <c r="T99" s="55"/>
      <c r="U99" s="55" t="s">
        <v>1</v>
      </c>
      <c r="V99" s="55"/>
      <c r="W99" s="63">
        <v>53</v>
      </c>
      <c r="X99" s="55"/>
      <c r="Y99" s="55"/>
      <c r="Z99" s="55"/>
      <c r="AA99" s="58">
        <v>157</v>
      </c>
      <c r="AB99" s="58">
        <v>1210.2</v>
      </c>
      <c r="AC99" s="55"/>
      <c r="AD99" s="55"/>
    </row>
    <row r="100" spans="1:30" ht="11.25" customHeight="1" x14ac:dyDescent="0.2"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55"/>
      <c r="P100" s="55"/>
      <c r="Q100" s="55"/>
      <c r="R100" s="46" t="s">
        <v>1</v>
      </c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spans="1:30" ht="11.25" customHeight="1" x14ac:dyDescent="0.2">
      <c r="E101" s="64" t="s">
        <v>212</v>
      </c>
      <c r="F101" s="64"/>
      <c r="G101" s="64"/>
      <c r="H101" s="64"/>
      <c r="I101" s="64"/>
      <c r="J101" s="64"/>
      <c r="K101" s="64"/>
      <c r="L101" s="64"/>
      <c r="M101" s="64" t="s">
        <v>213</v>
      </c>
      <c r="N101" s="64"/>
      <c r="O101" s="65">
        <v>35.479999999999997</v>
      </c>
      <c r="P101" s="66"/>
      <c r="Q101" s="66"/>
      <c r="R101" s="46"/>
      <c r="S101" s="65">
        <v>1</v>
      </c>
      <c r="T101" s="66"/>
      <c r="U101" s="65">
        <v>1</v>
      </c>
      <c r="V101" s="66"/>
      <c r="W101" s="67">
        <v>43</v>
      </c>
      <c r="X101" s="66"/>
      <c r="Y101" s="66"/>
      <c r="Z101" s="66"/>
      <c r="AA101" s="36" t="s">
        <v>1</v>
      </c>
      <c r="AB101" s="66" t="s">
        <v>1</v>
      </c>
      <c r="AC101" s="66"/>
      <c r="AD101" s="66"/>
    </row>
    <row r="102" spans="1:30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4" spans="1:30" ht="11.25" customHeight="1" x14ac:dyDescent="0.2">
      <c r="W104" s="68">
        <v>4999</v>
      </c>
      <c r="X104" s="48"/>
      <c r="Y104" s="48"/>
      <c r="Z104" s="48"/>
      <c r="AA104" s="17" t="s">
        <v>1</v>
      </c>
      <c r="AB104" s="57">
        <v>43702.23</v>
      </c>
      <c r="AC104" s="48"/>
      <c r="AD104" s="48"/>
    </row>
    <row r="106" spans="1:30" ht="33.6" customHeight="1" x14ac:dyDescent="0.2">
      <c r="A106" s="17" t="s">
        <v>23</v>
      </c>
      <c r="B106" s="46" t="s">
        <v>638</v>
      </c>
      <c r="C106" s="46"/>
      <c r="D106" s="46"/>
      <c r="E106" s="46" t="s">
        <v>639</v>
      </c>
      <c r="F106" s="46"/>
      <c r="G106" s="46"/>
      <c r="H106" s="46"/>
      <c r="I106" s="46"/>
      <c r="J106" s="46"/>
      <c r="K106" s="46"/>
      <c r="L106" s="46"/>
      <c r="M106" s="46" t="s">
        <v>640</v>
      </c>
      <c r="N106" s="46"/>
      <c r="O106" s="73">
        <v>1.2</v>
      </c>
      <c r="P106" s="55"/>
      <c r="Q106" s="55"/>
      <c r="R106" s="17" t="s">
        <v>1</v>
      </c>
      <c r="S106" s="46" t="s">
        <v>1</v>
      </c>
      <c r="T106" s="46"/>
      <c r="U106" s="46" t="s">
        <v>1</v>
      </c>
      <c r="V106" s="46"/>
      <c r="W106" s="46" t="s">
        <v>1</v>
      </c>
      <c r="X106" s="46"/>
      <c r="Y106" s="46"/>
      <c r="Z106" s="46"/>
      <c r="AA106" s="17" t="s">
        <v>1</v>
      </c>
      <c r="AB106" s="46" t="s">
        <v>1</v>
      </c>
      <c r="AC106" s="46"/>
      <c r="AD106" s="46"/>
    </row>
    <row r="107" spans="1:30" ht="11.25" customHeight="1" x14ac:dyDescent="0.2">
      <c r="E107" s="46" t="s">
        <v>208</v>
      </c>
      <c r="F107" s="46"/>
      <c r="G107" s="46"/>
      <c r="H107" s="46"/>
      <c r="I107" s="46"/>
      <c r="J107" s="46"/>
      <c r="K107" s="46"/>
      <c r="L107" s="46"/>
      <c r="M107" s="46" t="s">
        <v>1</v>
      </c>
      <c r="N107" s="46"/>
      <c r="O107" s="46"/>
      <c r="P107" s="46"/>
      <c r="Q107" s="46"/>
      <c r="R107" s="19">
        <v>586.91</v>
      </c>
      <c r="S107" s="58">
        <v>1</v>
      </c>
      <c r="T107" s="55"/>
      <c r="U107" s="58">
        <v>1</v>
      </c>
      <c r="V107" s="55"/>
      <c r="W107" s="63">
        <v>704</v>
      </c>
      <c r="X107" s="55"/>
      <c r="Y107" s="55"/>
      <c r="Z107" s="55"/>
      <c r="AA107" s="19">
        <v>25.44</v>
      </c>
      <c r="AB107" s="58">
        <v>17917.189999999999</v>
      </c>
      <c r="AC107" s="55"/>
      <c r="AD107" s="55"/>
    </row>
    <row r="108" spans="1:30" ht="11.25" customHeight="1" x14ac:dyDescent="0.2">
      <c r="E108" s="46" t="s">
        <v>161</v>
      </c>
      <c r="F108" s="46"/>
      <c r="G108" s="46"/>
      <c r="H108" s="46"/>
      <c r="I108" s="46"/>
      <c r="J108" s="46"/>
      <c r="K108" s="46"/>
      <c r="L108" s="46"/>
      <c r="M108" s="46" t="s">
        <v>1</v>
      </c>
      <c r="N108" s="46"/>
      <c r="O108" s="46"/>
      <c r="P108" s="46"/>
      <c r="Q108" s="46"/>
      <c r="R108" s="19">
        <v>704.38</v>
      </c>
      <c r="S108" s="58">
        <v>1</v>
      </c>
      <c r="T108" s="55"/>
      <c r="U108" s="58">
        <v>1</v>
      </c>
      <c r="V108" s="55"/>
      <c r="W108" s="63">
        <v>845</v>
      </c>
      <c r="X108" s="55"/>
      <c r="Y108" s="55"/>
      <c r="Z108" s="55"/>
      <c r="AA108" s="19">
        <v>8.41</v>
      </c>
      <c r="AB108" s="58">
        <v>7108.6</v>
      </c>
      <c r="AC108" s="55"/>
      <c r="AD108" s="55"/>
    </row>
    <row r="109" spans="1:30" ht="11.25" customHeight="1" x14ac:dyDescent="0.2">
      <c r="E109" s="46" t="s">
        <v>162</v>
      </c>
      <c r="F109" s="46"/>
      <c r="G109" s="46"/>
      <c r="H109" s="46"/>
      <c r="I109" s="46"/>
      <c r="J109" s="46"/>
      <c r="K109" s="46"/>
      <c r="L109" s="46"/>
      <c r="M109" s="46" t="s">
        <v>1</v>
      </c>
      <c r="N109" s="46"/>
      <c r="O109" s="46"/>
      <c r="P109" s="46"/>
      <c r="Q109" s="46"/>
      <c r="R109" s="19">
        <v>52.14</v>
      </c>
      <c r="S109" s="58">
        <v>1</v>
      </c>
      <c r="T109" s="55"/>
      <c r="U109" s="58">
        <v>1</v>
      </c>
      <c r="V109" s="55"/>
      <c r="W109" s="55" t="s">
        <v>641</v>
      </c>
      <c r="X109" s="55"/>
      <c r="Y109" s="55"/>
      <c r="Z109" s="55"/>
      <c r="AA109" s="19">
        <v>25.44</v>
      </c>
      <c r="AB109" s="55" t="s">
        <v>642</v>
      </c>
      <c r="AC109" s="55"/>
      <c r="AD109" s="55"/>
    </row>
    <row r="110" spans="1:30" ht="11.25" customHeight="1" x14ac:dyDescent="0.2">
      <c r="E110" s="46" t="s">
        <v>224</v>
      </c>
      <c r="F110" s="46"/>
      <c r="G110" s="46"/>
      <c r="H110" s="46"/>
      <c r="I110" s="46"/>
      <c r="J110" s="46"/>
      <c r="K110" s="46"/>
      <c r="L110" s="46"/>
      <c r="M110" s="46" t="s">
        <v>1</v>
      </c>
      <c r="N110" s="46"/>
      <c r="O110" s="46"/>
      <c r="P110" s="46"/>
      <c r="Q110" s="46"/>
      <c r="R110" s="19">
        <v>74</v>
      </c>
      <c r="S110" s="58">
        <v>1</v>
      </c>
      <c r="T110" s="55"/>
      <c r="U110" s="58">
        <v>1</v>
      </c>
      <c r="V110" s="55"/>
      <c r="W110" s="63">
        <v>89</v>
      </c>
      <c r="X110" s="55"/>
      <c r="Y110" s="55"/>
      <c r="Z110" s="55"/>
      <c r="AA110" s="19">
        <v>5.86</v>
      </c>
      <c r="AB110" s="58">
        <v>520.37</v>
      </c>
      <c r="AC110" s="55"/>
      <c r="AD110" s="55"/>
    </row>
    <row r="111" spans="1:30" ht="78.400000000000006" customHeight="1" x14ac:dyDescent="0.2">
      <c r="A111" s="17" t="s">
        <v>477</v>
      </c>
      <c r="B111" s="46" t="s">
        <v>643</v>
      </c>
      <c r="C111" s="46"/>
      <c r="D111" s="46"/>
      <c r="E111" s="46" t="s">
        <v>644</v>
      </c>
      <c r="F111" s="46"/>
      <c r="G111" s="46"/>
      <c r="H111" s="46"/>
      <c r="I111" s="46"/>
      <c r="J111" s="46"/>
      <c r="K111" s="46"/>
      <c r="L111" s="46"/>
      <c r="M111" s="46" t="s">
        <v>391</v>
      </c>
      <c r="N111" s="46"/>
      <c r="O111" s="63">
        <v>12</v>
      </c>
      <c r="P111" s="55"/>
      <c r="Q111" s="55"/>
      <c r="R111" s="19">
        <v>1036.6199999999999</v>
      </c>
      <c r="S111" s="58">
        <v>1</v>
      </c>
      <c r="T111" s="55"/>
      <c r="U111" s="58">
        <v>1</v>
      </c>
      <c r="V111" s="55"/>
      <c r="W111" s="63">
        <v>12439</v>
      </c>
      <c r="X111" s="55"/>
      <c r="Y111" s="55"/>
      <c r="Z111" s="55"/>
      <c r="AA111" s="19">
        <v>8.3800000000000008</v>
      </c>
      <c r="AB111" s="58">
        <v>104242.51</v>
      </c>
      <c r="AC111" s="55"/>
      <c r="AD111" s="55"/>
    </row>
    <row r="112" spans="1:30" ht="11.25" customHeight="1" x14ac:dyDescent="0.2">
      <c r="E112" s="46" t="s">
        <v>209</v>
      </c>
      <c r="F112" s="46"/>
      <c r="G112" s="46"/>
      <c r="H112" s="46"/>
      <c r="I112" s="46"/>
      <c r="J112" s="46"/>
      <c r="K112" s="46"/>
      <c r="L112" s="46"/>
      <c r="M112" s="46" t="s">
        <v>210</v>
      </c>
      <c r="N112" s="46"/>
      <c r="O112" s="58">
        <v>187</v>
      </c>
      <c r="P112" s="55"/>
      <c r="Q112" s="55"/>
      <c r="R112" s="17" t="s">
        <v>1</v>
      </c>
      <c r="S112" s="55" t="s">
        <v>1</v>
      </c>
      <c r="T112" s="55"/>
      <c r="U112" s="55" t="s">
        <v>1</v>
      </c>
      <c r="V112" s="55"/>
      <c r="W112" s="63">
        <v>1316</v>
      </c>
      <c r="X112" s="55"/>
      <c r="Y112" s="55"/>
      <c r="Z112" s="55"/>
      <c r="AA112" s="19">
        <v>102</v>
      </c>
      <c r="AB112" s="58">
        <v>18275.53</v>
      </c>
      <c r="AC112" s="55"/>
      <c r="AD112" s="55"/>
    </row>
    <row r="113" spans="1:30" ht="11.25" customHeight="1" x14ac:dyDescent="0.2">
      <c r="E113" s="46" t="s">
        <v>211</v>
      </c>
      <c r="F113" s="46"/>
      <c r="G113" s="46"/>
      <c r="H113" s="46"/>
      <c r="I113" s="46"/>
      <c r="J113" s="46"/>
      <c r="K113" s="46"/>
      <c r="L113" s="46"/>
      <c r="M113" s="46" t="s">
        <v>210</v>
      </c>
      <c r="N113" s="46"/>
      <c r="O113" s="58">
        <v>101</v>
      </c>
      <c r="P113" s="55"/>
      <c r="Q113" s="55"/>
      <c r="R113" s="17" t="s">
        <v>1</v>
      </c>
      <c r="S113" s="55" t="s">
        <v>1</v>
      </c>
      <c r="T113" s="55"/>
      <c r="U113" s="55" t="s">
        <v>1</v>
      </c>
      <c r="V113" s="55"/>
      <c r="W113" s="63">
        <v>711</v>
      </c>
      <c r="X113" s="55"/>
      <c r="Y113" s="55"/>
      <c r="Z113" s="55"/>
      <c r="AA113" s="19">
        <v>47</v>
      </c>
      <c r="AB113" s="58">
        <v>8421.08</v>
      </c>
      <c r="AC113" s="55"/>
      <c r="AD113" s="55"/>
    </row>
    <row r="114" spans="1:30" ht="11.25" customHeight="1" x14ac:dyDescent="0.2">
      <c r="E114" s="46" t="s">
        <v>218</v>
      </c>
      <c r="F114" s="46"/>
      <c r="G114" s="46"/>
      <c r="H114" s="46"/>
      <c r="I114" s="46"/>
      <c r="J114" s="46"/>
      <c r="K114" s="46"/>
      <c r="L114" s="46"/>
      <c r="M114" s="46" t="s">
        <v>210</v>
      </c>
      <c r="N114" s="46"/>
      <c r="O114" s="58">
        <v>175</v>
      </c>
      <c r="P114" s="55"/>
      <c r="Q114" s="55"/>
      <c r="R114" s="17" t="s">
        <v>1</v>
      </c>
      <c r="S114" s="55" t="s">
        <v>1</v>
      </c>
      <c r="T114" s="55"/>
      <c r="U114" s="55" t="s">
        <v>1</v>
      </c>
      <c r="V114" s="55"/>
      <c r="W114" s="63">
        <v>110</v>
      </c>
      <c r="X114" s="55"/>
      <c r="Y114" s="55"/>
      <c r="Z114" s="55"/>
      <c r="AA114" s="58">
        <v>157</v>
      </c>
      <c r="AB114" s="58">
        <v>2499.02</v>
      </c>
      <c r="AC114" s="55"/>
      <c r="AD114" s="55"/>
    </row>
    <row r="115" spans="1:30" ht="11.25" customHeight="1" x14ac:dyDescent="0.2"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55"/>
      <c r="P115" s="55"/>
      <c r="Q115" s="55"/>
      <c r="R115" s="46" t="s">
        <v>1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spans="1:30" ht="11.25" customHeight="1" x14ac:dyDescent="0.2">
      <c r="E116" s="64" t="s">
        <v>212</v>
      </c>
      <c r="F116" s="64"/>
      <c r="G116" s="64"/>
      <c r="H116" s="64"/>
      <c r="I116" s="64"/>
      <c r="J116" s="64"/>
      <c r="K116" s="64"/>
      <c r="L116" s="64"/>
      <c r="M116" s="64" t="s">
        <v>213</v>
      </c>
      <c r="N116" s="64"/>
      <c r="O116" s="65">
        <v>47.6</v>
      </c>
      <c r="P116" s="66"/>
      <c r="Q116" s="66"/>
      <c r="R116" s="46"/>
      <c r="S116" s="65">
        <v>1</v>
      </c>
      <c r="T116" s="66"/>
      <c r="U116" s="65">
        <v>1</v>
      </c>
      <c r="V116" s="66"/>
      <c r="W116" s="67">
        <v>57</v>
      </c>
      <c r="X116" s="66"/>
      <c r="Y116" s="66"/>
      <c r="Z116" s="66"/>
      <c r="AA116" s="36" t="s">
        <v>1</v>
      </c>
      <c r="AB116" s="66" t="s">
        <v>1</v>
      </c>
      <c r="AC116" s="66"/>
      <c r="AD116" s="66"/>
    </row>
    <row r="117" spans="1:30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9" spans="1:30" ht="11.25" customHeight="1" x14ac:dyDescent="0.2">
      <c r="W119" s="68">
        <v>16214</v>
      </c>
      <c r="X119" s="48"/>
      <c r="Y119" s="48"/>
      <c r="Z119" s="48"/>
      <c r="AA119" s="17" t="s">
        <v>1</v>
      </c>
      <c r="AB119" s="57">
        <v>158984.29999999999</v>
      </c>
      <c r="AC119" s="48"/>
      <c r="AD119" s="48"/>
    </row>
    <row r="121" spans="1:30" ht="11.25" customHeight="1" x14ac:dyDescent="0.2">
      <c r="E121" s="69" t="s">
        <v>170</v>
      </c>
      <c r="F121" s="69"/>
      <c r="G121" s="69"/>
      <c r="H121" s="69"/>
      <c r="I121" s="69"/>
      <c r="J121" s="69"/>
      <c r="K121" s="69"/>
      <c r="L121" s="69"/>
      <c r="M121" s="69" t="s">
        <v>1</v>
      </c>
      <c r="N121" s="69"/>
      <c r="O121" s="70" t="s">
        <v>1</v>
      </c>
      <c r="P121" s="70"/>
      <c r="Q121" s="70"/>
      <c r="R121" s="22" t="s">
        <v>1</v>
      </c>
      <c r="S121" s="69" t="s">
        <v>1</v>
      </c>
      <c r="T121" s="69"/>
      <c r="U121" s="69" t="s">
        <v>1</v>
      </c>
      <c r="V121" s="69"/>
      <c r="W121" s="71">
        <v>21213</v>
      </c>
      <c r="X121" s="70"/>
      <c r="Y121" s="70"/>
      <c r="Z121" s="70"/>
      <c r="AA121" s="23" t="s">
        <v>1</v>
      </c>
      <c r="AB121" s="71">
        <v>202686.53</v>
      </c>
      <c r="AC121" s="70"/>
      <c r="AD121" s="70"/>
    </row>
    <row r="123" spans="1:30" ht="11.25" customHeight="1" x14ac:dyDescent="0.2">
      <c r="A123" s="62" t="s">
        <v>645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</row>
    <row r="125" spans="1:30" ht="78.400000000000006" customHeight="1" x14ac:dyDescent="0.2">
      <c r="A125" s="17" t="s">
        <v>24</v>
      </c>
      <c r="B125" s="46" t="s">
        <v>646</v>
      </c>
      <c r="C125" s="46"/>
      <c r="D125" s="46"/>
      <c r="E125" s="46" t="s">
        <v>647</v>
      </c>
      <c r="F125" s="46"/>
      <c r="G125" s="46"/>
      <c r="H125" s="46"/>
      <c r="I125" s="46"/>
      <c r="J125" s="46"/>
      <c r="K125" s="46"/>
      <c r="L125" s="46"/>
      <c r="M125" s="46" t="s">
        <v>648</v>
      </c>
      <c r="N125" s="46"/>
      <c r="O125" s="73">
        <v>41.2</v>
      </c>
      <c r="P125" s="55"/>
      <c r="Q125" s="55"/>
      <c r="R125" s="17" t="s">
        <v>1</v>
      </c>
      <c r="S125" s="46" t="s">
        <v>1</v>
      </c>
      <c r="T125" s="46"/>
      <c r="U125" s="46" t="s">
        <v>1</v>
      </c>
      <c r="V125" s="46"/>
      <c r="W125" s="46" t="s">
        <v>1</v>
      </c>
      <c r="X125" s="46"/>
      <c r="Y125" s="46"/>
      <c r="Z125" s="46"/>
      <c r="AA125" s="17" t="s">
        <v>1</v>
      </c>
      <c r="AB125" s="46" t="s">
        <v>1</v>
      </c>
      <c r="AC125" s="46"/>
      <c r="AD125" s="46"/>
    </row>
    <row r="126" spans="1:30" ht="11.25" customHeight="1" x14ac:dyDescent="0.2">
      <c r="E126" s="46" t="s">
        <v>208</v>
      </c>
      <c r="F126" s="46"/>
      <c r="G126" s="46"/>
      <c r="H126" s="46"/>
      <c r="I126" s="46"/>
      <c r="J126" s="46"/>
      <c r="K126" s="46"/>
      <c r="L126" s="46"/>
      <c r="M126" s="46" t="s">
        <v>1</v>
      </c>
      <c r="N126" s="46"/>
      <c r="O126" s="46"/>
      <c r="P126" s="46"/>
      <c r="Q126" s="46"/>
      <c r="R126" s="19">
        <v>76.34</v>
      </c>
      <c r="S126" s="58">
        <v>1</v>
      </c>
      <c r="T126" s="55"/>
      <c r="U126" s="58">
        <v>1</v>
      </c>
      <c r="V126" s="55"/>
      <c r="W126" s="63">
        <v>3145</v>
      </c>
      <c r="X126" s="55"/>
      <c r="Y126" s="55"/>
      <c r="Z126" s="55"/>
      <c r="AA126" s="19">
        <v>25.44</v>
      </c>
      <c r="AB126" s="58">
        <v>80014.09</v>
      </c>
      <c r="AC126" s="55"/>
      <c r="AD126" s="55"/>
    </row>
    <row r="127" spans="1:30" ht="11.25" customHeight="1" x14ac:dyDescent="0.2">
      <c r="E127" s="46" t="s">
        <v>161</v>
      </c>
      <c r="F127" s="46"/>
      <c r="G127" s="46"/>
      <c r="H127" s="46"/>
      <c r="I127" s="46"/>
      <c r="J127" s="46"/>
      <c r="K127" s="46"/>
      <c r="L127" s="46"/>
      <c r="M127" s="46" t="s">
        <v>1</v>
      </c>
      <c r="N127" s="46"/>
      <c r="O127" s="46"/>
      <c r="P127" s="46"/>
      <c r="Q127" s="46"/>
      <c r="R127" s="19">
        <v>6.96</v>
      </c>
      <c r="S127" s="58">
        <v>1</v>
      </c>
      <c r="T127" s="55"/>
      <c r="U127" s="58">
        <v>1</v>
      </c>
      <c r="V127" s="55"/>
      <c r="W127" s="63">
        <v>287</v>
      </c>
      <c r="X127" s="55"/>
      <c r="Y127" s="55"/>
      <c r="Z127" s="55"/>
      <c r="AA127" s="19">
        <v>9.2899999999999991</v>
      </c>
      <c r="AB127" s="58">
        <v>2663.93</v>
      </c>
      <c r="AC127" s="55"/>
      <c r="AD127" s="55"/>
    </row>
    <row r="128" spans="1:30" ht="11.25" customHeight="1" x14ac:dyDescent="0.2">
      <c r="E128" s="46" t="s">
        <v>162</v>
      </c>
      <c r="F128" s="46"/>
      <c r="G128" s="46"/>
      <c r="H128" s="46"/>
      <c r="I128" s="46"/>
      <c r="J128" s="46"/>
      <c r="K128" s="46"/>
      <c r="L128" s="46"/>
      <c r="M128" s="46" t="s">
        <v>1</v>
      </c>
      <c r="N128" s="46"/>
      <c r="O128" s="46"/>
      <c r="P128" s="46"/>
      <c r="Q128" s="46"/>
      <c r="R128" s="19">
        <v>0.75</v>
      </c>
      <c r="S128" s="58">
        <v>1</v>
      </c>
      <c r="T128" s="55"/>
      <c r="U128" s="58">
        <v>1</v>
      </c>
      <c r="V128" s="55"/>
      <c r="W128" s="55" t="s">
        <v>649</v>
      </c>
      <c r="X128" s="55"/>
      <c r="Y128" s="55"/>
      <c r="Z128" s="55"/>
      <c r="AA128" s="19">
        <v>25.44</v>
      </c>
      <c r="AB128" s="55" t="s">
        <v>650</v>
      </c>
      <c r="AC128" s="55"/>
      <c r="AD128" s="55"/>
    </row>
    <row r="129" spans="1:30" ht="11.25" customHeight="1" x14ac:dyDescent="0.2">
      <c r="E129" s="46" t="s">
        <v>224</v>
      </c>
      <c r="F129" s="46"/>
      <c r="G129" s="46"/>
      <c r="H129" s="46"/>
      <c r="I129" s="46"/>
      <c r="J129" s="46"/>
      <c r="K129" s="46"/>
      <c r="L129" s="46"/>
      <c r="M129" s="46" t="s">
        <v>1</v>
      </c>
      <c r="N129" s="46"/>
      <c r="O129" s="46"/>
      <c r="P129" s="46"/>
      <c r="Q129" s="46"/>
      <c r="R129" s="19">
        <v>0</v>
      </c>
      <c r="S129" s="58">
        <v>1</v>
      </c>
      <c r="T129" s="55"/>
      <c r="U129" s="58">
        <v>1</v>
      </c>
      <c r="V129" s="55"/>
      <c r="W129" s="55" t="s">
        <v>142</v>
      </c>
      <c r="X129" s="55"/>
      <c r="Y129" s="55"/>
      <c r="Z129" s="55"/>
      <c r="AA129" s="19">
        <v>0</v>
      </c>
      <c r="AB129" s="58">
        <v>0</v>
      </c>
      <c r="AC129" s="55"/>
      <c r="AD129" s="55"/>
    </row>
    <row r="130" spans="1:30" ht="11.25" customHeight="1" x14ac:dyDescent="0.2">
      <c r="A130" s="17" t="s">
        <v>483</v>
      </c>
      <c r="B130" s="46" t="s">
        <v>623</v>
      </c>
      <c r="C130" s="46"/>
      <c r="D130" s="46"/>
      <c r="E130" s="46" t="s">
        <v>624</v>
      </c>
      <c r="F130" s="46"/>
      <c r="G130" s="46"/>
      <c r="H130" s="46"/>
      <c r="I130" s="46"/>
      <c r="J130" s="46"/>
      <c r="K130" s="46"/>
      <c r="L130" s="46"/>
      <c r="M130" s="46" t="s">
        <v>236</v>
      </c>
      <c r="N130" s="46"/>
      <c r="O130" s="73">
        <v>72.099999999999994</v>
      </c>
      <c r="P130" s="55"/>
      <c r="Q130" s="55"/>
      <c r="R130" s="19">
        <v>146.84</v>
      </c>
      <c r="S130" s="58">
        <v>1</v>
      </c>
      <c r="T130" s="55"/>
      <c r="U130" s="58">
        <v>1</v>
      </c>
      <c r="V130" s="55"/>
      <c r="W130" s="63">
        <v>10587</v>
      </c>
      <c r="X130" s="55"/>
      <c r="Y130" s="55"/>
      <c r="Z130" s="55"/>
      <c r="AA130" s="19">
        <v>6.37</v>
      </c>
      <c r="AB130" s="58">
        <v>67440.23</v>
      </c>
      <c r="AC130" s="55"/>
      <c r="AD130" s="55"/>
    </row>
    <row r="131" spans="1:30" ht="11.25" customHeight="1" x14ac:dyDescent="0.2">
      <c r="E131" s="46" t="s">
        <v>209</v>
      </c>
      <c r="F131" s="46"/>
      <c r="G131" s="46"/>
      <c r="H131" s="46"/>
      <c r="I131" s="46"/>
      <c r="J131" s="46"/>
      <c r="K131" s="46"/>
      <c r="L131" s="46"/>
      <c r="M131" s="46" t="s">
        <v>210</v>
      </c>
      <c r="N131" s="46"/>
      <c r="O131" s="58">
        <v>187</v>
      </c>
      <c r="P131" s="55"/>
      <c r="Q131" s="55"/>
      <c r="R131" s="17" t="s">
        <v>1</v>
      </c>
      <c r="S131" s="55" t="s">
        <v>1</v>
      </c>
      <c r="T131" s="55"/>
      <c r="U131" s="55" t="s">
        <v>1</v>
      </c>
      <c r="V131" s="55"/>
      <c r="W131" s="63">
        <v>5881</v>
      </c>
      <c r="X131" s="55"/>
      <c r="Y131" s="55"/>
      <c r="Z131" s="55"/>
      <c r="AA131" s="19">
        <v>102</v>
      </c>
      <c r="AB131" s="58">
        <v>81614.37</v>
      </c>
      <c r="AC131" s="55"/>
      <c r="AD131" s="55"/>
    </row>
    <row r="132" spans="1:30" ht="11.25" customHeight="1" x14ac:dyDescent="0.2">
      <c r="E132" s="46" t="s">
        <v>211</v>
      </c>
      <c r="F132" s="46"/>
      <c r="G132" s="46"/>
      <c r="H132" s="46"/>
      <c r="I132" s="46"/>
      <c r="J132" s="46"/>
      <c r="K132" s="46"/>
      <c r="L132" s="46"/>
      <c r="M132" s="46" t="s">
        <v>210</v>
      </c>
      <c r="N132" s="46"/>
      <c r="O132" s="58">
        <v>101</v>
      </c>
      <c r="P132" s="55"/>
      <c r="Q132" s="55"/>
      <c r="R132" s="17" t="s">
        <v>1</v>
      </c>
      <c r="S132" s="55" t="s">
        <v>1</v>
      </c>
      <c r="T132" s="55"/>
      <c r="U132" s="55" t="s">
        <v>1</v>
      </c>
      <c r="V132" s="55"/>
      <c r="W132" s="63">
        <v>3176</v>
      </c>
      <c r="X132" s="55"/>
      <c r="Y132" s="55"/>
      <c r="Z132" s="55"/>
      <c r="AA132" s="19">
        <v>47</v>
      </c>
      <c r="AB132" s="58">
        <v>37606.620000000003</v>
      </c>
      <c r="AC132" s="55"/>
      <c r="AD132" s="55"/>
    </row>
    <row r="133" spans="1:30" ht="11.25" customHeight="1" x14ac:dyDescent="0.2">
      <c r="E133" s="46" t="s">
        <v>218</v>
      </c>
      <c r="F133" s="46"/>
      <c r="G133" s="46"/>
      <c r="H133" s="46"/>
      <c r="I133" s="46"/>
      <c r="J133" s="46"/>
      <c r="K133" s="46"/>
      <c r="L133" s="46"/>
      <c r="M133" s="46" t="s">
        <v>210</v>
      </c>
      <c r="N133" s="46"/>
      <c r="O133" s="58">
        <v>175</v>
      </c>
      <c r="P133" s="55"/>
      <c r="Q133" s="55"/>
      <c r="R133" s="17" t="s">
        <v>1</v>
      </c>
      <c r="S133" s="55" t="s">
        <v>1</v>
      </c>
      <c r="T133" s="55"/>
      <c r="U133" s="55" t="s">
        <v>1</v>
      </c>
      <c r="V133" s="55"/>
      <c r="W133" s="63">
        <v>54</v>
      </c>
      <c r="X133" s="55"/>
      <c r="Y133" s="55"/>
      <c r="Z133" s="55"/>
      <c r="AA133" s="58">
        <v>157</v>
      </c>
      <c r="AB133" s="58">
        <v>1234.18</v>
      </c>
      <c r="AC133" s="55"/>
      <c r="AD133" s="55"/>
    </row>
    <row r="134" spans="1:30" ht="11.25" customHeight="1" x14ac:dyDescent="0.2"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55"/>
      <c r="P134" s="55"/>
      <c r="Q134" s="55"/>
      <c r="R134" s="46" t="s">
        <v>1</v>
      </c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spans="1:30" ht="11.25" customHeight="1" x14ac:dyDescent="0.2">
      <c r="E135" s="64" t="s">
        <v>212</v>
      </c>
      <c r="F135" s="64"/>
      <c r="G135" s="64"/>
      <c r="H135" s="64"/>
      <c r="I135" s="64"/>
      <c r="J135" s="64"/>
      <c r="K135" s="64"/>
      <c r="L135" s="64"/>
      <c r="M135" s="64" t="s">
        <v>213</v>
      </c>
      <c r="N135" s="64"/>
      <c r="O135" s="65">
        <v>7.47</v>
      </c>
      <c r="P135" s="66"/>
      <c r="Q135" s="66"/>
      <c r="R135" s="46"/>
      <c r="S135" s="65">
        <v>1</v>
      </c>
      <c r="T135" s="66"/>
      <c r="U135" s="65">
        <v>1</v>
      </c>
      <c r="V135" s="66"/>
      <c r="W135" s="67">
        <v>308</v>
      </c>
      <c r="X135" s="66"/>
      <c r="Y135" s="66"/>
      <c r="Z135" s="66"/>
      <c r="AA135" s="36" t="s">
        <v>1</v>
      </c>
      <c r="AB135" s="66" t="s">
        <v>1</v>
      </c>
      <c r="AC135" s="66"/>
      <c r="AD135" s="66"/>
    </row>
    <row r="136" spans="1:30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8" spans="1:30" ht="11.25" customHeight="1" x14ac:dyDescent="0.2">
      <c r="W138" s="68">
        <v>23130</v>
      </c>
      <c r="X138" s="48"/>
      <c r="Y138" s="48"/>
      <c r="Z138" s="48"/>
      <c r="AA138" s="17" t="s">
        <v>1</v>
      </c>
      <c r="AB138" s="57">
        <v>270573.42</v>
      </c>
      <c r="AC138" s="48"/>
      <c r="AD138" s="48"/>
    </row>
    <row r="140" spans="1:30" ht="44.85" customHeight="1" x14ac:dyDescent="0.2">
      <c r="A140" s="17" t="s">
        <v>25</v>
      </c>
      <c r="B140" s="46" t="s">
        <v>651</v>
      </c>
      <c r="C140" s="46"/>
      <c r="D140" s="46"/>
      <c r="E140" s="46" t="s">
        <v>652</v>
      </c>
      <c r="F140" s="46"/>
      <c r="G140" s="46"/>
      <c r="H140" s="46"/>
      <c r="I140" s="46"/>
      <c r="J140" s="46"/>
      <c r="K140" s="46"/>
      <c r="L140" s="46"/>
      <c r="M140" s="46" t="s">
        <v>653</v>
      </c>
      <c r="N140" s="46"/>
      <c r="O140" s="73">
        <v>41.2</v>
      </c>
      <c r="P140" s="55"/>
      <c r="Q140" s="55"/>
      <c r="R140" s="17" t="s">
        <v>1</v>
      </c>
      <c r="S140" s="46" t="s">
        <v>1</v>
      </c>
      <c r="T140" s="46"/>
      <c r="U140" s="46" t="s">
        <v>1</v>
      </c>
      <c r="V140" s="46"/>
      <c r="W140" s="46" t="s">
        <v>1</v>
      </c>
      <c r="X140" s="46"/>
      <c r="Y140" s="46"/>
      <c r="Z140" s="46"/>
      <c r="AA140" s="17" t="s">
        <v>1</v>
      </c>
      <c r="AB140" s="46" t="s">
        <v>1</v>
      </c>
      <c r="AC140" s="46"/>
      <c r="AD140" s="46"/>
    </row>
    <row r="141" spans="1:30" ht="11.25" customHeight="1" x14ac:dyDescent="0.2">
      <c r="E141" s="46" t="s">
        <v>208</v>
      </c>
      <c r="F141" s="46"/>
      <c r="G141" s="46"/>
      <c r="H141" s="46"/>
      <c r="I141" s="46"/>
      <c r="J141" s="46"/>
      <c r="K141" s="46"/>
      <c r="L141" s="46"/>
      <c r="M141" s="46" t="s">
        <v>1</v>
      </c>
      <c r="N141" s="46"/>
      <c r="O141" s="46"/>
      <c r="P141" s="46"/>
      <c r="Q141" s="46"/>
      <c r="R141" s="19">
        <v>132.13</v>
      </c>
      <c r="S141" s="58">
        <v>1</v>
      </c>
      <c r="T141" s="55"/>
      <c r="U141" s="58">
        <v>1</v>
      </c>
      <c r="V141" s="55"/>
      <c r="W141" s="63">
        <v>5444</v>
      </c>
      <c r="X141" s="55"/>
      <c r="Y141" s="55"/>
      <c r="Z141" s="55"/>
      <c r="AA141" s="19">
        <v>25.44</v>
      </c>
      <c r="AB141" s="58">
        <v>138489.15</v>
      </c>
      <c r="AC141" s="55"/>
      <c r="AD141" s="55"/>
    </row>
    <row r="142" spans="1:30" ht="11.25" customHeight="1" x14ac:dyDescent="0.2">
      <c r="E142" s="46" t="s">
        <v>161</v>
      </c>
      <c r="F142" s="46"/>
      <c r="G142" s="46"/>
      <c r="H142" s="46"/>
      <c r="I142" s="46"/>
      <c r="J142" s="46"/>
      <c r="K142" s="46"/>
      <c r="L142" s="46"/>
      <c r="M142" s="46" t="s">
        <v>1</v>
      </c>
      <c r="N142" s="46"/>
      <c r="O142" s="46"/>
      <c r="P142" s="46"/>
      <c r="Q142" s="46"/>
      <c r="R142" s="19">
        <v>0</v>
      </c>
      <c r="S142" s="58">
        <v>1</v>
      </c>
      <c r="T142" s="55"/>
      <c r="U142" s="58">
        <v>1</v>
      </c>
      <c r="V142" s="55"/>
      <c r="W142" s="55" t="s">
        <v>142</v>
      </c>
      <c r="X142" s="55"/>
      <c r="Y142" s="55"/>
      <c r="Z142" s="55"/>
      <c r="AA142" s="19">
        <v>0</v>
      </c>
      <c r="AB142" s="58">
        <v>0</v>
      </c>
      <c r="AC142" s="55"/>
      <c r="AD142" s="55"/>
    </row>
    <row r="143" spans="1:30" ht="11.25" customHeight="1" x14ac:dyDescent="0.2">
      <c r="E143" s="46" t="s">
        <v>162</v>
      </c>
      <c r="F143" s="46"/>
      <c r="G143" s="46"/>
      <c r="H143" s="46"/>
      <c r="I143" s="46"/>
      <c r="J143" s="46"/>
      <c r="K143" s="46"/>
      <c r="L143" s="46"/>
      <c r="M143" s="46" t="s">
        <v>1</v>
      </c>
      <c r="N143" s="46"/>
      <c r="O143" s="46"/>
      <c r="P143" s="46"/>
      <c r="Q143" s="46"/>
      <c r="R143" s="19">
        <v>0</v>
      </c>
      <c r="S143" s="58">
        <v>1</v>
      </c>
      <c r="T143" s="55"/>
      <c r="U143" s="58">
        <v>1</v>
      </c>
      <c r="V143" s="55"/>
      <c r="W143" s="55" t="s">
        <v>163</v>
      </c>
      <c r="X143" s="55"/>
      <c r="Y143" s="55"/>
      <c r="Z143" s="55"/>
      <c r="AA143" s="19">
        <v>25.44</v>
      </c>
      <c r="AB143" s="55" t="s">
        <v>164</v>
      </c>
      <c r="AC143" s="55"/>
      <c r="AD143" s="55"/>
    </row>
    <row r="144" spans="1:30" ht="11.25" customHeight="1" x14ac:dyDescent="0.2">
      <c r="E144" s="46" t="s">
        <v>224</v>
      </c>
      <c r="F144" s="46"/>
      <c r="G144" s="46"/>
      <c r="H144" s="46"/>
      <c r="I144" s="46"/>
      <c r="J144" s="46"/>
      <c r="K144" s="46"/>
      <c r="L144" s="46"/>
      <c r="M144" s="46" t="s">
        <v>1</v>
      </c>
      <c r="N144" s="46"/>
      <c r="O144" s="46"/>
      <c r="P144" s="46"/>
      <c r="Q144" s="46"/>
      <c r="R144" s="19">
        <v>7.42</v>
      </c>
      <c r="S144" s="58">
        <v>1</v>
      </c>
      <c r="T144" s="55"/>
      <c r="U144" s="58">
        <v>1</v>
      </c>
      <c r="V144" s="55"/>
      <c r="W144" s="63">
        <v>306</v>
      </c>
      <c r="X144" s="55"/>
      <c r="Y144" s="55"/>
      <c r="Z144" s="55"/>
      <c r="AA144" s="19">
        <v>5.14</v>
      </c>
      <c r="AB144" s="58">
        <v>1571.32</v>
      </c>
      <c r="AC144" s="55"/>
      <c r="AD144" s="55"/>
    </row>
    <row r="145" spans="1:30" ht="56.1" customHeight="1" x14ac:dyDescent="0.2">
      <c r="A145" s="17" t="s">
        <v>248</v>
      </c>
      <c r="B145" s="46" t="s">
        <v>654</v>
      </c>
      <c r="C145" s="46"/>
      <c r="D145" s="46"/>
      <c r="E145" s="46" t="s">
        <v>655</v>
      </c>
      <c r="F145" s="46"/>
      <c r="G145" s="46"/>
      <c r="H145" s="46"/>
      <c r="I145" s="46"/>
      <c r="J145" s="46"/>
      <c r="K145" s="46"/>
      <c r="L145" s="46"/>
      <c r="M145" s="46" t="s">
        <v>391</v>
      </c>
      <c r="N145" s="46"/>
      <c r="O145" s="63">
        <v>2060</v>
      </c>
      <c r="P145" s="55"/>
      <c r="Q145" s="55"/>
      <c r="R145" s="19">
        <v>56.84</v>
      </c>
      <c r="S145" s="58">
        <v>1</v>
      </c>
      <c r="T145" s="55"/>
      <c r="U145" s="58">
        <v>1</v>
      </c>
      <c r="V145" s="55"/>
      <c r="W145" s="63">
        <v>117090</v>
      </c>
      <c r="X145" s="55"/>
      <c r="Y145" s="55"/>
      <c r="Z145" s="55"/>
      <c r="AA145" s="19">
        <v>3.35</v>
      </c>
      <c r="AB145" s="58">
        <v>392252.84</v>
      </c>
      <c r="AC145" s="55"/>
      <c r="AD145" s="55"/>
    </row>
    <row r="146" spans="1:30" ht="11.25" customHeight="1" x14ac:dyDescent="0.2">
      <c r="E146" s="46" t="s">
        <v>209</v>
      </c>
      <c r="F146" s="46"/>
      <c r="G146" s="46"/>
      <c r="H146" s="46"/>
      <c r="I146" s="46"/>
      <c r="J146" s="46"/>
      <c r="K146" s="46"/>
      <c r="L146" s="46"/>
      <c r="M146" s="46" t="s">
        <v>210</v>
      </c>
      <c r="N146" s="46"/>
      <c r="O146" s="58">
        <v>187</v>
      </c>
      <c r="P146" s="55"/>
      <c r="Q146" s="55"/>
      <c r="R146" s="17" t="s">
        <v>1</v>
      </c>
      <c r="S146" s="55" t="s">
        <v>1</v>
      </c>
      <c r="T146" s="55"/>
      <c r="U146" s="55" t="s">
        <v>1</v>
      </c>
      <c r="V146" s="55"/>
      <c r="W146" s="63">
        <v>10180</v>
      </c>
      <c r="X146" s="55"/>
      <c r="Y146" s="55"/>
      <c r="Z146" s="55"/>
      <c r="AA146" s="19">
        <v>102</v>
      </c>
      <c r="AB146" s="58">
        <v>141258.93</v>
      </c>
      <c r="AC146" s="55"/>
      <c r="AD146" s="55"/>
    </row>
    <row r="147" spans="1:30" ht="11.25" customHeight="1" x14ac:dyDescent="0.2">
      <c r="E147" s="46" t="s">
        <v>211</v>
      </c>
      <c r="F147" s="46"/>
      <c r="G147" s="46"/>
      <c r="H147" s="46"/>
      <c r="I147" s="46"/>
      <c r="J147" s="46"/>
      <c r="K147" s="46"/>
      <c r="L147" s="46"/>
      <c r="M147" s="46" t="s">
        <v>210</v>
      </c>
      <c r="N147" s="46"/>
      <c r="O147" s="58">
        <v>101</v>
      </c>
      <c r="P147" s="55"/>
      <c r="Q147" s="55"/>
      <c r="R147" s="17" t="s">
        <v>1</v>
      </c>
      <c r="S147" s="55" t="s">
        <v>1</v>
      </c>
      <c r="T147" s="55"/>
      <c r="U147" s="55" t="s">
        <v>1</v>
      </c>
      <c r="V147" s="55"/>
      <c r="W147" s="63">
        <v>5498</v>
      </c>
      <c r="X147" s="55"/>
      <c r="Y147" s="55"/>
      <c r="Z147" s="55"/>
      <c r="AA147" s="19">
        <v>47</v>
      </c>
      <c r="AB147" s="58">
        <v>65089.9</v>
      </c>
      <c r="AC147" s="55"/>
      <c r="AD147" s="55"/>
    </row>
    <row r="148" spans="1:30" ht="11.25" customHeight="1" x14ac:dyDescent="0.2">
      <c r="E148" s="64" t="s">
        <v>212</v>
      </c>
      <c r="F148" s="64"/>
      <c r="G148" s="64"/>
      <c r="H148" s="64"/>
      <c r="I148" s="64"/>
      <c r="J148" s="64"/>
      <c r="K148" s="64"/>
      <c r="L148" s="64"/>
      <c r="M148" s="64" t="s">
        <v>213</v>
      </c>
      <c r="N148" s="64"/>
      <c r="O148" s="65">
        <v>11.52</v>
      </c>
      <c r="P148" s="66"/>
      <c r="Q148" s="66"/>
      <c r="R148" s="17" t="s">
        <v>1</v>
      </c>
      <c r="S148" s="65">
        <v>1</v>
      </c>
      <c r="T148" s="66"/>
      <c r="U148" s="65">
        <v>1</v>
      </c>
      <c r="V148" s="66"/>
      <c r="W148" s="67">
        <v>475</v>
      </c>
      <c r="X148" s="66"/>
      <c r="Y148" s="66"/>
      <c r="Z148" s="66"/>
      <c r="AA148" s="36" t="s">
        <v>1</v>
      </c>
      <c r="AB148" s="66" t="s">
        <v>1</v>
      </c>
      <c r="AC148" s="66"/>
      <c r="AD148" s="66"/>
    </row>
    <row r="149" spans="1:30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</row>
    <row r="151" spans="1:30" ht="11.25" customHeight="1" x14ac:dyDescent="0.2">
      <c r="W151" s="68">
        <v>138518</v>
      </c>
      <c r="X151" s="48"/>
      <c r="Y151" s="48"/>
      <c r="Z151" s="48"/>
      <c r="AA151" s="17" t="s">
        <v>1</v>
      </c>
      <c r="AB151" s="57">
        <v>738662.14</v>
      </c>
      <c r="AC151" s="48"/>
      <c r="AD151" s="48"/>
    </row>
    <row r="153" spans="1:30" ht="11.25" customHeight="1" x14ac:dyDescent="0.2">
      <c r="E153" s="69" t="s">
        <v>170</v>
      </c>
      <c r="F153" s="69"/>
      <c r="G153" s="69"/>
      <c r="H153" s="69"/>
      <c r="I153" s="69"/>
      <c r="J153" s="69"/>
      <c r="K153" s="69"/>
      <c r="L153" s="69"/>
      <c r="M153" s="69" t="s">
        <v>1</v>
      </c>
      <c r="N153" s="69"/>
      <c r="O153" s="70" t="s">
        <v>1</v>
      </c>
      <c r="P153" s="70"/>
      <c r="Q153" s="70"/>
      <c r="R153" s="22" t="s">
        <v>1</v>
      </c>
      <c r="S153" s="69" t="s">
        <v>1</v>
      </c>
      <c r="T153" s="69"/>
      <c r="U153" s="69" t="s">
        <v>1</v>
      </c>
      <c r="V153" s="69"/>
      <c r="W153" s="71">
        <v>161648</v>
      </c>
      <c r="X153" s="70"/>
      <c r="Y153" s="70"/>
      <c r="Z153" s="70"/>
      <c r="AA153" s="23" t="s">
        <v>1</v>
      </c>
      <c r="AB153" s="71">
        <v>1009235.56</v>
      </c>
      <c r="AC153" s="70"/>
      <c r="AD153" s="70"/>
    </row>
    <row r="155" spans="1:30" ht="11.25" customHeight="1" x14ac:dyDescent="0.2">
      <c r="A155" s="62" t="s">
        <v>656</v>
      </c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</row>
    <row r="157" spans="1:30" ht="33.6" customHeight="1" x14ac:dyDescent="0.2">
      <c r="A157" s="17" t="s">
        <v>55</v>
      </c>
      <c r="B157" s="46" t="s">
        <v>657</v>
      </c>
      <c r="C157" s="46"/>
      <c r="D157" s="46"/>
      <c r="E157" s="46" t="s">
        <v>658</v>
      </c>
      <c r="F157" s="46"/>
      <c r="G157" s="46"/>
      <c r="H157" s="46"/>
      <c r="I157" s="46"/>
      <c r="J157" s="46"/>
      <c r="K157" s="46"/>
      <c r="L157" s="46"/>
      <c r="M157" s="46" t="s">
        <v>659</v>
      </c>
      <c r="N157" s="46"/>
      <c r="O157" s="58">
        <v>0.36</v>
      </c>
      <c r="P157" s="55"/>
      <c r="Q157" s="55"/>
      <c r="R157" s="17" t="s">
        <v>1</v>
      </c>
      <c r="S157" s="46" t="s">
        <v>1</v>
      </c>
      <c r="T157" s="46"/>
      <c r="U157" s="46" t="s">
        <v>1</v>
      </c>
      <c r="V157" s="46"/>
      <c r="W157" s="46" t="s">
        <v>1</v>
      </c>
      <c r="X157" s="46"/>
      <c r="Y157" s="46"/>
      <c r="Z157" s="46"/>
      <c r="AA157" s="17" t="s">
        <v>1</v>
      </c>
      <c r="AB157" s="46" t="s">
        <v>1</v>
      </c>
      <c r="AC157" s="46"/>
      <c r="AD157" s="46"/>
    </row>
    <row r="158" spans="1:30" ht="11.25" customHeight="1" x14ac:dyDescent="0.2">
      <c r="E158" s="46" t="s">
        <v>208</v>
      </c>
      <c r="F158" s="46"/>
      <c r="G158" s="46"/>
      <c r="H158" s="46"/>
      <c r="I158" s="46"/>
      <c r="J158" s="46"/>
      <c r="K158" s="46"/>
      <c r="L158" s="46"/>
      <c r="M158" s="46" t="s">
        <v>1</v>
      </c>
      <c r="N158" s="46"/>
      <c r="O158" s="46"/>
      <c r="P158" s="46"/>
      <c r="Q158" s="46"/>
      <c r="R158" s="19">
        <v>486.15</v>
      </c>
      <c r="S158" s="58">
        <v>1</v>
      </c>
      <c r="T158" s="55"/>
      <c r="U158" s="58">
        <v>1</v>
      </c>
      <c r="V158" s="55"/>
      <c r="W158" s="63">
        <v>175</v>
      </c>
      <c r="X158" s="55"/>
      <c r="Y158" s="55"/>
      <c r="Z158" s="55"/>
      <c r="AA158" s="19">
        <v>25.44</v>
      </c>
      <c r="AB158" s="58">
        <v>4452.3599999999997</v>
      </c>
      <c r="AC158" s="55"/>
      <c r="AD158" s="55"/>
    </row>
    <row r="159" spans="1:30" ht="44.85" customHeight="1" x14ac:dyDescent="0.2">
      <c r="A159" s="17" t="s">
        <v>255</v>
      </c>
      <c r="B159" s="46" t="s">
        <v>660</v>
      </c>
      <c r="C159" s="46"/>
      <c r="D159" s="46"/>
      <c r="E159" s="46" t="s">
        <v>661</v>
      </c>
      <c r="F159" s="46"/>
      <c r="G159" s="46"/>
      <c r="H159" s="46"/>
      <c r="I159" s="46"/>
      <c r="J159" s="46"/>
      <c r="K159" s="46"/>
      <c r="L159" s="46"/>
      <c r="M159" s="46" t="s">
        <v>236</v>
      </c>
      <c r="N159" s="46"/>
      <c r="O159" s="73">
        <v>7.2</v>
      </c>
      <c r="P159" s="55"/>
      <c r="Q159" s="55"/>
      <c r="R159" s="19">
        <v>241.11</v>
      </c>
      <c r="S159" s="58">
        <v>1</v>
      </c>
      <c r="T159" s="55"/>
      <c r="U159" s="58">
        <v>1</v>
      </c>
      <c r="V159" s="55"/>
      <c r="W159" s="63">
        <v>1736</v>
      </c>
      <c r="X159" s="55"/>
      <c r="Y159" s="55"/>
      <c r="Z159" s="55"/>
      <c r="AA159" s="19">
        <v>3.62</v>
      </c>
      <c r="AB159" s="58">
        <v>6284.29</v>
      </c>
      <c r="AC159" s="55"/>
      <c r="AD159" s="55"/>
    </row>
    <row r="160" spans="1:30" ht="11.25" customHeight="1" x14ac:dyDescent="0.2">
      <c r="E160" s="46" t="s">
        <v>209</v>
      </c>
      <c r="F160" s="46"/>
      <c r="G160" s="46"/>
      <c r="H160" s="46"/>
      <c r="I160" s="46"/>
      <c r="J160" s="46"/>
      <c r="K160" s="46"/>
      <c r="L160" s="46"/>
      <c r="M160" s="46" t="s">
        <v>210</v>
      </c>
      <c r="N160" s="46"/>
      <c r="O160" s="58">
        <v>187</v>
      </c>
      <c r="P160" s="55"/>
      <c r="Q160" s="55"/>
      <c r="R160" s="17" t="s">
        <v>1</v>
      </c>
      <c r="S160" s="55" t="s">
        <v>1</v>
      </c>
      <c r="T160" s="55"/>
      <c r="U160" s="55" t="s">
        <v>1</v>
      </c>
      <c r="V160" s="55"/>
      <c r="W160" s="63">
        <v>327</v>
      </c>
      <c r="X160" s="55"/>
      <c r="Y160" s="55"/>
      <c r="Z160" s="55"/>
      <c r="AA160" s="19">
        <v>102</v>
      </c>
      <c r="AB160" s="58">
        <v>4541.41</v>
      </c>
      <c r="AC160" s="55"/>
      <c r="AD160" s="55"/>
    </row>
    <row r="161" spans="1:30" ht="11.25" customHeight="1" x14ac:dyDescent="0.2">
      <c r="E161" s="46" t="s">
        <v>211</v>
      </c>
      <c r="F161" s="46"/>
      <c r="G161" s="46"/>
      <c r="H161" s="46"/>
      <c r="I161" s="46"/>
      <c r="J161" s="46"/>
      <c r="K161" s="46"/>
      <c r="L161" s="46"/>
      <c r="M161" s="46" t="s">
        <v>210</v>
      </c>
      <c r="N161" s="46"/>
      <c r="O161" s="58">
        <v>101</v>
      </c>
      <c r="P161" s="55"/>
      <c r="Q161" s="55"/>
      <c r="R161" s="17" t="s">
        <v>1</v>
      </c>
      <c r="S161" s="55" t="s">
        <v>1</v>
      </c>
      <c r="T161" s="55"/>
      <c r="U161" s="55" t="s">
        <v>1</v>
      </c>
      <c r="V161" s="55"/>
      <c r="W161" s="63">
        <v>177</v>
      </c>
      <c r="X161" s="55"/>
      <c r="Y161" s="55"/>
      <c r="Z161" s="55"/>
      <c r="AA161" s="19">
        <v>47</v>
      </c>
      <c r="AB161" s="58">
        <v>2092.61</v>
      </c>
      <c r="AC161" s="55"/>
      <c r="AD161" s="55"/>
    </row>
    <row r="162" spans="1:30" ht="11.25" customHeight="1" x14ac:dyDescent="0.2">
      <c r="E162" s="64" t="s">
        <v>212</v>
      </c>
      <c r="F162" s="64"/>
      <c r="G162" s="64"/>
      <c r="H162" s="64"/>
      <c r="I162" s="64"/>
      <c r="J162" s="64"/>
      <c r="K162" s="64"/>
      <c r="L162" s="64"/>
      <c r="M162" s="64" t="s">
        <v>213</v>
      </c>
      <c r="N162" s="64"/>
      <c r="O162" s="65">
        <v>46.7</v>
      </c>
      <c r="P162" s="66"/>
      <c r="Q162" s="66"/>
      <c r="R162" s="17" t="s">
        <v>1</v>
      </c>
      <c r="S162" s="65">
        <v>1</v>
      </c>
      <c r="T162" s="66"/>
      <c r="U162" s="65">
        <v>1</v>
      </c>
      <c r="V162" s="66"/>
      <c r="W162" s="67">
        <v>17</v>
      </c>
      <c r="X162" s="66"/>
      <c r="Y162" s="66"/>
      <c r="Z162" s="66"/>
      <c r="AA162" s="36" t="s">
        <v>1</v>
      </c>
      <c r="AB162" s="66" t="s">
        <v>1</v>
      </c>
      <c r="AC162" s="66"/>
      <c r="AD162" s="66"/>
    </row>
    <row r="163" spans="1:30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5" spans="1:30" ht="11.25" customHeight="1" x14ac:dyDescent="0.2">
      <c r="W165" s="68">
        <v>2415</v>
      </c>
      <c r="X165" s="48"/>
      <c r="Y165" s="48"/>
      <c r="Z165" s="48"/>
      <c r="AA165" s="17" t="s">
        <v>1</v>
      </c>
      <c r="AB165" s="57">
        <v>17370.669999999998</v>
      </c>
      <c r="AC165" s="48"/>
      <c r="AD165" s="48"/>
    </row>
    <row r="167" spans="1:30" ht="56.1" customHeight="1" x14ac:dyDescent="0.2">
      <c r="A167" s="17" t="s">
        <v>58</v>
      </c>
      <c r="B167" s="46" t="s">
        <v>662</v>
      </c>
      <c r="C167" s="46"/>
      <c r="D167" s="46"/>
      <c r="E167" s="46" t="s">
        <v>663</v>
      </c>
      <c r="F167" s="46"/>
      <c r="G167" s="46"/>
      <c r="H167" s="46"/>
      <c r="I167" s="46"/>
      <c r="J167" s="46"/>
      <c r="K167" s="46"/>
      <c r="L167" s="46"/>
      <c r="M167" s="46" t="s">
        <v>659</v>
      </c>
      <c r="N167" s="46"/>
      <c r="O167" s="58">
        <v>0.36</v>
      </c>
      <c r="P167" s="55"/>
      <c r="Q167" s="55"/>
      <c r="R167" s="17" t="s">
        <v>1</v>
      </c>
      <c r="S167" s="46" t="s">
        <v>1</v>
      </c>
      <c r="T167" s="46"/>
      <c r="U167" s="46" t="s">
        <v>1</v>
      </c>
      <c r="V167" s="46"/>
      <c r="W167" s="46" t="s">
        <v>1</v>
      </c>
      <c r="X167" s="46"/>
      <c r="Y167" s="46"/>
      <c r="Z167" s="46"/>
      <c r="AA167" s="17" t="s">
        <v>1</v>
      </c>
      <c r="AB167" s="46" t="s">
        <v>1</v>
      </c>
      <c r="AC167" s="46"/>
      <c r="AD167" s="46"/>
    </row>
    <row r="168" spans="1:30" ht="11.25" customHeight="1" x14ac:dyDescent="0.2">
      <c r="E168" s="46" t="s">
        <v>208</v>
      </c>
      <c r="F168" s="46"/>
      <c r="G168" s="46"/>
      <c r="H168" s="46"/>
      <c r="I168" s="46"/>
      <c r="J168" s="46"/>
      <c r="K168" s="46"/>
      <c r="L168" s="46"/>
      <c r="M168" s="46" t="s">
        <v>1</v>
      </c>
      <c r="N168" s="46"/>
      <c r="O168" s="46"/>
      <c r="P168" s="46"/>
      <c r="Q168" s="46"/>
      <c r="R168" s="19">
        <v>56.42</v>
      </c>
      <c r="S168" s="58">
        <v>1</v>
      </c>
      <c r="T168" s="55"/>
      <c r="U168" s="58">
        <v>1</v>
      </c>
      <c r="V168" s="55"/>
      <c r="W168" s="63">
        <v>20</v>
      </c>
      <c r="X168" s="55"/>
      <c r="Y168" s="55"/>
      <c r="Z168" s="55"/>
      <c r="AA168" s="19">
        <v>25.44</v>
      </c>
      <c r="AB168" s="58">
        <v>516.72</v>
      </c>
      <c r="AC168" s="55"/>
      <c r="AD168" s="55"/>
    </row>
    <row r="169" spans="1:30" ht="44.85" customHeight="1" x14ac:dyDescent="0.2">
      <c r="A169" s="17" t="s">
        <v>262</v>
      </c>
      <c r="B169" s="46" t="s">
        <v>660</v>
      </c>
      <c r="C169" s="46"/>
      <c r="D169" s="46"/>
      <c r="E169" s="46" t="s">
        <v>661</v>
      </c>
      <c r="F169" s="46"/>
      <c r="G169" s="46"/>
      <c r="H169" s="46"/>
      <c r="I169" s="46"/>
      <c r="J169" s="46"/>
      <c r="K169" s="46"/>
      <c r="L169" s="46"/>
      <c r="M169" s="46" t="s">
        <v>236</v>
      </c>
      <c r="N169" s="46"/>
      <c r="O169" s="73">
        <v>1.8</v>
      </c>
      <c r="P169" s="55"/>
      <c r="Q169" s="55"/>
      <c r="R169" s="19">
        <v>241.11</v>
      </c>
      <c r="S169" s="58">
        <v>1</v>
      </c>
      <c r="T169" s="55"/>
      <c r="U169" s="58">
        <v>1</v>
      </c>
      <c r="V169" s="55"/>
      <c r="W169" s="63">
        <v>434</v>
      </c>
      <c r="X169" s="55"/>
      <c r="Y169" s="55"/>
      <c r="Z169" s="55"/>
      <c r="AA169" s="19">
        <v>3.62</v>
      </c>
      <c r="AB169" s="58">
        <v>1571.07</v>
      </c>
      <c r="AC169" s="55"/>
      <c r="AD169" s="55"/>
    </row>
    <row r="170" spans="1:30" ht="11.25" customHeight="1" x14ac:dyDescent="0.2">
      <c r="E170" s="46" t="s">
        <v>209</v>
      </c>
      <c r="F170" s="46"/>
      <c r="G170" s="46"/>
      <c r="H170" s="46"/>
      <c r="I170" s="46"/>
      <c r="J170" s="46"/>
      <c r="K170" s="46"/>
      <c r="L170" s="46"/>
      <c r="M170" s="46" t="s">
        <v>210</v>
      </c>
      <c r="N170" s="46"/>
      <c r="O170" s="58">
        <v>187</v>
      </c>
      <c r="P170" s="55"/>
      <c r="Q170" s="55"/>
      <c r="R170" s="17" t="s">
        <v>1</v>
      </c>
      <c r="S170" s="55" t="s">
        <v>1</v>
      </c>
      <c r="T170" s="55"/>
      <c r="U170" s="55" t="s">
        <v>1</v>
      </c>
      <c r="V170" s="55"/>
      <c r="W170" s="63">
        <v>37</v>
      </c>
      <c r="X170" s="55"/>
      <c r="Y170" s="55"/>
      <c r="Z170" s="55"/>
      <c r="AA170" s="19">
        <v>102</v>
      </c>
      <c r="AB170" s="58">
        <v>527.04999999999995</v>
      </c>
      <c r="AC170" s="55"/>
      <c r="AD170" s="55"/>
    </row>
    <row r="171" spans="1:30" ht="11.25" customHeight="1" x14ac:dyDescent="0.2">
      <c r="E171" s="46" t="s">
        <v>211</v>
      </c>
      <c r="F171" s="46"/>
      <c r="G171" s="46"/>
      <c r="H171" s="46"/>
      <c r="I171" s="46"/>
      <c r="J171" s="46"/>
      <c r="K171" s="46"/>
      <c r="L171" s="46"/>
      <c r="M171" s="46" t="s">
        <v>210</v>
      </c>
      <c r="N171" s="46"/>
      <c r="O171" s="58">
        <v>101</v>
      </c>
      <c r="P171" s="55"/>
      <c r="Q171" s="55"/>
      <c r="R171" s="17" t="s">
        <v>1</v>
      </c>
      <c r="S171" s="55" t="s">
        <v>1</v>
      </c>
      <c r="T171" s="55"/>
      <c r="U171" s="55" t="s">
        <v>1</v>
      </c>
      <c r="V171" s="55"/>
      <c r="W171" s="63">
        <v>20</v>
      </c>
      <c r="X171" s="55"/>
      <c r="Y171" s="55"/>
      <c r="Z171" s="55"/>
      <c r="AA171" s="19">
        <v>47</v>
      </c>
      <c r="AB171" s="58">
        <v>242.86</v>
      </c>
      <c r="AC171" s="55"/>
      <c r="AD171" s="55"/>
    </row>
    <row r="172" spans="1:30" ht="11.25" customHeight="1" x14ac:dyDescent="0.2">
      <c r="E172" s="64" t="s">
        <v>212</v>
      </c>
      <c r="F172" s="64"/>
      <c r="G172" s="64"/>
      <c r="H172" s="64"/>
      <c r="I172" s="64"/>
      <c r="J172" s="64"/>
      <c r="K172" s="64"/>
      <c r="L172" s="64"/>
      <c r="M172" s="64" t="s">
        <v>213</v>
      </c>
      <c r="N172" s="64"/>
      <c r="O172" s="65">
        <v>5.42</v>
      </c>
      <c r="P172" s="66"/>
      <c r="Q172" s="66"/>
      <c r="R172" s="17" t="s">
        <v>1</v>
      </c>
      <c r="S172" s="65">
        <v>1</v>
      </c>
      <c r="T172" s="66"/>
      <c r="U172" s="65">
        <v>1</v>
      </c>
      <c r="V172" s="66"/>
      <c r="W172" s="67">
        <v>2</v>
      </c>
      <c r="X172" s="66"/>
      <c r="Y172" s="66"/>
      <c r="Z172" s="66"/>
      <c r="AA172" s="36" t="s">
        <v>1</v>
      </c>
      <c r="AB172" s="66" t="s">
        <v>1</v>
      </c>
      <c r="AC172" s="66"/>
      <c r="AD172" s="66"/>
    </row>
    <row r="173" spans="1:30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5" spans="1:30" ht="11.25" customHeight="1" x14ac:dyDescent="0.2">
      <c r="W175" s="68">
        <v>511</v>
      </c>
      <c r="X175" s="48"/>
      <c r="Y175" s="48"/>
      <c r="Z175" s="48"/>
      <c r="AA175" s="17" t="s">
        <v>1</v>
      </c>
      <c r="AB175" s="57">
        <v>2857.7</v>
      </c>
      <c r="AC175" s="48"/>
      <c r="AD175" s="48"/>
    </row>
    <row r="177" spans="1:30" ht="44.85" customHeight="1" x14ac:dyDescent="0.2">
      <c r="A177" s="17" t="s">
        <v>61</v>
      </c>
      <c r="B177" s="46" t="s">
        <v>664</v>
      </c>
      <c r="C177" s="46"/>
      <c r="D177" s="46"/>
      <c r="E177" s="46" t="s">
        <v>665</v>
      </c>
      <c r="F177" s="46"/>
      <c r="G177" s="46"/>
      <c r="H177" s="46"/>
      <c r="I177" s="46"/>
      <c r="J177" s="46"/>
      <c r="K177" s="46"/>
      <c r="L177" s="46"/>
      <c r="M177" s="46" t="s">
        <v>659</v>
      </c>
      <c r="N177" s="46"/>
      <c r="O177" s="73">
        <v>0.1</v>
      </c>
      <c r="P177" s="55"/>
      <c r="Q177" s="55"/>
      <c r="R177" s="17" t="s">
        <v>1</v>
      </c>
      <c r="S177" s="46" t="s">
        <v>1</v>
      </c>
      <c r="T177" s="46"/>
      <c r="U177" s="46" t="s">
        <v>1</v>
      </c>
      <c r="V177" s="46"/>
      <c r="W177" s="46" t="s">
        <v>1</v>
      </c>
      <c r="X177" s="46"/>
      <c r="Y177" s="46"/>
      <c r="Z177" s="46"/>
      <c r="AA177" s="17" t="s">
        <v>1</v>
      </c>
      <c r="AB177" s="46" t="s">
        <v>1</v>
      </c>
      <c r="AC177" s="46"/>
      <c r="AD177" s="46"/>
    </row>
    <row r="178" spans="1:30" ht="11.25" customHeight="1" x14ac:dyDescent="0.2">
      <c r="E178" s="46" t="s">
        <v>208</v>
      </c>
      <c r="F178" s="46"/>
      <c r="G178" s="46"/>
      <c r="H178" s="46"/>
      <c r="I178" s="46"/>
      <c r="J178" s="46"/>
      <c r="K178" s="46"/>
      <c r="L178" s="46"/>
      <c r="M178" s="46" t="s">
        <v>1</v>
      </c>
      <c r="N178" s="46"/>
      <c r="O178" s="46"/>
      <c r="P178" s="46"/>
      <c r="Q178" s="46"/>
      <c r="R178" s="19">
        <v>1483.76</v>
      </c>
      <c r="S178" s="58">
        <v>1</v>
      </c>
      <c r="T178" s="55"/>
      <c r="U178" s="58">
        <v>1</v>
      </c>
      <c r="V178" s="55"/>
      <c r="W178" s="63">
        <v>148</v>
      </c>
      <c r="X178" s="55"/>
      <c r="Y178" s="55"/>
      <c r="Z178" s="55"/>
      <c r="AA178" s="19">
        <v>25.44</v>
      </c>
      <c r="AB178" s="58">
        <v>3774.69</v>
      </c>
      <c r="AC178" s="55"/>
      <c r="AD178" s="55"/>
    </row>
    <row r="179" spans="1:30" ht="11.25" customHeight="1" x14ac:dyDescent="0.2">
      <c r="E179" s="46" t="s">
        <v>161</v>
      </c>
      <c r="F179" s="46"/>
      <c r="G179" s="46"/>
      <c r="H179" s="46"/>
      <c r="I179" s="46"/>
      <c r="J179" s="46"/>
      <c r="K179" s="46"/>
      <c r="L179" s="46"/>
      <c r="M179" s="46" t="s">
        <v>1</v>
      </c>
      <c r="N179" s="46"/>
      <c r="O179" s="46"/>
      <c r="P179" s="46"/>
      <c r="Q179" s="46"/>
      <c r="R179" s="19">
        <v>0</v>
      </c>
      <c r="S179" s="58">
        <v>1</v>
      </c>
      <c r="T179" s="55"/>
      <c r="U179" s="58">
        <v>1</v>
      </c>
      <c r="V179" s="55"/>
      <c r="W179" s="55" t="s">
        <v>142</v>
      </c>
      <c r="X179" s="55"/>
      <c r="Y179" s="55"/>
      <c r="Z179" s="55"/>
      <c r="AA179" s="19">
        <v>0</v>
      </c>
      <c r="AB179" s="58">
        <v>0</v>
      </c>
      <c r="AC179" s="55"/>
      <c r="AD179" s="55"/>
    </row>
    <row r="180" spans="1:30" ht="11.25" customHeight="1" x14ac:dyDescent="0.2">
      <c r="E180" s="46" t="s">
        <v>162</v>
      </c>
      <c r="F180" s="46"/>
      <c r="G180" s="46"/>
      <c r="H180" s="46"/>
      <c r="I180" s="46"/>
      <c r="J180" s="46"/>
      <c r="K180" s="46"/>
      <c r="L180" s="46"/>
      <c r="M180" s="46" t="s">
        <v>1</v>
      </c>
      <c r="N180" s="46"/>
      <c r="O180" s="46"/>
      <c r="P180" s="46"/>
      <c r="Q180" s="46"/>
      <c r="R180" s="19">
        <v>0</v>
      </c>
      <c r="S180" s="58">
        <v>1</v>
      </c>
      <c r="T180" s="55"/>
      <c r="U180" s="58">
        <v>1</v>
      </c>
      <c r="V180" s="55"/>
      <c r="W180" s="55" t="s">
        <v>163</v>
      </c>
      <c r="X180" s="55"/>
      <c r="Y180" s="55"/>
      <c r="Z180" s="55"/>
      <c r="AA180" s="19">
        <v>25.44</v>
      </c>
      <c r="AB180" s="55" t="s">
        <v>164</v>
      </c>
      <c r="AC180" s="55"/>
      <c r="AD180" s="55"/>
    </row>
    <row r="181" spans="1:30" ht="11.25" customHeight="1" x14ac:dyDescent="0.2">
      <c r="E181" s="46" t="s">
        <v>224</v>
      </c>
      <c r="F181" s="46"/>
      <c r="G181" s="46"/>
      <c r="H181" s="46"/>
      <c r="I181" s="46"/>
      <c r="J181" s="46"/>
      <c r="K181" s="46"/>
      <c r="L181" s="46"/>
      <c r="M181" s="46" t="s">
        <v>1</v>
      </c>
      <c r="N181" s="46"/>
      <c r="O181" s="46"/>
      <c r="P181" s="46"/>
      <c r="Q181" s="46"/>
      <c r="R181" s="19">
        <v>1048.48</v>
      </c>
      <c r="S181" s="58">
        <v>1</v>
      </c>
      <c r="T181" s="55"/>
      <c r="U181" s="58">
        <v>1</v>
      </c>
      <c r="V181" s="55"/>
      <c r="W181" s="63">
        <v>105</v>
      </c>
      <c r="X181" s="55"/>
      <c r="Y181" s="55"/>
      <c r="Z181" s="55"/>
      <c r="AA181" s="19">
        <v>2.88</v>
      </c>
      <c r="AB181" s="58">
        <v>301.95999999999998</v>
      </c>
      <c r="AC181" s="55"/>
      <c r="AD181" s="55"/>
    </row>
    <row r="182" spans="1:30" ht="33.6" customHeight="1" x14ac:dyDescent="0.2">
      <c r="A182" s="17" t="s">
        <v>268</v>
      </c>
      <c r="B182" s="46" t="s">
        <v>666</v>
      </c>
      <c r="C182" s="46"/>
      <c r="D182" s="46"/>
      <c r="E182" s="46" t="s">
        <v>667</v>
      </c>
      <c r="F182" s="46"/>
      <c r="G182" s="46"/>
      <c r="H182" s="46"/>
      <c r="I182" s="46"/>
      <c r="J182" s="46"/>
      <c r="K182" s="46"/>
      <c r="L182" s="46"/>
      <c r="M182" s="46" t="s">
        <v>391</v>
      </c>
      <c r="N182" s="46"/>
      <c r="O182" s="63">
        <v>168</v>
      </c>
      <c r="P182" s="55"/>
      <c r="Q182" s="55"/>
      <c r="R182" s="19">
        <v>33.86</v>
      </c>
      <c r="S182" s="58">
        <v>1</v>
      </c>
      <c r="T182" s="55"/>
      <c r="U182" s="58">
        <v>1</v>
      </c>
      <c r="V182" s="55"/>
      <c r="W182" s="63">
        <v>5688</v>
      </c>
      <c r="X182" s="55"/>
      <c r="Y182" s="55"/>
      <c r="Z182" s="55"/>
      <c r="AA182" s="19">
        <v>0.89</v>
      </c>
      <c r="AB182" s="58">
        <v>5062.75</v>
      </c>
      <c r="AC182" s="55"/>
      <c r="AD182" s="55"/>
    </row>
    <row r="183" spans="1:30" ht="11.25" customHeight="1" x14ac:dyDescent="0.2">
      <c r="E183" s="46" t="s">
        <v>209</v>
      </c>
      <c r="F183" s="46"/>
      <c r="G183" s="46"/>
      <c r="H183" s="46"/>
      <c r="I183" s="46"/>
      <c r="J183" s="46"/>
      <c r="K183" s="46"/>
      <c r="L183" s="46"/>
      <c r="M183" s="46" t="s">
        <v>210</v>
      </c>
      <c r="N183" s="46"/>
      <c r="O183" s="58">
        <v>187</v>
      </c>
      <c r="P183" s="55"/>
      <c r="Q183" s="55"/>
      <c r="R183" s="17" t="s">
        <v>1</v>
      </c>
      <c r="S183" s="55" t="s">
        <v>1</v>
      </c>
      <c r="T183" s="55"/>
      <c r="U183" s="55" t="s">
        <v>1</v>
      </c>
      <c r="V183" s="55"/>
      <c r="W183" s="63">
        <v>277</v>
      </c>
      <c r="X183" s="55"/>
      <c r="Y183" s="55"/>
      <c r="Z183" s="55"/>
      <c r="AA183" s="19">
        <v>102</v>
      </c>
      <c r="AB183" s="58">
        <v>3850.18</v>
      </c>
      <c r="AC183" s="55"/>
      <c r="AD183" s="55"/>
    </row>
    <row r="184" spans="1:30" ht="11.25" customHeight="1" x14ac:dyDescent="0.2">
      <c r="E184" s="46" t="s">
        <v>211</v>
      </c>
      <c r="F184" s="46"/>
      <c r="G184" s="46"/>
      <c r="H184" s="46"/>
      <c r="I184" s="46"/>
      <c r="J184" s="46"/>
      <c r="K184" s="46"/>
      <c r="L184" s="46"/>
      <c r="M184" s="46" t="s">
        <v>210</v>
      </c>
      <c r="N184" s="46"/>
      <c r="O184" s="58">
        <v>101</v>
      </c>
      <c r="P184" s="55"/>
      <c r="Q184" s="55"/>
      <c r="R184" s="17" t="s">
        <v>1</v>
      </c>
      <c r="S184" s="55" t="s">
        <v>1</v>
      </c>
      <c r="T184" s="55"/>
      <c r="U184" s="55" t="s">
        <v>1</v>
      </c>
      <c r="V184" s="55"/>
      <c r="W184" s="63">
        <v>149</v>
      </c>
      <c r="X184" s="55"/>
      <c r="Y184" s="55"/>
      <c r="Z184" s="55"/>
      <c r="AA184" s="19">
        <v>47</v>
      </c>
      <c r="AB184" s="58">
        <v>1774.1</v>
      </c>
      <c r="AC184" s="55"/>
      <c r="AD184" s="55"/>
    </row>
    <row r="185" spans="1:30" ht="11.25" customHeight="1" x14ac:dyDescent="0.2">
      <c r="E185" s="64" t="s">
        <v>212</v>
      </c>
      <c r="F185" s="64"/>
      <c r="G185" s="64"/>
      <c r="H185" s="64"/>
      <c r="I185" s="64"/>
      <c r="J185" s="64"/>
      <c r="K185" s="64"/>
      <c r="L185" s="64"/>
      <c r="M185" s="64" t="s">
        <v>213</v>
      </c>
      <c r="N185" s="64"/>
      <c r="O185" s="65">
        <v>135.01</v>
      </c>
      <c r="P185" s="66"/>
      <c r="Q185" s="66"/>
      <c r="R185" s="17" t="s">
        <v>1</v>
      </c>
      <c r="S185" s="65">
        <v>1</v>
      </c>
      <c r="T185" s="66"/>
      <c r="U185" s="65">
        <v>1</v>
      </c>
      <c r="V185" s="66"/>
      <c r="W185" s="67">
        <v>14</v>
      </c>
      <c r="X185" s="66"/>
      <c r="Y185" s="66"/>
      <c r="Z185" s="66"/>
      <c r="AA185" s="36" t="s">
        <v>1</v>
      </c>
      <c r="AB185" s="66" t="s">
        <v>1</v>
      </c>
      <c r="AC185" s="66"/>
      <c r="AD185" s="66"/>
    </row>
    <row r="186" spans="1:30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</row>
    <row r="188" spans="1:30" ht="11.25" customHeight="1" x14ac:dyDescent="0.2">
      <c r="W188" s="68">
        <v>6367</v>
      </c>
      <c r="X188" s="48"/>
      <c r="Y188" s="48"/>
      <c r="Z188" s="48"/>
      <c r="AA188" s="17" t="s">
        <v>1</v>
      </c>
      <c r="AB188" s="57">
        <v>14763.68</v>
      </c>
      <c r="AC188" s="48"/>
      <c r="AD188" s="48"/>
    </row>
    <row r="190" spans="1:30" ht="44.85" customHeight="1" x14ac:dyDescent="0.2">
      <c r="A190" s="17" t="s">
        <v>64</v>
      </c>
      <c r="B190" s="46" t="s">
        <v>664</v>
      </c>
      <c r="C190" s="46"/>
      <c r="D190" s="46"/>
      <c r="E190" s="46" t="s">
        <v>665</v>
      </c>
      <c r="F190" s="46"/>
      <c r="G190" s="46"/>
      <c r="H190" s="46"/>
      <c r="I190" s="46"/>
      <c r="J190" s="46"/>
      <c r="K190" s="46"/>
      <c r="L190" s="46"/>
      <c r="M190" s="46" t="s">
        <v>659</v>
      </c>
      <c r="N190" s="46"/>
      <c r="O190" s="73">
        <v>0.1</v>
      </c>
      <c r="P190" s="55"/>
      <c r="Q190" s="55"/>
      <c r="R190" s="17" t="s">
        <v>1</v>
      </c>
      <c r="S190" s="46" t="s">
        <v>1</v>
      </c>
      <c r="T190" s="46"/>
      <c r="U190" s="46" t="s">
        <v>1</v>
      </c>
      <c r="V190" s="46"/>
      <c r="W190" s="46" t="s">
        <v>1</v>
      </c>
      <c r="X190" s="46"/>
      <c r="Y190" s="46"/>
      <c r="Z190" s="46"/>
      <c r="AA190" s="17" t="s">
        <v>1</v>
      </c>
      <c r="AB190" s="46" t="s">
        <v>1</v>
      </c>
      <c r="AC190" s="46"/>
      <c r="AD190" s="46"/>
    </row>
    <row r="191" spans="1:30" ht="11.25" customHeight="1" x14ac:dyDescent="0.2">
      <c r="E191" s="46" t="s">
        <v>208</v>
      </c>
      <c r="F191" s="46"/>
      <c r="G191" s="46"/>
      <c r="H191" s="46"/>
      <c r="I191" s="46"/>
      <c r="J191" s="46"/>
      <c r="K191" s="46"/>
      <c r="L191" s="46"/>
      <c r="M191" s="46" t="s">
        <v>1</v>
      </c>
      <c r="N191" s="46"/>
      <c r="O191" s="46"/>
      <c r="P191" s="46"/>
      <c r="Q191" s="46"/>
      <c r="R191" s="19">
        <v>1483.76</v>
      </c>
      <c r="S191" s="58">
        <v>1</v>
      </c>
      <c r="T191" s="55"/>
      <c r="U191" s="58">
        <v>1</v>
      </c>
      <c r="V191" s="55"/>
      <c r="W191" s="63">
        <v>148</v>
      </c>
      <c r="X191" s="55"/>
      <c r="Y191" s="55"/>
      <c r="Z191" s="55"/>
      <c r="AA191" s="19">
        <v>25.44</v>
      </c>
      <c r="AB191" s="58">
        <v>3774.69</v>
      </c>
      <c r="AC191" s="55"/>
      <c r="AD191" s="55"/>
    </row>
    <row r="192" spans="1:30" ht="11.25" customHeight="1" x14ac:dyDescent="0.2">
      <c r="E192" s="46" t="s">
        <v>161</v>
      </c>
      <c r="F192" s="46"/>
      <c r="G192" s="46"/>
      <c r="H192" s="46"/>
      <c r="I192" s="46"/>
      <c r="J192" s="46"/>
      <c r="K192" s="46"/>
      <c r="L192" s="46"/>
      <c r="M192" s="46" t="s">
        <v>1</v>
      </c>
      <c r="N192" s="46"/>
      <c r="O192" s="46"/>
      <c r="P192" s="46"/>
      <c r="Q192" s="46"/>
      <c r="R192" s="19">
        <v>0</v>
      </c>
      <c r="S192" s="58">
        <v>1</v>
      </c>
      <c r="T192" s="55"/>
      <c r="U192" s="58">
        <v>1</v>
      </c>
      <c r="V192" s="55"/>
      <c r="W192" s="55" t="s">
        <v>142</v>
      </c>
      <c r="X192" s="55"/>
      <c r="Y192" s="55"/>
      <c r="Z192" s="55"/>
      <c r="AA192" s="19">
        <v>0</v>
      </c>
      <c r="AB192" s="58">
        <v>0</v>
      </c>
      <c r="AC192" s="55"/>
      <c r="AD192" s="55"/>
    </row>
    <row r="193" spans="1:30" ht="11.25" customHeight="1" x14ac:dyDescent="0.2">
      <c r="E193" s="46" t="s">
        <v>162</v>
      </c>
      <c r="F193" s="46"/>
      <c r="G193" s="46"/>
      <c r="H193" s="46"/>
      <c r="I193" s="46"/>
      <c r="J193" s="46"/>
      <c r="K193" s="46"/>
      <c r="L193" s="46"/>
      <c r="M193" s="46" t="s">
        <v>1</v>
      </c>
      <c r="N193" s="46"/>
      <c r="O193" s="46"/>
      <c r="P193" s="46"/>
      <c r="Q193" s="46"/>
      <c r="R193" s="19">
        <v>0</v>
      </c>
      <c r="S193" s="58">
        <v>1</v>
      </c>
      <c r="T193" s="55"/>
      <c r="U193" s="58">
        <v>1</v>
      </c>
      <c r="V193" s="55"/>
      <c r="W193" s="55" t="s">
        <v>163</v>
      </c>
      <c r="X193" s="55"/>
      <c r="Y193" s="55"/>
      <c r="Z193" s="55"/>
      <c r="AA193" s="19">
        <v>25.44</v>
      </c>
      <c r="AB193" s="55" t="s">
        <v>164</v>
      </c>
      <c r="AC193" s="55"/>
      <c r="AD193" s="55"/>
    </row>
    <row r="194" spans="1:30" ht="11.25" customHeight="1" x14ac:dyDescent="0.2">
      <c r="E194" s="46" t="s">
        <v>224</v>
      </c>
      <c r="F194" s="46"/>
      <c r="G194" s="46"/>
      <c r="H194" s="46"/>
      <c r="I194" s="46"/>
      <c r="J194" s="46"/>
      <c r="K194" s="46"/>
      <c r="L194" s="46"/>
      <c r="M194" s="46" t="s">
        <v>1</v>
      </c>
      <c r="N194" s="46"/>
      <c r="O194" s="46"/>
      <c r="P194" s="46"/>
      <c r="Q194" s="46"/>
      <c r="R194" s="19">
        <v>1048.48</v>
      </c>
      <c r="S194" s="58">
        <v>1</v>
      </c>
      <c r="T194" s="55"/>
      <c r="U194" s="58">
        <v>1</v>
      </c>
      <c r="V194" s="55"/>
      <c r="W194" s="63">
        <v>105</v>
      </c>
      <c r="X194" s="55"/>
      <c r="Y194" s="55"/>
      <c r="Z194" s="55"/>
      <c r="AA194" s="19">
        <v>2.88</v>
      </c>
      <c r="AB194" s="58">
        <v>301.95999999999998</v>
      </c>
      <c r="AC194" s="55"/>
      <c r="AD194" s="55"/>
    </row>
    <row r="195" spans="1:30" ht="33.6" customHeight="1" x14ac:dyDescent="0.2">
      <c r="A195" s="17" t="s">
        <v>274</v>
      </c>
      <c r="B195" s="46" t="s">
        <v>668</v>
      </c>
      <c r="C195" s="46"/>
      <c r="D195" s="46"/>
      <c r="E195" s="46" t="s">
        <v>669</v>
      </c>
      <c r="F195" s="46"/>
      <c r="G195" s="46"/>
      <c r="H195" s="46"/>
      <c r="I195" s="46"/>
      <c r="J195" s="46"/>
      <c r="K195" s="46"/>
      <c r="L195" s="46"/>
      <c r="M195" s="46" t="s">
        <v>391</v>
      </c>
      <c r="N195" s="46"/>
      <c r="O195" s="63">
        <v>168</v>
      </c>
      <c r="P195" s="55"/>
      <c r="Q195" s="55"/>
      <c r="R195" s="19">
        <v>7.56</v>
      </c>
      <c r="S195" s="58">
        <v>1</v>
      </c>
      <c r="T195" s="55"/>
      <c r="U195" s="58">
        <v>1</v>
      </c>
      <c r="V195" s="55"/>
      <c r="W195" s="63">
        <v>1270</v>
      </c>
      <c r="X195" s="55"/>
      <c r="Y195" s="55"/>
      <c r="Z195" s="55"/>
      <c r="AA195" s="19">
        <v>1.83</v>
      </c>
      <c r="AB195" s="58">
        <v>2324.25</v>
      </c>
      <c r="AC195" s="55"/>
      <c r="AD195" s="55"/>
    </row>
    <row r="196" spans="1:30" ht="11.25" customHeight="1" x14ac:dyDescent="0.2">
      <c r="E196" s="46" t="s">
        <v>209</v>
      </c>
      <c r="F196" s="46"/>
      <c r="G196" s="46"/>
      <c r="H196" s="46"/>
      <c r="I196" s="46"/>
      <c r="J196" s="46"/>
      <c r="K196" s="46"/>
      <c r="L196" s="46"/>
      <c r="M196" s="46" t="s">
        <v>210</v>
      </c>
      <c r="N196" s="46"/>
      <c r="O196" s="58">
        <v>187</v>
      </c>
      <c r="P196" s="55"/>
      <c r="Q196" s="55"/>
      <c r="R196" s="17" t="s">
        <v>1</v>
      </c>
      <c r="S196" s="55" t="s">
        <v>1</v>
      </c>
      <c r="T196" s="55"/>
      <c r="U196" s="55" t="s">
        <v>1</v>
      </c>
      <c r="V196" s="55"/>
      <c r="W196" s="63">
        <v>277</v>
      </c>
      <c r="X196" s="55"/>
      <c r="Y196" s="55"/>
      <c r="Z196" s="55"/>
      <c r="AA196" s="19">
        <v>102</v>
      </c>
      <c r="AB196" s="58">
        <v>3850.18</v>
      </c>
      <c r="AC196" s="55"/>
      <c r="AD196" s="55"/>
    </row>
    <row r="197" spans="1:30" ht="11.25" customHeight="1" x14ac:dyDescent="0.2">
      <c r="E197" s="46" t="s">
        <v>211</v>
      </c>
      <c r="F197" s="46"/>
      <c r="G197" s="46"/>
      <c r="H197" s="46"/>
      <c r="I197" s="46"/>
      <c r="J197" s="46"/>
      <c r="K197" s="46"/>
      <c r="L197" s="46"/>
      <c r="M197" s="46" t="s">
        <v>210</v>
      </c>
      <c r="N197" s="46"/>
      <c r="O197" s="58">
        <v>101</v>
      </c>
      <c r="P197" s="55"/>
      <c r="Q197" s="55"/>
      <c r="R197" s="17" t="s">
        <v>1</v>
      </c>
      <c r="S197" s="55" t="s">
        <v>1</v>
      </c>
      <c r="T197" s="55"/>
      <c r="U197" s="55" t="s">
        <v>1</v>
      </c>
      <c r="V197" s="55"/>
      <c r="W197" s="63">
        <v>149</v>
      </c>
      <c r="X197" s="55"/>
      <c r="Y197" s="55"/>
      <c r="Z197" s="55"/>
      <c r="AA197" s="19">
        <v>47</v>
      </c>
      <c r="AB197" s="58">
        <v>1774.1</v>
      </c>
      <c r="AC197" s="55"/>
      <c r="AD197" s="55"/>
    </row>
    <row r="198" spans="1:30" ht="11.25" customHeight="1" x14ac:dyDescent="0.2">
      <c r="E198" s="64" t="s">
        <v>212</v>
      </c>
      <c r="F198" s="64"/>
      <c r="G198" s="64"/>
      <c r="H198" s="64"/>
      <c r="I198" s="64"/>
      <c r="J198" s="64"/>
      <c r="K198" s="64"/>
      <c r="L198" s="64"/>
      <c r="M198" s="64" t="s">
        <v>213</v>
      </c>
      <c r="N198" s="64"/>
      <c r="O198" s="65">
        <v>135.01</v>
      </c>
      <c r="P198" s="66"/>
      <c r="Q198" s="66"/>
      <c r="R198" s="17" t="s">
        <v>1</v>
      </c>
      <c r="S198" s="65">
        <v>1</v>
      </c>
      <c r="T198" s="66"/>
      <c r="U198" s="65">
        <v>1</v>
      </c>
      <c r="V198" s="66"/>
      <c r="W198" s="67">
        <v>14</v>
      </c>
      <c r="X198" s="66"/>
      <c r="Y198" s="66"/>
      <c r="Z198" s="66"/>
      <c r="AA198" s="36" t="s">
        <v>1</v>
      </c>
      <c r="AB198" s="66" t="s">
        <v>1</v>
      </c>
      <c r="AC198" s="66"/>
      <c r="AD198" s="66"/>
    </row>
    <row r="199" spans="1:30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</row>
    <row r="201" spans="1:30" ht="11.25" customHeight="1" x14ac:dyDescent="0.2">
      <c r="W201" s="68">
        <v>1949</v>
      </c>
      <c r="X201" s="48"/>
      <c r="Y201" s="48"/>
      <c r="Z201" s="48"/>
      <c r="AA201" s="17" t="s">
        <v>1</v>
      </c>
      <c r="AB201" s="57">
        <v>12025.18</v>
      </c>
      <c r="AC201" s="48"/>
      <c r="AD201" s="48"/>
    </row>
    <row r="203" spans="1:30" ht="44.85" customHeight="1" x14ac:dyDescent="0.2">
      <c r="A203" s="17" t="s">
        <v>71</v>
      </c>
      <c r="B203" s="46" t="s">
        <v>664</v>
      </c>
      <c r="C203" s="46"/>
      <c r="D203" s="46"/>
      <c r="E203" s="46" t="s">
        <v>665</v>
      </c>
      <c r="F203" s="46"/>
      <c r="G203" s="46"/>
      <c r="H203" s="46"/>
      <c r="I203" s="46"/>
      <c r="J203" s="46"/>
      <c r="K203" s="46"/>
      <c r="L203" s="46"/>
      <c r="M203" s="46" t="s">
        <v>659</v>
      </c>
      <c r="N203" s="46"/>
      <c r="O203" s="73">
        <v>0.1</v>
      </c>
      <c r="P203" s="55"/>
      <c r="Q203" s="55"/>
      <c r="R203" s="17" t="s">
        <v>1</v>
      </c>
      <c r="S203" s="46" t="s">
        <v>1</v>
      </c>
      <c r="T203" s="46"/>
      <c r="U203" s="46" t="s">
        <v>1</v>
      </c>
      <c r="V203" s="46"/>
      <c r="W203" s="46" t="s">
        <v>1</v>
      </c>
      <c r="X203" s="46"/>
      <c r="Y203" s="46"/>
      <c r="Z203" s="46"/>
      <c r="AA203" s="17" t="s">
        <v>1</v>
      </c>
      <c r="AB203" s="46" t="s">
        <v>1</v>
      </c>
      <c r="AC203" s="46"/>
      <c r="AD203" s="46"/>
    </row>
    <row r="204" spans="1:30" ht="11.25" customHeight="1" x14ac:dyDescent="0.2">
      <c r="E204" s="46" t="s">
        <v>208</v>
      </c>
      <c r="F204" s="46"/>
      <c r="G204" s="46"/>
      <c r="H204" s="46"/>
      <c r="I204" s="46"/>
      <c r="J204" s="46"/>
      <c r="K204" s="46"/>
      <c r="L204" s="46"/>
      <c r="M204" s="46" t="s">
        <v>1</v>
      </c>
      <c r="N204" s="46"/>
      <c r="O204" s="46"/>
      <c r="P204" s="46"/>
      <c r="Q204" s="46"/>
      <c r="R204" s="19">
        <v>1483.76</v>
      </c>
      <c r="S204" s="58">
        <v>1</v>
      </c>
      <c r="T204" s="55"/>
      <c r="U204" s="58">
        <v>1</v>
      </c>
      <c r="V204" s="55"/>
      <c r="W204" s="63">
        <v>148</v>
      </c>
      <c r="X204" s="55"/>
      <c r="Y204" s="55"/>
      <c r="Z204" s="55"/>
      <c r="AA204" s="19">
        <v>25.44</v>
      </c>
      <c r="AB204" s="58">
        <v>3774.69</v>
      </c>
      <c r="AC204" s="55"/>
      <c r="AD204" s="55"/>
    </row>
    <row r="205" spans="1:30" ht="11.25" customHeight="1" x14ac:dyDescent="0.2">
      <c r="E205" s="46" t="s">
        <v>161</v>
      </c>
      <c r="F205" s="46"/>
      <c r="G205" s="46"/>
      <c r="H205" s="46"/>
      <c r="I205" s="46"/>
      <c r="J205" s="46"/>
      <c r="K205" s="46"/>
      <c r="L205" s="46"/>
      <c r="M205" s="46" t="s">
        <v>1</v>
      </c>
      <c r="N205" s="46"/>
      <c r="O205" s="46"/>
      <c r="P205" s="46"/>
      <c r="Q205" s="46"/>
      <c r="R205" s="19">
        <v>0</v>
      </c>
      <c r="S205" s="58">
        <v>1</v>
      </c>
      <c r="T205" s="55"/>
      <c r="U205" s="58">
        <v>1</v>
      </c>
      <c r="V205" s="55"/>
      <c r="W205" s="55" t="s">
        <v>142</v>
      </c>
      <c r="X205" s="55"/>
      <c r="Y205" s="55"/>
      <c r="Z205" s="55"/>
      <c r="AA205" s="19">
        <v>0</v>
      </c>
      <c r="AB205" s="58">
        <v>0</v>
      </c>
      <c r="AC205" s="55"/>
      <c r="AD205" s="55"/>
    </row>
    <row r="206" spans="1:30" ht="11.25" customHeight="1" x14ac:dyDescent="0.2">
      <c r="E206" s="46" t="s">
        <v>162</v>
      </c>
      <c r="F206" s="46"/>
      <c r="G206" s="46"/>
      <c r="H206" s="46"/>
      <c r="I206" s="46"/>
      <c r="J206" s="46"/>
      <c r="K206" s="46"/>
      <c r="L206" s="46"/>
      <c r="M206" s="46" t="s">
        <v>1</v>
      </c>
      <c r="N206" s="46"/>
      <c r="O206" s="46"/>
      <c r="P206" s="46"/>
      <c r="Q206" s="46"/>
      <c r="R206" s="19">
        <v>0</v>
      </c>
      <c r="S206" s="58">
        <v>1</v>
      </c>
      <c r="T206" s="55"/>
      <c r="U206" s="58">
        <v>1</v>
      </c>
      <c r="V206" s="55"/>
      <c r="W206" s="55" t="s">
        <v>163</v>
      </c>
      <c r="X206" s="55"/>
      <c r="Y206" s="55"/>
      <c r="Z206" s="55"/>
      <c r="AA206" s="19">
        <v>25.44</v>
      </c>
      <c r="AB206" s="55" t="s">
        <v>164</v>
      </c>
      <c r="AC206" s="55"/>
      <c r="AD206" s="55"/>
    </row>
    <row r="207" spans="1:30" ht="11.25" customHeight="1" x14ac:dyDescent="0.2">
      <c r="E207" s="46" t="s">
        <v>224</v>
      </c>
      <c r="F207" s="46"/>
      <c r="G207" s="46"/>
      <c r="H207" s="46"/>
      <c r="I207" s="46"/>
      <c r="J207" s="46"/>
      <c r="K207" s="46"/>
      <c r="L207" s="46"/>
      <c r="M207" s="46" t="s">
        <v>1</v>
      </c>
      <c r="N207" s="46"/>
      <c r="O207" s="46"/>
      <c r="P207" s="46"/>
      <c r="Q207" s="46"/>
      <c r="R207" s="19">
        <v>1048.48</v>
      </c>
      <c r="S207" s="58">
        <v>1</v>
      </c>
      <c r="T207" s="55"/>
      <c r="U207" s="58">
        <v>1</v>
      </c>
      <c r="V207" s="55"/>
      <c r="W207" s="63">
        <v>105</v>
      </c>
      <c r="X207" s="55"/>
      <c r="Y207" s="55"/>
      <c r="Z207" s="55"/>
      <c r="AA207" s="19">
        <v>2.88</v>
      </c>
      <c r="AB207" s="58">
        <v>301.95999999999998</v>
      </c>
      <c r="AC207" s="55"/>
      <c r="AD207" s="55"/>
    </row>
    <row r="208" spans="1:30" ht="33.6" customHeight="1" x14ac:dyDescent="0.2">
      <c r="A208" s="17" t="s">
        <v>286</v>
      </c>
      <c r="B208" s="46" t="s">
        <v>670</v>
      </c>
      <c r="C208" s="46"/>
      <c r="D208" s="46"/>
      <c r="E208" s="46" t="s">
        <v>671</v>
      </c>
      <c r="F208" s="46"/>
      <c r="G208" s="46"/>
      <c r="H208" s="46"/>
      <c r="I208" s="46"/>
      <c r="J208" s="46"/>
      <c r="K208" s="46"/>
      <c r="L208" s="46"/>
      <c r="M208" s="46" t="s">
        <v>391</v>
      </c>
      <c r="N208" s="46"/>
      <c r="O208" s="63">
        <v>168</v>
      </c>
      <c r="P208" s="55"/>
      <c r="Q208" s="55"/>
      <c r="R208" s="19">
        <v>19.86</v>
      </c>
      <c r="S208" s="58">
        <v>1</v>
      </c>
      <c r="T208" s="55"/>
      <c r="U208" s="58">
        <v>1</v>
      </c>
      <c r="V208" s="55"/>
      <c r="W208" s="63">
        <v>3336</v>
      </c>
      <c r="X208" s="55"/>
      <c r="Y208" s="55"/>
      <c r="Z208" s="55"/>
      <c r="AA208" s="19">
        <v>1.51</v>
      </c>
      <c r="AB208" s="58">
        <v>5038.08</v>
      </c>
      <c r="AC208" s="55"/>
      <c r="AD208" s="55"/>
    </row>
    <row r="209" spans="1:30" ht="11.25" customHeight="1" x14ac:dyDescent="0.2">
      <c r="E209" s="46" t="s">
        <v>209</v>
      </c>
      <c r="F209" s="46"/>
      <c r="G209" s="46"/>
      <c r="H209" s="46"/>
      <c r="I209" s="46"/>
      <c r="J209" s="46"/>
      <c r="K209" s="46"/>
      <c r="L209" s="46"/>
      <c r="M209" s="46" t="s">
        <v>210</v>
      </c>
      <c r="N209" s="46"/>
      <c r="O209" s="58">
        <v>187</v>
      </c>
      <c r="P209" s="55"/>
      <c r="Q209" s="55"/>
      <c r="R209" s="17" t="s">
        <v>1</v>
      </c>
      <c r="S209" s="55" t="s">
        <v>1</v>
      </c>
      <c r="T209" s="55"/>
      <c r="U209" s="55" t="s">
        <v>1</v>
      </c>
      <c r="V209" s="55"/>
      <c r="W209" s="63">
        <v>277</v>
      </c>
      <c r="X209" s="55"/>
      <c r="Y209" s="55"/>
      <c r="Z209" s="55"/>
      <c r="AA209" s="19">
        <v>102</v>
      </c>
      <c r="AB209" s="58">
        <v>3850.18</v>
      </c>
      <c r="AC209" s="55"/>
      <c r="AD209" s="55"/>
    </row>
    <row r="210" spans="1:30" ht="11.25" customHeight="1" x14ac:dyDescent="0.2">
      <c r="E210" s="46" t="s">
        <v>211</v>
      </c>
      <c r="F210" s="46"/>
      <c r="G210" s="46"/>
      <c r="H210" s="46"/>
      <c r="I210" s="46"/>
      <c r="J210" s="46"/>
      <c r="K210" s="46"/>
      <c r="L210" s="46"/>
      <c r="M210" s="46" t="s">
        <v>210</v>
      </c>
      <c r="N210" s="46"/>
      <c r="O210" s="58">
        <v>101</v>
      </c>
      <c r="P210" s="55"/>
      <c r="Q210" s="55"/>
      <c r="R210" s="17" t="s">
        <v>1</v>
      </c>
      <c r="S210" s="55" t="s">
        <v>1</v>
      </c>
      <c r="T210" s="55"/>
      <c r="U210" s="55" t="s">
        <v>1</v>
      </c>
      <c r="V210" s="55"/>
      <c r="W210" s="63">
        <v>149</v>
      </c>
      <c r="X210" s="55"/>
      <c r="Y210" s="55"/>
      <c r="Z210" s="55"/>
      <c r="AA210" s="19">
        <v>47</v>
      </c>
      <c r="AB210" s="58">
        <v>1774.1</v>
      </c>
      <c r="AC210" s="55"/>
      <c r="AD210" s="55"/>
    </row>
    <row r="211" spans="1:30" ht="11.25" customHeight="1" x14ac:dyDescent="0.2">
      <c r="E211" s="64" t="s">
        <v>212</v>
      </c>
      <c r="F211" s="64"/>
      <c r="G211" s="64"/>
      <c r="H211" s="64"/>
      <c r="I211" s="64"/>
      <c r="J211" s="64"/>
      <c r="K211" s="64"/>
      <c r="L211" s="64"/>
      <c r="M211" s="64" t="s">
        <v>213</v>
      </c>
      <c r="N211" s="64"/>
      <c r="O211" s="65">
        <v>135.01</v>
      </c>
      <c r="P211" s="66"/>
      <c r="Q211" s="66"/>
      <c r="R211" s="17" t="s">
        <v>1</v>
      </c>
      <c r="S211" s="65">
        <v>1</v>
      </c>
      <c r="T211" s="66"/>
      <c r="U211" s="65">
        <v>1</v>
      </c>
      <c r="V211" s="66"/>
      <c r="W211" s="67">
        <v>14</v>
      </c>
      <c r="X211" s="66"/>
      <c r="Y211" s="66"/>
      <c r="Z211" s="66"/>
      <c r="AA211" s="36" t="s">
        <v>1</v>
      </c>
      <c r="AB211" s="66" t="s">
        <v>1</v>
      </c>
      <c r="AC211" s="66"/>
      <c r="AD211" s="66"/>
    </row>
    <row r="212" spans="1:30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</row>
    <row r="214" spans="1:30" ht="11.25" customHeight="1" x14ac:dyDescent="0.2">
      <c r="W214" s="68">
        <v>4015</v>
      </c>
      <c r="X214" s="48"/>
      <c r="Y214" s="48"/>
      <c r="Z214" s="48"/>
      <c r="AA214" s="17" t="s">
        <v>1</v>
      </c>
      <c r="AB214" s="57">
        <v>14739.01</v>
      </c>
      <c r="AC214" s="48"/>
      <c r="AD214" s="48"/>
    </row>
    <row r="216" spans="1:30" ht="44.85" customHeight="1" x14ac:dyDescent="0.2">
      <c r="A216" s="17" t="s">
        <v>73</v>
      </c>
      <c r="B216" s="46" t="s">
        <v>664</v>
      </c>
      <c r="C216" s="46"/>
      <c r="D216" s="46"/>
      <c r="E216" s="46" t="s">
        <v>665</v>
      </c>
      <c r="F216" s="46"/>
      <c r="G216" s="46"/>
      <c r="H216" s="46"/>
      <c r="I216" s="46"/>
      <c r="J216" s="46"/>
      <c r="K216" s="46"/>
      <c r="L216" s="46"/>
      <c r="M216" s="46" t="s">
        <v>659</v>
      </c>
      <c r="N216" s="46"/>
      <c r="O216" s="58">
        <v>0.02</v>
      </c>
      <c r="P216" s="55"/>
      <c r="Q216" s="55"/>
      <c r="R216" s="17" t="s">
        <v>1</v>
      </c>
      <c r="S216" s="46" t="s">
        <v>1</v>
      </c>
      <c r="T216" s="46"/>
      <c r="U216" s="46" t="s">
        <v>1</v>
      </c>
      <c r="V216" s="46"/>
      <c r="W216" s="46" t="s">
        <v>1</v>
      </c>
      <c r="X216" s="46"/>
      <c r="Y216" s="46"/>
      <c r="Z216" s="46"/>
      <c r="AA216" s="17" t="s">
        <v>1</v>
      </c>
      <c r="AB216" s="46" t="s">
        <v>1</v>
      </c>
      <c r="AC216" s="46"/>
      <c r="AD216" s="46"/>
    </row>
    <row r="217" spans="1:30" ht="11.25" customHeight="1" x14ac:dyDescent="0.2">
      <c r="E217" s="46" t="s">
        <v>208</v>
      </c>
      <c r="F217" s="46"/>
      <c r="G217" s="46"/>
      <c r="H217" s="46"/>
      <c r="I217" s="46"/>
      <c r="J217" s="46"/>
      <c r="K217" s="46"/>
      <c r="L217" s="46"/>
      <c r="M217" s="46" t="s">
        <v>1</v>
      </c>
      <c r="N217" s="46"/>
      <c r="O217" s="46"/>
      <c r="P217" s="46"/>
      <c r="Q217" s="46"/>
      <c r="R217" s="19">
        <v>1483.76</v>
      </c>
      <c r="S217" s="58">
        <v>1</v>
      </c>
      <c r="T217" s="55"/>
      <c r="U217" s="58">
        <v>1</v>
      </c>
      <c r="V217" s="55"/>
      <c r="W217" s="63">
        <v>30</v>
      </c>
      <c r="X217" s="55"/>
      <c r="Y217" s="55"/>
      <c r="Z217" s="55"/>
      <c r="AA217" s="19">
        <v>25.44</v>
      </c>
      <c r="AB217" s="58">
        <v>754.94</v>
      </c>
      <c r="AC217" s="55"/>
      <c r="AD217" s="55"/>
    </row>
    <row r="218" spans="1:30" ht="11.25" customHeight="1" x14ac:dyDescent="0.2">
      <c r="E218" s="46" t="s">
        <v>161</v>
      </c>
      <c r="F218" s="46"/>
      <c r="G218" s="46"/>
      <c r="H218" s="46"/>
      <c r="I218" s="46"/>
      <c r="J218" s="46"/>
      <c r="K218" s="46"/>
      <c r="L218" s="46"/>
      <c r="M218" s="46" t="s">
        <v>1</v>
      </c>
      <c r="N218" s="46"/>
      <c r="O218" s="46"/>
      <c r="P218" s="46"/>
      <c r="Q218" s="46"/>
      <c r="R218" s="19">
        <v>0</v>
      </c>
      <c r="S218" s="58">
        <v>1</v>
      </c>
      <c r="T218" s="55"/>
      <c r="U218" s="58">
        <v>1</v>
      </c>
      <c r="V218" s="55"/>
      <c r="W218" s="55" t="s">
        <v>142</v>
      </c>
      <c r="X218" s="55"/>
      <c r="Y218" s="55"/>
      <c r="Z218" s="55"/>
      <c r="AA218" s="19">
        <v>0</v>
      </c>
      <c r="AB218" s="58">
        <v>0</v>
      </c>
      <c r="AC218" s="55"/>
      <c r="AD218" s="55"/>
    </row>
    <row r="219" spans="1:30" ht="11.25" customHeight="1" x14ac:dyDescent="0.2">
      <c r="E219" s="46" t="s">
        <v>162</v>
      </c>
      <c r="F219" s="46"/>
      <c r="G219" s="46"/>
      <c r="H219" s="46"/>
      <c r="I219" s="46"/>
      <c r="J219" s="46"/>
      <c r="K219" s="46"/>
      <c r="L219" s="46"/>
      <c r="M219" s="46" t="s">
        <v>1</v>
      </c>
      <c r="N219" s="46"/>
      <c r="O219" s="46"/>
      <c r="P219" s="46"/>
      <c r="Q219" s="46"/>
      <c r="R219" s="19">
        <v>0</v>
      </c>
      <c r="S219" s="58">
        <v>1</v>
      </c>
      <c r="T219" s="55"/>
      <c r="U219" s="58">
        <v>1</v>
      </c>
      <c r="V219" s="55"/>
      <c r="W219" s="55" t="s">
        <v>163</v>
      </c>
      <c r="X219" s="55"/>
      <c r="Y219" s="55"/>
      <c r="Z219" s="55"/>
      <c r="AA219" s="19">
        <v>25.44</v>
      </c>
      <c r="AB219" s="55" t="s">
        <v>164</v>
      </c>
      <c r="AC219" s="55"/>
      <c r="AD219" s="55"/>
    </row>
    <row r="220" spans="1:30" ht="11.25" customHeight="1" x14ac:dyDescent="0.2">
      <c r="E220" s="46" t="s">
        <v>224</v>
      </c>
      <c r="F220" s="46"/>
      <c r="G220" s="46"/>
      <c r="H220" s="46"/>
      <c r="I220" s="46"/>
      <c r="J220" s="46"/>
      <c r="K220" s="46"/>
      <c r="L220" s="46"/>
      <c r="M220" s="46" t="s">
        <v>1</v>
      </c>
      <c r="N220" s="46"/>
      <c r="O220" s="46"/>
      <c r="P220" s="46"/>
      <c r="Q220" s="46"/>
      <c r="R220" s="19">
        <v>1048.48</v>
      </c>
      <c r="S220" s="58">
        <v>1</v>
      </c>
      <c r="T220" s="55"/>
      <c r="U220" s="58">
        <v>1</v>
      </c>
      <c r="V220" s="55"/>
      <c r="W220" s="63">
        <v>21</v>
      </c>
      <c r="X220" s="55"/>
      <c r="Y220" s="55"/>
      <c r="Z220" s="55"/>
      <c r="AA220" s="19">
        <v>2.88</v>
      </c>
      <c r="AB220" s="58">
        <v>60.39</v>
      </c>
      <c r="AC220" s="55"/>
      <c r="AD220" s="55"/>
    </row>
    <row r="221" spans="1:30" ht="33.6" customHeight="1" x14ac:dyDescent="0.2">
      <c r="A221" s="17" t="s">
        <v>294</v>
      </c>
      <c r="B221" s="46" t="s">
        <v>672</v>
      </c>
      <c r="C221" s="46"/>
      <c r="D221" s="46"/>
      <c r="E221" s="46" t="s">
        <v>673</v>
      </c>
      <c r="F221" s="46"/>
      <c r="G221" s="46"/>
      <c r="H221" s="46"/>
      <c r="I221" s="46"/>
      <c r="J221" s="46"/>
      <c r="K221" s="46"/>
      <c r="L221" s="46"/>
      <c r="M221" s="46" t="s">
        <v>391</v>
      </c>
      <c r="N221" s="46"/>
      <c r="O221" s="73">
        <v>33.6</v>
      </c>
      <c r="P221" s="55"/>
      <c r="Q221" s="55"/>
      <c r="R221" s="19">
        <v>5.23</v>
      </c>
      <c r="S221" s="58">
        <v>1</v>
      </c>
      <c r="T221" s="55"/>
      <c r="U221" s="58">
        <v>1</v>
      </c>
      <c r="V221" s="55"/>
      <c r="W221" s="63">
        <v>176</v>
      </c>
      <c r="X221" s="55"/>
      <c r="Y221" s="55"/>
      <c r="Z221" s="55"/>
      <c r="AA221" s="19">
        <v>2.39</v>
      </c>
      <c r="AB221" s="58">
        <v>419.99</v>
      </c>
      <c r="AC221" s="55"/>
      <c r="AD221" s="55"/>
    </row>
    <row r="222" spans="1:30" ht="11.25" customHeight="1" x14ac:dyDescent="0.2">
      <c r="E222" s="46" t="s">
        <v>209</v>
      </c>
      <c r="F222" s="46"/>
      <c r="G222" s="46"/>
      <c r="H222" s="46"/>
      <c r="I222" s="46"/>
      <c r="J222" s="46"/>
      <c r="K222" s="46"/>
      <c r="L222" s="46"/>
      <c r="M222" s="46" t="s">
        <v>210</v>
      </c>
      <c r="N222" s="46"/>
      <c r="O222" s="58">
        <v>187</v>
      </c>
      <c r="P222" s="55"/>
      <c r="Q222" s="55"/>
      <c r="R222" s="17" t="s">
        <v>1</v>
      </c>
      <c r="S222" s="55" t="s">
        <v>1</v>
      </c>
      <c r="T222" s="55"/>
      <c r="U222" s="55" t="s">
        <v>1</v>
      </c>
      <c r="V222" s="55"/>
      <c r="W222" s="63">
        <v>56</v>
      </c>
      <c r="X222" s="55"/>
      <c r="Y222" s="55"/>
      <c r="Z222" s="55"/>
      <c r="AA222" s="19">
        <v>102</v>
      </c>
      <c r="AB222" s="58">
        <v>770.04</v>
      </c>
      <c r="AC222" s="55"/>
      <c r="AD222" s="55"/>
    </row>
    <row r="223" spans="1:30" ht="11.25" customHeight="1" x14ac:dyDescent="0.2">
      <c r="E223" s="46" t="s">
        <v>211</v>
      </c>
      <c r="F223" s="46"/>
      <c r="G223" s="46"/>
      <c r="H223" s="46"/>
      <c r="I223" s="46"/>
      <c r="J223" s="46"/>
      <c r="K223" s="46"/>
      <c r="L223" s="46"/>
      <c r="M223" s="46" t="s">
        <v>210</v>
      </c>
      <c r="N223" s="46"/>
      <c r="O223" s="58">
        <v>101</v>
      </c>
      <c r="P223" s="55"/>
      <c r="Q223" s="55"/>
      <c r="R223" s="17" t="s">
        <v>1</v>
      </c>
      <c r="S223" s="55" t="s">
        <v>1</v>
      </c>
      <c r="T223" s="55"/>
      <c r="U223" s="55" t="s">
        <v>1</v>
      </c>
      <c r="V223" s="55"/>
      <c r="W223" s="63">
        <v>30</v>
      </c>
      <c r="X223" s="55"/>
      <c r="Y223" s="55"/>
      <c r="Z223" s="55"/>
      <c r="AA223" s="19">
        <v>47</v>
      </c>
      <c r="AB223" s="58">
        <v>354.82</v>
      </c>
      <c r="AC223" s="55"/>
      <c r="AD223" s="55"/>
    </row>
    <row r="224" spans="1:30" ht="11.25" customHeight="1" x14ac:dyDescent="0.2">
      <c r="E224" s="64" t="s">
        <v>212</v>
      </c>
      <c r="F224" s="64"/>
      <c r="G224" s="64"/>
      <c r="H224" s="64"/>
      <c r="I224" s="64"/>
      <c r="J224" s="64"/>
      <c r="K224" s="64"/>
      <c r="L224" s="64"/>
      <c r="M224" s="64" t="s">
        <v>213</v>
      </c>
      <c r="N224" s="64"/>
      <c r="O224" s="65">
        <v>135.01</v>
      </c>
      <c r="P224" s="66"/>
      <c r="Q224" s="66"/>
      <c r="R224" s="17" t="s">
        <v>1</v>
      </c>
      <c r="S224" s="65">
        <v>1</v>
      </c>
      <c r="T224" s="66"/>
      <c r="U224" s="65">
        <v>1</v>
      </c>
      <c r="V224" s="66"/>
      <c r="W224" s="67">
        <v>3</v>
      </c>
      <c r="X224" s="66"/>
      <c r="Y224" s="66"/>
      <c r="Z224" s="66"/>
      <c r="AA224" s="36" t="s">
        <v>1</v>
      </c>
      <c r="AB224" s="66" t="s">
        <v>1</v>
      </c>
      <c r="AC224" s="66"/>
      <c r="AD224" s="66"/>
    </row>
    <row r="225" spans="1:30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</row>
    <row r="227" spans="1:30" ht="11.25" customHeight="1" x14ac:dyDescent="0.2">
      <c r="W227" s="68">
        <v>313</v>
      </c>
      <c r="X227" s="48"/>
      <c r="Y227" s="48"/>
      <c r="Z227" s="48"/>
      <c r="AA227" s="17" t="s">
        <v>1</v>
      </c>
      <c r="AB227" s="57">
        <v>2360.1799999999998</v>
      </c>
      <c r="AC227" s="48"/>
      <c r="AD227" s="48"/>
    </row>
    <row r="229" spans="1:30" ht="11.25" customHeight="1" x14ac:dyDescent="0.2">
      <c r="E229" s="69" t="s">
        <v>170</v>
      </c>
      <c r="F229" s="69"/>
      <c r="G229" s="69"/>
      <c r="H229" s="69"/>
      <c r="I229" s="69"/>
      <c r="J229" s="69"/>
      <c r="K229" s="69"/>
      <c r="L229" s="69"/>
      <c r="M229" s="69" t="s">
        <v>1</v>
      </c>
      <c r="N229" s="69"/>
      <c r="O229" s="70" t="s">
        <v>1</v>
      </c>
      <c r="P229" s="70"/>
      <c r="Q229" s="70"/>
      <c r="R229" s="22" t="s">
        <v>1</v>
      </c>
      <c r="S229" s="69" t="s">
        <v>1</v>
      </c>
      <c r="T229" s="69"/>
      <c r="U229" s="69" t="s">
        <v>1</v>
      </c>
      <c r="V229" s="69"/>
      <c r="W229" s="71">
        <v>15570</v>
      </c>
      <c r="X229" s="70"/>
      <c r="Y229" s="70"/>
      <c r="Z229" s="70"/>
      <c r="AA229" s="23" t="s">
        <v>1</v>
      </c>
      <c r="AB229" s="71">
        <v>64116.42</v>
      </c>
      <c r="AC229" s="70"/>
      <c r="AD229" s="70"/>
    </row>
    <row r="230" spans="1:30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</row>
    <row r="232" spans="1:30" ht="11.25" customHeight="1" x14ac:dyDescent="0.2">
      <c r="E232" s="69" t="s">
        <v>176</v>
      </c>
      <c r="F232" s="69"/>
      <c r="G232" s="69"/>
      <c r="H232" s="69"/>
      <c r="I232" s="69"/>
      <c r="J232" s="69"/>
      <c r="K232" s="69"/>
      <c r="L232" s="69"/>
      <c r="M232" s="69" t="s">
        <v>1</v>
      </c>
      <c r="N232" s="69"/>
      <c r="O232" s="70" t="s">
        <v>1</v>
      </c>
      <c r="P232" s="70"/>
      <c r="Q232" s="70"/>
      <c r="R232" s="22" t="s">
        <v>1</v>
      </c>
      <c r="S232" s="69" t="s">
        <v>1</v>
      </c>
      <c r="T232" s="69"/>
      <c r="U232" s="69" t="s">
        <v>1</v>
      </c>
      <c r="V232" s="69"/>
      <c r="W232" s="71">
        <v>198431</v>
      </c>
      <c r="X232" s="70"/>
      <c r="Y232" s="70"/>
      <c r="Z232" s="70"/>
      <c r="AA232" s="23" t="s">
        <v>1</v>
      </c>
      <c r="AB232" s="71">
        <v>1276038.51</v>
      </c>
      <c r="AC232" s="70"/>
      <c r="AD232" s="70"/>
    </row>
    <row r="233" spans="1:30" ht="12" thickBo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5" spans="1:30" ht="11.25" customHeight="1" x14ac:dyDescent="0.2">
      <c r="E235" s="46" t="s">
        <v>177</v>
      </c>
      <c r="F235" s="46"/>
      <c r="G235" s="46"/>
      <c r="H235" s="46"/>
      <c r="I235" s="46"/>
      <c r="J235" s="46"/>
      <c r="K235" s="46"/>
      <c r="L235" s="46"/>
      <c r="M235" s="46" t="s">
        <v>1</v>
      </c>
      <c r="N235" s="46"/>
      <c r="O235" s="55" t="s">
        <v>1</v>
      </c>
      <c r="P235" s="55"/>
      <c r="Q235" s="55"/>
      <c r="R235" s="25" t="s">
        <v>1</v>
      </c>
      <c r="S235" s="46" t="s">
        <v>1</v>
      </c>
      <c r="T235" s="46"/>
      <c r="U235" s="46" t="s">
        <v>1</v>
      </c>
      <c r="V235" s="46"/>
      <c r="W235" s="58">
        <v>230736</v>
      </c>
      <c r="X235" s="55"/>
      <c r="Y235" s="55"/>
      <c r="Z235" s="55"/>
      <c r="AA235" s="17" t="s">
        <v>1</v>
      </c>
      <c r="AB235" s="58">
        <v>1591586.31</v>
      </c>
      <c r="AC235" s="55"/>
      <c r="AD235" s="55"/>
    </row>
    <row r="237" spans="1:30" ht="11.25" customHeight="1" x14ac:dyDescent="0.2">
      <c r="E237" s="46" t="s">
        <v>178</v>
      </c>
      <c r="F237" s="46"/>
      <c r="G237" s="46"/>
      <c r="H237" s="46"/>
      <c r="I237" s="46"/>
      <c r="J237" s="46"/>
      <c r="K237" s="46"/>
      <c r="L237" s="46"/>
      <c r="M237" s="46" t="s">
        <v>1</v>
      </c>
      <c r="N237" s="46"/>
      <c r="O237" s="55" t="s">
        <v>1</v>
      </c>
      <c r="P237" s="55"/>
      <c r="Q237" s="55"/>
      <c r="R237" s="25" t="s">
        <v>1</v>
      </c>
      <c r="S237" s="46" t="s">
        <v>1</v>
      </c>
      <c r="T237" s="46"/>
      <c r="U237" s="46" t="s">
        <v>1</v>
      </c>
      <c r="V237" s="46"/>
      <c r="W237" s="58">
        <v>230736</v>
      </c>
      <c r="X237" s="55"/>
      <c r="Y237" s="55"/>
      <c r="Z237" s="55"/>
      <c r="AA237" s="17" t="s">
        <v>1</v>
      </c>
      <c r="AB237" s="58">
        <v>1591586.31</v>
      </c>
      <c r="AC237" s="55"/>
      <c r="AD237" s="55"/>
    </row>
    <row r="239" spans="1:30" ht="11.25" customHeight="1" x14ac:dyDescent="0.2">
      <c r="E239" s="46" t="s">
        <v>179</v>
      </c>
      <c r="F239" s="46"/>
      <c r="G239" s="46"/>
      <c r="H239" s="46"/>
      <c r="I239" s="46"/>
      <c r="J239" s="46"/>
      <c r="K239" s="46"/>
      <c r="L239" s="46"/>
      <c r="M239" s="46" t="s">
        <v>1</v>
      </c>
      <c r="N239" s="46"/>
      <c r="O239" s="55" t="s">
        <v>1</v>
      </c>
      <c r="P239" s="55"/>
      <c r="Q239" s="55"/>
      <c r="R239" s="25" t="s">
        <v>1</v>
      </c>
      <c r="S239" s="46" t="s">
        <v>1</v>
      </c>
      <c r="T239" s="46"/>
      <c r="U239" s="46" t="s">
        <v>1</v>
      </c>
      <c r="V239" s="46"/>
      <c r="W239" s="58">
        <v>0</v>
      </c>
      <c r="X239" s="55"/>
      <c r="Y239" s="55"/>
      <c r="Z239" s="55"/>
      <c r="AA239" s="17" t="s">
        <v>1</v>
      </c>
      <c r="AB239" s="58">
        <v>0</v>
      </c>
      <c r="AC239" s="55"/>
      <c r="AD239" s="55"/>
    </row>
    <row r="241" spans="1:30" ht="22.35" customHeight="1" x14ac:dyDescent="0.2">
      <c r="E241" s="46" t="s">
        <v>180</v>
      </c>
      <c r="F241" s="46"/>
      <c r="G241" s="46"/>
      <c r="H241" s="46"/>
      <c r="I241" s="46"/>
      <c r="J241" s="46"/>
      <c r="K241" s="46"/>
      <c r="L241" s="46"/>
      <c r="M241" s="46" t="s">
        <v>1</v>
      </c>
      <c r="N241" s="46"/>
      <c r="O241" s="55" t="s">
        <v>1</v>
      </c>
      <c r="P241" s="55"/>
      <c r="Q241" s="55"/>
      <c r="R241" s="25" t="s">
        <v>1</v>
      </c>
      <c r="S241" s="46" t="s">
        <v>1</v>
      </c>
      <c r="T241" s="46"/>
      <c r="U241" s="46" t="s">
        <v>1</v>
      </c>
      <c r="V241" s="46"/>
      <c r="W241" s="58">
        <v>0</v>
      </c>
      <c r="X241" s="55"/>
      <c r="Y241" s="55"/>
      <c r="Z241" s="55"/>
      <c r="AA241" s="17" t="s">
        <v>1</v>
      </c>
      <c r="AB241" s="58">
        <v>0</v>
      </c>
      <c r="AC241" s="55"/>
      <c r="AD241" s="55"/>
    </row>
    <row r="243" spans="1:30" ht="11.25" customHeight="1" x14ac:dyDescent="0.2">
      <c r="E243" s="46" t="s">
        <v>181</v>
      </c>
      <c r="F243" s="46"/>
      <c r="G243" s="46"/>
      <c r="H243" s="46"/>
      <c r="I243" s="46"/>
      <c r="J243" s="46"/>
      <c r="K243" s="46"/>
      <c r="L243" s="46"/>
      <c r="M243" s="46" t="s">
        <v>1</v>
      </c>
      <c r="N243" s="46"/>
      <c r="O243" s="55" t="s">
        <v>1</v>
      </c>
      <c r="P243" s="55"/>
      <c r="Q243" s="55"/>
      <c r="R243" s="25" t="s">
        <v>1</v>
      </c>
      <c r="S243" s="46" t="s">
        <v>1</v>
      </c>
      <c r="T243" s="46"/>
      <c r="U243" s="46" t="s">
        <v>1</v>
      </c>
      <c r="V243" s="46"/>
      <c r="W243" s="58">
        <v>0</v>
      </c>
      <c r="X243" s="55"/>
      <c r="Y243" s="55"/>
      <c r="Z243" s="55"/>
      <c r="AA243" s="17" t="s">
        <v>1</v>
      </c>
      <c r="AB243" s="58">
        <v>0</v>
      </c>
      <c r="AC243" s="55"/>
      <c r="AD243" s="55"/>
    </row>
    <row r="245" spans="1:30" ht="11.25" customHeight="1" x14ac:dyDescent="0.2">
      <c r="E245" s="46" t="s">
        <v>182</v>
      </c>
      <c r="F245" s="46"/>
      <c r="G245" s="46"/>
      <c r="H245" s="46"/>
      <c r="I245" s="46"/>
      <c r="J245" s="46"/>
      <c r="K245" s="46"/>
      <c r="L245" s="46"/>
      <c r="M245" s="46" t="s">
        <v>1</v>
      </c>
      <c r="N245" s="46"/>
      <c r="O245" s="58">
        <v>20</v>
      </c>
      <c r="P245" s="55"/>
      <c r="Q245" s="55"/>
      <c r="R245" s="25" t="s">
        <v>1</v>
      </c>
      <c r="S245" s="46" t="s">
        <v>1</v>
      </c>
      <c r="T245" s="46"/>
      <c r="U245" s="46" t="s">
        <v>1</v>
      </c>
      <c r="V245" s="46"/>
      <c r="W245" s="58">
        <v>46147.199999999997</v>
      </c>
      <c r="X245" s="55"/>
      <c r="Y245" s="55"/>
      <c r="Z245" s="55"/>
      <c r="AA245" s="17" t="s">
        <v>1</v>
      </c>
      <c r="AB245" s="58">
        <v>318317.26</v>
      </c>
      <c r="AC245" s="55"/>
      <c r="AD245" s="55"/>
    </row>
    <row r="247" spans="1:30" ht="11.25" customHeight="1" x14ac:dyDescent="0.2">
      <c r="E247" s="69" t="s">
        <v>183</v>
      </c>
      <c r="F247" s="69"/>
      <c r="G247" s="69"/>
      <c r="H247" s="69"/>
      <c r="I247" s="69"/>
      <c r="J247" s="69"/>
      <c r="K247" s="69"/>
      <c r="L247" s="69"/>
      <c r="M247" s="69" t="s">
        <v>1</v>
      </c>
      <c r="N247" s="69"/>
      <c r="O247" s="70" t="s">
        <v>1</v>
      </c>
      <c r="P247" s="70"/>
      <c r="Q247" s="70"/>
      <c r="R247" s="22" t="s">
        <v>1</v>
      </c>
      <c r="S247" s="69" t="s">
        <v>1</v>
      </c>
      <c r="T247" s="69"/>
      <c r="U247" s="69" t="s">
        <v>1</v>
      </c>
      <c r="V247" s="69"/>
      <c r="W247" s="71">
        <v>276883.20000000001</v>
      </c>
      <c r="X247" s="70"/>
      <c r="Y247" s="70"/>
      <c r="Z247" s="70"/>
      <c r="AA247" s="23" t="s">
        <v>1</v>
      </c>
      <c r="AB247" s="71">
        <v>1909903.57</v>
      </c>
      <c r="AC247" s="70"/>
      <c r="AD247" s="70"/>
    </row>
    <row r="248" spans="1:30" ht="33.6" customHeight="1" x14ac:dyDescent="0.2">
      <c r="A248" s="53" t="s">
        <v>184</v>
      </c>
      <c r="B248" s="53"/>
      <c r="C248" s="75" t="s">
        <v>124</v>
      </c>
      <c r="D248" s="75"/>
      <c r="E248" s="75"/>
      <c r="F248" s="75"/>
      <c r="G248" s="75"/>
      <c r="H248" s="75"/>
      <c r="I248" s="52" t="s">
        <v>1</v>
      </c>
      <c r="J248" s="52"/>
      <c r="K248" s="52"/>
      <c r="L248" s="52"/>
      <c r="M248" s="52"/>
      <c r="N248" s="52"/>
      <c r="O248" s="52"/>
      <c r="P248" s="26" t="s">
        <v>124</v>
      </c>
      <c r="Q248" s="53" t="s">
        <v>1</v>
      </c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</row>
    <row r="249" spans="1:30" x14ac:dyDescent="0.2">
      <c r="A249" s="46" t="s">
        <v>1</v>
      </c>
      <c r="B249" s="46"/>
      <c r="C249" s="50" t="s">
        <v>185</v>
      </c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46" t="s">
        <v>1</v>
      </c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</row>
    <row r="250" spans="1:30" ht="33.6" customHeight="1" x14ac:dyDescent="0.2">
      <c r="A250" s="53" t="s">
        <v>186</v>
      </c>
      <c r="B250" s="53"/>
      <c r="C250" s="75" t="s">
        <v>124</v>
      </c>
      <c r="D250" s="75"/>
      <c r="E250" s="75"/>
      <c r="F250" s="75"/>
      <c r="G250" s="75"/>
      <c r="H250" s="75"/>
      <c r="I250" s="52" t="s">
        <v>1</v>
      </c>
      <c r="J250" s="52"/>
      <c r="K250" s="52"/>
      <c r="L250" s="52"/>
      <c r="M250" s="52"/>
      <c r="N250" s="52"/>
      <c r="O250" s="52"/>
      <c r="P250" s="26" t="s">
        <v>124</v>
      </c>
      <c r="Q250" s="53" t="s">
        <v>1</v>
      </c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</row>
    <row r="251" spans="1:30" x14ac:dyDescent="0.2">
      <c r="A251" s="46" t="s">
        <v>1</v>
      </c>
      <c r="B251" s="46"/>
      <c r="C251" s="50" t="s">
        <v>185</v>
      </c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46" t="s">
        <v>1</v>
      </c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</row>
  </sheetData>
  <mergeCells count="1059">
    <mergeCell ref="A250:B250"/>
    <mergeCell ref="C250:H250"/>
    <mergeCell ref="I250:O250"/>
    <mergeCell ref="Q250:AD250"/>
    <mergeCell ref="A251:B251"/>
    <mergeCell ref="C251:P251"/>
    <mergeCell ref="Q251:AD251"/>
    <mergeCell ref="A248:B248"/>
    <mergeCell ref="C248:H248"/>
    <mergeCell ref="I248:O248"/>
    <mergeCell ref="Q248:AD248"/>
    <mergeCell ref="A249:B249"/>
    <mergeCell ref="C249:P249"/>
    <mergeCell ref="Q249:AD249"/>
    <mergeCell ref="AB245:AD245"/>
    <mergeCell ref="E247:L247"/>
    <mergeCell ref="M247:N247"/>
    <mergeCell ref="O247:Q247"/>
    <mergeCell ref="S247:T247"/>
    <mergeCell ref="U247:V247"/>
    <mergeCell ref="W247:Z247"/>
    <mergeCell ref="AB247:AD247"/>
    <mergeCell ref="E245:L245"/>
    <mergeCell ref="M245:N245"/>
    <mergeCell ref="O245:Q245"/>
    <mergeCell ref="S245:T245"/>
    <mergeCell ref="U245:V245"/>
    <mergeCell ref="W245:Z245"/>
    <mergeCell ref="AB241:AD241"/>
    <mergeCell ref="E243:L243"/>
    <mergeCell ref="M243:N243"/>
    <mergeCell ref="O243:Q243"/>
    <mergeCell ref="S243:T243"/>
    <mergeCell ref="U243:V243"/>
    <mergeCell ref="W243:Z243"/>
    <mergeCell ref="AB243:AD243"/>
    <mergeCell ref="E241:L241"/>
    <mergeCell ref="M241:N241"/>
    <mergeCell ref="O241:Q241"/>
    <mergeCell ref="S241:T241"/>
    <mergeCell ref="U241:V241"/>
    <mergeCell ref="W241:Z241"/>
    <mergeCell ref="AB237:AD237"/>
    <mergeCell ref="E239:L239"/>
    <mergeCell ref="M239:N239"/>
    <mergeCell ref="O239:Q239"/>
    <mergeCell ref="S239:T239"/>
    <mergeCell ref="U239:V239"/>
    <mergeCell ref="W239:Z239"/>
    <mergeCell ref="AB239:AD239"/>
    <mergeCell ref="E237:L237"/>
    <mergeCell ref="M237:N237"/>
    <mergeCell ref="O237:Q237"/>
    <mergeCell ref="S237:T237"/>
    <mergeCell ref="U237:V237"/>
    <mergeCell ref="W237:Z237"/>
    <mergeCell ref="AB232:AD232"/>
    <mergeCell ref="E235:L235"/>
    <mergeCell ref="M235:N235"/>
    <mergeCell ref="O235:Q235"/>
    <mergeCell ref="S235:T235"/>
    <mergeCell ref="U235:V235"/>
    <mergeCell ref="W235:Z235"/>
    <mergeCell ref="AB235:AD235"/>
    <mergeCell ref="E232:L232"/>
    <mergeCell ref="M232:N232"/>
    <mergeCell ref="O232:Q232"/>
    <mergeCell ref="S232:T232"/>
    <mergeCell ref="U232:V232"/>
    <mergeCell ref="W232:Z232"/>
    <mergeCell ref="W227:Z227"/>
    <mergeCell ref="AB227:AD227"/>
    <mergeCell ref="E229:L229"/>
    <mergeCell ref="M229:N229"/>
    <mergeCell ref="O229:Q229"/>
    <mergeCell ref="S229:T229"/>
    <mergeCell ref="U229:V229"/>
    <mergeCell ref="W229:Z229"/>
    <mergeCell ref="AB229:AD229"/>
    <mergeCell ref="AB223:AD223"/>
    <mergeCell ref="E224:L224"/>
    <mergeCell ref="M224:N224"/>
    <mergeCell ref="O224:Q224"/>
    <mergeCell ref="S224:T224"/>
    <mergeCell ref="U224:V224"/>
    <mergeCell ref="W224:Z224"/>
    <mergeCell ref="AB224:AD224"/>
    <mergeCell ref="E223:L223"/>
    <mergeCell ref="M223:N223"/>
    <mergeCell ref="O223:Q223"/>
    <mergeCell ref="S223:T223"/>
    <mergeCell ref="U223:V223"/>
    <mergeCell ref="W223:Z223"/>
    <mergeCell ref="W221:Z221"/>
    <mergeCell ref="AB221:AD221"/>
    <mergeCell ref="E222:L222"/>
    <mergeCell ref="M222:N222"/>
    <mergeCell ref="O222:Q222"/>
    <mergeCell ref="S222:T222"/>
    <mergeCell ref="U222:V222"/>
    <mergeCell ref="W222:Z222"/>
    <mergeCell ref="AB222:AD222"/>
    <mergeCell ref="B221:D221"/>
    <mergeCell ref="E221:L221"/>
    <mergeCell ref="M221:N221"/>
    <mergeCell ref="O221:Q221"/>
    <mergeCell ref="S221:T221"/>
    <mergeCell ref="U221:V221"/>
    <mergeCell ref="E220:L220"/>
    <mergeCell ref="M220:Q220"/>
    <mergeCell ref="S220:T220"/>
    <mergeCell ref="U220:V220"/>
    <mergeCell ref="W220:Z220"/>
    <mergeCell ref="AB220:AD220"/>
    <mergeCell ref="E219:L219"/>
    <mergeCell ref="M219:Q219"/>
    <mergeCell ref="S219:T219"/>
    <mergeCell ref="U219:V219"/>
    <mergeCell ref="W219:Z219"/>
    <mergeCell ref="AB219:AD219"/>
    <mergeCell ref="E218:L218"/>
    <mergeCell ref="M218:Q218"/>
    <mergeCell ref="S218:T218"/>
    <mergeCell ref="U218:V218"/>
    <mergeCell ref="W218:Z218"/>
    <mergeCell ref="AB218:AD218"/>
    <mergeCell ref="E217:L217"/>
    <mergeCell ref="M217:Q217"/>
    <mergeCell ref="S217:T217"/>
    <mergeCell ref="U217:V217"/>
    <mergeCell ref="W217:Z217"/>
    <mergeCell ref="AB217:AD217"/>
    <mergeCell ref="W214:Z214"/>
    <mergeCell ref="AB214:AD214"/>
    <mergeCell ref="B216:D216"/>
    <mergeCell ref="E216:L216"/>
    <mergeCell ref="M216:N216"/>
    <mergeCell ref="O216:Q216"/>
    <mergeCell ref="S216:T216"/>
    <mergeCell ref="U216:V216"/>
    <mergeCell ref="W216:Z216"/>
    <mergeCell ref="AB216:AD216"/>
    <mergeCell ref="AB210:AD210"/>
    <mergeCell ref="E211:L211"/>
    <mergeCell ref="M211:N211"/>
    <mergeCell ref="O211:Q211"/>
    <mergeCell ref="S211:T211"/>
    <mergeCell ref="U211:V211"/>
    <mergeCell ref="W211:Z211"/>
    <mergeCell ref="AB211:AD211"/>
    <mergeCell ref="E210:L210"/>
    <mergeCell ref="M210:N210"/>
    <mergeCell ref="O210:Q210"/>
    <mergeCell ref="S210:T210"/>
    <mergeCell ref="U210:V210"/>
    <mergeCell ref="W210:Z210"/>
    <mergeCell ref="W208:Z208"/>
    <mergeCell ref="AB208:AD208"/>
    <mergeCell ref="E209:L209"/>
    <mergeCell ref="M209:N209"/>
    <mergeCell ref="O209:Q209"/>
    <mergeCell ref="S209:T209"/>
    <mergeCell ref="U209:V209"/>
    <mergeCell ref="W209:Z209"/>
    <mergeCell ref="AB209:AD209"/>
    <mergeCell ref="B208:D208"/>
    <mergeCell ref="E208:L208"/>
    <mergeCell ref="M208:N208"/>
    <mergeCell ref="O208:Q208"/>
    <mergeCell ref="S208:T208"/>
    <mergeCell ref="U208:V208"/>
    <mergeCell ref="E207:L207"/>
    <mergeCell ref="M207:Q207"/>
    <mergeCell ref="S207:T207"/>
    <mergeCell ref="U207:V207"/>
    <mergeCell ref="W207:Z207"/>
    <mergeCell ref="AB207:AD207"/>
    <mergeCell ref="E206:L206"/>
    <mergeCell ref="M206:Q206"/>
    <mergeCell ref="S206:T206"/>
    <mergeCell ref="U206:V206"/>
    <mergeCell ref="W206:Z206"/>
    <mergeCell ref="AB206:AD206"/>
    <mergeCell ref="E205:L205"/>
    <mergeCell ref="M205:Q205"/>
    <mergeCell ref="S205:T205"/>
    <mergeCell ref="U205:V205"/>
    <mergeCell ref="W205:Z205"/>
    <mergeCell ref="AB205:AD205"/>
    <mergeCell ref="E204:L204"/>
    <mergeCell ref="M204:Q204"/>
    <mergeCell ref="S204:T204"/>
    <mergeCell ref="U204:V204"/>
    <mergeCell ref="W204:Z204"/>
    <mergeCell ref="AB204:AD204"/>
    <mergeCell ref="W201:Z201"/>
    <mergeCell ref="AB201:AD201"/>
    <mergeCell ref="B203:D203"/>
    <mergeCell ref="E203:L203"/>
    <mergeCell ref="M203:N203"/>
    <mergeCell ref="O203:Q203"/>
    <mergeCell ref="S203:T203"/>
    <mergeCell ref="U203:V203"/>
    <mergeCell ref="W203:Z203"/>
    <mergeCell ref="AB203:AD203"/>
    <mergeCell ref="AB197:AD197"/>
    <mergeCell ref="E198:L198"/>
    <mergeCell ref="M198:N198"/>
    <mergeCell ref="O198:Q198"/>
    <mergeCell ref="S198:T198"/>
    <mergeCell ref="U198:V198"/>
    <mergeCell ref="W198:Z198"/>
    <mergeCell ref="AB198:AD198"/>
    <mergeCell ref="E197:L197"/>
    <mergeCell ref="M197:N197"/>
    <mergeCell ref="O197:Q197"/>
    <mergeCell ref="S197:T197"/>
    <mergeCell ref="U197:V197"/>
    <mergeCell ref="W197:Z197"/>
    <mergeCell ref="W195:Z195"/>
    <mergeCell ref="AB195:AD195"/>
    <mergeCell ref="E196:L196"/>
    <mergeCell ref="M196:N196"/>
    <mergeCell ref="O196:Q196"/>
    <mergeCell ref="S196:T196"/>
    <mergeCell ref="U196:V196"/>
    <mergeCell ref="W196:Z196"/>
    <mergeCell ref="AB196:AD196"/>
    <mergeCell ref="B195:D195"/>
    <mergeCell ref="E195:L195"/>
    <mergeCell ref="M195:N195"/>
    <mergeCell ref="O195:Q195"/>
    <mergeCell ref="S195:T195"/>
    <mergeCell ref="U195:V195"/>
    <mergeCell ref="E194:L194"/>
    <mergeCell ref="M194:Q194"/>
    <mergeCell ref="S194:T194"/>
    <mergeCell ref="U194:V194"/>
    <mergeCell ref="W194:Z194"/>
    <mergeCell ref="AB194:AD194"/>
    <mergeCell ref="E193:L193"/>
    <mergeCell ref="M193:Q193"/>
    <mergeCell ref="S193:T193"/>
    <mergeCell ref="U193:V193"/>
    <mergeCell ref="W193:Z193"/>
    <mergeCell ref="AB193:AD193"/>
    <mergeCell ref="E192:L192"/>
    <mergeCell ref="M192:Q192"/>
    <mergeCell ref="S192:T192"/>
    <mergeCell ref="U192:V192"/>
    <mergeCell ref="W192:Z192"/>
    <mergeCell ref="AB192:AD192"/>
    <mergeCell ref="E191:L191"/>
    <mergeCell ref="M191:Q191"/>
    <mergeCell ref="S191:T191"/>
    <mergeCell ref="U191:V191"/>
    <mergeCell ref="W191:Z191"/>
    <mergeCell ref="AB191:AD191"/>
    <mergeCell ref="W188:Z188"/>
    <mergeCell ref="AB188:AD188"/>
    <mergeCell ref="B190:D190"/>
    <mergeCell ref="E190:L190"/>
    <mergeCell ref="M190:N190"/>
    <mergeCell ref="O190:Q190"/>
    <mergeCell ref="S190:T190"/>
    <mergeCell ref="U190:V190"/>
    <mergeCell ref="W190:Z190"/>
    <mergeCell ref="AB190:AD190"/>
    <mergeCell ref="AB184:AD184"/>
    <mergeCell ref="E185:L185"/>
    <mergeCell ref="M185:N185"/>
    <mergeCell ref="O185:Q185"/>
    <mergeCell ref="S185:T185"/>
    <mergeCell ref="U185:V185"/>
    <mergeCell ref="W185:Z185"/>
    <mergeCell ref="AB185:AD185"/>
    <mergeCell ref="E184:L184"/>
    <mergeCell ref="M184:N184"/>
    <mergeCell ref="O184:Q184"/>
    <mergeCell ref="S184:T184"/>
    <mergeCell ref="U184:V184"/>
    <mergeCell ref="W184:Z184"/>
    <mergeCell ref="W182:Z182"/>
    <mergeCell ref="AB182:AD182"/>
    <mergeCell ref="E183:L183"/>
    <mergeCell ref="M183:N183"/>
    <mergeCell ref="O183:Q183"/>
    <mergeCell ref="S183:T183"/>
    <mergeCell ref="U183:V183"/>
    <mergeCell ref="W183:Z183"/>
    <mergeCell ref="AB183:AD183"/>
    <mergeCell ref="B182:D182"/>
    <mergeCell ref="E182:L182"/>
    <mergeCell ref="M182:N182"/>
    <mergeCell ref="O182:Q182"/>
    <mergeCell ref="S182:T182"/>
    <mergeCell ref="U182:V182"/>
    <mergeCell ref="E181:L181"/>
    <mergeCell ref="M181:Q181"/>
    <mergeCell ref="S181:T181"/>
    <mergeCell ref="U181:V181"/>
    <mergeCell ref="W181:Z181"/>
    <mergeCell ref="AB181:AD181"/>
    <mergeCell ref="E180:L180"/>
    <mergeCell ref="M180:Q180"/>
    <mergeCell ref="S180:T180"/>
    <mergeCell ref="U180:V180"/>
    <mergeCell ref="W180:Z180"/>
    <mergeCell ref="AB180:AD180"/>
    <mergeCell ref="E179:L179"/>
    <mergeCell ref="M179:Q179"/>
    <mergeCell ref="S179:T179"/>
    <mergeCell ref="U179:V179"/>
    <mergeCell ref="W179:Z179"/>
    <mergeCell ref="AB179:AD179"/>
    <mergeCell ref="E178:L178"/>
    <mergeCell ref="M178:Q178"/>
    <mergeCell ref="S178:T178"/>
    <mergeCell ref="U178:V178"/>
    <mergeCell ref="W178:Z178"/>
    <mergeCell ref="AB178:AD178"/>
    <mergeCell ref="W175:Z175"/>
    <mergeCell ref="AB175:AD175"/>
    <mergeCell ref="B177:D177"/>
    <mergeCell ref="E177:L177"/>
    <mergeCell ref="M177:N177"/>
    <mergeCell ref="O177:Q177"/>
    <mergeCell ref="S177:T177"/>
    <mergeCell ref="U177:V177"/>
    <mergeCell ref="W177:Z177"/>
    <mergeCell ref="AB177:AD177"/>
    <mergeCell ref="AB171:AD171"/>
    <mergeCell ref="E172:L172"/>
    <mergeCell ref="M172:N172"/>
    <mergeCell ref="O172:Q172"/>
    <mergeCell ref="S172:T172"/>
    <mergeCell ref="U172:V172"/>
    <mergeCell ref="W172:Z172"/>
    <mergeCell ref="AB172:AD172"/>
    <mergeCell ref="E171:L171"/>
    <mergeCell ref="M171:N171"/>
    <mergeCell ref="O171:Q171"/>
    <mergeCell ref="S171:T171"/>
    <mergeCell ref="U171:V171"/>
    <mergeCell ref="W171:Z171"/>
    <mergeCell ref="W169:Z169"/>
    <mergeCell ref="AB169:AD169"/>
    <mergeCell ref="E170:L170"/>
    <mergeCell ref="M170:N170"/>
    <mergeCell ref="O170:Q170"/>
    <mergeCell ref="S170:T170"/>
    <mergeCell ref="U170:V170"/>
    <mergeCell ref="W170:Z170"/>
    <mergeCell ref="AB170:AD170"/>
    <mergeCell ref="B169:D169"/>
    <mergeCell ref="E169:L169"/>
    <mergeCell ref="M169:N169"/>
    <mergeCell ref="O169:Q169"/>
    <mergeCell ref="S169:T169"/>
    <mergeCell ref="U169:V169"/>
    <mergeCell ref="E168:L168"/>
    <mergeCell ref="M168:Q168"/>
    <mergeCell ref="S168:T168"/>
    <mergeCell ref="U168:V168"/>
    <mergeCell ref="W168:Z168"/>
    <mergeCell ref="AB168:AD168"/>
    <mergeCell ref="W165:Z165"/>
    <mergeCell ref="AB165:AD165"/>
    <mergeCell ref="B167:D167"/>
    <mergeCell ref="E167:L167"/>
    <mergeCell ref="M167:N167"/>
    <mergeCell ref="O167:Q167"/>
    <mergeCell ref="S167:T167"/>
    <mergeCell ref="U167:V167"/>
    <mergeCell ref="W167:Z167"/>
    <mergeCell ref="AB167:AD167"/>
    <mergeCell ref="AB161:AD161"/>
    <mergeCell ref="E162:L162"/>
    <mergeCell ref="M162:N162"/>
    <mergeCell ref="O162:Q162"/>
    <mergeCell ref="S162:T162"/>
    <mergeCell ref="U162:V162"/>
    <mergeCell ref="W162:Z162"/>
    <mergeCell ref="AB162:AD162"/>
    <mergeCell ref="E161:L161"/>
    <mergeCell ref="M161:N161"/>
    <mergeCell ref="O161:Q161"/>
    <mergeCell ref="S161:T161"/>
    <mergeCell ref="U161:V161"/>
    <mergeCell ref="W161:Z161"/>
    <mergeCell ref="W159:Z159"/>
    <mergeCell ref="AB159:AD159"/>
    <mergeCell ref="E160:L160"/>
    <mergeCell ref="M160:N160"/>
    <mergeCell ref="O160:Q160"/>
    <mergeCell ref="S160:T160"/>
    <mergeCell ref="U160:V160"/>
    <mergeCell ref="W160:Z160"/>
    <mergeCell ref="AB160:AD160"/>
    <mergeCell ref="B159:D159"/>
    <mergeCell ref="E159:L159"/>
    <mergeCell ref="M159:N159"/>
    <mergeCell ref="O159:Q159"/>
    <mergeCell ref="S159:T159"/>
    <mergeCell ref="U159:V159"/>
    <mergeCell ref="E158:L158"/>
    <mergeCell ref="M158:Q158"/>
    <mergeCell ref="S158:T158"/>
    <mergeCell ref="U158:V158"/>
    <mergeCell ref="W158:Z158"/>
    <mergeCell ref="AB158:AD158"/>
    <mergeCell ref="A155:AD155"/>
    <mergeCell ref="B157:D157"/>
    <mergeCell ref="E157:L157"/>
    <mergeCell ref="M157:N157"/>
    <mergeCell ref="O157:Q157"/>
    <mergeCell ref="S157:T157"/>
    <mergeCell ref="U157:V157"/>
    <mergeCell ref="W157:Z157"/>
    <mergeCell ref="AB157:AD157"/>
    <mergeCell ref="W151:Z151"/>
    <mergeCell ref="AB151:AD151"/>
    <mergeCell ref="E153:L153"/>
    <mergeCell ref="M153:N153"/>
    <mergeCell ref="O153:Q153"/>
    <mergeCell ref="S153:T153"/>
    <mergeCell ref="U153:V153"/>
    <mergeCell ref="W153:Z153"/>
    <mergeCell ref="AB153:AD153"/>
    <mergeCell ref="AB147:AD147"/>
    <mergeCell ref="E148:L148"/>
    <mergeCell ref="M148:N148"/>
    <mergeCell ref="O148:Q148"/>
    <mergeCell ref="S148:T148"/>
    <mergeCell ref="U148:V148"/>
    <mergeCell ref="W148:Z148"/>
    <mergeCell ref="AB148:AD148"/>
    <mergeCell ref="E147:L147"/>
    <mergeCell ref="M147:N147"/>
    <mergeCell ref="O147:Q147"/>
    <mergeCell ref="S147:T147"/>
    <mergeCell ref="U147:V147"/>
    <mergeCell ref="W147:Z147"/>
    <mergeCell ref="W145:Z145"/>
    <mergeCell ref="AB145:AD145"/>
    <mergeCell ref="E146:L146"/>
    <mergeCell ref="M146:N146"/>
    <mergeCell ref="O146:Q146"/>
    <mergeCell ref="S146:T146"/>
    <mergeCell ref="U146:V146"/>
    <mergeCell ref="W146:Z146"/>
    <mergeCell ref="AB146:AD146"/>
    <mergeCell ref="B145:D145"/>
    <mergeCell ref="E145:L145"/>
    <mergeCell ref="M145:N145"/>
    <mergeCell ref="O145:Q145"/>
    <mergeCell ref="S145:T145"/>
    <mergeCell ref="U145:V145"/>
    <mergeCell ref="E144:L144"/>
    <mergeCell ref="M144:Q144"/>
    <mergeCell ref="S144:T144"/>
    <mergeCell ref="U144:V144"/>
    <mergeCell ref="W144:Z144"/>
    <mergeCell ref="AB144:AD144"/>
    <mergeCell ref="E143:L143"/>
    <mergeCell ref="M143:Q143"/>
    <mergeCell ref="S143:T143"/>
    <mergeCell ref="U143:V143"/>
    <mergeCell ref="W143:Z143"/>
    <mergeCell ref="AB143:AD143"/>
    <mergeCell ref="E142:L142"/>
    <mergeCell ref="M142:Q142"/>
    <mergeCell ref="S142:T142"/>
    <mergeCell ref="U142:V142"/>
    <mergeCell ref="W142:Z142"/>
    <mergeCell ref="AB142:AD142"/>
    <mergeCell ref="AB140:AD140"/>
    <mergeCell ref="E141:L141"/>
    <mergeCell ref="M141:Q141"/>
    <mergeCell ref="S141:T141"/>
    <mergeCell ref="U141:V141"/>
    <mergeCell ref="W141:Z141"/>
    <mergeCell ref="AB141:AD141"/>
    <mergeCell ref="AB135:AD135"/>
    <mergeCell ref="W138:Z138"/>
    <mergeCell ref="AB138:AD138"/>
    <mergeCell ref="B140:D140"/>
    <mergeCell ref="E140:L140"/>
    <mergeCell ref="M140:N140"/>
    <mergeCell ref="O140:Q140"/>
    <mergeCell ref="S140:T140"/>
    <mergeCell ref="U140:V140"/>
    <mergeCell ref="W140:Z140"/>
    <mergeCell ref="E135:L135"/>
    <mergeCell ref="M135:N135"/>
    <mergeCell ref="O135:Q135"/>
    <mergeCell ref="S135:T135"/>
    <mergeCell ref="U135:V135"/>
    <mergeCell ref="W135:Z135"/>
    <mergeCell ref="AB132:AD132"/>
    <mergeCell ref="E133:L134"/>
    <mergeCell ref="M133:N134"/>
    <mergeCell ref="O133:Q134"/>
    <mergeCell ref="S133:T134"/>
    <mergeCell ref="U133:V134"/>
    <mergeCell ref="W133:Z134"/>
    <mergeCell ref="AA133:AA134"/>
    <mergeCell ref="AB133:AD134"/>
    <mergeCell ref="R134:R135"/>
    <mergeCell ref="E132:L132"/>
    <mergeCell ref="M132:N132"/>
    <mergeCell ref="O132:Q132"/>
    <mergeCell ref="S132:T132"/>
    <mergeCell ref="U132:V132"/>
    <mergeCell ref="W132:Z132"/>
    <mergeCell ref="W130:Z130"/>
    <mergeCell ref="AB130:AD130"/>
    <mergeCell ref="E131:L131"/>
    <mergeCell ref="M131:N131"/>
    <mergeCell ref="O131:Q131"/>
    <mergeCell ref="S131:T131"/>
    <mergeCell ref="U131:V131"/>
    <mergeCell ref="W131:Z131"/>
    <mergeCell ref="AB131:AD131"/>
    <mergeCell ref="B130:D130"/>
    <mergeCell ref="E130:L130"/>
    <mergeCell ref="M130:N130"/>
    <mergeCell ref="O130:Q130"/>
    <mergeCell ref="S130:T130"/>
    <mergeCell ref="U130:V130"/>
    <mergeCell ref="E129:L129"/>
    <mergeCell ref="M129:Q129"/>
    <mergeCell ref="S129:T129"/>
    <mergeCell ref="U129:V129"/>
    <mergeCell ref="W129:Z129"/>
    <mergeCell ref="AB129:AD129"/>
    <mergeCell ref="E128:L128"/>
    <mergeCell ref="M128:Q128"/>
    <mergeCell ref="S128:T128"/>
    <mergeCell ref="U128:V128"/>
    <mergeCell ref="W128:Z128"/>
    <mergeCell ref="AB128:AD128"/>
    <mergeCell ref="E127:L127"/>
    <mergeCell ref="M127:Q127"/>
    <mergeCell ref="S127:T127"/>
    <mergeCell ref="U127:V127"/>
    <mergeCell ref="W127:Z127"/>
    <mergeCell ref="AB127:AD127"/>
    <mergeCell ref="E126:L126"/>
    <mergeCell ref="M126:Q126"/>
    <mergeCell ref="S126:T126"/>
    <mergeCell ref="U126:V126"/>
    <mergeCell ref="W126:Z126"/>
    <mergeCell ref="AB126:AD126"/>
    <mergeCell ref="A123:AD123"/>
    <mergeCell ref="B125:D125"/>
    <mergeCell ref="E125:L125"/>
    <mergeCell ref="M125:N125"/>
    <mergeCell ref="O125:Q125"/>
    <mergeCell ref="S125:T125"/>
    <mergeCell ref="U125:V125"/>
    <mergeCell ref="W125:Z125"/>
    <mergeCell ref="AB125:AD125"/>
    <mergeCell ref="AB116:AD116"/>
    <mergeCell ref="W119:Z119"/>
    <mergeCell ref="AB119:AD119"/>
    <mergeCell ref="E121:L121"/>
    <mergeCell ref="M121:N121"/>
    <mergeCell ref="O121:Q121"/>
    <mergeCell ref="S121:T121"/>
    <mergeCell ref="U121:V121"/>
    <mergeCell ref="W121:Z121"/>
    <mergeCell ref="AB121:AD121"/>
    <mergeCell ref="E116:L116"/>
    <mergeCell ref="M116:N116"/>
    <mergeCell ref="O116:Q116"/>
    <mergeCell ref="S116:T116"/>
    <mergeCell ref="U116:V116"/>
    <mergeCell ref="W116:Z116"/>
    <mergeCell ref="AB113:AD113"/>
    <mergeCell ref="E114:L115"/>
    <mergeCell ref="M114:N115"/>
    <mergeCell ref="O114:Q115"/>
    <mergeCell ref="S114:T115"/>
    <mergeCell ref="U114:V115"/>
    <mergeCell ref="W114:Z115"/>
    <mergeCell ref="AA114:AA115"/>
    <mergeCell ref="AB114:AD115"/>
    <mergeCell ref="R115:R116"/>
    <mergeCell ref="E113:L113"/>
    <mergeCell ref="M113:N113"/>
    <mergeCell ref="O113:Q113"/>
    <mergeCell ref="S113:T113"/>
    <mergeCell ref="U113:V113"/>
    <mergeCell ref="W113:Z113"/>
    <mergeCell ref="W111:Z111"/>
    <mergeCell ref="AB111:AD111"/>
    <mergeCell ref="E112:L112"/>
    <mergeCell ref="M112:N112"/>
    <mergeCell ref="O112:Q112"/>
    <mergeCell ref="S112:T112"/>
    <mergeCell ref="U112:V112"/>
    <mergeCell ref="W112:Z112"/>
    <mergeCell ref="AB112:AD112"/>
    <mergeCell ref="B111:D111"/>
    <mergeCell ref="E111:L111"/>
    <mergeCell ref="M111:N111"/>
    <mergeCell ref="O111:Q111"/>
    <mergeCell ref="S111:T111"/>
    <mergeCell ref="U111:V111"/>
    <mergeCell ref="E110:L110"/>
    <mergeCell ref="M110:Q110"/>
    <mergeCell ref="S110:T110"/>
    <mergeCell ref="U110:V110"/>
    <mergeCell ref="W110:Z110"/>
    <mergeCell ref="AB110:AD110"/>
    <mergeCell ref="E109:L109"/>
    <mergeCell ref="M109:Q109"/>
    <mergeCell ref="S109:T109"/>
    <mergeCell ref="U109:V109"/>
    <mergeCell ref="W109:Z109"/>
    <mergeCell ref="AB109:AD109"/>
    <mergeCell ref="E108:L108"/>
    <mergeCell ref="M108:Q108"/>
    <mergeCell ref="S108:T108"/>
    <mergeCell ref="U108:V108"/>
    <mergeCell ref="W108:Z108"/>
    <mergeCell ref="AB108:AD108"/>
    <mergeCell ref="AB106:AD106"/>
    <mergeCell ref="E107:L107"/>
    <mergeCell ref="M107:Q107"/>
    <mergeCell ref="S107:T107"/>
    <mergeCell ref="U107:V107"/>
    <mergeCell ref="W107:Z107"/>
    <mergeCell ref="AB107:AD107"/>
    <mergeCell ref="AB101:AD101"/>
    <mergeCell ref="W104:Z104"/>
    <mergeCell ref="AB104:AD104"/>
    <mergeCell ref="B106:D106"/>
    <mergeCell ref="E106:L106"/>
    <mergeCell ref="M106:N106"/>
    <mergeCell ref="O106:Q106"/>
    <mergeCell ref="S106:T106"/>
    <mergeCell ref="U106:V106"/>
    <mergeCell ref="W106:Z106"/>
    <mergeCell ref="E101:L101"/>
    <mergeCell ref="M101:N101"/>
    <mergeCell ref="O101:Q101"/>
    <mergeCell ref="S101:T101"/>
    <mergeCell ref="U101:V101"/>
    <mergeCell ref="W101:Z101"/>
    <mergeCell ref="AB98:AD98"/>
    <mergeCell ref="E99:L100"/>
    <mergeCell ref="M99:N100"/>
    <mergeCell ref="O99:Q100"/>
    <mergeCell ref="S99:T100"/>
    <mergeCell ref="U99:V100"/>
    <mergeCell ref="W99:Z100"/>
    <mergeCell ref="AA99:AA100"/>
    <mergeCell ref="AB99:AD100"/>
    <mergeCell ref="R100:R101"/>
    <mergeCell ref="E98:L98"/>
    <mergeCell ref="M98:N98"/>
    <mergeCell ref="O98:Q98"/>
    <mergeCell ref="S98:T98"/>
    <mergeCell ref="U98:V98"/>
    <mergeCell ref="W98:Z98"/>
    <mergeCell ref="W96:Z96"/>
    <mergeCell ref="AB96:AD96"/>
    <mergeCell ref="E97:L97"/>
    <mergeCell ref="M97:N97"/>
    <mergeCell ref="O97:Q97"/>
    <mergeCell ref="S97:T97"/>
    <mergeCell ref="U97:V97"/>
    <mergeCell ref="W97:Z97"/>
    <mergeCell ref="AB97:AD97"/>
    <mergeCell ref="B96:D96"/>
    <mergeCell ref="E96:L96"/>
    <mergeCell ref="M96:N96"/>
    <mergeCell ref="O96:Q96"/>
    <mergeCell ref="S96:T96"/>
    <mergeCell ref="U96:V96"/>
    <mergeCell ref="E95:L95"/>
    <mergeCell ref="M95:Q95"/>
    <mergeCell ref="S95:T95"/>
    <mergeCell ref="U95:V95"/>
    <mergeCell ref="W95:Z95"/>
    <mergeCell ref="AB95:AD95"/>
    <mergeCell ref="E94:L94"/>
    <mergeCell ref="M94:Q94"/>
    <mergeCell ref="S94:T94"/>
    <mergeCell ref="U94:V94"/>
    <mergeCell ref="W94:Z94"/>
    <mergeCell ref="AB94:AD94"/>
    <mergeCell ref="E93:L93"/>
    <mergeCell ref="M93:Q93"/>
    <mergeCell ref="S93:T93"/>
    <mergeCell ref="U93:V93"/>
    <mergeCell ref="W93:Z93"/>
    <mergeCell ref="AB93:AD93"/>
    <mergeCell ref="AB91:AD91"/>
    <mergeCell ref="E92:L92"/>
    <mergeCell ref="M92:Q92"/>
    <mergeCell ref="S92:T92"/>
    <mergeCell ref="U92:V92"/>
    <mergeCell ref="W92:Z92"/>
    <mergeCell ref="AB92:AD92"/>
    <mergeCell ref="AB85:AD85"/>
    <mergeCell ref="A87:AD87"/>
    <mergeCell ref="A89:AD89"/>
    <mergeCell ref="B91:D91"/>
    <mergeCell ref="E91:L91"/>
    <mergeCell ref="M91:N91"/>
    <mergeCell ref="O91:Q91"/>
    <mergeCell ref="S91:T91"/>
    <mergeCell ref="U91:V91"/>
    <mergeCell ref="W91:Z91"/>
    <mergeCell ref="E85:L85"/>
    <mergeCell ref="M85:N85"/>
    <mergeCell ref="O85:Q85"/>
    <mergeCell ref="S85:T85"/>
    <mergeCell ref="U85:V85"/>
    <mergeCell ref="W85:Z85"/>
    <mergeCell ref="W80:Z80"/>
    <mergeCell ref="AB80:AD80"/>
    <mergeCell ref="E82:L82"/>
    <mergeCell ref="M82:N82"/>
    <mergeCell ref="O82:Q82"/>
    <mergeCell ref="S82:T82"/>
    <mergeCell ref="U82:V82"/>
    <mergeCell ref="W82:Z82"/>
    <mergeCell ref="AB82:AD82"/>
    <mergeCell ref="AB76:AD76"/>
    <mergeCell ref="E77:L77"/>
    <mergeCell ref="M77:N77"/>
    <mergeCell ref="O77:Q77"/>
    <mergeCell ref="S77:T77"/>
    <mergeCell ref="U77:V77"/>
    <mergeCell ref="W77:Z77"/>
    <mergeCell ref="AB77:AD77"/>
    <mergeCell ref="E76:L76"/>
    <mergeCell ref="M76:N76"/>
    <mergeCell ref="O76:Q76"/>
    <mergeCell ref="S76:T76"/>
    <mergeCell ref="U76:V76"/>
    <mergeCell ref="W76:Z76"/>
    <mergeCell ref="W74:Z74"/>
    <mergeCell ref="AB74:AD74"/>
    <mergeCell ref="E75:L75"/>
    <mergeCell ref="M75:N75"/>
    <mergeCell ref="O75:Q75"/>
    <mergeCell ref="S75:T75"/>
    <mergeCell ref="U75:V75"/>
    <mergeCell ref="W75:Z75"/>
    <mergeCell ref="AB75:AD75"/>
    <mergeCell ref="B74:D74"/>
    <mergeCell ref="E74:L74"/>
    <mergeCell ref="M74:N74"/>
    <mergeCell ref="O74:Q74"/>
    <mergeCell ref="S74:T74"/>
    <mergeCell ref="U74:V74"/>
    <mergeCell ref="E73:L73"/>
    <mergeCell ref="M73:Q73"/>
    <mergeCell ref="S73:T73"/>
    <mergeCell ref="U73:V73"/>
    <mergeCell ref="W73:Z73"/>
    <mergeCell ref="AB73:AD73"/>
    <mergeCell ref="E72:L72"/>
    <mergeCell ref="M72:Q72"/>
    <mergeCell ref="S72:T72"/>
    <mergeCell ref="U72:V72"/>
    <mergeCell ref="W72:Z72"/>
    <mergeCell ref="AB72:AD72"/>
    <mergeCell ref="E71:L71"/>
    <mergeCell ref="M71:Q71"/>
    <mergeCell ref="S71:T71"/>
    <mergeCell ref="U71:V71"/>
    <mergeCell ref="W71:Z71"/>
    <mergeCell ref="AB71:AD71"/>
    <mergeCell ref="E70:L70"/>
    <mergeCell ref="M70:Q70"/>
    <mergeCell ref="S70:T70"/>
    <mergeCell ref="U70:V70"/>
    <mergeCell ref="W70:Z70"/>
    <mergeCell ref="AB70:AD70"/>
    <mergeCell ref="W67:Z67"/>
    <mergeCell ref="AB67:AD67"/>
    <mergeCell ref="B69:D69"/>
    <mergeCell ref="E69:L69"/>
    <mergeCell ref="M69:N69"/>
    <mergeCell ref="O69:Q69"/>
    <mergeCell ref="S69:T69"/>
    <mergeCell ref="U69:V69"/>
    <mergeCell ref="W69:Z69"/>
    <mergeCell ref="AB69:AD69"/>
    <mergeCell ref="AB63:AD63"/>
    <mergeCell ref="E64:L64"/>
    <mergeCell ref="M64:N64"/>
    <mergeCell ref="O64:Q64"/>
    <mergeCell ref="S64:T64"/>
    <mergeCell ref="U64:V64"/>
    <mergeCell ref="W64:Z64"/>
    <mergeCell ref="AB64:AD64"/>
    <mergeCell ref="E63:L63"/>
    <mergeCell ref="M63:N63"/>
    <mergeCell ref="O63:Q63"/>
    <mergeCell ref="S63:T63"/>
    <mergeCell ref="U63:V63"/>
    <mergeCell ref="W63:Z63"/>
    <mergeCell ref="W61:Z61"/>
    <mergeCell ref="AB61:AD61"/>
    <mergeCell ref="E62:L62"/>
    <mergeCell ref="M62:N62"/>
    <mergeCell ref="O62:Q62"/>
    <mergeCell ref="S62:T62"/>
    <mergeCell ref="U62:V62"/>
    <mergeCell ref="W62:Z62"/>
    <mergeCell ref="AB62:AD62"/>
    <mergeCell ref="B61:D61"/>
    <mergeCell ref="E61:L61"/>
    <mergeCell ref="M61:N61"/>
    <mergeCell ref="O61:Q61"/>
    <mergeCell ref="S61:T61"/>
    <mergeCell ref="U61:V61"/>
    <mergeCell ref="AB59:AD59"/>
    <mergeCell ref="E60:L60"/>
    <mergeCell ref="M60:Q60"/>
    <mergeCell ref="S60:T60"/>
    <mergeCell ref="U60:V60"/>
    <mergeCell ref="W60:Z60"/>
    <mergeCell ref="AB60:AD60"/>
    <mergeCell ref="AB54:AD54"/>
    <mergeCell ref="W57:Z57"/>
    <mergeCell ref="AB57:AD57"/>
    <mergeCell ref="B59:D59"/>
    <mergeCell ref="E59:L59"/>
    <mergeCell ref="M59:N59"/>
    <mergeCell ref="O59:Q59"/>
    <mergeCell ref="S59:T59"/>
    <mergeCell ref="U59:V59"/>
    <mergeCell ref="W59:Z59"/>
    <mergeCell ref="E54:L54"/>
    <mergeCell ref="M54:N54"/>
    <mergeCell ref="O54:Q54"/>
    <mergeCell ref="S54:T54"/>
    <mergeCell ref="U54:V54"/>
    <mergeCell ref="W54:Z54"/>
    <mergeCell ref="AB51:AD51"/>
    <mergeCell ref="E52:L53"/>
    <mergeCell ref="M52:N53"/>
    <mergeCell ref="O52:Q53"/>
    <mergeCell ref="S52:T53"/>
    <mergeCell ref="U52:V53"/>
    <mergeCell ref="W52:Z53"/>
    <mergeCell ref="AA52:AA53"/>
    <mergeCell ref="AB52:AD53"/>
    <mergeCell ref="R53:R54"/>
    <mergeCell ref="E51:L51"/>
    <mergeCell ref="M51:N51"/>
    <mergeCell ref="O51:Q51"/>
    <mergeCell ref="S51:T51"/>
    <mergeCell ref="U51:V51"/>
    <mergeCell ref="W51:Z51"/>
    <mergeCell ref="W49:Z49"/>
    <mergeCell ref="AB49:AD49"/>
    <mergeCell ref="E50:L50"/>
    <mergeCell ref="M50:N50"/>
    <mergeCell ref="O50:Q50"/>
    <mergeCell ref="S50:T50"/>
    <mergeCell ref="U50:V50"/>
    <mergeCell ref="W50:Z50"/>
    <mergeCell ref="AB50:AD50"/>
    <mergeCell ref="B49:D49"/>
    <mergeCell ref="E49:L49"/>
    <mergeCell ref="M49:N49"/>
    <mergeCell ref="O49:Q49"/>
    <mergeCell ref="S49:T49"/>
    <mergeCell ref="U49:V49"/>
    <mergeCell ref="E48:L48"/>
    <mergeCell ref="M48:Q48"/>
    <mergeCell ref="S48:T48"/>
    <mergeCell ref="U48:V48"/>
    <mergeCell ref="W48:Z48"/>
    <mergeCell ref="AB48:AD48"/>
    <mergeCell ref="E47:L47"/>
    <mergeCell ref="M47:Q47"/>
    <mergeCell ref="S47:T47"/>
    <mergeCell ref="U47:V47"/>
    <mergeCell ref="W47:Z47"/>
    <mergeCell ref="AB47:AD47"/>
    <mergeCell ref="E46:L46"/>
    <mergeCell ref="M46:Q46"/>
    <mergeCell ref="S46:T46"/>
    <mergeCell ref="U46:V46"/>
    <mergeCell ref="W46:Z46"/>
    <mergeCell ref="AB46:AD46"/>
    <mergeCell ref="E45:L45"/>
    <mergeCell ref="M45:Q45"/>
    <mergeCell ref="S45:T45"/>
    <mergeCell ref="U45:V45"/>
    <mergeCell ref="W45:Z45"/>
    <mergeCell ref="AB45:AD45"/>
    <mergeCell ref="W42:Z42"/>
    <mergeCell ref="AB42:AD42"/>
    <mergeCell ref="B44:D44"/>
    <mergeCell ref="E44:L44"/>
    <mergeCell ref="M44:N44"/>
    <mergeCell ref="O44:Q44"/>
    <mergeCell ref="S44:T44"/>
    <mergeCell ref="U44:V44"/>
    <mergeCell ref="W44:Z44"/>
    <mergeCell ref="AB44:AD44"/>
    <mergeCell ref="AA37:AA38"/>
    <mergeCell ref="AB37:AD38"/>
    <mergeCell ref="R38:R39"/>
    <mergeCell ref="E39:L39"/>
    <mergeCell ref="M39:N39"/>
    <mergeCell ref="O39:Q39"/>
    <mergeCell ref="S39:T39"/>
    <mergeCell ref="U39:V39"/>
    <mergeCell ref="W39:Z39"/>
    <mergeCell ref="AB39:AD39"/>
    <mergeCell ref="E37:L38"/>
    <mergeCell ref="M37:N38"/>
    <mergeCell ref="O37:Q38"/>
    <mergeCell ref="S37:T38"/>
    <mergeCell ref="U37:V38"/>
    <mergeCell ref="W37:Z38"/>
    <mergeCell ref="AB35:AD35"/>
    <mergeCell ref="E36:L36"/>
    <mergeCell ref="M36:N36"/>
    <mergeCell ref="O36:Q36"/>
    <mergeCell ref="S36:T36"/>
    <mergeCell ref="U36:V36"/>
    <mergeCell ref="W36:Z36"/>
    <mergeCell ref="AB36:AD36"/>
    <mergeCell ref="E35:L35"/>
    <mergeCell ref="M35:N35"/>
    <mergeCell ref="O35:Q35"/>
    <mergeCell ref="S35:T35"/>
    <mergeCell ref="U35:V35"/>
    <mergeCell ref="W35:Z35"/>
    <mergeCell ref="E34:L34"/>
    <mergeCell ref="M34:Q34"/>
    <mergeCell ref="S34:T34"/>
    <mergeCell ref="U34:V34"/>
    <mergeCell ref="W34:Z34"/>
    <mergeCell ref="AB34:AD34"/>
    <mergeCell ref="E33:L33"/>
    <mergeCell ref="M33:Q33"/>
    <mergeCell ref="S33:T33"/>
    <mergeCell ref="U33:V33"/>
    <mergeCell ref="W33:Z33"/>
    <mergeCell ref="AB33:AD33"/>
    <mergeCell ref="E32:L32"/>
    <mergeCell ref="M32:Q32"/>
    <mergeCell ref="S32:T32"/>
    <mergeCell ref="U32:V32"/>
    <mergeCell ref="W32:Z32"/>
    <mergeCell ref="AB32:AD32"/>
    <mergeCell ref="E31:L31"/>
    <mergeCell ref="M31:Q31"/>
    <mergeCell ref="S31:T31"/>
    <mergeCell ref="U31:V31"/>
    <mergeCell ref="W31:Z31"/>
    <mergeCell ref="AB31:AD31"/>
    <mergeCell ref="A26:AD26"/>
    <mergeCell ref="A28:AD28"/>
    <mergeCell ref="B30:D30"/>
    <mergeCell ref="E30:L30"/>
    <mergeCell ref="M30:N30"/>
    <mergeCell ref="O30:Q30"/>
    <mergeCell ref="S30:T30"/>
    <mergeCell ref="U30:V30"/>
    <mergeCell ref="W30:Z30"/>
    <mergeCell ref="AB30:AD30"/>
    <mergeCell ref="W23:Z23"/>
    <mergeCell ref="AB23:AD23"/>
    <mergeCell ref="B24:D24"/>
    <mergeCell ref="E24:L24"/>
    <mergeCell ref="M24:N24"/>
    <mergeCell ref="O24:Q24"/>
    <mergeCell ref="S24:T24"/>
    <mergeCell ref="U24:V24"/>
    <mergeCell ref="W24:Z24"/>
    <mergeCell ref="AB24:AD24"/>
    <mergeCell ref="B23:D23"/>
    <mergeCell ref="E23:L23"/>
    <mergeCell ref="M23:N23"/>
    <mergeCell ref="O23:Q23"/>
    <mergeCell ref="S23:T23"/>
    <mergeCell ref="U23:V23"/>
    <mergeCell ref="A20:I20"/>
    <mergeCell ref="J20:S20"/>
    <mergeCell ref="T20:AB20"/>
    <mergeCell ref="AC20:AD20"/>
    <mergeCell ref="A21:AD21"/>
    <mergeCell ref="A22:AD22"/>
    <mergeCell ref="A18:I18"/>
    <mergeCell ref="J18:S18"/>
    <mergeCell ref="T18:W18"/>
    <mergeCell ref="X18:AB18"/>
    <mergeCell ref="AC18:AD18"/>
    <mergeCell ref="A19:I19"/>
    <mergeCell ref="J19:S19"/>
    <mergeCell ref="T19:W19"/>
    <mergeCell ref="X19:AB19"/>
    <mergeCell ref="AC19:AD19"/>
    <mergeCell ref="A16:I16"/>
    <mergeCell ref="J16:S16"/>
    <mergeCell ref="T16:W16"/>
    <mergeCell ref="X16:AB16"/>
    <mergeCell ref="AC16:AD16"/>
    <mergeCell ref="A17:I17"/>
    <mergeCell ref="J17:S17"/>
    <mergeCell ref="T17:W17"/>
    <mergeCell ref="X17:AB17"/>
    <mergeCell ref="AC17:AD17"/>
    <mergeCell ref="A14:I14"/>
    <mergeCell ref="J14:S14"/>
    <mergeCell ref="T14:W14"/>
    <mergeCell ref="X14:AB14"/>
    <mergeCell ref="AC14:AD14"/>
    <mergeCell ref="A15:I15"/>
    <mergeCell ref="J15:S15"/>
    <mergeCell ref="T15:W15"/>
    <mergeCell ref="X15:AB15"/>
    <mergeCell ref="AC15:AD15"/>
    <mergeCell ref="A11:AD11"/>
    <mergeCell ref="A12:G12"/>
    <mergeCell ref="H12:M12"/>
    <mergeCell ref="N12:AD12"/>
    <mergeCell ref="A13:I13"/>
    <mergeCell ref="J13:S13"/>
    <mergeCell ref="T13:W13"/>
    <mergeCell ref="X13:AB13"/>
    <mergeCell ref="AC13:AD13"/>
    <mergeCell ref="A5:AD5"/>
    <mergeCell ref="A6:AD6"/>
    <mergeCell ref="A7:AD7"/>
    <mergeCell ref="A8:AD8"/>
    <mergeCell ref="A9:AD9"/>
    <mergeCell ref="A10:AD10"/>
    <mergeCell ref="A3:E3"/>
    <mergeCell ref="G3:J3"/>
    <mergeCell ref="L3:S3"/>
    <mergeCell ref="T3:X3"/>
    <mergeCell ref="Z3:AC3"/>
    <mergeCell ref="A4:K4"/>
    <mergeCell ref="L4:S4"/>
    <mergeCell ref="T4:AD4"/>
    <mergeCell ref="A1:K1"/>
    <mergeCell ref="L1:S1"/>
    <mergeCell ref="T1:AD1"/>
    <mergeCell ref="A2:C2"/>
    <mergeCell ref="D2:K2"/>
    <mergeCell ref="L2:S2"/>
    <mergeCell ref="T2:U2"/>
    <mergeCell ref="V2:AD2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3" width="5.42578125" customWidth="1"/>
    <col min="14" max="14" width="1.42578125" customWidth="1"/>
    <col min="15" max="15" width="9.42578125" customWidth="1"/>
    <col min="16" max="16" width="6.42578125" customWidth="1"/>
    <col min="17" max="17" width="2.42578125" customWidth="1"/>
    <col min="18" max="18" width="7.42578125" customWidth="1"/>
    <col min="19" max="19" width="6.42578125" customWidth="1"/>
    <col min="20" max="20" width="1.42578125" customWidth="1"/>
    <col min="21" max="21" width="2.42578125" customWidth="1"/>
    <col min="22" max="22" width="1.42578125" customWidth="1"/>
    <col min="23" max="23" width="5.42578125" customWidth="1"/>
    <col min="24" max="24" width="6.42578125" customWidth="1"/>
    <col min="25" max="25" width="1.42578125" customWidth="1"/>
    <col min="26" max="26" width="8.42578125" customWidth="1"/>
    <col min="27" max="27" width="1.42578125" customWidth="1"/>
  </cols>
  <sheetData>
    <row r="1" spans="1:27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4" t="s">
        <v>119</v>
      </c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 t="s">
        <v>122</v>
      </c>
      <c r="R2" s="46"/>
      <c r="S2" s="47" t="s">
        <v>188</v>
      </c>
      <c r="T2" s="47"/>
      <c r="U2" s="47"/>
      <c r="V2" s="47"/>
      <c r="W2" s="47"/>
      <c r="X2" s="47"/>
      <c r="Y2" s="47"/>
      <c r="Z2" s="47"/>
      <c r="AA2" s="47"/>
    </row>
    <row r="3" spans="1:27" ht="22.35" customHeight="1" x14ac:dyDescent="0.2">
      <c r="A3" s="52" t="s">
        <v>1</v>
      </c>
      <c r="B3" s="52"/>
      <c r="C3" s="52"/>
      <c r="D3" s="52"/>
      <c r="E3" s="52"/>
      <c r="F3" s="27" t="s">
        <v>124</v>
      </c>
      <c r="G3" s="52" t="s">
        <v>189</v>
      </c>
      <c r="H3" s="52"/>
      <c r="I3" s="52"/>
      <c r="J3" s="52"/>
      <c r="K3" s="27" t="s">
        <v>124</v>
      </c>
      <c r="L3" s="53" t="s">
        <v>1</v>
      </c>
      <c r="M3" s="53"/>
      <c r="N3" s="53"/>
      <c r="O3" s="53"/>
      <c r="P3" s="53"/>
      <c r="Q3" s="52" t="s">
        <v>1</v>
      </c>
      <c r="R3" s="52"/>
      <c r="S3" s="52"/>
      <c r="T3" s="52"/>
      <c r="U3" s="52"/>
      <c r="V3" s="27" t="s">
        <v>124</v>
      </c>
      <c r="W3" s="52" t="s">
        <v>1</v>
      </c>
      <c r="X3" s="52"/>
      <c r="Y3" s="52"/>
      <c r="Z3" s="52"/>
      <c r="AA3" s="27" t="s">
        <v>124</v>
      </c>
    </row>
    <row r="4" spans="1:27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54" t="s">
        <v>112</v>
      </c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22.35" customHeight="1" x14ac:dyDescent="0.2">
      <c r="A6" s="49" t="s">
        <v>674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50.45" customHeight="1" x14ac:dyDescent="0.3">
      <c r="A8" s="51" t="s">
        <v>675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x14ac:dyDescent="0.2">
      <c r="A10" s="49" t="s">
        <v>89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676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55" t="s">
        <v>133</v>
      </c>
      <c r="R13" s="55"/>
      <c r="S13" s="55"/>
      <c r="T13" s="55" t="s">
        <v>134</v>
      </c>
      <c r="U13" s="55"/>
      <c r="V13" s="55"/>
      <c r="W13" s="55"/>
      <c r="X13" s="55"/>
      <c r="Y13" s="46" t="s">
        <v>1</v>
      </c>
      <c r="Z13" s="46"/>
      <c r="AA13" s="46"/>
    </row>
    <row r="14" spans="1:27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48" t="s">
        <v>380</v>
      </c>
      <c r="R14" s="48"/>
      <c r="S14" s="48"/>
      <c r="T14" s="57">
        <v>23.06</v>
      </c>
      <c r="U14" s="48"/>
      <c r="V14" s="48"/>
      <c r="W14" s="48"/>
      <c r="X14" s="48"/>
      <c r="Y14" s="56" t="s">
        <v>3</v>
      </c>
      <c r="Z14" s="56"/>
      <c r="AA14" s="56"/>
    </row>
    <row r="15" spans="1:27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55" t="s">
        <v>5</v>
      </c>
      <c r="R15" s="55"/>
      <c r="S15" s="55"/>
      <c r="T15" s="55" t="s">
        <v>5</v>
      </c>
      <c r="U15" s="55"/>
      <c r="V15" s="55"/>
      <c r="W15" s="55"/>
      <c r="X15" s="55"/>
      <c r="Y15" s="46" t="s">
        <v>3</v>
      </c>
      <c r="Z15" s="46"/>
      <c r="AA15" s="46"/>
    </row>
    <row r="16" spans="1:27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55" t="s">
        <v>5</v>
      </c>
      <c r="R16" s="55"/>
      <c r="S16" s="55"/>
      <c r="T16" s="55" t="s">
        <v>5</v>
      </c>
      <c r="U16" s="55"/>
      <c r="V16" s="55"/>
      <c r="W16" s="55"/>
      <c r="X16" s="55"/>
      <c r="Y16" s="46" t="s">
        <v>3</v>
      </c>
      <c r="Z16" s="46"/>
      <c r="AA16" s="46"/>
    </row>
    <row r="17" spans="1:27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55" t="s">
        <v>5</v>
      </c>
      <c r="R17" s="55"/>
      <c r="S17" s="55"/>
      <c r="T17" s="55" t="s">
        <v>5</v>
      </c>
      <c r="U17" s="55"/>
      <c r="V17" s="55"/>
      <c r="W17" s="55"/>
      <c r="X17" s="55"/>
      <c r="Y17" s="46" t="s">
        <v>3</v>
      </c>
      <c r="Z17" s="46"/>
      <c r="AA17" s="46"/>
    </row>
    <row r="18" spans="1:27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55" t="s">
        <v>381</v>
      </c>
      <c r="R18" s="55"/>
      <c r="S18" s="55"/>
      <c r="T18" s="58">
        <v>19.21</v>
      </c>
      <c r="U18" s="55"/>
      <c r="V18" s="55"/>
      <c r="W18" s="55"/>
      <c r="X18" s="55"/>
      <c r="Y18" s="46" t="s">
        <v>3</v>
      </c>
      <c r="Z18" s="46"/>
      <c r="AA18" s="46"/>
    </row>
    <row r="19" spans="1:27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55" t="s">
        <v>5</v>
      </c>
      <c r="R19" s="55"/>
      <c r="S19" s="55"/>
      <c r="T19" s="55" t="s">
        <v>5</v>
      </c>
      <c r="U19" s="55"/>
      <c r="V19" s="55"/>
      <c r="W19" s="55"/>
      <c r="X19" s="55"/>
      <c r="Y19" s="46" t="s">
        <v>3</v>
      </c>
      <c r="Z19" s="46"/>
      <c r="AA19" s="46"/>
    </row>
    <row r="20" spans="1:27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55" t="s">
        <v>142</v>
      </c>
      <c r="R20" s="55"/>
      <c r="S20" s="55"/>
      <c r="T20" s="55"/>
      <c r="U20" s="55"/>
      <c r="V20" s="55"/>
      <c r="W20" s="55"/>
      <c r="X20" s="55"/>
      <c r="Y20" s="46" t="s">
        <v>143</v>
      </c>
      <c r="Z20" s="46"/>
      <c r="AA20" s="46"/>
    </row>
    <row r="21" spans="1:27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0"/>
      <c r="O23" s="16" t="s">
        <v>149</v>
      </c>
      <c r="P23" s="59" t="s">
        <v>150</v>
      </c>
      <c r="Q23" s="60"/>
      <c r="R23" s="16" t="s">
        <v>151</v>
      </c>
      <c r="S23" s="59" t="s">
        <v>152</v>
      </c>
      <c r="T23" s="60"/>
      <c r="U23" s="59" t="s">
        <v>153</v>
      </c>
      <c r="V23" s="61"/>
      <c r="W23" s="60"/>
      <c r="X23" s="59" t="s">
        <v>154</v>
      </c>
      <c r="Y23" s="60"/>
      <c r="Z23" s="59" t="s">
        <v>155</v>
      </c>
      <c r="AA23" s="60"/>
    </row>
    <row r="24" spans="1:27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0"/>
      <c r="O24" s="16" t="s">
        <v>22</v>
      </c>
      <c r="P24" s="59" t="s">
        <v>23</v>
      </c>
      <c r="Q24" s="60"/>
      <c r="R24" s="16" t="s">
        <v>24</v>
      </c>
      <c r="S24" s="59" t="s">
        <v>25</v>
      </c>
      <c r="T24" s="60"/>
      <c r="U24" s="59" t="s">
        <v>55</v>
      </c>
      <c r="V24" s="61"/>
      <c r="W24" s="60"/>
      <c r="X24" s="59" t="s">
        <v>58</v>
      </c>
      <c r="Y24" s="60"/>
      <c r="Z24" s="59" t="s">
        <v>61</v>
      </c>
      <c r="AA24" s="60"/>
    </row>
    <row r="26" spans="1:27" ht="11.25" customHeight="1" x14ac:dyDescent="0.2">
      <c r="A26" s="62" t="s">
        <v>677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8" spans="1:27" ht="11.25" customHeight="1" x14ac:dyDescent="0.2">
      <c r="A28" s="62" t="s">
        <v>678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30" spans="1:27" ht="78.400000000000006" customHeight="1" x14ac:dyDescent="0.2">
      <c r="A30" s="29" t="s">
        <v>18</v>
      </c>
      <c r="B30" s="46" t="s">
        <v>172</v>
      </c>
      <c r="C30" s="46"/>
      <c r="D30" s="46"/>
      <c r="E30" s="46" t="s">
        <v>679</v>
      </c>
      <c r="F30" s="46"/>
      <c r="G30" s="46"/>
      <c r="H30" s="46"/>
      <c r="I30" s="46"/>
      <c r="J30" s="46"/>
      <c r="K30" s="46"/>
      <c r="L30" s="46"/>
      <c r="M30" s="46" t="s">
        <v>160</v>
      </c>
      <c r="N30" s="46"/>
      <c r="O30" s="38">
        <v>27.101120000000002</v>
      </c>
      <c r="P30" s="46" t="s">
        <v>1</v>
      </c>
      <c r="Q30" s="46"/>
      <c r="R30" s="29" t="s">
        <v>1</v>
      </c>
      <c r="S30" s="46" t="s">
        <v>1</v>
      </c>
      <c r="T30" s="46"/>
      <c r="U30" s="46" t="s">
        <v>1</v>
      </c>
      <c r="V30" s="46"/>
      <c r="W30" s="46"/>
      <c r="X30" s="46" t="s">
        <v>1</v>
      </c>
      <c r="Y30" s="46"/>
      <c r="Z30" s="46" t="s">
        <v>1</v>
      </c>
      <c r="AA30" s="46"/>
    </row>
    <row r="31" spans="1:27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58">
        <v>55.6</v>
      </c>
      <c r="Q31" s="55"/>
      <c r="R31" s="30">
        <v>1</v>
      </c>
      <c r="S31" s="58">
        <v>1</v>
      </c>
      <c r="T31" s="55"/>
      <c r="U31" s="63">
        <v>1507</v>
      </c>
      <c r="V31" s="55"/>
      <c r="W31" s="55"/>
      <c r="X31" s="58">
        <v>11.02</v>
      </c>
      <c r="Y31" s="55"/>
      <c r="Z31" s="58">
        <v>16605.18</v>
      </c>
      <c r="AA31" s="55"/>
    </row>
    <row r="32" spans="1:27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58">
        <v>0</v>
      </c>
      <c r="Q32" s="55"/>
      <c r="R32" s="30">
        <v>1</v>
      </c>
      <c r="S32" s="58">
        <v>1</v>
      </c>
      <c r="T32" s="55"/>
      <c r="U32" s="55" t="s">
        <v>163</v>
      </c>
      <c r="V32" s="55"/>
      <c r="W32" s="55"/>
      <c r="X32" s="58">
        <v>0</v>
      </c>
      <c r="Y32" s="55"/>
      <c r="Z32" s="55" t="s">
        <v>164</v>
      </c>
      <c r="AA32" s="55"/>
    </row>
    <row r="33" spans="1:27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5" spans="1:27" ht="11.25" customHeight="1" x14ac:dyDescent="0.2">
      <c r="U35" s="68">
        <v>1507</v>
      </c>
      <c r="V35" s="48"/>
      <c r="W35" s="48"/>
      <c r="X35" s="46" t="s">
        <v>1</v>
      </c>
      <c r="Y35" s="46"/>
      <c r="Z35" s="57">
        <v>16605.18</v>
      </c>
      <c r="AA35" s="48"/>
    </row>
    <row r="37" spans="1:27" ht="33.6" customHeight="1" x14ac:dyDescent="0.2">
      <c r="A37" s="29" t="s">
        <v>19</v>
      </c>
      <c r="B37" s="46" t="s">
        <v>174</v>
      </c>
      <c r="C37" s="46"/>
      <c r="D37" s="46"/>
      <c r="E37" s="46" t="s">
        <v>175</v>
      </c>
      <c r="F37" s="46"/>
      <c r="G37" s="46"/>
      <c r="H37" s="46"/>
      <c r="I37" s="46"/>
      <c r="J37" s="46"/>
      <c r="K37" s="46"/>
      <c r="L37" s="46"/>
      <c r="M37" s="46" t="s">
        <v>167</v>
      </c>
      <c r="N37" s="46"/>
      <c r="O37" s="38">
        <v>27.101120000000002</v>
      </c>
      <c r="P37" s="46" t="s">
        <v>1</v>
      </c>
      <c r="Q37" s="46"/>
      <c r="R37" s="29" t="s">
        <v>1</v>
      </c>
      <c r="S37" s="46" t="s">
        <v>1</v>
      </c>
      <c r="T37" s="46"/>
      <c r="U37" s="46" t="s">
        <v>1</v>
      </c>
      <c r="V37" s="46"/>
      <c r="W37" s="46"/>
      <c r="X37" s="46" t="s">
        <v>1</v>
      </c>
      <c r="Y37" s="46"/>
      <c r="Z37" s="46" t="s">
        <v>1</v>
      </c>
      <c r="AA37" s="46"/>
    </row>
    <row r="38" spans="1:27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 t="s">
        <v>1</v>
      </c>
      <c r="N38" s="46"/>
      <c r="O38" s="46"/>
      <c r="P38" s="58">
        <v>12.61</v>
      </c>
      <c r="Q38" s="55"/>
      <c r="R38" s="30">
        <v>1</v>
      </c>
      <c r="S38" s="58">
        <v>1</v>
      </c>
      <c r="T38" s="55"/>
      <c r="U38" s="63">
        <v>342</v>
      </c>
      <c r="V38" s="55"/>
      <c r="W38" s="55"/>
      <c r="X38" s="58">
        <v>7.63</v>
      </c>
      <c r="Y38" s="55"/>
      <c r="Z38" s="58">
        <v>2607.52</v>
      </c>
      <c r="AA38" s="55"/>
    </row>
    <row r="39" spans="1:27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 t="s">
        <v>1</v>
      </c>
      <c r="N39" s="46"/>
      <c r="O39" s="46"/>
      <c r="P39" s="58">
        <v>0</v>
      </c>
      <c r="Q39" s="55"/>
      <c r="R39" s="30">
        <v>1</v>
      </c>
      <c r="S39" s="58">
        <v>1</v>
      </c>
      <c r="T39" s="55"/>
      <c r="U39" s="55" t="s">
        <v>163</v>
      </c>
      <c r="V39" s="55"/>
      <c r="W39" s="55"/>
      <c r="X39" s="58">
        <v>0</v>
      </c>
      <c r="Y39" s="55"/>
      <c r="Z39" s="55" t="s">
        <v>164</v>
      </c>
      <c r="AA39" s="55"/>
    </row>
    <row r="40" spans="1:27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2" spans="1:27" ht="11.25" customHeight="1" x14ac:dyDescent="0.2">
      <c r="U42" s="68">
        <v>342</v>
      </c>
      <c r="V42" s="48"/>
      <c r="W42" s="48"/>
      <c r="X42" s="46" t="s">
        <v>1</v>
      </c>
      <c r="Y42" s="46"/>
      <c r="Z42" s="57">
        <v>2607.52</v>
      </c>
      <c r="AA42" s="48"/>
    </row>
    <row r="44" spans="1:27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 t="s">
        <v>1</v>
      </c>
      <c r="N44" s="69"/>
      <c r="O44" s="33" t="s">
        <v>1</v>
      </c>
      <c r="P44" s="70" t="s">
        <v>1</v>
      </c>
      <c r="Q44" s="70"/>
      <c r="R44" s="32" t="s">
        <v>1</v>
      </c>
      <c r="S44" s="69" t="s">
        <v>1</v>
      </c>
      <c r="T44" s="69"/>
      <c r="U44" s="71">
        <v>1849</v>
      </c>
      <c r="V44" s="70"/>
      <c r="W44" s="70"/>
      <c r="X44" s="69" t="s">
        <v>1</v>
      </c>
      <c r="Y44" s="69"/>
      <c r="Z44" s="71">
        <v>19212.7</v>
      </c>
      <c r="AA44" s="70"/>
    </row>
    <row r="45" spans="1:27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7" spans="1:27" ht="11.25" customHeight="1" x14ac:dyDescent="0.2">
      <c r="E47" s="69" t="s">
        <v>176</v>
      </c>
      <c r="F47" s="69"/>
      <c r="G47" s="69"/>
      <c r="H47" s="69"/>
      <c r="I47" s="69"/>
      <c r="J47" s="69"/>
      <c r="K47" s="69"/>
      <c r="L47" s="69"/>
      <c r="M47" s="69" t="s">
        <v>1</v>
      </c>
      <c r="N47" s="69"/>
      <c r="O47" s="33" t="s">
        <v>1</v>
      </c>
      <c r="P47" s="70" t="s">
        <v>1</v>
      </c>
      <c r="Q47" s="70"/>
      <c r="R47" s="32" t="s">
        <v>1</v>
      </c>
      <c r="S47" s="69" t="s">
        <v>1</v>
      </c>
      <c r="T47" s="69"/>
      <c r="U47" s="71">
        <v>1849</v>
      </c>
      <c r="V47" s="70"/>
      <c r="W47" s="70"/>
      <c r="X47" s="69" t="s">
        <v>1</v>
      </c>
      <c r="Y47" s="69"/>
      <c r="Z47" s="71">
        <v>19212.7</v>
      </c>
      <c r="AA47" s="70"/>
    </row>
    <row r="48" spans="1:27" ht="12" thickBo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50" spans="1:27" ht="11.25" customHeight="1" x14ac:dyDescent="0.2">
      <c r="E50" s="46" t="s">
        <v>177</v>
      </c>
      <c r="F50" s="46"/>
      <c r="G50" s="46"/>
      <c r="H50" s="46"/>
      <c r="I50" s="46"/>
      <c r="J50" s="46"/>
      <c r="K50" s="46"/>
      <c r="L50" s="46"/>
      <c r="M50" s="46" t="s">
        <v>1</v>
      </c>
      <c r="N50" s="46"/>
      <c r="O50" s="31" t="s">
        <v>1</v>
      </c>
      <c r="P50" s="55" t="s">
        <v>1</v>
      </c>
      <c r="Q50" s="55"/>
      <c r="R50" s="29" t="s">
        <v>1</v>
      </c>
      <c r="S50" s="46" t="s">
        <v>1</v>
      </c>
      <c r="T50" s="46"/>
      <c r="U50" s="58">
        <v>1849</v>
      </c>
      <c r="V50" s="55"/>
      <c r="W50" s="55"/>
      <c r="X50" s="46" t="s">
        <v>1</v>
      </c>
      <c r="Y50" s="46"/>
      <c r="Z50" s="58">
        <v>19212.7</v>
      </c>
      <c r="AA50" s="55"/>
    </row>
    <row r="52" spans="1:27" ht="11.25" customHeight="1" x14ac:dyDescent="0.2">
      <c r="E52" s="46" t="s">
        <v>178</v>
      </c>
      <c r="F52" s="46"/>
      <c r="G52" s="46"/>
      <c r="H52" s="46"/>
      <c r="I52" s="46"/>
      <c r="J52" s="46"/>
      <c r="K52" s="46"/>
      <c r="L52" s="46"/>
      <c r="M52" s="46" t="s">
        <v>1</v>
      </c>
      <c r="N52" s="46"/>
      <c r="O52" s="31" t="s">
        <v>1</v>
      </c>
      <c r="P52" s="55" t="s">
        <v>1</v>
      </c>
      <c r="Q52" s="55"/>
      <c r="R52" s="29" t="s">
        <v>1</v>
      </c>
      <c r="S52" s="46" t="s">
        <v>1</v>
      </c>
      <c r="T52" s="46"/>
      <c r="U52" s="58">
        <v>0</v>
      </c>
      <c r="V52" s="55"/>
      <c r="W52" s="55"/>
      <c r="X52" s="46" t="s">
        <v>1</v>
      </c>
      <c r="Y52" s="46"/>
      <c r="Z52" s="58">
        <v>0</v>
      </c>
      <c r="AA52" s="55"/>
    </row>
    <row r="54" spans="1:27" ht="11.25" customHeight="1" x14ac:dyDescent="0.2">
      <c r="E54" s="46" t="s">
        <v>179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31" t="s">
        <v>1</v>
      </c>
      <c r="P54" s="55" t="s">
        <v>1</v>
      </c>
      <c r="Q54" s="55"/>
      <c r="R54" s="29" t="s">
        <v>1</v>
      </c>
      <c r="S54" s="46" t="s">
        <v>1</v>
      </c>
      <c r="T54" s="46"/>
      <c r="U54" s="58">
        <v>0</v>
      </c>
      <c r="V54" s="55"/>
      <c r="W54" s="55"/>
      <c r="X54" s="46" t="s">
        <v>1</v>
      </c>
      <c r="Y54" s="46"/>
      <c r="Z54" s="58">
        <v>0</v>
      </c>
      <c r="AA54" s="55"/>
    </row>
    <row r="56" spans="1:27" ht="22.35" customHeight="1" x14ac:dyDescent="0.2">
      <c r="E56" s="46" t="s">
        <v>180</v>
      </c>
      <c r="F56" s="46"/>
      <c r="G56" s="46"/>
      <c r="H56" s="46"/>
      <c r="I56" s="46"/>
      <c r="J56" s="46"/>
      <c r="K56" s="46"/>
      <c r="L56" s="46"/>
      <c r="M56" s="46" t="s">
        <v>1</v>
      </c>
      <c r="N56" s="46"/>
      <c r="O56" s="31" t="s">
        <v>1</v>
      </c>
      <c r="P56" s="55" t="s">
        <v>1</v>
      </c>
      <c r="Q56" s="55"/>
      <c r="R56" s="29" t="s">
        <v>1</v>
      </c>
      <c r="S56" s="46" t="s">
        <v>1</v>
      </c>
      <c r="T56" s="46"/>
      <c r="U56" s="58">
        <v>0</v>
      </c>
      <c r="V56" s="55"/>
      <c r="W56" s="55"/>
      <c r="X56" s="46" t="s">
        <v>1</v>
      </c>
      <c r="Y56" s="46"/>
      <c r="Z56" s="58">
        <v>0</v>
      </c>
      <c r="AA56" s="55"/>
    </row>
    <row r="58" spans="1:27" ht="11.25" customHeight="1" x14ac:dyDescent="0.2">
      <c r="E58" s="46" t="s">
        <v>181</v>
      </c>
      <c r="F58" s="46"/>
      <c r="G58" s="46"/>
      <c r="H58" s="46"/>
      <c r="I58" s="46"/>
      <c r="J58" s="46"/>
      <c r="K58" s="46"/>
      <c r="L58" s="46"/>
      <c r="M58" s="46" t="s">
        <v>1</v>
      </c>
      <c r="N58" s="46"/>
      <c r="O58" s="31" t="s">
        <v>1</v>
      </c>
      <c r="P58" s="55" t="s">
        <v>1</v>
      </c>
      <c r="Q58" s="55"/>
      <c r="R58" s="29" t="s">
        <v>1</v>
      </c>
      <c r="S58" s="46" t="s">
        <v>1</v>
      </c>
      <c r="T58" s="46"/>
      <c r="U58" s="58">
        <v>1849</v>
      </c>
      <c r="V58" s="55"/>
      <c r="W58" s="55"/>
      <c r="X58" s="46" t="s">
        <v>1</v>
      </c>
      <c r="Y58" s="46"/>
      <c r="Z58" s="58">
        <v>19212.7</v>
      </c>
      <c r="AA58" s="55"/>
    </row>
    <row r="60" spans="1:27" ht="11.25" customHeight="1" x14ac:dyDescent="0.2">
      <c r="E60" s="46" t="s">
        <v>182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30">
        <v>20</v>
      </c>
      <c r="P60" s="55" t="s">
        <v>1</v>
      </c>
      <c r="Q60" s="55"/>
      <c r="R60" s="29" t="s">
        <v>1</v>
      </c>
      <c r="S60" s="46" t="s">
        <v>1</v>
      </c>
      <c r="T60" s="46"/>
      <c r="U60" s="58">
        <v>369.8</v>
      </c>
      <c r="V60" s="55"/>
      <c r="W60" s="55"/>
      <c r="X60" s="46" t="s">
        <v>1</v>
      </c>
      <c r="Y60" s="46"/>
      <c r="Z60" s="58">
        <v>3842.54</v>
      </c>
      <c r="AA60" s="55"/>
    </row>
    <row r="62" spans="1:27" ht="11.25" customHeight="1" x14ac:dyDescent="0.2">
      <c r="E62" s="69" t="s">
        <v>183</v>
      </c>
      <c r="F62" s="69"/>
      <c r="G62" s="69"/>
      <c r="H62" s="69"/>
      <c r="I62" s="69"/>
      <c r="J62" s="69"/>
      <c r="K62" s="69"/>
      <c r="L62" s="69"/>
      <c r="M62" s="69" t="s">
        <v>1</v>
      </c>
      <c r="N62" s="69"/>
      <c r="O62" s="33" t="s">
        <v>1</v>
      </c>
      <c r="P62" s="70" t="s">
        <v>1</v>
      </c>
      <c r="Q62" s="70"/>
      <c r="R62" s="32" t="s">
        <v>1</v>
      </c>
      <c r="S62" s="69" t="s">
        <v>1</v>
      </c>
      <c r="T62" s="69"/>
      <c r="U62" s="71">
        <v>2218.8000000000002</v>
      </c>
      <c r="V62" s="70"/>
      <c r="W62" s="70"/>
      <c r="X62" s="69" t="s">
        <v>1</v>
      </c>
      <c r="Y62" s="69"/>
      <c r="Z62" s="71">
        <v>23055.24</v>
      </c>
      <c r="AA62" s="70"/>
    </row>
    <row r="63" spans="1:27" ht="33.6" customHeight="1" x14ac:dyDescent="0.2">
      <c r="A63" s="53" t="s">
        <v>184</v>
      </c>
      <c r="B63" s="53"/>
      <c r="C63" s="75" t="s">
        <v>124</v>
      </c>
      <c r="D63" s="75"/>
      <c r="E63" s="75"/>
      <c r="F63" s="75"/>
      <c r="G63" s="75"/>
      <c r="H63" s="75"/>
      <c r="I63" s="52" t="s">
        <v>1</v>
      </c>
      <c r="J63" s="52"/>
      <c r="K63" s="52"/>
      <c r="L63" s="52"/>
      <c r="M63" s="52"/>
      <c r="N63" s="28" t="s">
        <v>124</v>
      </c>
      <c r="O63" s="53" t="s">
        <v>1</v>
      </c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spans="1:27" x14ac:dyDescent="0.2">
      <c r="A64" s="46" t="s">
        <v>1</v>
      </c>
      <c r="B64" s="46"/>
      <c r="C64" s="50" t="s">
        <v>185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46" t="s">
        <v>1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33.6" customHeight="1" x14ac:dyDescent="0.2">
      <c r="A65" s="53" t="s">
        <v>186</v>
      </c>
      <c r="B65" s="53"/>
      <c r="C65" s="75" t="s">
        <v>124</v>
      </c>
      <c r="D65" s="75"/>
      <c r="E65" s="75"/>
      <c r="F65" s="75"/>
      <c r="G65" s="75"/>
      <c r="H65" s="75"/>
      <c r="I65" s="52" t="s">
        <v>1</v>
      </c>
      <c r="J65" s="52"/>
      <c r="K65" s="52"/>
      <c r="L65" s="52"/>
      <c r="M65" s="52"/>
      <c r="N65" s="28" t="s">
        <v>124</v>
      </c>
      <c r="O65" s="53" t="s">
        <v>1</v>
      </c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spans="1:27" x14ac:dyDescent="0.2">
      <c r="A66" s="46" t="s">
        <v>1</v>
      </c>
      <c r="B66" s="46"/>
      <c r="C66" s="50" t="s">
        <v>185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46" t="s">
        <v>1</v>
      </c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</sheetData>
  <mergeCells count="212">
    <mergeCell ref="A1:K1"/>
    <mergeCell ref="L1:P1"/>
    <mergeCell ref="Q1:AA1"/>
    <mergeCell ref="A2:C2"/>
    <mergeCell ref="D2:K2"/>
    <mergeCell ref="L2:P2"/>
    <mergeCell ref="Q2:R2"/>
    <mergeCell ref="S2:AA2"/>
    <mergeCell ref="A5:AA5"/>
    <mergeCell ref="A6:AA6"/>
    <mergeCell ref="A7:AA7"/>
    <mergeCell ref="A8:AA8"/>
    <mergeCell ref="A9:AA9"/>
    <mergeCell ref="A10:AA10"/>
    <mergeCell ref="A3:E3"/>
    <mergeCell ref="G3:J3"/>
    <mergeCell ref="L3:P3"/>
    <mergeCell ref="Q3:U3"/>
    <mergeCell ref="W3:Z3"/>
    <mergeCell ref="A4:K4"/>
    <mergeCell ref="L4:P4"/>
    <mergeCell ref="Q4:AA4"/>
    <mergeCell ref="A11:AA11"/>
    <mergeCell ref="A12:G12"/>
    <mergeCell ref="H12:M12"/>
    <mergeCell ref="N12:AA12"/>
    <mergeCell ref="A13:I13"/>
    <mergeCell ref="J13:P13"/>
    <mergeCell ref="Q13:S13"/>
    <mergeCell ref="T13:X13"/>
    <mergeCell ref="Y13:AA13"/>
    <mergeCell ref="A14:I14"/>
    <mergeCell ref="J14:P14"/>
    <mergeCell ref="Q14:S14"/>
    <mergeCell ref="T14:X14"/>
    <mergeCell ref="Y14:AA14"/>
    <mergeCell ref="A15:I15"/>
    <mergeCell ref="J15:P15"/>
    <mergeCell ref="Q15:S15"/>
    <mergeCell ref="T15:X15"/>
    <mergeCell ref="Y15:AA15"/>
    <mergeCell ref="A16:I16"/>
    <mergeCell ref="J16:P16"/>
    <mergeCell ref="Q16:S16"/>
    <mergeCell ref="T16:X16"/>
    <mergeCell ref="Y16:AA16"/>
    <mergeCell ref="A17:I17"/>
    <mergeCell ref="J17:P17"/>
    <mergeCell ref="Q17:S17"/>
    <mergeCell ref="T17:X17"/>
    <mergeCell ref="Y17:AA17"/>
    <mergeCell ref="A20:I20"/>
    <mergeCell ref="J20:P20"/>
    <mergeCell ref="Q20:X20"/>
    <mergeCell ref="Y20:AA20"/>
    <mergeCell ref="A21:AA21"/>
    <mergeCell ref="A22:AA22"/>
    <mergeCell ref="A18:I18"/>
    <mergeCell ref="J18:P18"/>
    <mergeCell ref="Q18:S18"/>
    <mergeCell ref="T18:X18"/>
    <mergeCell ref="Y18:AA18"/>
    <mergeCell ref="A19:I19"/>
    <mergeCell ref="J19:P19"/>
    <mergeCell ref="Q19:S19"/>
    <mergeCell ref="T19:X19"/>
    <mergeCell ref="Y19:AA19"/>
    <mergeCell ref="X23:Y23"/>
    <mergeCell ref="Z23:AA23"/>
    <mergeCell ref="B24:D24"/>
    <mergeCell ref="E24:L24"/>
    <mergeCell ref="M24:N24"/>
    <mergeCell ref="P24:Q24"/>
    <mergeCell ref="S24:T24"/>
    <mergeCell ref="U24:W24"/>
    <mergeCell ref="X24:Y24"/>
    <mergeCell ref="Z24:AA24"/>
    <mergeCell ref="B23:D23"/>
    <mergeCell ref="E23:L23"/>
    <mergeCell ref="M23:N23"/>
    <mergeCell ref="P23:Q23"/>
    <mergeCell ref="S23:T23"/>
    <mergeCell ref="U23:W23"/>
    <mergeCell ref="A26:AA26"/>
    <mergeCell ref="A28:AA28"/>
    <mergeCell ref="B30:D30"/>
    <mergeCell ref="E30:L30"/>
    <mergeCell ref="M30:N30"/>
    <mergeCell ref="P30:Q30"/>
    <mergeCell ref="S30:T30"/>
    <mergeCell ref="U30:W30"/>
    <mergeCell ref="X30:Y30"/>
    <mergeCell ref="Z30:AA30"/>
    <mergeCell ref="B37:D37"/>
    <mergeCell ref="E37:L37"/>
    <mergeCell ref="M37:N37"/>
    <mergeCell ref="P37:Q37"/>
    <mergeCell ref="S37:T37"/>
    <mergeCell ref="U37:W37"/>
    <mergeCell ref="X37:Y37"/>
    <mergeCell ref="Z31:AA31"/>
    <mergeCell ref="E32:L32"/>
    <mergeCell ref="M32:O32"/>
    <mergeCell ref="P32:Q32"/>
    <mergeCell ref="S32:T32"/>
    <mergeCell ref="U32:W32"/>
    <mergeCell ref="X32:Y32"/>
    <mergeCell ref="Z32:AA32"/>
    <mergeCell ref="E31:L31"/>
    <mergeCell ref="M31:O31"/>
    <mergeCell ref="P31:Q31"/>
    <mergeCell ref="S31:T31"/>
    <mergeCell ref="U31:W31"/>
    <mergeCell ref="X31:Y31"/>
    <mergeCell ref="Z37:AA37"/>
    <mergeCell ref="E38:L38"/>
    <mergeCell ref="M38:O38"/>
    <mergeCell ref="P38:Q38"/>
    <mergeCell ref="S38:T38"/>
    <mergeCell ref="U38:W38"/>
    <mergeCell ref="X38:Y38"/>
    <mergeCell ref="Z38:AA38"/>
    <mergeCell ref="U35:W35"/>
    <mergeCell ref="X35:Y35"/>
    <mergeCell ref="Z35:AA35"/>
    <mergeCell ref="Z44:AA44"/>
    <mergeCell ref="E47:L47"/>
    <mergeCell ref="M47:N47"/>
    <mergeCell ref="P47:Q47"/>
    <mergeCell ref="S47:T47"/>
    <mergeCell ref="U47:W47"/>
    <mergeCell ref="X47:Y47"/>
    <mergeCell ref="Z47:AA47"/>
    <mergeCell ref="Z39:AA39"/>
    <mergeCell ref="U42:W42"/>
    <mergeCell ref="X42:Y42"/>
    <mergeCell ref="Z42:AA42"/>
    <mergeCell ref="E44:L44"/>
    <mergeCell ref="M44:N44"/>
    <mergeCell ref="P44:Q44"/>
    <mergeCell ref="S44:T44"/>
    <mergeCell ref="U44:W44"/>
    <mergeCell ref="X44:Y44"/>
    <mergeCell ref="E39:L39"/>
    <mergeCell ref="M39:O39"/>
    <mergeCell ref="P39:Q39"/>
    <mergeCell ref="S39:T39"/>
    <mergeCell ref="U39:W39"/>
    <mergeCell ref="X39:Y39"/>
    <mergeCell ref="Z50:AA50"/>
    <mergeCell ref="E52:L52"/>
    <mergeCell ref="M52:N52"/>
    <mergeCell ref="P52:Q52"/>
    <mergeCell ref="S52:T52"/>
    <mergeCell ref="U52:W52"/>
    <mergeCell ref="X52:Y52"/>
    <mergeCell ref="Z52:AA52"/>
    <mergeCell ref="E50:L50"/>
    <mergeCell ref="M50:N50"/>
    <mergeCell ref="P50:Q50"/>
    <mergeCell ref="S50:T50"/>
    <mergeCell ref="U50:W50"/>
    <mergeCell ref="X50:Y50"/>
    <mergeCell ref="Z54:AA54"/>
    <mergeCell ref="E56:L56"/>
    <mergeCell ref="M56:N56"/>
    <mergeCell ref="P56:Q56"/>
    <mergeCell ref="S56:T56"/>
    <mergeCell ref="U56:W56"/>
    <mergeCell ref="X56:Y56"/>
    <mergeCell ref="Z56:AA56"/>
    <mergeCell ref="E54:L54"/>
    <mergeCell ref="M54:N54"/>
    <mergeCell ref="P54:Q54"/>
    <mergeCell ref="S54:T54"/>
    <mergeCell ref="U54:W54"/>
    <mergeCell ref="X54:Y54"/>
    <mergeCell ref="Z58:AA58"/>
    <mergeCell ref="E60:L60"/>
    <mergeCell ref="M60:N60"/>
    <mergeCell ref="P60:Q60"/>
    <mergeCell ref="S60:T60"/>
    <mergeCell ref="U60:W60"/>
    <mergeCell ref="X60:Y60"/>
    <mergeCell ref="Z60:AA60"/>
    <mergeCell ref="E58:L58"/>
    <mergeCell ref="M58:N58"/>
    <mergeCell ref="P58:Q58"/>
    <mergeCell ref="S58:T58"/>
    <mergeCell ref="U58:W58"/>
    <mergeCell ref="X58:Y58"/>
    <mergeCell ref="A65:B65"/>
    <mergeCell ref="C65:H65"/>
    <mergeCell ref="I65:M65"/>
    <mergeCell ref="O65:AA65"/>
    <mergeCell ref="A66:B66"/>
    <mergeCell ref="C66:N66"/>
    <mergeCell ref="O66:AA66"/>
    <mergeCell ref="Z62:AA62"/>
    <mergeCell ref="A63:B63"/>
    <mergeCell ref="C63:H63"/>
    <mergeCell ref="I63:M63"/>
    <mergeCell ref="O63:AA63"/>
    <mergeCell ref="A64:B64"/>
    <mergeCell ref="C64:N64"/>
    <mergeCell ref="O64:AA64"/>
    <mergeCell ref="E62:L62"/>
    <mergeCell ref="M62:N62"/>
    <mergeCell ref="P62:Q62"/>
    <mergeCell ref="S62:T62"/>
    <mergeCell ref="U62:W62"/>
    <mergeCell ref="X62:Y62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9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6.42578125" customWidth="1"/>
    <col min="14" max="14" width="1.42578125" customWidth="1"/>
    <col min="15" max="15" width="7.42578125" customWidth="1"/>
    <col min="16" max="16" width="8.42578125" customWidth="1"/>
    <col min="17" max="17" width="7.42578125" customWidth="1"/>
    <col min="18" max="18" width="2.42578125" customWidth="1"/>
    <col min="19" max="19" width="5.42578125" customWidth="1"/>
    <col min="20" max="20" width="1.42578125" customWidth="1"/>
    <col min="21" max="21" width="3.42578125" customWidth="1"/>
    <col min="22" max="22" width="1.42578125" customWidth="1"/>
    <col min="23" max="23" width="4.42578125" customWidth="1"/>
    <col min="24" max="24" width="7.42578125" customWidth="1"/>
    <col min="25" max="25" width="9.42578125" customWidth="1"/>
    <col min="26" max="26" width="1.42578125" customWidth="1"/>
  </cols>
  <sheetData>
    <row r="1" spans="1:26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4" t="s">
        <v>119</v>
      </c>
      <c r="R1" s="44"/>
      <c r="S1" s="44"/>
      <c r="T1" s="44"/>
      <c r="U1" s="44"/>
      <c r="V1" s="44"/>
      <c r="W1" s="44"/>
      <c r="X1" s="44"/>
      <c r="Y1" s="44"/>
      <c r="Z1" s="44"/>
    </row>
    <row r="2" spans="1:26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 t="s">
        <v>122</v>
      </c>
      <c r="R2" s="46"/>
      <c r="S2" s="47" t="s">
        <v>188</v>
      </c>
      <c r="T2" s="47"/>
      <c r="U2" s="47"/>
      <c r="V2" s="47"/>
      <c r="W2" s="47"/>
      <c r="X2" s="47"/>
      <c r="Y2" s="47"/>
      <c r="Z2" s="47"/>
    </row>
    <row r="3" spans="1:26" ht="22.35" customHeight="1" x14ac:dyDescent="0.2">
      <c r="A3" s="52" t="s">
        <v>1</v>
      </c>
      <c r="B3" s="52"/>
      <c r="C3" s="52"/>
      <c r="D3" s="52"/>
      <c r="E3" s="52"/>
      <c r="F3" s="27" t="s">
        <v>124</v>
      </c>
      <c r="G3" s="52" t="s">
        <v>189</v>
      </c>
      <c r="H3" s="52"/>
      <c r="I3" s="52"/>
      <c r="J3" s="52"/>
      <c r="K3" s="27" t="s">
        <v>124</v>
      </c>
      <c r="L3" s="53" t="s">
        <v>1</v>
      </c>
      <c r="M3" s="53"/>
      <c r="N3" s="53"/>
      <c r="O3" s="53"/>
      <c r="P3" s="53"/>
      <c r="Q3" s="52" t="s">
        <v>1</v>
      </c>
      <c r="R3" s="52"/>
      <c r="S3" s="52"/>
      <c r="T3" s="52"/>
      <c r="U3" s="52"/>
      <c r="V3" s="27" t="s">
        <v>124</v>
      </c>
      <c r="W3" s="52" t="s">
        <v>1</v>
      </c>
      <c r="X3" s="52"/>
      <c r="Y3" s="52"/>
      <c r="Z3" s="27" t="s">
        <v>124</v>
      </c>
    </row>
    <row r="4" spans="1:26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54" t="s">
        <v>112</v>
      </c>
      <c r="R4" s="54"/>
      <c r="S4" s="54"/>
      <c r="T4" s="54"/>
      <c r="U4" s="54"/>
      <c r="V4" s="54"/>
      <c r="W4" s="54"/>
      <c r="X4" s="54"/>
      <c r="Y4" s="54"/>
      <c r="Z4" s="54"/>
    </row>
    <row r="5" spans="1:26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2.35" customHeight="1" x14ac:dyDescent="0.2">
      <c r="A6" s="49" t="s">
        <v>674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50.45" customHeight="1" x14ac:dyDescent="0.3">
      <c r="A8" s="51" t="s">
        <v>675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">
      <c r="A10" s="49" t="s">
        <v>34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676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55" t="s">
        <v>133</v>
      </c>
      <c r="R13" s="55"/>
      <c r="S13" s="55"/>
      <c r="T13" s="55"/>
      <c r="U13" s="55" t="s">
        <v>134</v>
      </c>
      <c r="V13" s="55"/>
      <c r="W13" s="55"/>
      <c r="X13" s="55"/>
      <c r="Y13" s="46" t="s">
        <v>1</v>
      </c>
      <c r="Z13" s="46"/>
    </row>
    <row r="14" spans="1:26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7">
        <v>32.47</v>
      </c>
      <c r="R14" s="48"/>
      <c r="S14" s="48"/>
      <c r="T14" s="48"/>
      <c r="U14" s="57">
        <v>227.27</v>
      </c>
      <c r="V14" s="48"/>
      <c r="W14" s="48"/>
      <c r="X14" s="48"/>
      <c r="Y14" s="56" t="s">
        <v>3</v>
      </c>
      <c r="Z14" s="56"/>
    </row>
    <row r="15" spans="1:26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58">
        <v>27.06</v>
      </c>
      <c r="R15" s="55"/>
      <c r="S15" s="55"/>
      <c r="T15" s="55"/>
      <c r="U15" s="58">
        <v>189.39</v>
      </c>
      <c r="V15" s="55"/>
      <c r="W15" s="55"/>
      <c r="X15" s="55"/>
      <c r="Y15" s="46" t="s">
        <v>3</v>
      </c>
      <c r="Z15" s="46"/>
    </row>
    <row r="16" spans="1:26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55" t="s">
        <v>5</v>
      </c>
      <c r="R16" s="55"/>
      <c r="S16" s="55"/>
      <c r="T16" s="55"/>
      <c r="U16" s="55" t="s">
        <v>5</v>
      </c>
      <c r="V16" s="55"/>
      <c r="W16" s="55"/>
      <c r="X16" s="55"/>
      <c r="Y16" s="46" t="s">
        <v>3</v>
      </c>
      <c r="Z16" s="46"/>
    </row>
    <row r="17" spans="1:26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55" t="s">
        <v>5</v>
      </c>
      <c r="R17" s="55"/>
      <c r="S17" s="55"/>
      <c r="T17" s="55"/>
      <c r="U17" s="55" t="s">
        <v>5</v>
      </c>
      <c r="V17" s="55"/>
      <c r="W17" s="55"/>
      <c r="X17" s="55"/>
      <c r="Y17" s="46" t="s">
        <v>3</v>
      </c>
      <c r="Z17" s="46"/>
    </row>
    <row r="18" spans="1:26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55" t="s">
        <v>5</v>
      </c>
      <c r="R18" s="55"/>
      <c r="S18" s="55"/>
      <c r="T18" s="55"/>
      <c r="U18" s="55" t="s">
        <v>5</v>
      </c>
      <c r="V18" s="55"/>
      <c r="W18" s="55"/>
      <c r="X18" s="55"/>
      <c r="Y18" s="46" t="s">
        <v>3</v>
      </c>
      <c r="Z18" s="46"/>
    </row>
    <row r="19" spans="1:26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55" t="s">
        <v>680</v>
      </c>
      <c r="R19" s="55"/>
      <c r="S19" s="55"/>
      <c r="T19" s="55"/>
      <c r="U19" s="58">
        <v>11.64</v>
      </c>
      <c r="V19" s="55"/>
      <c r="W19" s="55"/>
      <c r="X19" s="55"/>
      <c r="Y19" s="46" t="s">
        <v>3</v>
      </c>
      <c r="Z19" s="46"/>
    </row>
    <row r="20" spans="1:26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55" t="s">
        <v>335</v>
      </c>
      <c r="R20" s="55"/>
      <c r="S20" s="55"/>
      <c r="T20" s="55"/>
      <c r="U20" s="55"/>
      <c r="V20" s="55"/>
      <c r="W20" s="55"/>
      <c r="X20" s="55"/>
      <c r="Y20" s="46" t="s">
        <v>143</v>
      </c>
      <c r="Z20" s="46"/>
    </row>
    <row r="21" spans="1:26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16" t="s">
        <v>148</v>
      </c>
      <c r="N23" s="59" t="s">
        <v>149</v>
      </c>
      <c r="O23" s="60"/>
      <c r="P23" s="16" t="s">
        <v>150</v>
      </c>
      <c r="Q23" s="16" t="s">
        <v>151</v>
      </c>
      <c r="R23" s="59" t="s">
        <v>152</v>
      </c>
      <c r="S23" s="60"/>
      <c r="T23" s="59" t="s">
        <v>153</v>
      </c>
      <c r="U23" s="61"/>
      <c r="V23" s="61"/>
      <c r="W23" s="60"/>
      <c r="X23" s="16" t="s">
        <v>154</v>
      </c>
      <c r="Y23" s="59" t="s">
        <v>155</v>
      </c>
      <c r="Z23" s="60"/>
    </row>
    <row r="24" spans="1:26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16" t="s">
        <v>21</v>
      </c>
      <c r="N24" s="59" t="s">
        <v>22</v>
      </c>
      <c r="O24" s="60"/>
      <c r="P24" s="16" t="s">
        <v>23</v>
      </c>
      <c r="Q24" s="16" t="s">
        <v>24</v>
      </c>
      <c r="R24" s="59" t="s">
        <v>25</v>
      </c>
      <c r="S24" s="60"/>
      <c r="T24" s="59" t="s">
        <v>55</v>
      </c>
      <c r="U24" s="61"/>
      <c r="V24" s="61"/>
      <c r="W24" s="60"/>
      <c r="X24" s="16" t="s">
        <v>58</v>
      </c>
      <c r="Y24" s="59" t="s">
        <v>61</v>
      </c>
      <c r="Z24" s="60"/>
    </row>
    <row r="26" spans="1:26" ht="11.25" customHeight="1" x14ac:dyDescent="0.2">
      <c r="A26" s="62" t="s">
        <v>677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8" spans="1:26" ht="11.25" customHeight="1" x14ac:dyDescent="0.2">
      <c r="A28" s="62" t="s">
        <v>678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30" spans="1:26" ht="67.150000000000006" customHeight="1" x14ac:dyDescent="0.2">
      <c r="A30" s="29" t="s">
        <v>18</v>
      </c>
      <c r="B30" s="46" t="s">
        <v>681</v>
      </c>
      <c r="C30" s="46"/>
      <c r="D30" s="46"/>
      <c r="E30" s="46" t="s">
        <v>682</v>
      </c>
      <c r="F30" s="46"/>
      <c r="G30" s="46"/>
      <c r="H30" s="46"/>
      <c r="I30" s="46"/>
      <c r="J30" s="46"/>
      <c r="K30" s="46"/>
      <c r="L30" s="46"/>
      <c r="M30" s="29" t="s">
        <v>221</v>
      </c>
      <c r="N30" s="105">
        <v>0.83738000000000001</v>
      </c>
      <c r="O30" s="55"/>
      <c r="P30" s="29" t="s">
        <v>1</v>
      </c>
      <c r="Q30" s="29" t="s">
        <v>1</v>
      </c>
      <c r="R30" s="46" t="s">
        <v>1</v>
      </c>
      <c r="S30" s="46"/>
      <c r="T30" s="46" t="s">
        <v>1</v>
      </c>
      <c r="U30" s="46"/>
      <c r="V30" s="46"/>
      <c r="W30" s="46"/>
      <c r="X30" s="29" t="s">
        <v>1</v>
      </c>
      <c r="Y30" s="46" t="s">
        <v>1</v>
      </c>
      <c r="Z30" s="46"/>
    </row>
    <row r="31" spans="1:26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30">
        <v>12.37</v>
      </c>
      <c r="Q31" s="30">
        <v>1</v>
      </c>
      <c r="R31" s="58">
        <v>1</v>
      </c>
      <c r="S31" s="55"/>
      <c r="T31" s="63">
        <v>10</v>
      </c>
      <c r="U31" s="55"/>
      <c r="V31" s="55"/>
      <c r="W31" s="55"/>
      <c r="X31" s="30">
        <v>25.44</v>
      </c>
      <c r="Y31" s="58">
        <v>263.52</v>
      </c>
      <c r="Z31" s="55"/>
    </row>
    <row r="32" spans="1:26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30">
        <v>568.54999999999995</v>
      </c>
      <c r="Q32" s="30">
        <v>1</v>
      </c>
      <c r="R32" s="58">
        <v>1</v>
      </c>
      <c r="S32" s="55"/>
      <c r="T32" s="63">
        <v>476</v>
      </c>
      <c r="U32" s="55"/>
      <c r="V32" s="55"/>
      <c r="W32" s="55"/>
      <c r="X32" s="30">
        <v>8.9</v>
      </c>
      <c r="Y32" s="58">
        <v>4237.22</v>
      </c>
      <c r="Z32" s="55"/>
    </row>
    <row r="33" spans="1:26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30">
        <v>55.09</v>
      </c>
      <c r="Q33" s="30">
        <v>1</v>
      </c>
      <c r="R33" s="58">
        <v>1</v>
      </c>
      <c r="S33" s="55"/>
      <c r="T33" s="55" t="s">
        <v>683</v>
      </c>
      <c r="U33" s="55"/>
      <c r="V33" s="55"/>
      <c r="W33" s="55"/>
      <c r="X33" s="30">
        <v>25.44</v>
      </c>
      <c r="Y33" s="55" t="s">
        <v>684</v>
      </c>
      <c r="Z33" s="55"/>
    </row>
    <row r="34" spans="1:26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30">
        <v>0</v>
      </c>
      <c r="Q34" s="30">
        <v>1</v>
      </c>
      <c r="R34" s="58">
        <v>1</v>
      </c>
      <c r="S34" s="55"/>
      <c r="T34" s="55" t="s">
        <v>142</v>
      </c>
      <c r="U34" s="55"/>
      <c r="V34" s="55"/>
      <c r="W34" s="55"/>
      <c r="X34" s="30">
        <v>0</v>
      </c>
      <c r="Y34" s="58">
        <v>0</v>
      </c>
      <c r="Z34" s="55"/>
    </row>
    <row r="35" spans="1:26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29" t="s">
        <v>210</v>
      </c>
      <c r="N35" s="58">
        <v>98</v>
      </c>
      <c r="O35" s="55"/>
      <c r="P35" s="29" t="s">
        <v>1</v>
      </c>
      <c r="Q35" s="31" t="s">
        <v>1</v>
      </c>
      <c r="R35" s="55" t="s">
        <v>1</v>
      </c>
      <c r="S35" s="55"/>
      <c r="T35" s="63">
        <v>10</v>
      </c>
      <c r="U35" s="55"/>
      <c r="V35" s="55"/>
      <c r="W35" s="55"/>
      <c r="X35" s="30">
        <v>92</v>
      </c>
      <c r="Y35" s="58">
        <v>242.44</v>
      </c>
      <c r="Z35" s="55"/>
    </row>
    <row r="36" spans="1:26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29" t="s">
        <v>210</v>
      </c>
      <c r="N36" s="58">
        <v>77</v>
      </c>
      <c r="O36" s="55"/>
      <c r="P36" s="29" t="s">
        <v>1</v>
      </c>
      <c r="Q36" s="31" t="s">
        <v>1</v>
      </c>
      <c r="R36" s="55" t="s">
        <v>1</v>
      </c>
      <c r="S36" s="55"/>
      <c r="T36" s="63">
        <v>8</v>
      </c>
      <c r="U36" s="55"/>
      <c r="V36" s="55"/>
      <c r="W36" s="55"/>
      <c r="X36" s="30">
        <v>50</v>
      </c>
      <c r="Y36" s="58">
        <v>131.76</v>
      </c>
      <c r="Z36" s="55"/>
    </row>
    <row r="37" spans="1:26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58">
        <v>175</v>
      </c>
      <c r="O37" s="55"/>
      <c r="P37" s="29" t="s">
        <v>1</v>
      </c>
      <c r="Q37" s="55" t="s">
        <v>1</v>
      </c>
      <c r="R37" s="55" t="s">
        <v>1</v>
      </c>
      <c r="S37" s="55"/>
      <c r="T37" s="63">
        <v>81</v>
      </c>
      <c r="U37" s="55"/>
      <c r="V37" s="55"/>
      <c r="W37" s="55"/>
      <c r="X37" s="58">
        <v>157</v>
      </c>
      <c r="Y37" s="58">
        <v>1842.52</v>
      </c>
      <c r="Z37" s="55"/>
    </row>
    <row r="38" spans="1:26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55"/>
      <c r="O38" s="55"/>
      <c r="P38" s="46" t="s">
        <v>1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35" t="s">
        <v>213</v>
      </c>
      <c r="N39" s="65">
        <v>1.21</v>
      </c>
      <c r="O39" s="66"/>
      <c r="P39" s="46"/>
      <c r="Q39" s="39">
        <v>1</v>
      </c>
      <c r="R39" s="65">
        <v>1</v>
      </c>
      <c r="S39" s="66"/>
      <c r="T39" s="67">
        <v>1</v>
      </c>
      <c r="U39" s="66"/>
      <c r="V39" s="66"/>
      <c r="W39" s="66"/>
      <c r="X39" s="36" t="s">
        <v>1</v>
      </c>
      <c r="Y39" s="66" t="s">
        <v>1</v>
      </c>
      <c r="Z39" s="66"/>
    </row>
    <row r="40" spans="1:26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2" spans="1:26" ht="11.25" customHeight="1" x14ac:dyDescent="0.2">
      <c r="T42" s="68">
        <v>585</v>
      </c>
      <c r="U42" s="48"/>
      <c r="V42" s="48"/>
      <c r="W42" s="48"/>
      <c r="X42" s="29" t="s">
        <v>1</v>
      </c>
      <c r="Y42" s="57">
        <v>6717.46</v>
      </c>
      <c r="Z42" s="48"/>
    </row>
    <row r="44" spans="1:26" ht="67.150000000000006" customHeight="1" x14ac:dyDescent="0.2">
      <c r="A44" s="29" t="s">
        <v>19</v>
      </c>
      <c r="B44" s="46" t="s">
        <v>469</v>
      </c>
      <c r="C44" s="46"/>
      <c r="D44" s="46"/>
      <c r="E44" s="46" t="s">
        <v>685</v>
      </c>
      <c r="F44" s="46"/>
      <c r="G44" s="46"/>
      <c r="H44" s="46"/>
      <c r="I44" s="46"/>
      <c r="J44" s="46"/>
      <c r="K44" s="46"/>
      <c r="L44" s="46"/>
      <c r="M44" s="29" t="s">
        <v>221</v>
      </c>
      <c r="N44" s="105">
        <v>9.3039999999999998E-2</v>
      </c>
      <c r="O44" s="55"/>
      <c r="P44" s="29" t="s">
        <v>1</v>
      </c>
      <c r="Q44" s="29" t="s">
        <v>1</v>
      </c>
      <c r="R44" s="46" t="s">
        <v>1</v>
      </c>
      <c r="S44" s="46"/>
      <c r="T44" s="46" t="s">
        <v>1</v>
      </c>
      <c r="U44" s="46"/>
      <c r="V44" s="46"/>
      <c r="W44" s="46"/>
      <c r="X44" s="29" t="s">
        <v>1</v>
      </c>
      <c r="Y44" s="46" t="s">
        <v>1</v>
      </c>
      <c r="Z44" s="46"/>
    </row>
    <row r="45" spans="1:26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30">
        <v>2042.62</v>
      </c>
      <c r="Q45" s="30">
        <v>1</v>
      </c>
      <c r="R45" s="58">
        <v>1</v>
      </c>
      <c r="S45" s="55"/>
      <c r="T45" s="63">
        <v>190</v>
      </c>
      <c r="U45" s="55"/>
      <c r="V45" s="55"/>
      <c r="W45" s="55"/>
      <c r="X45" s="30">
        <v>25.44</v>
      </c>
      <c r="Y45" s="58">
        <v>4834.75</v>
      </c>
      <c r="Z45" s="55"/>
    </row>
    <row r="46" spans="1:26" ht="11.25" customHeight="1" x14ac:dyDescent="0.2">
      <c r="E46" s="46" t="s">
        <v>209</v>
      </c>
      <c r="F46" s="46"/>
      <c r="G46" s="46"/>
      <c r="H46" s="46"/>
      <c r="I46" s="46"/>
      <c r="J46" s="46"/>
      <c r="K46" s="46"/>
      <c r="L46" s="46"/>
      <c r="M46" s="29" t="s">
        <v>210</v>
      </c>
      <c r="N46" s="58">
        <v>105</v>
      </c>
      <c r="O46" s="55"/>
      <c r="P46" s="29" t="s">
        <v>1</v>
      </c>
      <c r="Q46" s="31" t="s">
        <v>1</v>
      </c>
      <c r="R46" s="55" t="s">
        <v>1</v>
      </c>
      <c r="S46" s="55"/>
      <c r="T46" s="63">
        <v>200</v>
      </c>
      <c r="U46" s="55"/>
      <c r="V46" s="55"/>
      <c r="W46" s="55"/>
      <c r="X46" s="30">
        <v>85</v>
      </c>
      <c r="Y46" s="58">
        <v>4109.54</v>
      </c>
      <c r="Z46" s="55"/>
    </row>
    <row r="47" spans="1:26" ht="11.25" customHeight="1" x14ac:dyDescent="0.2">
      <c r="E47" s="46" t="s">
        <v>211</v>
      </c>
      <c r="F47" s="46"/>
      <c r="G47" s="46"/>
      <c r="H47" s="46"/>
      <c r="I47" s="46"/>
      <c r="J47" s="46"/>
      <c r="K47" s="46"/>
      <c r="L47" s="46"/>
      <c r="M47" s="29" t="s">
        <v>210</v>
      </c>
      <c r="N47" s="58">
        <v>77</v>
      </c>
      <c r="O47" s="55"/>
      <c r="P47" s="29" t="s">
        <v>1</v>
      </c>
      <c r="Q47" s="31" t="s">
        <v>1</v>
      </c>
      <c r="R47" s="55" t="s">
        <v>1</v>
      </c>
      <c r="S47" s="55"/>
      <c r="T47" s="63">
        <v>146</v>
      </c>
      <c r="U47" s="55"/>
      <c r="V47" s="55"/>
      <c r="W47" s="55"/>
      <c r="X47" s="30">
        <v>41</v>
      </c>
      <c r="Y47" s="58">
        <v>1982.25</v>
      </c>
      <c r="Z47" s="55"/>
    </row>
    <row r="48" spans="1:26" ht="11.25" customHeight="1" x14ac:dyDescent="0.2">
      <c r="E48" s="64" t="s">
        <v>212</v>
      </c>
      <c r="F48" s="64"/>
      <c r="G48" s="64"/>
      <c r="H48" s="64"/>
      <c r="I48" s="64"/>
      <c r="J48" s="64"/>
      <c r="K48" s="64"/>
      <c r="L48" s="64"/>
      <c r="M48" s="35" t="s">
        <v>213</v>
      </c>
      <c r="N48" s="65">
        <v>192.7</v>
      </c>
      <c r="O48" s="66"/>
      <c r="P48" s="29" t="s">
        <v>1</v>
      </c>
      <c r="Q48" s="39">
        <v>1</v>
      </c>
      <c r="R48" s="65">
        <v>1</v>
      </c>
      <c r="S48" s="66"/>
      <c r="T48" s="67">
        <v>18</v>
      </c>
      <c r="U48" s="66"/>
      <c r="V48" s="66"/>
      <c r="W48" s="66"/>
      <c r="X48" s="36" t="s">
        <v>1</v>
      </c>
      <c r="Y48" s="66" t="s">
        <v>1</v>
      </c>
      <c r="Z48" s="66"/>
    </row>
    <row r="49" spans="1:26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1" spans="1:26" ht="11.25" customHeight="1" x14ac:dyDescent="0.2">
      <c r="T51" s="68">
        <v>536</v>
      </c>
      <c r="U51" s="48"/>
      <c r="V51" s="48"/>
      <c r="W51" s="48"/>
      <c r="X51" s="29" t="s">
        <v>1</v>
      </c>
      <c r="Y51" s="57">
        <v>10926.54</v>
      </c>
      <c r="Z51" s="48"/>
    </row>
    <row r="53" spans="1:26" ht="56.1" customHeight="1" x14ac:dyDescent="0.2">
      <c r="A53" s="29" t="s">
        <v>20</v>
      </c>
      <c r="B53" s="46" t="s">
        <v>686</v>
      </c>
      <c r="C53" s="46"/>
      <c r="D53" s="46"/>
      <c r="E53" s="46" t="s">
        <v>687</v>
      </c>
      <c r="F53" s="46"/>
      <c r="G53" s="46"/>
      <c r="H53" s="46"/>
      <c r="I53" s="46"/>
      <c r="J53" s="46"/>
      <c r="K53" s="46"/>
      <c r="L53" s="46"/>
      <c r="M53" s="29" t="s">
        <v>221</v>
      </c>
      <c r="N53" s="74">
        <v>0.88390000000000002</v>
      </c>
      <c r="O53" s="55"/>
      <c r="P53" s="29" t="s">
        <v>1</v>
      </c>
      <c r="Q53" s="29" t="s">
        <v>1</v>
      </c>
      <c r="R53" s="46" t="s">
        <v>1</v>
      </c>
      <c r="S53" s="46"/>
      <c r="T53" s="46" t="s">
        <v>1</v>
      </c>
      <c r="U53" s="46"/>
      <c r="V53" s="46"/>
      <c r="W53" s="46"/>
      <c r="X53" s="29" t="s">
        <v>1</v>
      </c>
      <c r="Y53" s="46" t="s">
        <v>1</v>
      </c>
      <c r="Z53" s="46"/>
    </row>
    <row r="54" spans="1:26" ht="11.25" customHeight="1" x14ac:dyDescent="0.2">
      <c r="E54" s="46" t="s">
        <v>161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46"/>
      <c r="P54" s="30">
        <v>92.73</v>
      </c>
      <c r="Q54" s="30">
        <v>1</v>
      </c>
      <c r="R54" s="58">
        <v>1</v>
      </c>
      <c r="S54" s="55"/>
      <c r="T54" s="63">
        <v>82</v>
      </c>
      <c r="U54" s="55"/>
      <c r="V54" s="55"/>
      <c r="W54" s="55"/>
      <c r="X54" s="30">
        <v>8.75</v>
      </c>
      <c r="Y54" s="58">
        <v>717.19</v>
      </c>
      <c r="Z54" s="55"/>
    </row>
    <row r="55" spans="1:26" ht="11.25" customHeight="1" x14ac:dyDescent="0.2">
      <c r="E55" s="46" t="s">
        <v>162</v>
      </c>
      <c r="F55" s="46"/>
      <c r="G55" s="46"/>
      <c r="H55" s="46"/>
      <c r="I55" s="46"/>
      <c r="J55" s="46"/>
      <c r="K55" s="46"/>
      <c r="L55" s="46"/>
      <c r="M55" s="46" t="s">
        <v>1</v>
      </c>
      <c r="N55" s="46"/>
      <c r="O55" s="46"/>
      <c r="P55" s="30">
        <v>8.26</v>
      </c>
      <c r="Q55" s="30">
        <v>1</v>
      </c>
      <c r="R55" s="58">
        <v>1</v>
      </c>
      <c r="S55" s="55"/>
      <c r="T55" s="55" t="s">
        <v>688</v>
      </c>
      <c r="U55" s="55"/>
      <c r="V55" s="55"/>
      <c r="W55" s="55"/>
      <c r="X55" s="30">
        <v>25.44</v>
      </c>
      <c r="Y55" s="55" t="s">
        <v>689</v>
      </c>
      <c r="Z55" s="55"/>
    </row>
    <row r="56" spans="1:26" ht="22.35" customHeight="1" x14ac:dyDescent="0.2">
      <c r="E56" s="46" t="s">
        <v>218</v>
      </c>
      <c r="F56" s="46"/>
      <c r="G56" s="46"/>
      <c r="H56" s="46"/>
      <c r="I56" s="46"/>
      <c r="J56" s="46"/>
      <c r="K56" s="46"/>
      <c r="L56" s="46"/>
      <c r="M56" s="29" t="s">
        <v>210</v>
      </c>
      <c r="N56" s="58">
        <v>175</v>
      </c>
      <c r="O56" s="55"/>
      <c r="P56" s="29" t="s">
        <v>1</v>
      </c>
      <c r="Q56" s="31" t="s">
        <v>1</v>
      </c>
      <c r="R56" s="55" t="s">
        <v>1</v>
      </c>
      <c r="S56" s="55"/>
      <c r="T56" s="63">
        <v>12</v>
      </c>
      <c r="U56" s="55"/>
      <c r="V56" s="55"/>
      <c r="W56" s="55"/>
      <c r="X56" s="30">
        <v>157</v>
      </c>
      <c r="Y56" s="58">
        <v>291.61</v>
      </c>
      <c r="Z56" s="55"/>
    </row>
    <row r="57" spans="1:26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9" spans="1:26" ht="11.25" customHeight="1" x14ac:dyDescent="0.2">
      <c r="T59" s="68">
        <v>94</v>
      </c>
      <c r="U59" s="48"/>
      <c r="V59" s="48"/>
      <c r="W59" s="48"/>
      <c r="X59" s="29" t="s">
        <v>1</v>
      </c>
      <c r="Y59" s="57">
        <v>1008.8</v>
      </c>
      <c r="Z59" s="48"/>
    </row>
    <row r="61" spans="1:26" ht="33.6" customHeight="1" x14ac:dyDescent="0.2">
      <c r="A61" s="29" t="s">
        <v>21</v>
      </c>
      <c r="B61" s="46" t="s">
        <v>690</v>
      </c>
      <c r="C61" s="46"/>
      <c r="D61" s="46"/>
      <c r="E61" s="46" t="s">
        <v>691</v>
      </c>
      <c r="F61" s="46"/>
      <c r="G61" s="46"/>
      <c r="H61" s="46"/>
      <c r="I61" s="46"/>
      <c r="J61" s="46"/>
      <c r="K61" s="46"/>
      <c r="L61" s="46"/>
      <c r="M61" s="29" t="s">
        <v>221</v>
      </c>
      <c r="N61" s="105">
        <v>4.6519999999999999E-2</v>
      </c>
      <c r="O61" s="55"/>
      <c r="P61" s="29" t="s">
        <v>1</v>
      </c>
      <c r="Q61" s="29" t="s">
        <v>1</v>
      </c>
      <c r="R61" s="46" t="s">
        <v>1</v>
      </c>
      <c r="S61" s="46"/>
      <c r="T61" s="46" t="s">
        <v>1</v>
      </c>
      <c r="U61" s="46"/>
      <c r="V61" s="46"/>
      <c r="W61" s="46"/>
      <c r="X61" s="29" t="s">
        <v>1</v>
      </c>
      <c r="Y61" s="46" t="s">
        <v>1</v>
      </c>
      <c r="Z61" s="46"/>
    </row>
    <row r="62" spans="1:26" ht="11.25" customHeight="1" x14ac:dyDescent="0.2">
      <c r="E62" s="46" t="s">
        <v>208</v>
      </c>
      <c r="F62" s="46"/>
      <c r="G62" s="46"/>
      <c r="H62" s="46"/>
      <c r="I62" s="46"/>
      <c r="J62" s="46"/>
      <c r="K62" s="46"/>
      <c r="L62" s="46"/>
      <c r="M62" s="46" t="s">
        <v>1</v>
      </c>
      <c r="N62" s="46"/>
      <c r="O62" s="46"/>
      <c r="P62" s="30">
        <v>1051.1300000000001</v>
      </c>
      <c r="Q62" s="30">
        <v>1</v>
      </c>
      <c r="R62" s="58">
        <v>1</v>
      </c>
      <c r="S62" s="55"/>
      <c r="T62" s="63">
        <v>49</v>
      </c>
      <c r="U62" s="55"/>
      <c r="V62" s="55"/>
      <c r="W62" s="55"/>
      <c r="X62" s="30">
        <v>25.44</v>
      </c>
      <c r="Y62" s="58">
        <v>1243.98</v>
      </c>
      <c r="Z62" s="55"/>
    </row>
    <row r="63" spans="1:26" ht="11.25" customHeight="1" x14ac:dyDescent="0.2">
      <c r="E63" s="46" t="s">
        <v>209</v>
      </c>
      <c r="F63" s="46"/>
      <c r="G63" s="46"/>
      <c r="H63" s="46"/>
      <c r="I63" s="46"/>
      <c r="J63" s="46"/>
      <c r="K63" s="46"/>
      <c r="L63" s="46"/>
      <c r="M63" s="29" t="s">
        <v>210</v>
      </c>
      <c r="N63" s="58">
        <v>105</v>
      </c>
      <c r="O63" s="55"/>
      <c r="P63" s="29" t="s">
        <v>1</v>
      </c>
      <c r="Q63" s="31" t="s">
        <v>1</v>
      </c>
      <c r="R63" s="55" t="s">
        <v>1</v>
      </c>
      <c r="S63" s="55"/>
      <c r="T63" s="63">
        <v>51</v>
      </c>
      <c r="U63" s="55"/>
      <c r="V63" s="55"/>
      <c r="W63" s="55"/>
      <c r="X63" s="30">
        <v>85</v>
      </c>
      <c r="Y63" s="58">
        <v>1057.3800000000001</v>
      </c>
      <c r="Z63" s="55"/>
    </row>
    <row r="64" spans="1:26" ht="11.25" customHeight="1" x14ac:dyDescent="0.2">
      <c r="E64" s="46" t="s">
        <v>211</v>
      </c>
      <c r="F64" s="46"/>
      <c r="G64" s="46"/>
      <c r="H64" s="46"/>
      <c r="I64" s="46"/>
      <c r="J64" s="46"/>
      <c r="K64" s="46"/>
      <c r="L64" s="46"/>
      <c r="M64" s="29" t="s">
        <v>210</v>
      </c>
      <c r="N64" s="58">
        <v>77</v>
      </c>
      <c r="O64" s="55"/>
      <c r="P64" s="29" t="s">
        <v>1</v>
      </c>
      <c r="Q64" s="31" t="s">
        <v>1</v>
      </c>
      <c r="R64" s="55" t="s">
        <v>1</v>
      </c>
      <c r="S64" s="55"/>
      <c r="T64" s="63">
        <v>38</v>
      </c>
      <c r="U64" s="55"/>
      <c r="V64" s="55"/>
      <c r="W64" s="55"/>
      <c r="X64" s="30">
        <v>41</v>
      </c>
      <c r="Y64" s="58">
        <v>510.03</v>
      </c>
      <c r="Z64" s="55"/>
    </row>
    <row r="65" spans="1:26" ht="11.25" customHeight="1" x14ac:dyDescent="0.2">
      <c r="E65" s="64" t="s">
        <v>212</v>
      </c>
      <c r="F65" s="64"/>
      <c r="G65" s="64"/>
      <c r="H65" s="64"/>
      <c r="I65" s="64"/>
      <c r="J65" s="64"/>
      <c r="K65" s="64"/>
      <c r="L65" s="64"/>
      <c r="M65" s="35" t="s">
        <v>213</v>
      </c>
      <c r="N65" s="65">
        <v>107.04</v>
      </c>
      <c r="O65" s="66"/>
      <c r="P65" s="29" t="s">
        <v>1</v>
      </c>
      <c r="Q65" s="39">
        <v>1</v>
      </c>
      <c r="R65" s="65">
        <v>1</v>
      </c>
      <c r="S65" s="66"/>
      <c r="T65" s="67">
        <v>5</v>
      </c>
      <c r="U65" s="66"/>
      <c r="V65" s="66"/>
      <c r="W65" s="66"/>
      <c r="X65" s="36" t="s">
        <v>1</v>
      </c>
      <c r="Y65" s="66" t="s">
        <v>1</v>
      </c>
      <c r="Z65" s="66"/>
    </row>
    <row r="66" spans="1:26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8" spans="1:26" ht="11.25" customHeight="1" x14ac:dyDescent="0.2">
      <c r="T68" s="68">
        <v>138</v>
      </c>
      <c r="U68" s="48"/>
      <c r="V68" s="48"/>
      <c r="W68" s="48"/>
      <c r="X68" s="29" t="s">
        <v>1</v>
      </c>
      <c r="Y68" s="57">
        <v>2811.39</v>
      </c>
      <c r="Z68" s="48"/>
    </row>
    <row r="70" spans="1:26" ht="78.400000000000006" customHeight="1" x14ac:dyDescent="0.2">
      <c r="A70" s="29" t="s">
        <v>22</v>
      </c>
      <c r="B70" s="46" t="s">
        <v>219</v>
      </c>
      <c r="C70" s="46"/>
      <c r="D70" s="46"/>
      <c r="E70" s="46" t="s">
        <v>692</v>
      </c>
      <c r="F70" s="46"/>
      <c r="G70" s="46"/>
      <c r="H70" s="46"/>
      <c r="I70" s="46"/>
      <c r="J70" s="46"/>
      <c r="K70" s="46"/>
      <c r="L70" s="46"/>
      <c r="M70" s="29" t="s">
        <v>221</v>
      </c>
      <c r="N70" s="105">
        <v>0.19358</v>
      </c>
      <c r="O70" s="55"/>
      <c r="P70" s="29" t="s">
        <v>1</v>
      </c>
      <c r="Q70" s="29" t="s">
        <v>1</v>
      </c>
      <c r="R70" s="46" t="s">
        <v>1</v>
      </c>
      <c r="S70" s="46"/>
      <c r="T70" s="46" t="s">
        <v>1</v>
      </c>
      <c r="U70" s="46"/>
      <c r="V70" s="46"/>
      <c r="W70" s="46"/>
      <c r="X70" s="29" t="s">
        <v>1</v>
      </c>
      <c r="Y70" s="46" t="s">
        <v>1</v>
      </c>
      <c r="Z70" s="46"/>
    </row>
    <row r="71" spans="1:26" ht="11.25" customHeight="1" x14ac:dyDescent="0.2">
      <c r="E71" s="46" t="s">
        <v>208</v>
      </c>
      <c r="F71" s="46"/>
      <c r="G71" s="46"/>
      <c r="H71" s="46"/>
      <c r="I71" s="46"/>
      <c r="J71" s="46"/>
      <c r="K71" s="46"/>
      <c r="L71" s="46"/>
      <c r="M71" s="46" t="s">
        <v>1</v>
      </c>
      <c r="N71" s="46"/>
      <c r="O71" s="46"/>
      <c r="P71" s="30">
        <v>14.1</v>
      </c>
      <c r="Q71" s="30">
        <v>1</v>
      </c>
      <c r="R71" s="58">
        <v>1</v>
      </c>
      <c r="S71" s="55"/>
      <c r="T71" s="63">
        <v>3</v>
      </c>
      <c r="U71" s="55"/>
      <c r="V71" s="55"/>
      <c r="W71" s="55"/>
      <c r="X71" s="30">
        <v>25.44</v>
      </c>
      <c r="Y71" s="58">
        <v>69.44</v>
      </c>
      <c r="Z71" s="55"/>
    </row>
    <row r="72" spans="1:26" ht="11.25" customHeight="1" x14ac:dyDescent="0.2">
      <c r="E72" s="46" t="s">
        <v>161</v>
      </c>
      <c r="F72" s="46"/>
      <c r="G72" s="46"/>
      <c r="H72" s="46"/>
      <c r="I72" s="46"/>
      <c r="J72" s="46"/>
      <c r="K72" s="46"/>
      <c r="L72" s="46"/>
      <c r="M72" s="46" t="s">
        <v>1</v>
      </c>
      <c r="N72" s="46"/>
      <c r="O72" s="46"/>
      <c r="P72" s="30">
        <v>881.63</v>
      </c>
      <c r="Q72" s="30">
        <v>1</v>
      </c>
      <c r="R72" s="58">
        <v>1</v>
      </c>
      <c r="S72" s="55"/>
      <c r="T72" s="63">
        <v>171</v>
      </c>
      <c r="U72" s="55"/>
      <c r="V72" s="55"/>
      <c r="W72" s="55"/>
      <c r="X72" s="30">
        <v>8.93</v>
      </c>
      <c r="Y72" s="58">
        <v>1524.05</v>
      </c>
      <c r="Z72" s="55"/>
    </row>
    <row r="73" spans="1:26" ht="11.25" customHeight="1" x14ac:dyDescent="0.2">
      <c r="E73" s="46" t="s">
        <v>162</v>
      </c>
      <c r="F73" s="46"/>
      <c r="G73" s="46"/>
      <c r="H73" s="46"/>
      <c r="I73" s="46"/>
      <c r="J73" s="46"/>
      <c r="K73" s="46"/>
      <c r="L73" s="46"/>
      <c r="M73" s="46" t="s">
        <v>1</v>
      </c>
      <c r="N73" s="46"/>
      <c r="O73" s="46"/>
      <c r="P73" s="30">
        <v>87.47</v>
      </c>
      <c r="Q73" s="30">
        <v>1</v>
      </c>
      <c r="R73" s="58">
        <v>1</v>
      </c>
      <c r="S73" s="55"/>
      <c r="T73" s="55" t="s">
        <v>693</v>
      </c>
      <c r="U73" s="55"/>
      <c r="V73" s="55"/>
      <c r="W73" s="55"/>
      <c r="X73" s="30">
        <v>25.44</v>
      </c>
      <c r="Y73" s="55" t="s">
        <v>694</v>
      </c>
      <c r="Z73" s="55"/>
    </row>
    <row r="74" spans="1:26" ht="11.25" customHeight="1" x14ac:dyDescent="0.2">
      <c r="E74" s="46" t="s">
        <v>224</v>
      </c>
      <c r="F74" s="46"/>
      <c r="G74" s="46"/>
      <c r="H74" s="46"/>
      <c r="I74" s="46"/>
      <c r="J74" s="46"/>
      <c r="K74" s="46"/>
      <c r="L74" s="46"/>
      <c r="M74" s="46" t="s">
        <v>1</v>
      </c>
      <c r="N74" s="46"/>
      <c r="O74" s="46"/>
      <c r="P74" s="30">
        <v>0</v>
      </c>
      <c r="Q74" s="30">
        <v>1</v>
      </c>
      <c r="R74" s="58">
        <v>1</v>
      </c>
      <c r="S74" s="55"/>
      <c r="T74" s="55" t="s">
        <v>142</v>
      </c>
      <c r="U74" s="55"/>
      <c r="V74" s="55"/>
      <c r="W74" s="55"/>
      <c r="X74" s="30">
        <v>0</v>
      </c>
      <c r="Y74" s="58">
        <v>0</v>
      </c>
      <c r="Z74" s="55"/>
    </row>
    <row r="75" spans="1:26" ht="11.25" customHeight="1" x14ac:dyDescent="0.2">
      <c r="E75" s="46" t="s">
        <v>209</v>
      </c>
      <c r="F75" s="46"/>
      <c r="G75" s="46"/>
      <c r="H75" s="46"/>
      <c r="I75" s="46"/>
      <c r="J75" s="46"/>
      <c r="K75" s="46"/>
      <c r="L75" s="46"/>
      <c r="M75" s="29" t="s">
        <v>210</v>
      </c>
      <c r="N75" s="58">
        <v>98</v>
      </c>
      <c r="O75" s="55"/>
      <c r="P75" s="29" t="s">
        <v>1</v>
      </c>
      <c r="Q75" s="31" t="s">
        <v>1</v>
      </c>
      <c r="R75" s="55" t="s">
        <v>1</v>
      </c>
      <c r="S75" s="55"/>
      <c r="T75" s="63">
        <v>3</v>
      </c>
      <c r="U75" s="55"/>
      <c r="V75" s="55"/>
      <c r="W75" s="55"/>
      <c r="X75" s="30">
        <v>92</v>
      </c>
      <c r="Y75" s="58">
        <v>63.88</v>
      </c>
      <c r="Z75" s="55"/>
    </row>
    <row r="76" spans="1:26" ht="11.25" customHeight="1" x14ac:dyDescent="0.2">
      <c r="E76" s="46" t="s">
        <v>211</v>
      </c>
      <c r="F76" s="46"/>
      <c r="G76" s="46"/>
      <c r="H76" s="46"/>
      <c r="I76" s="46"/>
      <c r="J76" s="46"/>
      <c r="K76" s="46"/>
      <c r="L76" s="46"/>
      <c r="M76" s="29" t="s">
        <v>210</v>
      </c>
      <c r="N76" s="58">
        <v>77</v>
      </c>
      <c r="O76" s="55"/>
      <c r="P76" s="29" t="s">
        <v>1</v>
      </c>
      <c r="Q76" s="31" t="s">
        <v>1</v>
      </c>
      <c r="R76" s="55" t="s">
        <v>1</v>
      </c>
      <c r="S76" s="55"/>
      <c r="T76" s="63">
        <v>2</v>
      </c>
      <c r="U76" s="55"/>
      <c r="V76" s="55"/>
      <c r="W76" s="55"/>
      <c r="X76" s="30">
        <v>50</v>
      </c>
      <c r="Y76" s="58">
        <v>34.72</v>
      </c>
      <c r="Z76" s="55"/>
    </row>
    <row r="77" spans="1:26" ht="11.25" customHeight="1" x14ac:dyDescent="0.2">
      <c r="E77" s="46" t="s">
        <v>218</v>
      </c>
      <c r="F77" s="46"/>
      <c r="G77" s="46"/>
      <c r="H77" s="46"/>
      <c r="I77" s="46"/>
      <c r="J77" s="46"/>
      <c r="K77" s="46"/>
      <c r="L77" s="46"/>
      <c r="M77" s="46" t="s">
        <v>210</v>
      </c>
      <c r="N77" s="58">
        <v>175</v>
      </c>
      <c r="O77" s="55"/>
      <c r="P77" s="29" t="s">
        <v>1</v>
      </c>
      <c r="Q77" s="55" t="s">
        <v>1</v>
      </c>
      <c r="R77" s="55" t="s">
        <v>1</v>
      </c>
      <c r="S77" s="55"/>
      <c r="T77" s="63">
        <v>30</v>
      </c>
      <c r="U77" s="55"/>
      <c r="V77" s="55"/>
      <c r="W77" s="55"/>
      <c r="X77" s="58">
        <v>157</v>
      </c>
      <c r="Y77" s="58">
        <v>676.29</v>
      </c>
      <c r="Z77" s="55"/>
    </row>
    <row r="78" spans="1:26" ht="11.25" customHeight="1" x14ac:dyDescent="0.2">
      <c r="E78" s="46"/>
      <c r="F78" s="46"/>
      <c r="G78" s="46"/>
      <c r="H78" s="46"/>
      <c r="I78" s="46"/>
      <c r="J78" s="46"/>
      <c r="K78" s="46"/>
      <c r="L78" s="46"/>
      <c r="M78" s="46"/>
      <c r="N78" s="55"/>
      <c r="O78" s="55"/>
      <c r="P78" s="46" t="s">
        <v>1</v>
      </c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1.25" customHeight="1" x14ac:dyDescent="0.2">
      <c r="E79" s="64" t="s">
        <v>212</v>
      </c>
      <c r="F79" s="64"/>
      <c r="G79" s="64"/>
      <c r="H79" s="64"/>
      <c r="I79" s="64"/>
      <c r="J79" s="64"/>
      <c r="K79" s="64"/>
      <c r="L79" s="64"/>
      <c r="M79" s="35" t="s">
        <v>213</v>
      </c>
      <c r="N79" s="65">
        <v>1.38</v>
      </c>
      <c r="O79" s="66"/>
      <c r="P79" s="46"/>
      <c r="Q79" s="39">
        <v>1</v>
      </c>
      <c r="R79" s="65">
        <v>1</v>
      </c>
      <c r="S79" s="66"/>
      <c r="T79" s="66" t="s">
        <v>142</v>
      </c>
      <c r="U79" s="66"/>
      <c r="V79" s="66"/>
      <c r="W79" s="66"/>
      <c r="X79" s="36" t="s">
        <v>1</v>
      </c>
      <c r="Y79" s="66" t="s">
        <v>1</v>
      </c>
      <c r="Z79" s="66"/>
    </row>
    <row r="80" spans="1:26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2" spans="1:26" ht="11.25" customHeight="1" x14ac:dyDescent="0.2">
      <c r="T82" s="68">
        <v>209</v>
      </c>
      <c r="U82" s="48"/>
      <c r="V82" s="48"/>
      <c r="W82" s="48"/>
      <c r="X82" s="29" t="s">
        <v>1</v>
      </c>
      <c r="Y82" s="57">
        <v>2368.38</v>
      </c>
      <c r="Z82" s="48"/>
    </row>
    <row r="84" spans="1:26" ht="11.25" customHeight="1" x14ac:dyDescent="0.2">
      <c r="E84" s="69" t="s">
        <v>170</v>
      </c>
      <c r="F84" s="69"/>
      <c r="G84" s="69"/>
      <c r="H84" s="69"/>
      <c r="I84" s="69"/>
      <c r="J84" s="69"/>
      <c r="K84" s="69"/>
      <c r="L84" s="69"/>
      <c r="M84" s="32" t="s">
        <v>1</v>
      </c>
      <c r="N84" s="70" t="s">
        <v>1</v>
      </c>
      <c r="O84" s="70"/>
      <c r="P84" s="33" t="s">
        <v>1</v>
      </c>
      <c r="Q84" s="32" t="s">
        <v>1</v>
      </c>
      <c r="R84" s="69" t="s">
        <v>1</v>
      </c>
      <c r="S84" s="69"/>
      <c r="T84" s="71">
        <v>1562</v>
      </c>
      <c r="U84" s="70"/>
      <c r="V84" s="70"/>
      <c r="W84" s="70"/>
      <c r="X84" s="32" t="s">
        <v>1</v>
      </c>
      <c r="Y84" s="71">
        <v>23832.57</v>
      </c>
      <c r="Z84" s="70"/>
    </row>
    <row r="86" spans="1:26" ht="11.25" customHeight="1" x14ac:dyDescent="0.2">
      <c r="A86" s="62" t="s">
        <v>695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8" spans="1:26" ht="67.150000000000006" customHeight="1" x14ac:dyDescent="0.2">
      <c r="A88" s="29" t="s">
        <v>23</v>
      </c>
      <c r="B88" s="46" t="s">
        <v>696</v>
      </c>
      <c r="C88" s="46"/>
      <c r="D88" s="46"/>
      <c r="E88" s="46" t="s">
        <v>697</v>
      </c>
      <c r="F88" s="46"/>
      <c r="G88" s="46"/>
      <c r="H88" s="46"/>
      <c r="I88" s="46"/>
      <c r="J88" s="46"/>
      <c r="K88" s="46"/>
      <c r="L88" s="46"/>
      <c r="M88" s="29" t="s">
        <v>698</v>
      </c>
      <c r="N88" s="72">
        <v>2.4E-2</v>
      </c>
      <c r="O88" s="55"/>
      <c r="P88" s="29" t="s">
        <v>1</v>
      </c>
      <c r="Q88" s="29" t="s">
        <v>1</v>
      </c>
      <c r="R88" s="46" t="s">
        <v>1</v>
      </c>
      <c r="S88" s="46"/>
      <c r="T88" s="46" t="s">
        <v>1</v>
      </c>
      <c r="U88" s="46"/>
      <c r="V88" s="46"/>
      <c r="W88" s="46"/>
      <c r="X88" s="29" t="s">
        <v>1</v>
      </c>
      <c r="Y88" s="46" t="s">
        <v>1</v>
      </c>
      <c r="Z88" s="46"/>
    </row>
    <row r="89" spans="1:26" ht="11.25" customHeight="1" x14ac:dyDescent="0.2">
      <c r="E89" s="46" t="s">
        <v>208</v>
      </c>
      <c r="F89" s="46"/>
      <c r="G89" s="46"/>
      <c r="H89" s="46"/>
      <c r="I89" s="46"/>
      <c r="J89" s="46"/>
      <c r="K89" s="46"/>
      <c r="L89" s="46"/>
      <c r="M89" s="46" t="s">
        <v>1</v>
      </c>
      <c r="N89" s="46"/>
      <c r="O89" s="46"/>
      <c r="P89" s="30">
        <v>1486.94</v>
      </c>
      <c r="Q89" s="30">
        <v>1</v>
      </c>
      <c r="R89" s="58">
        <v>1</v>
      </c>
      <c r="S89" s="55"/>
      <c r="T89" s="63">
        <v>36</v>
      </c>
      <c r="U89" s="55"/>
      <c r="V89" s="55"/>
      <c r="W89" s="55"/>
      <c r="X89" s="30">
        <v>25.44</v>
      </c>
      <c r="Y89" s="58">
        <v>907.87</v>
      </c>
      <c r="Z89" s="55"/>
    </row>
    <row r="90" spans="1:26" ht="11.25" customHeight="1" x14ac:dyDescent="0.2">
      <c r="E90" s="46" t="s">
        <v>161</v>
      </c>
      <c r="F90" s="46"/>
      <c r="G90" s="46"/>
      <c r="H90" s="46"/>
      <c r="I90" s="46"/>
      <c r="J90" s="46"/>
      <c r="K90" s="46"/>
      <c r="L90" s="46"/>
      <c r="M90" s="46" t="s">
        <v>1</v>
      </c>
      <c r="N90" s="46"/>
      <c r="O90" s="46"/>
      <c r="P90" s="30">
        <v>0</v>
      </c>
      <c r="Q90" s="30">
        <v>1</v>
      </c>
      <c r="R90" s="58">
        <v>1</v>
      </c>
      <c r="S90" s="55"/>
      <c r="T90" s="55" t="s">
        <v>142</v>
      </c>
      <c r="U90" s="55"/>
      <c r="V90" s="55"/>
      <c r="W90" s="55"/>
      <c r="X90" s="30">
        <v>0</v>
      </c>
      <c r="Y90" s="58">
        <v>0</v>
      </c>
      <c r="Z90" s="55"/>
    </row>
    <row r="91" spans="1:26" ht="11.25" customHeight="1" x14ac:dyDescent="0.2">
      <c r="E91" s="46" t="s">
        <v>162</v>
      </c>
      <c r="F91" s="46"/>
      <c r="G91" s="46"/>
      <c r="H91" s="46"/>
      <c r="I91" s="46"/>
      <c r="J91" s="46"/>
      <c r="K91" s="46"/>
      <c r="L91" s="46"/>
      <c r="M91" s="46" t="s">
        <v>1</v>
      </c>
      <c r="N91" s="46"/>
      <c r="O91" s="46"/>
      <c r="P91" s="30">
        <v>0</v>
      </c>
      <c r="Q91" s="30">
        <v>1</v>
      </c>
      <c r="R91" s="58">
        <v>1</v>
      </c>
      <c r="S91" s="55"/>
      <c r="T91" s="55" t="s">
        <v>163</v>
      </c>
      <c r="U91" s="55"/>
      <c r="V91" s="55"/>
      <c r="W91" s="55"/>
      <c r="X91" s="30">
        <v>25.44</v>
      </c>
      <c r="Y91" s="55" t="s">
        <v>164</v>
      </c>
      <c r="Z91" s="55"/>
    </row>
    <row r="92" spans="1:26" ht="11.25" customHeight="1" x14ac:dyDescent="0.2">
      <c r="E92" s="46" t="s">
        <v>224</v>
      </c>
      <c r="F92" s="46"/>
      <c r="G92" s="46"/>
      <c r="H92" s="46"/>
      <c r="I92" s="46"/>
      <c r="J92" s="46"/>
      <c r="K92" s="46"/>
      <c r="L92" s="46"/>
      <c r="M92" s="46" t="s">
        <v>1</v>
      </c>
      <c r="N92" s="46"/>
      <c r="O92" s="46"/>
      <c r="P92" s="30">
        <v>44.38</v>
      </c>
      <c r="Q92" s="30">
        <v>1</v>
      </c>
      <c r="R92" s="58">
        <v>1</v>
      </c>
      <c r="S92" s="55"/>
      <c r="T92" s="63">
        <v>1</v>
      </c>
      <c r="U92" s="55"/>
      <c r="V92" s="55"/>
      <c r="W92" s="55"/>
      <c r="X92" s="30">
        <v>6.58</v>
      </c>
      <c r="Y92" s="58">
        <v>7.01</v>
      </c>
      <c r="Z92" s="55"/>
    </row>
    <row r="93" spans="1:26" ht="44.85" customHeight="1" x14ac:dyDescent="0.2">
      <c r="A93" s="29" t="s">
        <v>477</v>
      </c>
      <c r="B93" s="46" t="s">
        <v>699</v>
      </c>
      <c r="C93" s="46"/>
      <c r="D93" s="46"/>
      <c r="E93" s="46" t="s">
        <v>700</v>
      </c>
      <c r="F93" s="46"/>
      <c r="G93" s="46"/>
      <c r="H93" s="46"/>
      <c r="I93" s="46"/>
      <c r="J93" s="46"/>
      <c r="K93" s="46"/>
      <c r="L93" s="46"/>
      <c r="M93" s="29" t="s">
        <v>701</v>
      </c>
      <c r="N93" s="63">
        <v>48</v>
      </c>
      <c r="O93" s="55"/>
      <c r="P93" s="30">
        <v>48.89</v>
      </c>
      <c r="Q93" s="30">
        <v>1</v>
      </c>
      <c r="R93" s="58">
        <v>1</v>
      </c>
      <c r="S93" s="55"/>
      <c r="T93" s="63">
        <v>2347</v>
      </c>
      <c r="U93" s="55"/>
      <c r="V93" s="55"/>
      <c r="W93" s="55"/>
      <c r="X93" s="30">
        <v>6.16</v>
      </c>
      <c r="Y93" s="58">
        <v>14455.8</v>
      </c>
      <c r="Z93" s="55"/>
    </row>
    <row r="94" spans="1:26" ht="11.25" customHeight="1" x14ac:dyDescent="0.2">
      <c r="E94" s="46" t="s">
        <v>209</v>
      </c>
      <c r="F94" s="46"/>
      <c r="G94" s="46"/>
      <c r="H94" s="46"/>
      <c r="I94" s="46"/>
      <c r="J94" s="46"/>
      <c r="K94" s="46"/>
      <c r="L94" s="46"/>
      <c r="M94" s="29" t="s">
        <v>210</v>
      </c>
      <c r="N94" s="58">
        <v>112</v>
      </c>
      <c r="O94" s="55"/>
      <c r="P94" s="29" t="s">
        <v>1</v>
      </c>
      <c r="Q94" s="31" t="s">
        <v>1</v>
      </c>
      <c r="R94" s="55" t="s">
        <v>1</v>
      </c>
      <c r="S94" s="55"/>
      <c r="T94" s="63">
        <v>40</v>
      </c>
      <c r="U94" s="55"/>
      <c r="V94" s="55"/>
      <c r="W94" s="55"/>
      <c r="X94" s="30">
        <v>90</v>
      </c>
      <c r="Y94" s="58">
        <v>817.08</v>
      </c>
      <c r="Z94" s="55"/>
    </row>
    <row r="95" spans="1:26" ht="11.25" customHeight="1" x14ac:dyDescent="0.2">
      <c r="E95" s="46" t="s">
        <v>211</v>
      </c>
      <c r="F95" s="46"/>
      <c r="G95" s="46"/>
      <c r="H95" s="46"/>
      <c r="I95" s="46"/>
      <c r="J95" s="46"/>
      <c r="K95" s="46"/>
      <c r="L95" s="46"/>
      <c r="M95" s="29" t="s">
        <v>210</v>
      </c>
      <c r="N95" s="58">
        <v>70</v>
      </c>
      <c r="O95" s="55"/>
      <c r="P95" s="29" t="s">
        <v>1</v>
      </c>
      <c r="Q95" s="31" t="s">
        <v>1</v>
      </c>
      <c r="R95" s="55" t="s">
        <v>1</v>
      </c>
      <c r="S95" s="55"/>
      <c r="T95" s="63">
        <v>25</v>
      </c>
      <c r="U95" s="55"/>
      <c r="V95" s="55"/>
      <c r="W95" s="55"/>
      <c r="X95" s="30">
        <v>41</v>
      </c>
      <c r="Y95" s="58">
        <v>372.23</v>
      </c>
      <c r="Z95" s="55"/>
    </row>
    <row r="96" spans="1:26" ht="11.25" customHeight="1" x14ac:dyDescent="0.2">
      <c r="E96" s="64" t="s">
        <v>212</v>
      </c>
      <c r="F96" s="64"/>
      <c r="G96" s="64"/>
      <c r="H96" s="64"/>
      <c r="I96" s="64"/>
      <c r="J96" s="64"/>
      <c r="K96" s="64"/>
      <c r="L96" s="64"/>
      <c r="M96" s="35" t="s">
        <v>213</v>
      </c>
      <c r="N96" s="65">
        <v>133</v>
      </c>
      <c r="O96" s="66"/>
      <c r="P96" s="29" t="s">
        <v>1</v>
      </c>
      <c r="Q96" s="39">
        <v>1</v>
      </c>
      <c r="R96" s="65">
        <v>1</v>
      </c>
      <c r="S96" s="66"/>
      <c r="T96" s="67">
        <v>3</v>
      </c>
      <c r="U96" s="66"/>
      <c r="V96" s="66"/>
      <c r="W96" s="66"/>
      <c r="X96" s="36" t="s">
        <v>1</v>
      </c>
      <c r="Y96" s="66" t="s">
        <v>1</v>
      </c>
      <c r="Z96" s="66"/>
    </row>
    <row r="97" spans="1:26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9" spans="1:26" ht="11.25" customHeight="1" x14ac:dyDescent="0.2">
      <c r="T99" s="68">
        <v>2449</v>
      </c>
      <c r="U99" s="48"/>
      <c r="V99" s="48"/>
      <c r="W99" s="48"/>
      <c r="X99" s="29" t="s">
        <v>1</v>
      </c>
      <c r="Y99" s="57">
        <v>16559.990000000002</v>
      </c>
      <c r="Z99" s="48"/>
    </row>
    <row r="101" spans="1:26" ht="67.150000000000006" customHeight="1" x14ac:dyDescent="0.2">
      <c r="A101" s="29" t="s">
        <v>24</v>
      </c>
      <c r="B101" s="46" t="s">
        <v>702</v>
      </c>
      <c r="C101" s="46"/>
      <c r="D101" s="46"/>
      <c r="E101" s="46" t="s">
        <v>703</v>
      </c>
      <c r="F101" s="46"/>
      <c r="G101" s="46"/>
      <c r="H101" s="46"/>
      <c r="I101" s="46"/>
      <c r="J101" s="46"/>
      <c r="K101" s="46"/>
      <c r="L101" s="46"/>
      <c r="M101" s="29" t="s">
        <v>698</v>
      </c>
      <c r="N101" s="74">
        <v>2.8500000000000001E-2</v>
      </c>
      <c r="O101" s="55"/>
      <c r="P101" s="29" t="s">
        <v>1</v>
      </c>
      <c r="Q101" s="29" t="s">
        <v>1</v>
      </c>
      <c r="R101" s="46" t="s">
        <v>1</v>
      </c>
      <c r="S101" s="46"/>
      <c r="T101" s="46" t="s">
        <v>1</v>
      </c>
      <c r="U101" s="46"/>
      <c r="V101" s="46"/>
      <c r="W101" s="46"/>
      <c r="X101" s="29" t="s">
        <v>1</v>
      </c>
      <c r="Y101" s="46" t="s">
        <v>1</v>
      </c>
      <c r="Z101" s="46"/>
    </row>
    <row r="102" spans="1:26" ht="11.25" customHeight="1" x14ac:dyDescent="0.2">
      <c r="E102" s="46" t="s">
        <v>208</v>
      </c>
      <c r="F102" s="46"/>
      <c r="G102" s="46"/>
      <c r="H102" s="46"/>
      <c r="I102" s="46"/>
      <c r="J102" s="46"/>
      <c r="K102" s="46"/>
      <c r="L102" s="46"/>
      <c r="M102" s="46" t="s">
        <v>1</v>
      </c>
      <c r="N102" s="46"/>
      <c r="O102" s="46"/>
      <c r="P102" s="30">
        <v>1386.32</v>
      </c>
      <c r="Q102" s="30">
        <v>1</v>
      </c>
      <c r="R102" s="58">
        <v>1</v>
      </c>
      <c r="S102" s="55"/>
      <c r="T102" s="63">
        <v>40</v>
      </c>
      <c r="U102" s="55"/>
      <c r="V102" s="55"/>
      <c r="W102" s="55"/>
      <c r="X102" s="30">
        <v>25.44</v>
      </c>
      <c r="Y102" s="58">
        <v>1005.14</v>
      </c>
      <c r="Z102" s="55"/>
    </row>
    <row r="103" spans="1:26" ht="11.25" customHeight="1" x14ac:dyDescent="0.2">
      <c r="E103" s="46" t="s">
        <v>161</v>
      </c>
      <c r="F103" s="46"/>
      <c r="G103" s="46"/>
      <c r="H103" s="46"/>
      <c r="I103" s="46"/>
      <c r="J103" s="46"/>
      <c r="K103" s="46"/>
      <c r="L103" s="46"/>
      <c r="M103" s="46" t="s">
        <v>1</v>
      </c>
      <c r="N103" s="46"/>
      <c r="O103" s="46"/>
      <c r="P103" s="30">
        <v>0</v>
      </c>
      <c r="Q103" s="30">
        <v>1</v>
      </c>
      <c r="R103" s="58">
        <v>1</v>
      </c>
      <c r="S103" s="55"/>
      <c r="T103" s="55" t="s">
        <v>142</v>
      </c>
      <c r="U103" s="55"/>
      <c r="V103" s="55"/>
      <c r="W103" s="55"/>
      <c r="X103" s="30">
        <v>0</v>
      </c>
      <c r="Y103" s="58">
        <v>0</v>
      </c>
      <c r="Z103" s="55"/>
    </row>
    <row r="104" spans="1:26" ht="11.25" customHeight="1" x14ac:dyDescent="0.2">
      <c r="E104" s="46" t="s">
        <v>162</v>
      </c>
      <c r="F104" s="46"/>
      <c r="G104" s="46"/>
      <c r="H104" s="46"/>
      <c r="I104" s="46"/>
      <c r="J104" s="46"/>
      <c r="K104" s="46"/>
      <c r="L104" s="46"/>
      <c r="M104" s="46" t="s">
        <v>1</v>
      </c>
      <c r="N104" s="46"/>
      <c r="O104" s="46"/>
      <c r="P104" s="30">
        <v>0</v>
      </c>
      <c r="Q104" s="30">
        <v>1</v>
      </c>
      <c r="R104" s="58">
        <v>1</v>
      </c>
      <c r="S104" s="55"/>
      <c r="T104" s="55" t="s">
        <v>163</v>
      </c>
      <c r="U104" s="55"/>
      <c r="V104" s="55"/>
      <c r="W104" s="55"/>
      <c r="X104" s="30">
        <v>25.44</v>
      </c>
      <c r="Y104" s="55" t="s">
        <v>164</v>
      </c>
      <c r="Z104" s="55"/>
    </row>
    <row r="105" spans="1:26" ht="11.25" customHeight="1" x14ac:dyDescent="0.2">
      <c r="E105" s="46" t="s">
        <v>224</v>
      </c>
      <c r="F105" s="46"/>
      <c r="G105" s="46"/>
      <c r="H105" s="46"/>
      <c r="I105" s="46"/>
      <c r="J105" s="46"/>
      <c r="K105" s="46"/>
      <c r="L105" s="46"/>
      <c r="M105" s="46" t="s">
        <v>1</v>
      </c>
      <c r="N105" s="46"/>
      <c r="O105" s="46"/>
      <c r="P105" s="30">
        <v>44.38</v>
      </c>
      <c r="Q105" s="30">
        <v>1</v>
      </c>
      <c r="R105" s="58">
        <v>1</v>
      </c>
      <c r="S105" s="55"/>
      <c r="T105" s="63">
        <v>1</v>
      </c>
      <c r="U105" s="55"/>
      <c r="V105" s="55"/>
      <c r="W105" s="55"/>
      <c r="X105" s="30">
        <v>6.58</v>
      </c>
      <c r="Y105" s="58">
        <v>8.32</v>
      </c>
      <c r="Z105" s="55"/>
    </row>
    <row r="106" spans="1:26" ht="44.85" customHeight="1" x14ac:dyDescent="0.2">
      <c r="A106" s="29" t="s">
        <v>483</v>
      </c>
      <c r="B106" s="46" t="s">
        <v>699</v>
      </c>
      <c r="C106" s="46"/>
      <c r="D106" s="46"/>
      <c r="E106" s="46" t="s">
        <v>700</v>
      </c>
      <c r="F106" s="46"/>
      <c r="G106" s="46"/>
      <c r="H106" s="46"/>
      <c r="I106" s="46"/>
      <c r="J106" s="46"/>
      <c r="K106" s="46"/>
      <c r="L106" s="46"/>
      <c r="M106" s="29" t="s">
        <v>701</v>
      </c>
      <c r="N106" s="73">
        <v>85.5</v>
      </c>
      <c r="O106" s="55"/>
      <c r="P106" s="30">
        <v>48.89</v>
      </c>
      <c r="Q106" s="30">
        <v>1</v>
      </c>
      <c r="R106" s="58">
        <v>1</v>
      </c>
      <c r="S106" s="55"/>
      <c r="T106" s="63">
        <v>4180</v>
      </c>
      <c r="U106" s="55"/>
      <c r="V106" s="55"/>
      <c r="W106" s="55"/>
      <c r="X106" s="30">
        <v>6.16</v>
      </c>
      <c r="Y106" s="58">
        <v>25749.39</v>
      </c>
      <c r="Z106" s="55"/>
    </row>
    <row r="107" spans="1:26" ht="11.25" customHeight="1" x14ac:dyDescent="0.2">
      <c r="E107" s="46" t="s">
        <v>209</v>
      </c>
      <c r="F107" s="46"/>
      <c r="G107" s="46"/>
      <c r="H107" s="46"/>
      <c r="I107" s="46"/>
      <c r="J107" s="46"/>
      <c r="K107" s="46"/>
      <c r="L107" s="46"/>
      <c r="M107" s="29" t="s">
        <v>210</v>
      </c>
      <c r="N107" s="58">
        <v>112</v>
      </c>
      <c r="O107" s="55"/>
      <c r="P107" s="29" t="s">
        <v>1</v>
      </c>
      <c r="Q107" s="31" t="s">
        <v>1</v>
      </c>
      <c r="R107" s="55" t="s">
        <v>1</v>
      </c>
      <c r="S107" s="55"/>
      <c r="T107" s="63">
        <v>45</v>
      </c>
      <c r="U107" s="55"/>
      <c r="V107" s="55"/>
      <c r="W107" s="55"/>
      <c r="X107" s="30">
        <v>90</v>
      </c>
      <c r="Y107" s="58">
        <v>904.63</v>
      </c>
      <c r="Z107" s="55"/>
    </row>
    <row r="108" spans="1:26" ht="11.25" customHeight="1" x14ac:dyDescent="0.2">
      <c r="E108" s="46" t="s">
        <v>211</v>
      </c>
      <c r="F108" s="46"/>
      <c r="G108" s="46"/>
      <c r="H108" s="46"/>
      <c r="I108" s="46"/>
      <c r="J108" s="46"/>
      <c r="K108" s="46"/>
      <c r="L108" s="46"/>
      <c r="M108" s="29" t="s">
        <v>210</v>
      </c>
      <c r="N108" s="58">
        <v>70</v>
      </c>
      <c r="O108" s="55"/>
      <c r="P108" s="29" t="s">
        <v>1</v>
      </c>
      <c r="Q108" s="31" t="s">
        <v>1</v>
      </c>
      <c r="R108" s="55" t="s">
        <v>1</v>
      </c>
      <c r="S108" s="55"/>
      <c r="T108" s="63">
        <v>28</v>
      </c>
      <c r="U108" s="55"/>
      <c r="V108" s="55"/>
      <c r="W108" s="55"/>
      <c r="X108" s="30">
        <v>41</v>
      </c>
      <c r="Y108" s="58">
        <v>412.11</v>
      </c>
      <c r="Z108" s="55"/>
    </row>
    <row r="109" spans="1:26" ht="11.25" customHeight="1" x14ac:dyDescent="0.2">
      <c r="E109" s="64" t="s">
        <v>212</v>
      </c>
      <c r="F109" s="64"/>
      <c r="G109" s="64"/>
      <c r="H109" s="64"/>
      <c r="I109" s="64"/>
      <c r="J109" s="64"/>
      <c r="K109" s="64"/>
      <c r="L109" s="64"/>
      <c r="M109" s="35" t="s">
        <v>213</v>
      </c>
      <c r="N109" s="65">
        <v>124</v>
      </c>
      <c r="O109" s="66"/>
      <c r="P109" s="29" t="s">
        <v>1</v>
      </c>
      <c r="Q109" s="39">
        <v>1</v>
      </c>
      <c r="R109" s="65">
        <v>1</v>
      </c>
      <c r="S109" s="66"/>
      <c r="T109" s="67">
        <v>4</v>
      </c>
      <c r="U109" s="66"/>
      <c r="V109" s="66"/>
      <c r="W109" s="66"/>
      <c r="X109" s="36" t="s">
        <v>1</v>
      </c>
      <c r="Y109" s="66" t="s">
        <v>1</v>
      </c>
      <c r="Z109" s="66"/>
    </row>
    <row r="110" spans="1:26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2" spans="1:26" ht="11.25" customHeight="1" x14ac:dyDescent="0.2">
      <c r="T112" s="68">
        <v>4294</v>
      </c>
      <c r="U112" s="48"/>
      <c r="V112" s="48"/>
      <c r="W112" s="48"/>
      <c r="X112" s="29" t="s">
        <v>1</v>
      </c>
      <c r="Y112" s="57">
        <v>28079.59</v>
      </c>
      <c r="Z112" s="48"/>
    </row>
    <row r="114" spans="1:26" ht="67.150000000000006" customHeight="1" x14ac:dyDescent="0.2">
      <c r="A114" s="29" t="s">
        <v>25</v>
      </c>
      <c r="B114" s="46" t="s">
        <v>702</v>
      </c>
      <c r="C114" s="46"/>
      <c r="D114" s="46"/>
      <c r="E114" s="46" t="s">
        <v>704</v>
      </c>
      <c r="F114" s="46"/>
      <c r="G114" s="46"/>
      <c r="H114" s="46"/>
      <c r="I114" s="46"/>
      <c r="J114" s="46"/>
      <c r="K114" s="46"/>
      <c r="L114" s="46"/>
      <c r="M114" s="29" t="s">
        <v>698</v>
      </c>
      <c r="N114" s="72">
        <v>9.4E-2</v>
      </c>
      <c r="O114" s="55"/>
      <c r="P114" s="29" t="s">
        <v>1</v>
      </c>
      <c r="Q114" s="29" t="s">
        <v>1</v>
      </c>
      <c r="R114" s="46" t="s">
        <v>1</v>
      </c>
      <c r="S114" s="46"/>
      <c r="T114" s="46" t="s">
        <v>1</v>
      </c>
      <c r="U114" s="46"/>
      <c r="V114" s="46"/>
      <c r="W114" s="46"/>
      <c r="X114" s="29" t="s">
        <v>1</v>
      </c>
      <c r="Y114" s="46" t="s">
        <v>1</v>
      </c>
      <c r="Z114" s="46"/>
    </row>
    <row r="115" spans="1:26" ht="11.25" customHeight="1" x14ac:dyDescent="0.2">
      <c r="E115" s="46" t="s">
        <v>208</v>
      </c>
      <c r="F115" s="46"/>
      <c r="G115" s="46"/>
      <c r="H115" s="46"/>
      <c r="I115" s="46"/>
      <c r="J115" s="46"/>
      <c r="K115" s="46"/>
      <c r="L115" s="46"/>
      <c r="M115" s="46" t="s">
        <v>1</v>
      </c>
      <c r="N115" s="46"/>
      <c r="O115" s="46"/>
      <c r="P115" s="30">
        <v>1386.32</v>
      </c>
      <c r="Q115" s="30">
        <v>1</v>
      </c>
      <c r="R115" s="58">
        <v>1</v>
      </c>
      <c r="S115" s="55"/>
      <c r="T115" s="63">
        <v>130</v>
      </c>
      <c r="U115" s="55"/>
      <c r="V115" s="55"/>
      <c r="W115" s="55"/>
      <c r="X115" s="30">
        <v>25.44</v>
      </c>
      <c r="Y115" s="58">
        <v>3315.19</v>
      </c>
      <c r="Z115" s="55"/>
    </row>
    <row r="116" spans="1:26" ht="11.25" customHeight="1" x14ac:dyDescent="0.2">
      <c r="E116" s="46" t="s">
        <v>161</v>
      </c>
      <c r="F116" s="46"/>
      <c r="G116" s="46"/>
      <c r="H116" s="46"/>
      <c r="I116" s="46"/>
      <c r="J116" s="46"/>
      <c r="K116" s="46"/>
      <c r="L116" s="46"/>
      <c r="M116" s="46" t="s">
        <v>1</v>
      </c>
      <c r="N116" s="46"/>
      <c r="O116" s="46"/>
      <c r="P116" s="30">
        <v>0</v>
      </c>
      <c r="Q116" s="30">
        <v>1</v>
      </c>
      <c r="R116" s="58">
        <v>1</v>
      </c>
      <c r="S116" s="55"/>
      <c r="T116" s="55" t="s">
        <v>142</v>
      </c>
      <c r="U116" s="55"/>
      <c r="V116" s="55"/>
      <c r="W116" s="55"/>
      <c r="X116" s="30">
        <v>0</v>
      </c>
      <c r="Y116" s="58">
        <v>0</v>
      </c>
      <c r="Z116" s="55"/>
    </row>
    <row r="117" spans="1:26" ht="11.25" customHeight="1" x14ac:dyDescent="0.2">
      <c r="E117" s="46" t="s">
        <v>162</v>
      </c>
      <c r="F117" s="46"/>
      <c r="G117" s="46"/>
      <c r="H117" s="46"/>
      <c r="I117" s="46"/>
      <c r="J117" s="46"/>
      <c r="K117" s="46"/>
      <c r="L117" s="46"/>
      <c r="M117" s="46" t="s">
        <v>1</v>
      </c>
      <c r="N117" s="46"/>
      <c r="O117" s="46"/>
      <c r="P117" s="30">
        <v>0</v>
      </c>
      <c r="Q117" s="30">
        <v>1</v>
      </c>
      <c r="R117" s="58">
        <v>1</v>
      </c>
      <c r="S117" s="55"/>
      <c r="T117" s="55" t="s">
        <v>163</v>
      </c>
      <c r="U117" s="55"/>
      <c r="V117" s="55"/>
      <c r="W117" s="55"/>
      <c r="X117" s="30">
        <v>25.44</v>
      </c>
      <c r="Y117" s="55" t="s">
        <v>164</v>
      </c>
      <c r="Z117" s="55"/>
    </row>
    <row r="118" spans="1:26" ht="11.25" customHeight="1" x14ac:dyDescent="0.2">
      <c r="E118" s="46" t="s">
        <v>224</v>
      </c>
      <c r="F118" s="46"/>
      <c r="G118" s="46"/>
      <c r="H118" s="46"/>
      <c r="I118" s="46"/>
      <c r="J118" s="46"/>
      <c r="K118" s="46"/>
      <c r="L118" s="46"/>
      <c r="M118" s="46" t="s">
        <v>1</v>
      </c>
      <c r="N118" s="46"/>
      <c r="O118" s="46"/>
      <c r="P118" s="30">
        <v>44.38</v>
      </c>
      <c r="Q118" s="30">
        <v>1</v>
      </c>
      <c r="R118" s="58">
        <v>1</v>
      </c>
      <c r="S118" s="55"/>
      <c r="T118" s="63">
        <v>4</v>
      </c>
      <c r="U118" s="55"/>
      <c r="V118" s="55"/>
      <c r="W118" s="55"/>
      <c r="X118" s="30">
        <v>6.58</v>
      </c>
      <c r="Y118" s="58">
        <v>27.45</v>
      </c>
      <c r="Z118" s="55"/>
    </row>
    <row r="119" spans="1:26" ht="44.85" customHeight="1" x14ac:dyDescent="0.2">
      <c r="A119" s="29" t="s">
        <v>248</v>
      </c>
      <c r="B119" s="46" t="s">
        <v>699</v>
      </c>
      <c r="C119" s="46"/>
      <c r="D119" s="46"/>
      <c r="E119" s="46" t="s">
        <v>700</v>
      </c>
      <c r="F119" s="46"/>
      <c r="G119" s="46"/>
      <c r="H119" s="46"/>
      <c r="I119" s="46"/>
      <c r="J119" s="46"/>
      <c r="K119" s="46"/>
      <c r="L119" s="46"/>
      <c r="M119" s="29" t="s">
        <v>701</v>
      </c>
      <c r="N119" s="63">
        <v>376</v>
      </c>
      <c r="O119" s="55"/>
      <c r="P119" s="30">
        <v>48.89</v>
      </c>
      <c r="Q119" s="30">
        <v>1</v>
      </c>
      <c r="R119" s="58">
        <v>1</v>
      </c>
      <c r="S119" s="55"/>
      <c r="T119" s="63">
        <v>18383</v>
      </c>
      <c r="U119" s="55"/>
      <c r="V119" s="55"/>
      <c r="W119" s="55"/>
      <c r="X119" s="30">
        <v>6.16</v>
      </c>
      <c r="Y119" s="58">
        <v>113237.06</v>
      </c>
      <c r="Z119" s="55"/>
    </row>
    <row r="120" spans="1:26" ht="11.25" customHeight="1" x14ac:dyDescent="0.2">
      <c r="E120" s="46" t="s">
        <v>209</v>
      </c>
      <c r="F120" s="46"/>
      <c r="G120" s="46"/>
      <c r="H120" s="46"/>
      <c r="I120" s="46"/>
      <c r="J120" s="46"/>
      <c r="K120" s="46"/>
      <c r="L120" s="46"/>
      <c r="M120" s="29" t="s">
        <v>210</v>
      </c>
      <c r="N120" s="58">
        <v>112</v>
      </c>
      <c r="O120" s="55"/>
      <c r="P120" s="29" t="s">
        <v>1</v>
      </c>
      <c r="Q120" s="31" t="s">
        <v>1</v>
      </c>
      <c r="R120" s="55" t="s">
        <v>1</v>
      </c>
      <c r="S120" s="55"/>
      <c r="T120" s="63">
        <v>146</v>
      </c>
      <c r="U120" s="55"/>
      <c r="V120" s="55"/>
      <c r="W120" s="55"/>
      <c r="X120" s="30">
        <v>90</v>
      </c>
      <c r="Y120" s="58">
        <v>2983.67</v>
      </c>
      <c r="Z120" s="55"/>
    </row>
    <row r="121" spans="1:26" ht="11.25" customHeight="1" x14ac:dyDescent="0.2">
      <c r="E121" s="46" t="s">
        <v>211</v>
      </c>
      <c r="F121" s="46"/>
      <c r="G121" s="46"/>
      <c r="H121" s="46"/>
      <c r="I121" s="46"/>
      <c r="J121" s="46"/>
      <c r="K121" s="46"/>
      <c r="L121" s="46"/>
      <c r="M121" s="29" t="s">
        <v>210</v>
      </c>
      <c r="N121" s="58">
        <v>70</v>
      </c>
      <c r="O121" s="55"/>
      <c r="P121" s="29" t="s">
        <v>1</v>
      </c>
      <c r="Q121" s="31" t="s">
        <v>1</v>
      </c>
      <c r="R121" s="55" t="s">
        <v>1</v>
      </c>
      <c r="S121" s="55"/>
      <c r="T121" s="63">
        <v>91</v>
      </c>
      <c r="U121" s="55"/>
      <c r="V121" s="55"/>
      <c r="W121" s="55"/>
      <c r="X121" s="30">
        <v>41</v>
      </c>
      <c r="Y121" s="58">
        <v>1359.23</v>
      </c>
      <c r="Z121" s="55"/>
    </row>
    <row r="122" spans="1:26" ht="11.25" customHeight="1" x14ac:dyDescent="0.2">
      <c r="E122" s="64" t="s">
        <v>212</v>
      </c>
      <c r="F122" s="64"/>
      <c r="G122" s="64"/>
      <c r="H122" s="64"/>
      <c r="I122" s="64"/>
      <c r="J122" s="64"/>
      <c r="K122" s="64"/>
      <c r="L122" s="64"/>
      <c r="M122" s="35" t="s">
        <v>213</v>
      </c>
      <c r="N122" s="65">
        <v>124</v>
      </c>
      <c r="O122" s="66"/>
      <c r="P122" s="29" t="s">
        <v>1</v>
      </c>
      <c r="Q122" s="39">
        <v>1</v>
      </c>
      <c r="R122" s="65">
        <v>1</v>
      </c>
      <c r="S122" s="66"/>
      <c r="T122" s="67">
        <v>12</v>
      </c>
      <c r="U122" s="66"/>
      <c r="V122" s="66"/>
      <c r="W122" s="66"/>
      <c r="X122" s="36" t="s">
        <v>1</v>
      </c>
      <c r="Y122" s="66" t="s">
        <v>1</v>
      </c>
      <c r="Z122" s="66"/>
    </row>
    <row r="123" spans="1:26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5" spans="1:26" ht="11.25" customHeight="1" x14ac:dyDescent="0.2">
      <c r="T125" s="68">
        <v>18754</v>
      </c>
      <c r="U125" s="48"/>
      <c r="V125" s="48"/>
      <c r="W125" s="48"/>
      <c r="X125" s="29" t="s">
        <v>1</v>
      </c>
      <c r="Y125" s="57">
        <v>120922.6</v>
      </c>
      <c r="Z125" s="48"/>
    </row>
    <row r="127" spans="1:26" ht="11.25" customHeight="1" x14ac:dyDescent="0.2">
      <c r="E127" s="69" t="s">
        <v>170</v>
      </c>
      <c r="F127" s="69"/>
      <c r="G127" s="69"/>
      <c r="H127" s="69"/>
      <c r="I127" s="69"/>
      <c r="J127" s="69"/>
      <c r="K127" s="69"/>
      <c r="L127" s="69"/>
      <c r="M127" s="32" t="s">
        <v>1</v>
      </c>
      <c r="N127" s="70" t="s">
        <v>1</v>
      </c>
      <c r="O127" s="70"/>
      <c r="P127" s="33" t="s">
        <v>1</v>
      </c>
      <c r="Q127" s="32" t="s">
        <v>1</v>
      </c>
      <c r="R127" s="69" t="s">
        <v>1</v>
      </c>
      <c r="S127" s="69"/>
      <c r="T127" s="71">
        <v>25497</v>
      </c>
      <c r="U127" s="70"/>
      <c r="V127" s="70"/>
      <c r="W127" s="70"/>
      <c r="X127" s="32" t="s">
        <v>1</v>
      </c>
      <c r="Y127" s="71">
        <v>165562.18</v>
      </c>
      <c r="Z127" s="70"/>
    </row>
    <row r="128" spans="1:26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30" spans="1:26" ht="11.25" customHeight="1" x14ac:dyDescent="0.2">
      <c r="E130" s="69" t="s">
        <v>176</v>
      </c>
      <c r="F130" s="69"/>
      <c r="G130" s="69"/>
      <c r="H130" s="69"/>
      <c r="I130" s="69"/>
      <c r="J130" s="69"/>
      <c r="K130" s="69"/>
      <c r="L130" s="69"/>
      <c r="M130" s="32" t="s">
        <v>1</v>
      </c>
      <c r="N130" s="70" t="s">
        <v>1</v>
      </c>
      <c r="O130" s="70"/>
      <c r="P130" s="33" t="s">
        <v>1</v>
      </c>
      <c r="Q130" s="32" t="s">
        <v>1</v>
      </c>
      <c r="R130" s="69" t="s">
        <v>1</v>
      </c>
      <c r="S130" s="69"/>
      <c r="T130" s="71">
        <v>27059</v>
      </c>
      <c r="U130" s="70"/>
      <c r="V130" s="70"/>
      <c r="W130" s="70"/>
      <c r="X130" s="32" t="s">
        <v>1</v>
      </c>
      <c r="Y130" s="71">
        <v>189394.75</v>
      </c>
      <c r="Z130" s="70"/>
    </row>
    <row r="131" spans="1:26" ht="12" thickBo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3" spans="1:26" ht="11.25" customHeight="1" x14ac:dyDescent="0.2">
      <c r="E133" s="46" t="s">
        <v>177</v>
      </c>
      <c r="F133" s="46"/>
      <c r="G133" s="46"/>
      <c r="H133" s="46"/>
      <c r="I133" s="46"/>
      <c r="J133" s="46"/>
      <c r="K133" s="46"/>
      <c r="L133" s="46"/>
      <c r="M133" s="29" t="s">
        <v>1</v>
      </c>
      <c r="N133" s="55" t="s">
        <v>1</v>
      </c>
      <c r="O133" s="55"/>
      <c r="P133" s="31" t="s">
        <v>1</v>
      </c>
      <c r="Q133" s="29" t="s">
        <v>1</v>
      </c>
      <c r="R133" s="46" t="s">
        <v>1</v>
      </c>
      <c r="S133" s="46"/>
      <c r="T133" s="58">
        <v>27059</v>
      </c>
      <c r="U133" s="55"/>
      <c r="V133" s="55"/>
      <c r="W133" s="55"/>
      <c r="X133" s="29" t="s">
        <v>1</v>
      </c>
      <c r="Y133" s="58">
        <v>189394.75</v>
      </c>
      <c r="Z133" s="55"/>
    </row>
    <row r="135" spans="1:26" ht="11.25" customHeight="1" x14ac:dyDescent="0.2">
      <c r="E135" s="46" t="s">
        <v>178</v>
      </c>
      <c r="F135" s="46"/>
      <c r="G135" s="46"/>
      <c r="H135" s="46"/>
      <c r="I135" s="46"/>
      <c r="J135" s="46"/>
      <c r="K135" s="46"/>
      <c r="L135" s="46"/>
      <c r="M135" s="29" t="s">
        <v>1</v>
      </c>
      <c r="N135" s="55" t="s">
        <v>1</v>
      </c>
      <c r="O135" s="55"/>
      <c r="P135" s="31" t="s">
        <v>1</v>
      </c>
      <c r="Q135" s="29" t="s">
        <v>1</v>
      </c>
      <c r="R135" s="46" t="s">
        <v>1</v>
      </c>
      <c r="S135" s="46"/>
      <c r="T135" s="58">
        <v>27059</v>
      </c>
      <c r="U135" s="55"/>
      <c r="V135" s="55"/>
      <c r="W135" s="55"/>
      <c r="X135" s="29" t="s">
        <v>1</v>
      </c>
      <c r="Y135" s="58">
        <v>189394.75</v>
      </c>
      <c r="Z135" s="55"/>
    </row>
    <row r="137" spans="1:26" ht="11.25" customHeight="1" x14ac:dyDescent="0.2">
      <c r="E137" s="46" t="s">
        <v>179</v>
      </c>
      <c r="F137" s="46"/>
      <c r="G137" s="46"/>
      <c r="H137" s="46"/>
      <c r="I137" s="46"/>
      <c r="J137" s="46"/>
      <c r="K137" s="46"/>
      <c r="L137" s="46"/>
      <c r="M137" s="29" t="s">
        <v>1</v>
      </c>
      <c r="N137" s="55" t="s">
        <v>1</v>
      </c>
      <c r="O137" s="55"/>
      <c r="P137" s="31" t="s">
        <v>1</v>
      </c>
      <c r="Q137" s="29" t="s">
        <v>1</v>
      </c>
      <c r="R137" s="46" t="s">
        <v>1</v>
      </c>
      <c r="S137" s="46"/>
      <c r="T137" s="58">
        <v>0</v>
      </c>
      <c r="U137" s="55"/>
      <c r="V137" s="55"/>
      <c r="W137" s="55"/>
      <c r="X137" s="29" t="s">
        <v>1</v>
      </c>
      <c r="Y137" s="58">
        <v>0</v>
      </c>
      <c r="Z137" s="55"/>
    </row>
    <row r="139" spans="1:26" ht="22.35" customHeight="1" x14ac:dyDescent="0.2">
      <c r="E139" s="46" t="s">
        <v>180</v>
      </c>
      <c r="F139" s="46"/>
      <c r="G139" s="46"/>
      <c r="H139" s="46"/>
      <c r="I139" s="46"/>
      <c r="J139" s="46"/>
      <c r="K139" s="46"/>
      <c r="L139" s="46"/>
      <c r="M139" s="29" t="s">
        <v>1</v>
      </c>
      <c r="N139" s="55" t="s">
        <v>1</v>
      </c>
      <c r="O139" s="55"/>
      <c r="P139" s="31" t="s">
        <v>1</v>
      </c>
      <c r="Q139" s="29" t="s">
        <v>1</v>
      </c>
      <c r="R139" s="46" t="s">
        <v>1</v>
      </c>
      <c r="S139" s="46"/>
      <c r="T139" s="58">
        <v>0</v>
      </c>
      <c r="U139" s="55"/>
      <c r="V139" s="55"/>
      <c r="W139" s="55"/>
      <c r="X139" s="29" t="s">
        <v>1</v>
      </c>
      <c r="Y139" s="58">
        <v>0</v>
      </c>
      <c r="Z139" s="55"/>
    </row>
    <row r="141" spans="1:26" ht="11.25" customHeight="1" x14ac:dyDescent="0.2">
      <c r="E141" s="46" t="s">
        <v>181</v>
      </c>
      <c r="F141" s="46"/>
      <c r="G141" s="46"/>
      <c r="H141" s="46"/>
      <c r="I141" s="46"/>
      <c r="J141" s="46"/>
      <c r="K141" s="46"/>
      <c r="L141" s="46"/>
      <c r="M141" s="29" t="s">
        <v>1</v>
      </c>
      <c r="N141" s="55" t="s">
        <v>1</v>
      </c>
      <c r="O141" s="55"/>
      <c r="P141" s="31" t="s">
        <v>1</v>
      </c>
      <c r="Q141" s="29" t="s">
        <v>1</v>
      </c>
      <c r="R141" s="46" t="s">
        <v>1</v>
      </c>
      <c r="S141" s="46"/>
      <c r="T141" s="58">
        <v>0</v>
      </c>
      <c r="U141" s="55"/>
      <c r="V141" s="55"/>
      <c r="W141" s="55"/>
      <c r="X141" s="29" t="s">
        <v>1</v>
      </c>
      <c r="Y141" s="58">
        <v>0</v>
      </c>
      <c r="Z141" s="55"/>
    </row>
    <row r="143" spans="1:26" ht="11.25" customHeight="1" x14ac:dyDescent="0.2">
      <c r="E143" s="46" t="s">
        <v>182</v>
      </c>
      <c r="F143" s="46"/>
      <c r="G143" s="46"/>
      <c r="H143" s="46"/>
      <c r="I143" s="46"/>
      <c r="J143" s="46"/>
      <c r="K143" s="46"/>
      <c r="L143" s="46"/>
      <c r="M143" s="29" t="s">
        <v>1</v>
      </c>
      <c r="N143" s="58">
        <v>20</v>
      </c>
      <c r="O143" s="55"/>
      <c r="P143" s="31" t="s">
        <v>1</v>
      </c>
      <c r="Q143" s="29" t="s">
        <v>1</v>
      </c>
      <c r="R143" s="46" t="s">
        <v>1</v>
      </c>
      <c r="S143" s="46"/>
      <c r="T143" s="58">
        <v>5411.8</v>
      </c>
      <c r="U143" s="55"/>
      <c r="V143" s="55"/>
      <c r="W143" s="55"/>
      <c r="X143" s="29" t="s">
        <v>1</v>
      </c>
      <c r="Y143" s="58">
        <v>37878.949999999997</v>
      </c>
      <c r="Z143" s="55"/>
    </row>
    <row r="145" spans="1:26" ht="11.25" customHeight="1" x14ac:dyDescent="0.2">
      <c r="E145" s="69" t="s">
        <v>183</v>
      </c>
      <c r="F145" s="69"/>
      <c r="G145" s="69"/>
      <c r="H145" s="69"/>
      <c r="I145" s="69"/>
      <c r="J145" s="69"/>
      <c r="K145" s="69"/>
      <c r="L145" s="69"/>
      <c r="M145" s="32" t="s">
        <v>1</v>
      </c>
      <c r="N145" s="70" t="s">
        <v>1</v>
      </c>
      <c r="O145" s="70"/>
      <c r="P145" s="33" t="s">
        <v>1</v>
      </c>
      <c r="Q145" s="32" t="s">
        <v>1</v>
      </c>
      <c r="R145" s="69" t="s">
        <v>1</v>
      </c>
      <c r="S145" s="69"/>
      <c r="T145" s="71">
        <v>32470.799999999999</v>
      </c>
      <c r="U145" s="70"/>
      <c r="V145" s="70"/>
      <c r="W145" s="70"/>
      <c r="X145" s="32" t="s">
        <v>1</v>
      </c>
      <c r="Y145" s="71">
        <v>227273.7</v>
      </c>
      <c r="Z145" s="70"/>
    </row>
    <row r="146" spans="1:26" ht="33.6" customHeight="1" x14ac:dyDescent="0.2">
      <c r="A146" s="53" t="s">
        <v>184</v>
      </c>
      <c r="B146" s="53"/>
      <c r="C146" s="75" t="s">
        <v>124</v>
      </c>
      <c r="D146" s="75"/>
      <c r="E146" s="75"/>
      <c r="F146" s="75"/>
      <c r="G146" s="75"/>
      <c r="H146" s="75"/>
      <c r="I146" s="52" t="s">
        <v>1</v>
      </c>
      <c r="J146" s="52"/>
      <c r="K146" s="52"/>
      <c r="L146" s="52"/>
      <c r="M146" s="52"/>
      <c r="N146" s="28" t="s">
        <v>124</v>
      </c>
      <c r="O146" s="53" t="s">
        <v>1</v>
      </c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46" t="s">
        <v>1</v>
      </c>
      <c r="B147" s="46"/>
      <c r="C147" s="50" t="s">
        <v>185</v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46" t="s">
        <v>1</v>
      </c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33.6" customHeight="1" x14ac:dyDescent="0.2">
      <c r="A148" s="53" t="s">
        <v>186</v>
      </c>
      <c r="B148" s="53"/>
      <c r="C148" s="75" t="s">
        <v>124</v>
      </c>
      <c r="D148" s="75"/>
      <c r="E148" s="75"/>
      <c r="F148" s="75"/>
      <c r="G148" s="75"/>
      <c r="H148" s="75"/>
      <c r="I148" s="52" t="s">
        <v>1</v>
      </c>
      <c r="J148" s="52"/>
      <c r="K148" s="52"/>
      <c r="L148" s="52"/>
      <c r="M148" s="52"/>
      <c r="N148" s="28" t="s">
        <v>124</v>
      </c>
      <c r="O148" s="53" t="s">
        <v>1</v>
      </c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46" t="s">
        <v>1</v>
      </c>
      <c r="B149" s="46"/>
      <c r="C149" s="50" t="s">
        <v>185</v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46" t="s">
        <v>1</v>
      </c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</sheetData>
  <mergeCells count="476">
    <mergeCell ref="A1:K1"/>
    <mergeCell ref="L1:P1"/>
    <mergeCell ref="Q1:Z1"/>
    <mergeCell ref="A2:C2"/>
    <mergeCell ref="D2:K2"/>
    <mergeCell ref="L2:P2"/>
    <mergeCell ref="Q2:R2"/>
    <mergeCell ref="S2:Z2"/>
    <mergeCell ref="A5:Z5"/>
    <mergeCell ref="A6:Z6"/>
    <mergeCell ref="A7:Z7"/>
    <mergeCell ref="A8:Z8"/>
    <mergeCell ref="A9:Z9"/>
    <mergeCell ref="A10:Z10"/>
    <mergeCell ref="A3:E3"/>
    <mergeCell ref="G3:J3"/>
    <mergeCell ref="L3:P3"/>
    <mergeCell ref="Q3:U3"/>
    <mergeCell ref="W3:Y3"/>
    <mergeCell ref="A4:K4"/>
    <mergeCell ref="L4:P4"/>
    <mergeCell ref="Q4:Z4"/>
    <mergeCell ref="A11:Z11"/>
    <mergeCell ref="A12:G12"/>
    <mergeCell ref="H12:M12"/>
    <mergeCell ref="N12:Z12"/>
    <mergeCell ref="A13:I13"/>
    <mergeCell ref="J13:P13"/>
    <mergeCell ref="Q13:T13"/>
    <mergeCell ref="U13:X13"/>
    <mergeCell ref="Y13:Z13"/>
    <mergeCell ref="A14:I14"/>
    <mergeCell ref="J14:P14"/>
    <mergeCell ref="Q14:T14"/>
    <mergeCell ref="U14:X14"/>
    <mergeCell ref="Y14:Z14"/>
    <mergeCell ref="A15:I15"/>
    <mergeCell ref="J15:P15"/>
    <mergeCell ref="Q15:T15"/>
    <mergeCell ref="U15:X15"/>
    <mergeCell ref="Y15:Z15"/>
    <mergeCell ref="A16:I16"/>
    <mergeCell ref="J16:P16"/>
    <mergeCell ref="Q16:T16"/>
    <mergeCell ref="U16:X16"/>
    <mergeCell ref="Y16:Z16"/>
    <mergeCell ref="A17:I17"/>
    <mergeCell ref="J17:P17"/>
    <mergeCell ref="Q17:T17"/>
    <mergeCell ref="U17:X17"/>
    <mergeCell ref="Y17:Z17"/>
    <mergeCell ref="A18:I18"/>
    <mergeCell ref="J18:P18"/>
    <mergeCell ref="Q18:T18"/>
    <mergeCell ref="U18:X18"/>
    <mergeCell ref="Y18:Z18"/>
    <mergeCell ref="A19:I19"/>
    <mergeCell ref="J19:P19"/>
    <mergeCell ref="Q19:T19"/>
    <mergeCell ref="U19:X19"/>
    <mergeCell ref="Y19:Z19"/>
    <mergeCell ref="B23:D23"/>
    <mergeCell ref="E23:L23"/>
    <mergeCell ref="N23:O23"/>
    <mergeCell ref="R23:S23"/>
    <mergeCell ref="T23:W23"/>
    <mergeCell ref="Y23:Z23"/>
    <mergeCell ref="A20:I20"/>
    <mergeCell ref="J20:P20"/>
    <mergeCell ref="Q20:X20"/>
    <mergeCell ref="Y20:Z20"/>
    <mergeCell ref="A21:Z21"/>
    <mergeCell ref="A22:Z22"/>
    <mergeCell ref="A26:Z26"/>
    <mergeCell ref="A28:Z28"/>
    <mergeCell ref="B30:D30"/>
    <mergeCell ref="E30:L30"/>
    <mergeCell ref="N30:O30"/>
    <mergeCell ref="R30:S30"/>
    <mergeCell ref="T30:W30"/>
    <mergeCell ref="Y30:Z30"/>
    <mergeCell ref="B24:D24"/>
    <mergeCell ref="E24:L24"/>
    <mergeCell ref="N24:O24"/>
    <mergeCell ref="R24:S24"/>
    <mergeCell ref="T24:W24"/>
    <mergeCell ref="Y24:Z24"/>
    <mergeCell ref="E31:L31"/>
    <mergeCell ref="M31:O31"/>
    <mergeCell ref="R31:S31"/>
    <mergeCell ref="T31:W31"/>
    <mergeCell ref="Y31:Z31"/>
    <mergeCell ref="E32:L32"/>
    <mergeCell ref="M32:O32"/>
    <mergeCell ref="R32:S32"/>
    <mergeCell ref="T32:W32"/>
    <mergeCell ref="Y32:Z32"/>
    <mergeCell ref="E33:L33"/>
    <mergeCell ref="M33:O33"/>
    <mergeCell ref="R33:S33"/>
    <mergeCell ref="T33:W33"/>
    <mergeCell ref="Y33:Z33"/>
    <mergeCell ref="E34:L34"/>
    <mergeCell ref="M34:O34"/>
    <mergeCell ref="R34:S34"/>
    <mergeCell ref="T34:W34"/>
    <mergeCell ref="Y34:Z34"/>
    <mergeCell ref="E35:L35"/>
    <mergeCell ref="N35:O35"/>
    <mergeCell ref="R35:S35"/>
    <mergeCell ref="T35:W35"/>
    <mergeCell ref="Y35:Z35"/>
    <mergeCell ref="E36:L36"/>
    <mergeCell ref="N36:O36"/>
    <mergeCell ref="R36:S36"/>
    <mergeCell ref="T36:W36"/>
    <mergeCell ref="Y36:Z36"/>
    <mergeCell ref="T42:W42"/>
    <mergeCell ref="Y42:Z42"/>
    <mergeCell ref="B44:D44"/>
    <mergeCell ref="E44:L44"/>
    <mergeCell ref="N44:O44"/>
    <mergeCell ref="R44:S44"/>
    <mergeCell ref="T44:W44"/>
    <mergeCell ref="Y44:Z44"/>
    <mergeCell ref="X37:X38"/>
    <mergeCell ref="Y37:Z38"/>
    <mergeCell ref="P38:P39"/>
    <mergeCell ref="E39:L39"/>
    <mergeCell ref="N39:O39"/>
    <mergeCell ref="R39:S39"/>
    <mergeCell ref="T39:W39"/>
    <mergeCell ref="Y39:Z39"/>
    <mergeCell ref="E37:L38"/>
    <mergeCell ref="M37:M38"/>
    <mergeCell ref="N37:O38"/>
    <mergeCell ref="Q37:Q38"/>
    <mergeCell ref="R37:S38"/>
    <mergeCell ref="T37:W38"/>
    <mergeCell ref="E45:L45"/>
    <mergeCell ref="M45:O45"/>
    <mergeCell ref="R45:S45"/>
    <mergeCell ref="T45:W45"/>
    <mergeCell ref="Y45:Z45"/>
    <mergeCell ref="E46:L46"/>
    <mergeCell ref="N46:O46"/>
    <mergeCell ref="R46:S46"/>
    <mergeCell ref="T46:W46"/>
    <mergeCell ref="Y46:Z46"/>
    <mergeCell ref="T51:W51"/>
    <mergeCell ref="Y51:Z51"/>
    <mergeCell ref="B53:D53"/>
    <mergeCell ref="E53:L53"/>
    <mergeCell ref="N53:O53"/>
    <mergeCell ref="R53:S53"/>
    <mergeCell ref="T53:W53"/>
    <mergeCell ref="Y53:Z53"/>
    <mergeCell ref="E47:L47"/>
    <mergeCell ref="N47:O47"/>
    <mergeCell ref="R47:S47"/>
    <mergeCell ref="T47:W47"/>
    <mergeCell ref="Y47:Z47"/>
    <mergeCell ref="E48:L48"/>
    <mergeCell ref="N48:O48"/>
    <mergeCell ref="R48:S48"/>
    <mergeCell ref="T48:W48"/>
    <mergeCell ref="Y48:Z48"/>
    <mergeCell ref="E54:L54"/>
    <mergeCell ref="M54:O54"/>
    <mergeCell ref="R54:S54"/>
    <mergeCell ref="T54:W54"/>
    <mergeCell ref="Y54:Z54"/>
    <mergeCell ref="E55:L55"/>
    <mergeCell ref="M55:O55"/>
    <mergeCell ref="R55:S55"/>
    <mergeCell ref="T55:W55"/>
    <mergeCell ref="Y55:Z55"/>
    <mergeCell ref="B61:D61"/>
    <mergeCell ref="E61:L61"/>
    <mergeCell ref="N61:O61"/>
    <mergeCell ref="R61:S61"/>
    <mergeCell ref="T61:W61"/>
    <mergeCell ref="Y61:Z61"/>
    <mergeCell ref="E56:L56"/>
    <mergeCell ref="N56:O56"/>
    <mergeCell ref="R56:S56"/>
    <mergeCell ref="T56:W56"/>
    <mergeCell ref="Y56:Z56"/>
    <mergeCell ref="T59:W59"/>
    <mergeCell ref="Y59:Z59"/>
    <mergeCell ref="E62:L62"/>
    <mergeCell ref="M62:O62"/>
    <mergeCell ref="R62:S62"/>
    <mergeCell ref="T62:W62"/>
    <mergeCell ref="Y62:Z62"/>
    <mergeCell ref="E63:L63"/>
    <mergeCell ref="N63:O63"/>
    <mergeCell ref="R63:S63"/>
    <mergeCell ref="T63:W63"/>
    <mergeCell ref="Y63:Z63"/>
    <mergeCell ref="T68:W68"/>
    <mergeCell ref="Y68:Z68"/>
    <mergeCell ref="B70:D70"/>
    <mergeCell ref="E70:L70"/>
    <mergeCell ref="N70:O70"/>
    <mergeCell ref="R70:S70"/>
    <mergeCell ref="T70:W70"/>
    <mergeCell ref="Y70:Z70"/>
    <mergeCell ref="E64:L64"/>
    <mergeCell ref="N64:O64"/>
    <mergeCell ref="R64:S64"/>
    <mergeCell ref="T64:W64"/>
    <mergeCell ref="Y64:Z64"/>
    <mergeCell ref="E65:L65"/>
    <mergeCell ref="N65:O65"/>
    <mergeCell ref="R65:S65"/>
    <mergeCell ref="T65:W65"/>
    <mergeCell ref="Y65:Z65"/>
    <mergeCell ref="E71:L71"/>
    <mergeCell ref="M71:O71"/>
    <mergeCell ref="R71:S71"/>
    <mergeCell ref="T71:W71"/>
    <mergeCell ref="Y71:Z71"/>
    <mergeCell ref="E72:L72"/>
    <mergeCell ref="M72:O72"/>
    <mergeCell ref="R72:S72"/>
    <mergeCell ref="T72:W72"/>
    <mergeCell ref="Y72:Z72"/>
    <mergeCell ref="E73:L73"/>
    <mergeCell ref="M73:O73"/>
    <mergeCell ref="R73:S73"/>
    <mergeCell ref="T73:W73"/>
    <mergeCell ref="Y73:Z73"/>
    <mergeCell ref="E74:L74"/>
    <mergeCell ref="M74:O74"/>
    <mergeCell ref="R74:S74"/>
    <mergeCell ref="T74:W74"/>
    <mergeCell ref="Y74:Z74"/>
    <mergeCell ref="E75:L75"/>
    <mergeCell ref="N75:O75"/>
    <mergeCell ref="R75:S75"/>
    <mergeCell ref="T75:W75"/>
    <mergeCell ref="Y75:Z75"/>
    <mergeCell ref="E76:L76"/>
    <mergeCell ref="N76:O76"/>
    <mergeCell ref="R76:S76"/>
    <mergeCell ref="T76:W76"/>
    <mergeCell ref="Y76:Z76"/>
    <mergeCell ref="X77:X78"/>
    <mergeCell ref="Y77:Z78"/>
    <mergeCell ref="P78:P79"/>
    <mergeCell ref="E79:L79"/>
    <mergeCell ref="N79:O79"/>
    <mergeCell ref="R79:S79"/>
    <mergeCell ref="T79:W79"/>
    <mergeCell ref="Y79:Z79"/>
    <mergeCell ref="E77:L78"/>
    <mergeCell ref="M77:M78"/>
    <mergeCell ref="N77:O78"/>
    <mergeCell ref="Q77:Q78"/>
    <mergeCell ref="R77:S78"/>
    <mergeCell ref="T77:W78"/>
    <mergeCell ref="A86:Z86"/>
    <mergeCell ref="B88:D88"/>
    <mergeCell ref="E88:L88"/>
    <mergeCell ref="N88:O88"/>
    <mergeCell ref="R88:S88"/>
    <mergeCell ref="T88:W88"/>
    <mergeCell ref="Y88:Z88"/>
    <mergeCell ref="T82:W82"/>
    <mergeCell ref="Y82:Z82"/>
    <mergeCell ref="E84:L84"/>
    <mergeCell ref="N84:O84"/>
    <mergeCell ref="R84:S84"/>
    <mergeCell ref="T84:W84"/>
    <mergeCell ref="Y84:Z84"/>
    <mergeCell ref="E89:L89"/>
    <mergeCell ref="M89:O89"/>
    <mergeCell ref="R89:S89"/>
    <mergeCell ref="T89:W89"/>
    <mergeCell ref="Y89:Z89"/>
    <mergeCell ref="E90:L90"/>
    <mergeCell ref="M90:O90"/>
    <mergeCell ref="R90:S90"/>
    <mergeCell ref="T90:W90"/>
    <mergeCell ref="Y90:Z90"/>
    <mergeCell ref="B93:D93"/>
    <mergeCell ref="E93:L93"/>
    <mergeCell ref="N93:O93"/>
    <mergeCell ref="R93:S93"/>
    <mergeCell ref="T93:W93"/>
    <mergeCell ref="Y93:Z93"/>
    <mergeCell ref="E91:L91"/>
    <mergeCell ref="M91:O91"/>
    <mergeCell ref="R91:S91"/>
    <mergeCell ref="T91:W91"/>
    <mergeCell ref="Y91:Z91"/>
    <mergeCell ref="E92:L92"/>
    <mergeCell ref="M92:O92"/>
    <mergeCell ref="R92:S92"/>
    <mergeCell ref="T92:W92"/>
    <mergeCell ref="Y92:Z92"/>
    <mergeCell ref="E94:L94"/>
    <mergeCell ref="N94:O94"/>
    <mergeCell ref="R94:S94"/>
    <mergeCell ref="T94:W94"/>
    <mergeCell ref="Y94:Z94"/>
    <mergeCell ref="E95:L95"/>
    <mergeCell ref="N95:O95"/>
    <mergeCell ref="R95:S95"/>
    <mergeCell ref="T95:W95"/>
    <mergeCell ref="Y95:Z95"/>
    <mergeCell ref="B101:D101"/>
    <mergeCell ref="E101:L101"/>
    <mergeCell ref="N101:O101"/>
    <mergeCell ref="R101:S101"/>
    <mergeCell ref="T101:W101"/>
    <mergeCell ref="Y101:Z101"/>
    <mergeCell ref="E96:L96"/>
    <mergeCell ref="N96:O96"/>
    <mergeCell ref="R96:S96"/>
    <mergeCell ref="T96:W96"/>
    <mergeCell ref="Y96:Z96"/>
    <mergeCell ref="T99:W99"/>
    <mergeCell ref="Y99:Z99"/>
    <mergeCell ref="E102:L102"/>
    <mergeCell ref="M102:O102"/>
    <mergeCell ref="R102:S102"/>
    <mergeCell ref="T102:W102"/>
    <mergeCell ref="Y102:Z102"/>
    <mergeCell ref="E103:L103"/>
    <mergeCell ref="M103:O103"/>
    <mergeCell ref="R103:S103"/>
    <mergeCell ref="T103:W103"/>
    <mergeCell ref="Y103:Z103"/>
    <mergeCell ref="B106:D106"/>
    <mergeCell ref="E106:L106"/>
    <mergeCell ref="N106:O106"/>
    <mergeCell ref="R106:S106"/>
    <mergeCell ref="T106:W106"/>
    <mergeCell ref="Y106:Z106"/>
    <mergeCell ref="E104:L104"/>
    <mergeCell ref="M104:O104"/>
    <mergeCell ref="R104:S104"/>
    <mergeCell ref="T104:W104"/>
    <mergeCell ref="Y104:Z104"/>
    <mergeCell ref="E105:L105"/>
    <mergeCell ref="M105:O105"/>
    <mergeCell ref="R105:S105"/>
    <mergeCell ref="T105:W105"/>
    <mergeCell ref="Y105:Z105"/>
    <mergeCell ref="E107:L107"/>
    <mergeCell ref="N107:O107"/>
    <mergeCell ref="R107:S107"/>
    <mergeCell ref="T107:W107"/>
    <mergeCell ref="Y107:Z107"/>
    <mergeCell ref="E108:L108"/>
    <mergeCell ref="N108:O108"/>
    <mergeCell ref="R108:S108"/>
    <mergeCell ref="T108:W108"/>
    <mergeCell ref="Y108:Z108"/>
    <mergeCell ref="B114:D114"/>
    <mergeCell ref="E114:L114"/>
    <mergeCell ref="N114:O114"/>
    <mergeCell ref="R114:S114"/>
    <mergeCell ref="T114:W114"/>
    <mergeCell ref="Y114:Z114"/>
    <mergeCell ref="E109:L109"/>
    <mergeCell ref="N109:O109"/>
    <mergeCell ref="R109:S109"/>
    <mergeCell ref="T109:W109"/>
    <mergeCell ref="Y109:Z109"/>
    <mergeCell ref="T112:W112"/>
    <mergeCell ref="Y112:Z112"/>
    <mergeCell ref="E115:L115"/>
    <mergeCell ref="M115:O115"/>
    <mergeCell ref="R115:S115"/>
    <mergeCell ref="T115:W115"/>
    <mergeCell ref="Y115:Z115"/>
    <mergeCell ref="E116:L116"/>
    <mergeCell ref="M116:O116"/>
    <mergeCell ref="R116:S116"/>
    <mergeCell ref="T116:W116"/>
    <mergeCell ref="Y116:Z116"/>
    <mergeCell ref="B119:D119"/>
    <mergeCell ref="E119:L119"/>
    <mergeCell ref="N119:O119"/>
    <mergeCell ref="R119:S119"/>
    <mergeCell ref="T119:W119"/>
    <mergeCell ref="Y119:Z119"/>
    <mergeCell ref="E117:L117"/>
    <mergeCell ref="M117:O117"/>
    <mergeCell ref="R117:S117"/>
    <mergeCell ref="T117:W117"/>
    <mergeCell ref="Y117:Z117"/>
    <mergeCell ref="E118:L118"/>
    <mergeCell ref="M118:O118"/>
    <mergeCell ref="R118:S118"/>
    <mergeCell ref="T118:W118"/>
    <mergeCell ref="Y118:Z118"/>
    <mergeCell ref="E122:L122"/>
    <mergeCell ref="N122:O122"/>
    <mergeCell ref="R122:S122"/>
    <mergeCell ref="T122:W122"/>
    <mergeCell ref="Y122:Z122"/>
    <mergeCell ref="T125:W125"/>
    <mergeCell ref="Y125:Z125"/>
    <mergeCell ref="E120:L120"/>
    <mergeCell ref="N120:O120"/>
    <mergeCell ref="R120:S120"/>
    <mergeCell ref="T120:W120"/>
    <mergeCell ref="Y120:Z120"/>
    <mergeCell ref="E121:L121"/>
    <mergeCell ref="N121:O121"/>
    <mergeCell ref="R121:S121"/>
    <mergeCell ref="T121:W121"/>
    <mergeCell ref="Y121:Z121"/>
    <mergeCell ref="E127:L127"/>
    <mergeCell ref="N127:O127"/>
    <mergeCell ref="R127:S127"/>
    <mergeCell ref="T127:W127"/>
    <mergeCell ref="Y127:Z127"/>
    <mergeCell ref="E130:L130"/>
    <mergeCell ref="N130:O130"/>
    <mergeCell ref="R130:S130"/>
    <mergeCell ref="T130:W130"/>
    <mergeCell ref="Y130:Z130"/>
    <mergeCell ref="E133:L133"/>
    <mergeCell ref="N133:O133"/>
    <mergeCell ref="R133:S133"/>
    <mergeCell ref="T133:W133"/>
    <mergeCell ref="Y133:Z133"/>
    <mergeCell ref="E135:L135"/>
    <mergeCell ref="N135:O135"/>
    <mergeCell ref="R135:S135"/>
    <mergeCell ref="T135:W135"/>
    <mergeCell ref="Y135:Z135"/>
    <mergeCell ref="E137:L137"/>
    <mergeCell ref="N137:O137"/>
    <mergeCell ref="R137:S137"/>
    <mergeCell ref="T137:W137"/>
    <mergeCell ref="Y137:Z137"/>
    <mergeCell ref="E139:L139"/>
    <mergeCell ref="N139:O139"/>
    <mergeCell ref="R139:S139"/>
    <mergeCell ref="T139:W139"/>
    <mergeCell ref="Y139:Z139"/>
    <mergeCell ref="E141:L141"/>
    <mergeCell ref="N141:O141"/>
    <mergeCell ref="R141:S141"/>
    <mergeCell ref="T141:W141"/>
    <mergeCell ref="Y141:Z141"/>
    <mergeCell ref="E143:L143"/>
    <mergeCell ref="N143:O143"/>
    <mergeCell ref="R143:S143"/>
    <mergeCell ref="T143:W143"/>
    <mergeCell ref="Y143:Z143"/>
    <mergeCell ref="E145:L145"/>
    <mergeCell ref="N145:O145"/>
    <mergeCell ref="R145:S145"/>
    <mergeCell ref="T145:W145"/>
    <mergeCell ref="Y145:Z145"/>
    <mergeCell ref="A146:B146"/>
    <mergeCell ref="C146:H146"/>
    <mergeCell ref="I146:M146"/>
    <mergeCell ref="O146:Z146"/>
    <mergeCell ref="A149:B149"/>
    <mergeCell ref="C149:N149"/>
    <mergeCell ref="O149:Z149"/>
    <mergeCell ref="A147:B147"/>
    <mergeCell ref="C147:N147"/>
    <mergeCell ref="O147:Z147"/>
    <mergeCell ref="A148:B148"/>
    <mergeCell ref="C148:H148"/>
    <mergeCell ref="I148:M148"/>
    <mergeCell ref="O148:Z148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6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6.42578125" customWidth="1"/>
    <col min="13" max="13" width="4.42578125" customWidth="1"/>
    <col min="14" max="15" width="1.42578125" customWidth="1"/>
    <col min="16" max="16" width="8.42578125" customWidth="1"/>
    <col min="17" max="17" width="6.42578125" customWidth="1"/>
    <col min="18" max="18" width="2.42578125" customWidth="1"/>
    <col min="19" max="19" width="7.42578125" customWidth="1"/>
    <col min="20" max="20" width="6.42578125" customWidth="1"/>
    <col min="21" max="21" width="1.42578125" customWidth="1"/>
    <col min="22" max="22" width="2.42578125" customWidth="1"/>
    <col min="23" max="23" width="1.42578125" customWidth="1"/>
    <col min="24" max="24" width="5.42578125" customWidth="1"/>
    <col min="25" max="25" width="6.42578125" customWidth="1"/>
    <col min="26" max="26" width="1.42578125" customWidth="1"/>
    <col min="27" max="27" width="8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4" t="s">
        <v>119</v>
      </c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 t="s">
        <v>122</v>
      </c>
      <c r="S2" s="46"/>
      <c r="T2" s="47" t="s">
        <v>188</v>
      </c>
      <c r="U2" s="47"/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27" t="s">
        <v>124</v>
      </c>
      <c r="G3" s="52" t="s">
        <v>189</v>
      </c>
      <c r="H3" s="52"/>
      <c r="I3" s="52"/>
      <c r="J3" s="52"/>
      <c r="K3" s="27" t="s">
        <v>124</v>
      </c>
      <c r="L3" s="53" t="s">
        <v>1</v>
      </c>
      <c r="M3" s="53"/>
      <c r="N3" s="53"/>
      <c r="O3" s="53"/>
      <c r="P3" s="53"/>
      <c r="Q3" s="53"/>
      <c r="R3" s="52" t="s">
        <v>1</v>
      </c>
      <c r="S3" s="52"/>
      <c r="T3" s="52"/>
      <c r="U3" s="52"/>
      <c r="V3" s="52"/>
      <c r="W3" s="27" t="s">
        <v>124</v>
      </c>
      <c r="X3" s="52" t="s">
        <v>1</v>
      </c>
      <c r="Y3" s="52"/>
      <c r="Z3" s="52"/>
      <c r="AA3" s="52"/>
      <c r="AB3" s="27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54" t="s">
        <v>112</v>
      </c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674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705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91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676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55" t="s">
        <v>133</v>
      </c>
      <c r="S13" s="55"/>
      <c r="T13" s="55"/>
      <c r="U13" s="55" t="s">
        <v>134</v>
      </c>
      <c r="V13" s="55"/>
      <c r="W13" s="55"/>
      <c r="X13" s="55"/>
      <c r="Y13" s="55"/>
      <c r="Z13" s="46" t="s">
        <v>1</v>
      </c>
      <c r="AA13" s="46"/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48" t="s">
        <v>706</v>
      </c>
      <c r="S14" s="48"/>
      <c r="T14" s="48"/>
      <c r="U14" s="57">
        <v>47.87</v>
      </c>
      <c r="V14" s="48"/>
      <c r="W14" s="48"/>
      <c r="X14" s="48"/>
      <c r="Y14" s="48"/>
      <c r="Z14" s="56" t="s">
        <v>3</v>
      </c>
      <c r="AA14" s="56"/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55" t="s">
        <v>5</v>
      </c>
      <c r="S15" s="55"/>
      <c r="T15" s="55"/>
      <c r="U15" s="55" t="s">
        <v>5</v>
      </c>
      <c r="V15" s="55"/>
      <c r="W15" s="55"/>
      <c r="X15" s="55"/>
      <c r="Y15" s="55"/>
      <c r="Z15" s="46" t="s">
        <v>3</v>
      </c>
      <c r="AA15" s="46"/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55" t="s">
        <v>5</v>
      </c>
      <c r="S16" s="55"/>
      <c r="T16" s="55"/>
      <c r="U16" s="55" t="s">
        <v>5</v>
      </c>
      <c r="V16" s="55"/>
      <c r="W16" s="55"/>
      <c r="X16" s="55"/>
      <c r="Y16" s="55"/>
      <c r="Z16" s="46" t="s">
        <v>3</v>
      </c>
      <c r="AA16" s="46"/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55" t="s">
        <v>5</v>
      </c>
      <c r="S17" s="55"/>
      <c r="T17" s="55"/>
      <c r="U17" s="55" t="s">
        <v>5</v>
      </c>
      <c r="V17" s="55"/>
      <c r="W17" s="55"/>
      <c r="X17" s="55"/>
      <c r="Y17" s="55"/>
      <c r="Z17" s="46" t="s">
        <v>3</v>
      </c>
      <c r="AA17" s="46"/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55" t="s">
        <v>707</v>
      </c>
      <c r="S18" s="55"/>
      <c r="T18" s="55"/>
      <c r="U18" s="58">
        <v>39.89</v>
      </c>
      <c r="V18" s="55"/>
      <c r="W18" s="55"/>
      <c r="X18" s="55"/>
      <c r="Y18" s="55"/>
      <c r="Z18" s="46" t="s">
        <v>3</v>
      </c>
      <c r="AA18" s="46"/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55" t="s">
        <v>5</v>
      </c>
      <c r="S19" s="55"/>
      <c r="T19" s="55"/>
      <c r="U19" s="55" t="s">
        <v>5</v>
      </c>
      <c r="V19" s="55"/>
      <c r="W19" s="55"/>
      <c r="X19" s="55"/>
      <c r="Y19" s="55"/>
      <c r="Z19" s="46" t="s">
        <v>3</v>
      </c>
      <c r="AA19" s="46"/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55" t="s">
        <v>142</v>
      </c>
      <c r="S20" s="55"/>
      <c r="T20" s="55"/>
      <c r="U20" s="55"/>
      <c r="V20" s="55"/>
      <c r="W20" s="55"/>
      <c r="X20" s="55"/>
      <c r="Y20" s="55"/>
      <c r="Z20" s="46" t="s">
        <v>143</v>
      </c>
      <c r="AA20" s="46"/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59" t="s">
        <v>148</v>
      </c>
      <c r="N23" s="61"/>
      <c r="O23" s="60"/>
      <c r="P23" s="16" t="s">
        <v>149</v>
      </c>
      <c r="Q23" s="59" t="s">
        <v>150</v>
      </c>
      <c r="R23" s="60"/>
      <c r="S23" s="16" t="s">
        <v>151</v>
      </c>
      <c r="T23" s="59" t="s">
        <v>152</v>
      </c>
      <c r="U23" s="60"/>
      <c r="V23" s="59" t="s">
        <v>153</v>
      </c>
      <c r="W23" s="61"/>
      <c r="X23" s="60"/>
      <c r="Y23" s="59" t="s">
        <v>154</v>
      </c>
      <c r="Z23" s="60"/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59" t="s">
        <v>21</v>
      </c>
      <c r="N24" s="61"/>
      <c r="O24" s="60"/>
      <c r="P24" s="16" t="s">
        <v>22</v>
      </c>
      <c r="Q24" s="59" t="s">
        <v>23</v>
      </c>
      <c r="R24" s="60"/>
      <c r="S24" s="16" t="s">
        <v>24</v>
      </c>
      <c r="T24" s="59" t="s">
        <v>25</v>
      </c>
      <c r="U24" s="60"/>
      <c r="V24" s="59" t="s">
        <v>55</v>
      </c>
      <c r="W24" s="61"/>
      <c r="X24" s="60"/>
      <c r="Y24" s="59" t="s">
        <v>58</v>
      </c>
      <c r="Z24" s="60"/>
      <c r="AA24" s="59" t="s">
        <v>61</v>
      </c>
      <c r="AB24" s="60"/>
    </row>
    <row r="26" spans="1:28" ht="11.25" customHeight="1" x14ac:dyDescent="0.2">
      <c r="A26" s="62" t="s">
        <v>677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678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67.150000000000006" customHeight="1" x14ac:dyDescent="0.2">
      <c r="A30" s="29" t="s">
        <v>18</v>
      </c>
      <c r="B30" s="46" t="s">
        <v>172</v>
      </c>
      <c r="C30" s="46"/>
      <c r="D30" s="46"/>
      <c r="E30" s="46" t="s">
        <v>708</v>
      </c>
      <c r="F30" s="46"/>
      <c r="G30" s="46"/>
      <c r="H30" s="46"/>
      <c r="I30" s="46"/>
      <c r="J30" s="46"/>
      <c r="K30" s="46"/>
      <c r="L30" s="46"/>
      <c r="M30" s="46" t="s">
        <v>160</v>
      </c>
      <c r="N30" s="46"/>
      <c r="O30" s="46"/>
      <c r="P30" s="34">
        <v>56.268799999999999</v>
      </c>
      <c r="Q30" s="46" t="s">
        <v>1</v>
      </c>
      <c r="R30" s="46"/>
      <c r="S30" s="29" t="s">
        <v>1</v>
      </c>
      <c r="T30" s="46" t="s">
        <v>1</v>
      </c>
      <c r="U30" s="46"/>
      <c r="V30" s="46" t="s">
        <v>1</v>
      </c>
      <c r="W30" s="46"/>
      <c r="X30" s="46"/>
      <c r="Y30" s="46" t="s">
        <v>1</v>
      </c>
      <c r="Z30" s="46"/>
      <c r="AA30" s="46" t="s">
        <v>1</v>
      </c>
      <c r="AB30" s="46"/>
    </row>
    <row r="31" spans="1:28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58">
        <v>55.6</v>
      </c>
      <c r="R31" s="55"/>
      <c r="S31" s="30">
        <v>1</v>
      </c>
      <c r="T31" s="58">
        <v>1</v>
      </c>
      <c r="U31" s="55"/>
      <c r="V31" s="63">
        <v>3129</v>
      </c>
      <c r="W31" s="55"/>
      <c r="X31" s="55"/>
      <c r="Y31" s="58">
        <v>11.02</v>
      </c>
      <c r="Z31" s="55"/>
      <c r="AA31" s="58">
        <v>34476.57</v>
      </c>
      <c r="AB31" s="55"/>
    </row>
    <row r="32" spans="1:28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46"/>
      <c r="Q32" s="58">
        <v>0</v>
      </c>
      <c r="R32" s="55"/>
      <c r="S32" s="30">
        <v>1</v>
      </c>
      <c r="T32" s="58">
        <v>1</v>
      </c>
      <c r="U32" s="55"/>
      <c r="V32" s="55" t="s">
        <v>163</v>
      </c>
      <c r="W32" s="55"/>
      <c r="X32" s="55"/>
      <c r="Y32" s="58">
        <v>0</v>
      </c>
      <c r="Z32" s="55"/>
      <c r="AA32" s="55" t="s">
        <v>164</v>
      </c>
      <c r="AB32" s="55"/>
    </row>
    <row r="33" spans="1:28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5" spans="1:28" ht="11.25" customHeight="1" x14ac:dyDescent="0.2">
      <c r="V35" s="68">
        <v>3129</v>
      </c>
      <c r="W35" s="48"/>
      <c r="X35" s="48"/>
      <c r="Y35" s="46" t="s">
        <v>1</v>
      </c>
      <c r="Z35" s="46"/>
      <c r="AA35" s="57">
        <v>34476.57</v>
      </c>
      <c r="AB35" s="48"/>
    </row>
    <row r="37" spans="1:28" ht="33.6" customHeight="1" x14ac:dyDescent="0.2">
      <c r="A37" s="29" t="s">
        <v>19</v>
      </c>
      <c r="B37" s="46" t="s">
        <v>174</v>
      </c>
      <c r="C37" s="46"/>
      <c r="D37" s="46"/>
      <c r="E37" s="46" t="s">
        <v>175</v>
      </c>
      <c r="F37" s="46"/>
      <c r="G37" s="46"/>
      <c r="H37" s="46"/>
      <c r="I37" s="46"/>
      <c r="J37" s="46"/>
      <c r="K37" s="46"/>
      <c r="L37" s="46"/>
      <c r="M37" s="46" t="s">
        <v>167</v>
      </c>
      <c r="N37" s="46"/>
      <c r="O37" s="46"/>
      <c r="P37" s="34">
        <v>56.268799999999999</v>
      </c>
      <c r="Q37" s="46" t="s">
        <v>1</v>
      </c>
      <c r="R37" s="46"/>
      <c r="S37" s="29" t="s">
        <v>1</v>
      </c>
      <c r="T37" s="46" t="s">
        <v>1</v>
      </c>
      <c r="U37" s="46"/>
      <c r="V37" s="46" t="s">
        <v>1</v>
      </c>
      <c r="W37" s="46"/>
      <c r="X37" s="46"/>
      <c r="Y37" s="46" t="s">
        <v>1</v>
      </c>
      <c r="Z37" s="46"/>
      <c r="AA37" s="46" t="s">
        <v>1</v>
      </c>
      <c r="AB37" s="46"/>
    </row>
    <row r="38" spans="1:28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 t="s">
        <v>1</v>
      </c>
      <c r="N38" s="46"/>
      <c r="O38" s="46"/>
      <c r="P38" s="46"/>
      <c r="Q38" s="58">
        <v>12.61</v>
      </c>
      <c r="R38" s="55"/>
      <c r="S38" s="30">
        <v>1</v>
      </c>
      <c r="T38" s="58">
        <v>1</v>
      </c>
      <c r="U38" s="55"/>
      <c r="V38" s="63">
        <v>710</v>
      </c>
      <c r="W38" s="55"/>
      <c r="X38" s="55"/>
      <c r="Y38" s="58">
        <v>7.63</v>
      </c>
      <c r="Z38" s="55"/>
      <c r="AA38" s="58">
        <v>5413.86</v>
      </c>
      <c r="AB38" s="55"/>
    </row>
    <row r="39" spans="1:28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 t="s">
        <v>1</v>
      </c>
      <c r="N39" s="46"/>
      <c r="O39" s="46"/>
      <c r="P39" s="46"/>
      <c r="Q39" s="58">
        <v>0</v>
      </c>
      <c r="R39" s="55"/>
      <c r="S39" s="30">
        <v>1</v>
      </c>
      <c r="T39" s="58">
        <v>1</v>
      </c>
      <c r="U39" s="55"/>
      <c r="V39" s="55" t="s">
        <v>163</v>
      </c>
      <c r="W39" s="55"/>
      <c r="X39" s="55"/>
      <c r="Y39" s="58">
        <v>0</v>
      </c>
      <c r="Z39" s="55"/>
      <c r="AA39" s="55" t="s">
        <v>164</v>
      </c>
      <c r="AB39" s="55"/>
    </row>
    <row r="40" spans="1:28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2" spans="1:28" ht="11.25" customHeight="1" x14ac:dyDescent="0.2">
      <c r="V42" s="68">
        <v>710</v>
      </c>
      <c r="W42" s="48"/>
      <c r="X42" s="48"/>
      <c r="Y42" s="46" t="s">
        <v>1</v>
      </c>
      <c r="Z42" s="46"/>
      <c r="AA42" s="57">
        <v>5413.86</v>
      </c>
      <c r="AB42" s="48"/>
    </row>
    <row r="44" spans="1:28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 t="s">
        <v>1</v>
      </c>
      <c r="N44" s="69"/>
      <c r="O44" s="69"/>
      <c r="P44" s="33" t="s">
        <v>1</v>
      </c>
      <c r="Q44" s="70" t="s">
        <v>1</v>
      </c>
      <c r="R44" s="70"/>
      <c r="S44" s="32" t="s">
        <v>1</v>
      </c>
      <c r="T44" s="69" t="s">
        <v>1</v>
      </c>
      <c r="U44" s="69"/>
      <c r="V44" s="71">
        <v>3839</v>
      </c>
      <c r="W44" s="70"/>
      <c r="X44" s="70"/>
      <c r="Y44" s="69" t="s">
        <v>1</v>
      </c>
      <c r="Z44" s="69"/>
      <c r="AA44" s="71">
        <v>39890.43</v>
      </c>
      <c r="AB44" s="70"/>
    </row>
    <row r="45" spans="1:28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7" spans="1:28" ht="11.25" customHeight="1" x14ac:dyDescent="0.2">
      <c r="E47" s="69" t="s">
        <v>176</v>
      </c>
      <c r="F47" s="69"/>
      <c r="G47" s="69"/>
      <c r="H47" s="69"/>
      <c r="I47" s="69"/>
      <c r="J47" s="69"/>
      <c r="K47" s="69"/>
      <c r="L47" s="69"/>
      <c r="M47" s="69" t="s">
        <v>1</v>
      </c>
      <c r="N47" s="69"/>
      <c r="O47" s="69"/>
      <c r="P47" s="33" t="s">
        <v>1</v>
      </c>
      <c r="Q47" s="70" t="s">
        <v>1</v>
      </c>
      <c r="R47" s="70"/>
      <c r="S47" s="32" t="s">
        <v>1</v>
      </c>
      <c r="T47" s="69" t="s">
        <v>1</v>
      </c>
      <c r="U47" s="69"/>
      <c r="V47" s="71">
        <v>3839</v>
      </c>
      <c r="W47" s="70"/>
      <c r="X47" s="70"/>
      <c r="Y47" s="69" t="s">
        <v>1</v>
      </c>
      <c r="Z47" s="69"/>
      <c r="AA47" s="71">
        <v>39890.43</v>
      </c>
      <c r="AB47" s="70"/>
    </row>
    <row r="48" spans="1:28" ht="12" thickBo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50" spans="1:28" ht="11.25" customHeight="1" x14ac:dyDescent="0.2">
      <c r="E50" s="46" t="s">
        <v>177</v>
      </c>
      <c r="F50" s="46"/>
      <c r="G50" s="46"/>
      <c r="H50" s="46"/>
      <c r="I50" s="46"/>
      <c r="J50" s="46"/>
      <c r="K50" s="46"/>
      <c r="L50" s="46"/>
      <c r="M50" s="46" t="s">
        <v>1</v>
      </c>
      <c r="N50" s="46"/>
      <c r="O50" s="46"/>
      <c r="P50" s="31" t="s">
        <v>1</v>
      </c>
      <c r="Q50" s="55" t="s">
        <v>1</v>
      </c>
      <c r="R50" s="55"/>
      <c r="S50" s="29" t="s">
        <v>1</v>
      </c>
      <c r="T50" s="46" t="s">
        <v>1</v>
      </c>
      <c r="U50" s="46"/>
      <c r="V50" s="58">
        <v>3839</v>
      </c>
      <c r="W50" s="55"/>
      <c r="X50" s="55"/>
      <c r="Y50" s="46" t="s">
        <v>1</v>
      </c>
      <c r="Z50" s="46"/>
      <c r="AA50" s="58">
        <v>39890.43</v>
      </c>
      <c r="AB50" s="55"/>
    </row>
    <row r="52" spans="1:28" ht="11.25" customHeight="1" x14ac:dyDescent="0.2">
      <c r="E52" s="46" t="s">
        <v>178</v>
      </c>
      <c r="F52" s="46"/>
      <c r="G52" s="46"/>
      <c r="H52" s="46"/>
      <c r="I52" s="46"/>
      <c r="J52" s="46"/>
      <c r="K52" s="46"/>
      <c r="L52" s="46"/>
      <c r="M52" s="46" t="s">
        <v>1</v>
      </c>
      <c r="N52" s="46"/>
      <c r="O52" s="46"/>
      <c r="P52" s="31" t="s">
        <v>1</v>
      </c>
      <c r="Q52" s="55" t="s">
        <v>1</v>
      </c>
      <c r="R52" s="55"/>
      <c r="S52" s="29" t="s">
        <v>1</v>
      </c>
      <c r="T52" s="46" t="s">
        <v>1</v>
      </c>
      <c r="U52" s="46"/>
      <c r="V52" s="58">
        <v>0</v>
      </c>
      <c r="W52" s="55"/>
      <c r="X52" s="55"/>
      <c r="Y52" s="46" t="s">
        <v>1</v>
      </c>
      <c r="Z52" s="46"/>
      <c r="AA52" s="58">
        <v>0</v>
      </c>
      <c r="AB52" s="55"/>
    </row>
    <row r="54" spans="1:28" ht="11.25" customHeight="1" x14ac:dyDescent="0.2">
      <c r="E54" s="46" t="s">
        <v>179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46"/>
      <c r="P54" s="31" t="s">
        <v>1</v>
      </c>
      <c r="Q54" s="55" t="s">
        <v>1</v>
      </c>
      <c r="R54" s="55"/>
      <c r="S54" s="29" t="s">
        <v>1</v>
      </c>
      <c r="T54" s="46" t="s">
        <v>1</v>
      </c>
      <c r="U54" s="46"/>
      <c r="V54" s="58">
        <v>0</v>
      </c>
      <c r="W54" s="55"/>
      <c r="X54" s="55"/>
      <c r="Y54" s="46" t="s">
        <v>1</v>
      </c>
      <c r="Z54" s="46"/>
      <c r="AA54" s="58">
        <v>0</v>
      </c>
      <c r="AB54" s="55"/>
    </row>
    <row r="56" spans="1:28" ht="11.25" customHeight="1" x14ac:dyDescent="0.2">
      <c r="E56" s="46" t="s">
        <v>180</v>
      </c>
      <c r="F56" s="46"/>
      <c r="G56" s="46"/>
      <c r="H56" s="46"/>
      <c r="I56" s="46"/>
      <c r="J56" s="46"/>
      <c r="K56" s="46"/>
      <c r="L56" s="46"/>
      <c r="M56" s="46" t="s">
        <v>1</v>
      </c>
      <c r="N56" s="46"/>
      <c r="O56" s="46"/>
      <c r="P56" s="31" t="s">
        <v>1</v>
      </c>
      <c r="Q56" s="55" t="s">
        <v>1</v>
      </c>
      <c r="R56" s="55"/>
      <c r="S56" s="29" t="s">
        <v>1</v>
      </c>
      <c r="T56" s="46" t="s">
        <v>1</v>
      </c>
      <c r="U56" s="46"/>
      <c r="V56" s="58">
        <v>0</v>
      </c>
      <c r="W56" s="55"/>
      <c r="X56" s="55"/>
      <c r="Y56" s="46" t="s">
        <v>1</v>
      </c>
      <c r="Z56" s="46"/>
      <c r="AA56" s="58">
        <v>0</v>
      </c>
      <c r="AB56" s="55"/>
    </row>
    <row r="58" spans="1:28" ht="11.25" customHeight="1" x14ac:dyDescent="0.2">
      <c r="E58" s="46" t="s">
        <v>181</v>
      </c>
      <c r="F58" s="46"/>
      <c r="G58" s="46"/>
      <c r="H58" s="46"/>
      <c r="I58" s="46"/>
      <c r="J58" s="46"/>
      <c r="K58" s="46"/>
      <c r="L58" s="46"/>
      <c r="M58" s="46" t="s">
        <v>1</v>
      </c>
      <c r="N58" s="46"/>
      <c r="O58" s="46"/>
      <c r="P58" s="31" t="s">
        <v>1</v>
      </c>
      <c r="Q58" s="55" t="s">
        <v>1</v>
      </c>
      <c r="R58" s="55"/>
      <c r="S58" s="29" t="s">
        <v>1</v>
      </c>
      <c r="T58" s="46" t="s">
        <v>1</v>
      </c>
      <c r="U58" s="46"/>
      <c r="V58" s="58">
        <v>3839</v>
      </c>
      <c r="W58" s="55"/>
      <c r="X58" s="55"/>
      <c r="Y58" s="46" t="s">
        <v>1</v>
      </c>
      <c r="Z58" s="46"/>
      <c r="AA58" s="58">
        <v>39890.43</v>
      </c>
      <c r="AB58" s="55"/>
    </row>
    <row r="60" spans="1:28" ht="11.25" customHeight="1" x14ac:dyDescent="0.2">
      <c r="E60" s="46" t="s">
        <v>182</v>
      </c>
      <c r="F60" s="46"/>
      <c r="G60" s="46"/>
      <c r="H60" s="46"/>
      <c r="I60" s="46"/>
      <c r="J60" s="46"/>
      <c r="K60" s="46"/>
      <c r="L60" s="46"/>
      <c r="M60" s="46" t="s">
        <v>1</v>
      </c>
      <c r="N60" s="46"/>
      <c r="O60" s="46"/>
      <c r="P60" s="30">
        <v>20</v>
      </c>
      <c r="Q60" s="55" t="s">
        <v>1</v>
      </c>
      <c r="R60" s="55"/>
      <c r="S60" s="29" t="s">
        <v>1</v>
      </c>
      <c r="T60" s="46" t="s">
        <v>1</v>
      </c>
      <c r="U60" s="46"/>
      <c r="V60" s="58">
        <v>767.8</v>
      </c>
      <c r="W60" s="55"/>
      <c r="X60" s="55"/>
      <c r="Y60" s="46" t="s">
        <v>1</v>
      </c>
      <c r="Z60" s="46"/>
      <c r="AA60" s="58">
        <v>7978.09</v>
      </c>
      <c r="AB60" s="55"/>
    </row>
    <row r="62" spans="1:28" ht="11.25" customHeight="1" x14ac:dyDescent="0.2">
      <c r="E62" s="69" t="s">
        <v>183</v>
      </c>
      <c r="F62" s="69"/>
      <c r="G62" s="69"/>
      <c r="H62" s="69"/>
      <c r="I62" s="69"/>
      <c r="J62" s="69"/>
      <c r="K62" s="69"/>
      <c r="L62" s="69"/>
      <c r="M62" s="69" t="s">
        <v>1</v>
      </c>
      <c r="N62" s="69"/>
      <c r="O62" s="69"/>
      <c r="P62" s="33" t="s">
        <v>1</v>
      </c>
      <c r="Q62" s="70" t="s">
        <v>1</v>
      </c>
      <c r="R62" s="70"/>
      <c r="S62" s="32" t="s">
        <v>1</v>
      </c>
      <c r="T62" s="69" t="s">
        <v>1</v>
      </c>
      <c r="U62" s="69"/>
      <c r="V62" s="71">
        <v>4606.8</v>
      </c>
      <c r="W62" s="70"/>
      <c r="X62" s="70"/>
      <c r="Y62" s="69" t="s">
        <v>1</v>
      </c>
      <c r="Z62" s="69"/>
      <c r="AA62" s="71">
        <v>47868.52</v>
      </c>
      <c r="AB62" s="70"/>
    </row>
    <row r="63" spans="1:28" ht="33.6" customHeight="1" x14ac:dyDescent="0.2">
      <c r="A63" s="53" t="s">
        <v>184</v>
      </c>
      <c r="B63" s="53"/>
      <c r="C63" s="75" t="s">
        <v>124</v>
      </c>
      <c r="D63" s="75"/>
      <c r="E63" s="75"/>
      <c r="F63" s="75"/>
      <c r="G63" s="75"/>
      <c r="H63" s="75"/>
      <c r="I63" s="52" t="s">
        <v>1</v>
      </c>
      <c r="J63" s="52"/>
      <c r="K63" s="52"/>
      <c r="L63" s="52"/>
      <c r="M63" s="52"/>
      <c r="N63" s="28" t="s">
        <v>124</v>
      </c>
      <c r="O63" s="53" t="s">
        <v>1</v>
      </c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 x14ac:dyDescent="0.2">
      <c r="A64" s="46" t="s">
        <v>1</v>
      </c>
      <c r="B64" s="46"/>
      <c r="C64" s="50" t="s">
        <v>185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46" t="s">
        <v>1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 ht="33.6" customHeight="1" x14ac:dyDescent="0.2">
      <c r="A65" s="53" t="s">
        <v>186</v>
      </c>
      <c r="B65" s="53"/>
      <c r="C65" s="75" t="s">
        <v>124</v>
      </c>
      <c r="D65" s="75"/>
      <c r="E65" s="75"/>
      <c r="F65" s="75"/>
      <c r="G65" s="75"/>
      <c r="H65" s="75"/>
      <c r="I65" s="52" t="s">
        <v>1</v>
      </c>
      <c r="J65" s="52"/>
      <c r="K65" s="52"/>
      <c r="L65" s="52"/>
      <c r="M65" s="52"/>
      <c r="N65" s="28" t="s">
        <v>124</v>
      </c>
      <c r="O65" s="53" t="s">
        <v>1</v>
      </c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 x14ac:dyDescent="0.2">
      <c r="A66" s="46" t="s">
        <v>1</v>
      </c>
      <c r="B66" s="46"/>
      <c r="C66" s="50" t="s">
        <v>185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46" t="s">
        <v>1</v>
      </c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</sheetData>
  <mergeCells count="212">
    <mergeCell ref="A1:K1"/>
    <mergeCell ref="L1:Q1"/>
    <mergeCell ref="R1:AB1"/>
    <mergeCell ref="A2:C2"/>
    <mergeCell ref="D2:K2"/>
    <mergeCell ref="L2:Q2"/>
    <mergeCell ref="R2:S2"/>
    <mergeCell ref="T2:AB2"/>
    <mergeCell ref="A5:AB5"/>
    <mergeCell ref="A6:AB6"/>
    <mergeCell ref="A7:AB7"/>
    <mergeCell ref="A8:AB8"/>
    <mergeCell ref="A9:AB9"/>
    <mergeCell ref="A10:AB10"/>
    <mergeCell ref="A3:E3"/>
    <mergeCell ref="G3:J3"/>
    <mergeCell ref="L3:Q3"/>
    <mergeCell ref="R3:V3"/>
    <mergeCell ref="X3:AA3"/>
    <mergeCell ref="A4:K4"/>
    <mergeCell ref="L4:Q4"/>
    <mergeCell ref="R4:AB4"/>
    <mergeCell ref="A11:AB11"/>
    <mergeCell ref="A12:G12"/>
    <mergeCell ref="H12:M12"/>
    <mergeCell ref="N12:AB12"/>
    <mergeCell ref="A13:I13"/>
    <mergeCell ref="J13:Q13"/>
    <mergeCell ref="R13:T13"/>
    <mergeCell ref="U13:Y13"/>
    <mergeCell ref="Z13:AB13"/>
    <mergeCell ref="A14:I14"/>
    <mergeCell ref="J14:Q14"/>
    <mergeCell ref="R14:T14"/>
    <mergeCell ref="U14:Y14"/>
    <mergeCell ref="Z14:AB14"/>
    <mergeCell ref="A15:I15"/>
    <mergeCell ref="J15:Q15"/>
    <mergeCell ref="R15:T15"/>
    <mergeCell ref="U15:Y15"/>
    <mergeCell ref="Z15:AB15"/>
    <mergeCell ref="A16:I16"/>
    <mergeCell ref="J16:Q16"/>
    <mergeCell ref="R16:T16"/>
    <mergeCell ref="U16:Y16"/>
    <mergeCell ref="Z16:AB16"/>
    <mergeCell ref="A17:I17"/>
    <mergeCell ref="J17:Q17"/>
    <mergeCell ref="R17:T17"/>
    <mergeCell ref="U17:Y17"/>
    <mergeCell ref="Z17:AB17"/>
    <mergeCell ref="A20:I20"/>
    <mergeCell ref="J20:Q20"/>
    <mergeCell ref="R20:Y20"/>
    <mergeCell ref="Z20:AB20"/>
    <mergeCell ref="A21:AB21"/>
    <mergeCell ref="A22:AB22"/>
    <mergeCell ref="A18:I18"/>
    <mergeCell ref="J18:Q18"/>
    <mergeCell ref="R18:T18"/>
    <mergeCell ref="U18:Y18"/>
    <mergeCell ref="Z18:AB18"/>
    <mergeCell ref="A19:I19"/>
    <mergeCell ref="J19:Q19"/>
    <mergeCell ref="R19:T19"/>
    <mergeCell ref="U19:Y19"/>
    <mergeCell ref="Z19:AB19"/>
    <mergeCell ref="Y23:Z23"/>
    <mergeCell ref="AA23:AB23"/>
    <mergeCell ref="B24:D24"/>
    <mergeCell ref="E24:L24"/>
    <mergeCell ref="M24:O24"/>
    <mergeCell ref="Q24:R24"/>
    <mergeCell ref="T24:U24"/>
    <mergeCell ref="V24:X24"/>
    <mergeCell ref="Y24:Z24"/>
    <mergeCell ref="AA24:AB24"/>
    <mergeCell ref="B23:D23"/>
    <mergeCell ref="E23:L23"/>
    <mergeCell ref="M23:O23"/>
    <mergeCell ref="Q23:R23"/>
    <mergeCell ref="T23:U23"/>
    <mergeCell ref="V23:X23"/>
    <mergeCell ref="A26:AB26"/>
    <mergeCell ref="A28:AB28"/>
    <mergeCell ref="B30:D30"/>
    <mergeCell ref="E30:L30"/>
    <mergeCell ref="M30:O30"/>
    <mergeCell ref="Q30:R30"/>
    <mergeCell ref="T30:U30"/>
    <mergeCell ref="V30:X30"/>
    <mergeCell ref="Y30:Z30"/>
    <mergeCell ref="AA30:AB30"/>
    <mergeCell ref="B37:D37"/>
    <mergeCell ref="E37:L37"/>
    <mergeCell ref="M37:O37"/>
    <mergeCell ref="Q37:R37"/>
    <mergeCell ref="T37:U37"/>
    <mergeCell ref="V37:X37"/>
    <mergeCell ref="Y37:Z37"/>
    <mergeCell ref="AA31:AB31"/>
    <mergeCell ref="E32:L32"/>
    <mergeCell ref="M32:P32"/>
    <mergeCell ref="Q32:R32"/>
    <mergeCell ref="T32:U32"/>
    <mergeCell ref="V32:X32"/>
    <mergeCell ref="Y32:Z32"/>
    <mergeCell ref="AA32:AB32"/>
    <mergeCell ref="E31:L31"/>
    <mergeCell ref="M31:P31"/>
    <mergeCell ref="Q31:R31"/>
    <mergeCell ref="T31:U31"/>
    <mergeCell ref="V31:X31"/>
    <mergeCell ref="Y31:Z31"/>
    <mergeCell ref="AA37:AB37"/>
    <mergeCell ref="E38:L38"/>
    <mergeCell ref="M38:P38"/>
    <mergeCell ref="Q38:R38"/>
    <mergeCell ref="T38:U38"/>
    <mergeCell ref="V38:X38"/>
    <mergeCell ref="Y38:Z38"/>
    <mergeCell ref="AA38:AB38"/>
    <mergeCell ref="V35:X35"/>
    <mergeCell ref="Y35:Z35"/>
    <mergeCell ref="AA35:AB35"/>
    <mergeCell ref="AA44:AB44"/>
    <mergeCell ref="E47:L47"/>
    <mergeCell ref="M47:O47"/>
    <mergeCell ref="Q47:R47"/>
    <mergeCell ref="T47:U47"/>
    <mergeCell ref="V47:X47"/>
    <mergeCell ref="Y47:Z47"/>
    <mergeCell ref="AA47:AB47"/>
    <mergeCell ref="AA39:AB39"/>
    <mergeCell ref="V42:X42"/>
    <mergeCell ref="Y42:Z42"/>
    <mergeCell ref="AA42:AB42"/>
    <mergeCell ref="E44:L44"/>
    <mergeCell ref="M44:O44"/>
    <mergeCell ref="Q44:R44"/>
    <mergeCell ref="T44:U44"/>
    <mergeCell ref="V44:X44"/>
    <mergeCell ref="Y44:Z44"/>
    <mergeCell ref="E39:L39"/>
    <mergeCell ref="M39:P39"/>
    <mergeCell ref="Q39:R39"/>
    <mergeCell ref="T39:U39"/>
    <mergeCell ref="V39:X39"/>
    <mergeCell ref="Y39:Z39"/>
    <mergeCell ref="AA50:AB50"/>
    <mergeCell ref="E52:L52"/>
    <mergeCell ref="M52:O52"/>
    <mergeCell ref="Q52:R52"/>
    <mergeCell ref="T52:U52"/>
    <mergeCell ref="V52:X52"/>
    <mergeCell ref="Y52:Z52"/>
    <mergeCell ref="AA52:AB52"/>
    <mergeCell ref="E50:L50"/>
    <mergeCell ref="M50:O50"/>
    <mergeCell ref="Q50:R50"/>
    <mergeCell ref="T50:U50"/>
    <mergeCell ref="V50:X50"/>
    <mergeCell ref="Y50:Z50"/>
    <mergeCell ref="AA54:AB54"/>
    <mergeCell ref="E56:L56"/>
    <mergeCell ref="M56:O56"/>
    <mergeCell ref="Q56:R56"/>
    <mergeCell ref="T56:U56"/>
    <mergeCell ref="V56:X56"/>
    <mergeCell ref="Y56:Z56"/>
    <mergeCell ref="AA56:AB56"/>
    <mergeCell ref="E54:L54"/>
    <mergeCell ref="M54:O54"/>
    <mergeCell ref="Q54:R54"/>
    <mergeCell ref="T54:U54"/>
    <mergeCell ref="V54:X54"/>
    <mergeCell ref="Y54:Z54"/>
    <mergeCell ref="AA58:AB58"/>
    <mergeCell ref="E60:L60"/>
    <mergeCell ref="M60:O60"/>
    <mergeCell ref="Q60:R60"/>
    <mergeCell ref="T60:U60"/>
    <mergeCell ref="V60:X60"/>
    <mergeCell ref="Y60:Z60"/>
    <mergeCell ref="AA60:AB60"/>
    <mergeCell ref="E58:L58"/>
    <mergeCell ref="M58:O58"/>
    <mergeCell ref="Q58:R58"/>
    <mergeCell ref="T58:U58"/>
    <mergeCell ref="V58:X58"/>
    <mergeCell ref="Y58:Z58"/>
    <mergeCell ref="A65:B65"/>
    <mergeCell ref="C65:H65"/>
    <mergeCell ref="I65:M65"/>
    <mergeCell ref="O65:AB65"/>
    <mergeCell ref="A66:B66"/>
    <mergeCell ref="C66:N66"/>
    <mergeCell ref="O66:AB66"/>
    <mergeCell ref="AA62:AB62"/>
    <mergeCell ref="A63:B63"/>
    <mergeCell ref="C63:H63"/>
    <mergeCell ref="I63:M63"/>
    <mergeCell ref="O63:AB63"/>
    <mergeCell ref="A64:B64"/>
    <mergeCell ref="C64:N64"/>
    <mergeCell ref="O64:AB64"/>
    <mergeCell ref="E62:L62"/>
    <mergeCell ref="M62:O62"/>
    <mergeCell ref="Q62:R62"/>
    <mergeCell ref="T62:U62"/>
    <mergeCell ref="V62:X62"/>
    <mergeCell ref="Y62:Z62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9"/>
  <sheetViews>
    <sheetView showGridLines="0" view="pageBreakPreview" topLeftCell="A61" workbookViewId="0">
      <selection activeCell="A6" sqref="A6:Z6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4.42578125" customWidth="1"/>
    <col min="13" max="13" width="6.42578125" customWidth="1"/>
    <col min="14" max="14" width="1.42578125" customWidth="1"/>
    <col min="15" max="15" width="7.42578125" customWidth="1"/>
    <col min="16" max="16" width="8.42578125" customWidth="1"/>
    <col min="17" max="17" width="7.42578125" customWidth="1"/>
    <col min="18" max="18" width="2.42578125" customWidth="1"/>
    <col min="19" max="19" width="5.42578125" customWidth="1"/>
    <col min="20" max="20" width="1.42578125" customWidth="1"/>
    <col min="21" max="21" width="3.42578125" customWidth="1"/>
    <col min="22" max="22" width="1.42578125" customWidth="1"/>
    <col min="23" max="23" width="4.42578125" customWidth="1"/>
    <col min="24" max="24" width="7.42578125" customWidth="1"/>
    <col min="25" max="25" width="9.42578125" customWidth="1"/>
    <col min="26" max="26" width="1.42578125" customWidth="1"/>
  </cols>
  <sheetData>
    <row r="1" spans="1:26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4" t="s">
        <v>119</v>
      </c>
      <c r="R1" s="44"/>
      <c r="S1" s="44"/>
      <c r="T1" s="44"/>
      <c r="U1" s="44"/>
      <c r="V1" s="44"/>
      <c r="W1" s="44"/>
      <c r="X1" s="44"/>
      <c r="Y1" s="44"/>
      <c r="Z1" s="44"/>
    </row>
    <row r="2" spans="1:26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 t="s">
        <v>122</v>
      </c>
      <c r="R2" s="46"/>
      <c r="S2" s="47" t="s">
        <v>188</v>
      </c>
      <c r="T2" s="47"/>
      <c r="U2" s="47"/>
      <c r="V2" s="47"/>
      <c r="W2" s="47"/>
      <c r="X2" s="47"/>
      <c r="Y2" s="47"/>
      <c r="Z2" s="47"/>
    </row>
    <row r="3" spans="1:26" ht="22.35" customHeight="1" x14ac:dyDescent="0.2">
      <c r="A3" s="52" t="s">
        <v>1</v>
      </c>
      <c r="B3" s="52"/>
      <c r="C3" s="52"/>
      <c r="D3" s="52"/>
      <c r="E3" s="52"/>
      <c r="F3" s="27" t="s">
        <v>124</v>
      </c>
      <c r="G3" s="52" t="s">
        <v>189</v>
      </c>
      <c r="H3" s="52"/>
      <c r="I3" s="52"/>
      <c r="J3" s="52"/>
      <c r="K3" s="27" t="s">
        <v>124</v>
      </c>
      <c r="L3" s="53" t="s">
        <v>1</v>
      </c>
      <c r="M3" s="53"/>
      <c r="N3" s="53"/>
      <c r="O3" s="53"/>
      <c r="P3" s="53"/>
      <c r="Q3" s="52" t="s">
        <v>1</v>
      </c>
      <c r="R3" s="52"/>
      <c r="S3" s="52"/>
      <c r="T3" s="52"/>
      <c r="U3" s="52"/>
      <c r="V3" s="27" t="s">
        <v>124</v>
      </c>
      <c r="W3" s="52" t="s">
        <v>1</v>
      </c>
      <c r="X3" s="52"/>
      <c r="Y3" s="52"/>
      <c r="Z3" s="27" t="s">
        <v>124</v>
      </c>
    </row>
    <row r="4" spans="1:26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54" t="s">
        <v>112</v>
      </c>
      <c r="R4" s="54"/>
      <c r="S4" s="54"/>
      <c r="T4" s="54"/>
      <c r="U4" s="54"/>
      <c r="V4" s="54"/>
      <c r="W4" s="54"/>
      <c r="X4" s="54"/>
      <c r="Y4" s="54"/>
      <c r="Z4" s="54"/>
    </row>
    <row r="5" spans="1:26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2.35" customHeight="1" x14ac:dyDescent="0.2">
      <c r="A6" s="49" t="s">
        <v>674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50.45" customHeight="1" x14ac:dyDescent="0.3">
      <c r="A8" s="51" t="s">
        <v>705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">
      <c r="A10" s="49" t="s">
        <v>36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676</v>
      </c>
      <c r="I12" s="47"/>
      <c r="J12" s="47"/>
      <c r="K12" s="47"/>
      <c r="L12" s="47"/>
      <c r="M12" s="47"/>
      <c r="N12" s="46" t="s"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55" t="s">
        <v>133</v>
      </c>
      <c r="R13" s="55"/>
      <c r="S13" s="55"/>
      <c r="T13" s="55"/>
      <c r="U13" s="55" t="s">
        <v>134</v>
      </c>
      <c r="V13" s="55"/>
      <c r="W13" s="55"/>
      <c r="X13" s="55"/>
      <c r="Y13" s="46" t="s">
        <v>1</v>
      </c>
      <c r="Z13" s="46"/>
    </row>
    <row r="14" spans="1:26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7">
        <v>30.47</v>
      </c>
      <c r="R14" s="48"/>
      <c r="S14" s="48"/>
      <c r="T14" s="48"/>
      <c r="U14" s="57">
        <v>197.72</v>
      </c>
      <c r="V14" s="48"/>
      <c r="W14" s="48"/>
      <c r="X14" s="48"/>
      <c r="Y14" s="56" t="s">
        <v>3</v>
      </c>
      <c r="Z14" s="56"/>
    </row>
    <row r="15" spans="1:26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58">
        <v>25.39</v>
      </c>
      <c r="R15" s="55"/>
      <c r="S15" s="55"/>
      <c r="T15" s="55"/>
      <c r="U15" s="58">
        <v>164.77</v>
      </c>
      <c r="V15" s="55"/>
      <c r="W15" s="55"/>
      <c r="X15" s="55"/>
      <c r="Y15" s="46" t="s">
        <v>3</v>
      </c>
      <c r="Z15" s="46"/>
    </row>
    <row r="16" spans="1:26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55" t="s">
        <v>5</v>
      </c>
      <c r="R16" s="55"/>
      <c r="S16" s="55"/>
      <c r="T16" s="55"/>
      <c r="U16" s="55" t="s">
        <v>5</v>
      </c>
      <c r="V16" s="55"/>
      <c r="W16" s="55"/>
      <c r="X16" s="55"/>
      <c r="Y16" s="46" t="s">
        <v>3</v>
      </c>
      <c r="Z16" s="46"/>
    </row>
    <row r="17" spans="1:26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55" t="s">
        <v>5</v>
      </c>
      <c r="R17" s="55"/>
      <c r="S17" s="55"/>
      <c r="T17" s="55"/>
      <c r="U17" s="55" t="s">
        <v>5</v>
      </c>
      <c r="V17" s="55"/>
      <c r="W17" s="55"/>
      <c r="X17" s="55"/>
      <c r="Y17" s="46" t="s">
        <v>3</v>
      </c>
      <c r="Z17" s="46"/>
    </row>
    <row r="18" spans="1:26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55" t="s">
        <v>5</v>
      </c>
      <c r="R18" s="55"/>
      <c r="S18" s="55"/>
      <c r="T18" s="55"/>
      <c r="U18" s="55" t="s">
        <v>5</v>
      </c>
      <c r="V18" s="55"/>
      <c r="W18" s="55"/>
      <c r="X18" s="55"/>
      <c r="Y18" s="46" t="s">
        <v>3</v>
      </c>
      <c r="Z18" s="46"/>
    </row>
    <row r="19" spans="1:26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55" t="s">
        <v>374</v>
      </c>
      <c r="R19" s="55"/>
      <c r="S19" s="55"/>
      <c r="T19" s="55"/>
      <c r="U19" s="55" t="s">
        <v>709</v>
      </c>
      <c r="V19" s="55"/>
      <c r="W19" s="55"/>
      <c r="X19" s="55"/>
      <c r="Y19" s="46" t="s">
        <v>3</v>
      </c>
      <c r="Z19" s="46"/>
    </row>
    <row r="20" spans="1:26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55" t="s">
        <v>71</v>
      </c>
      <c r="R20" s="55"/>
      <c r="S20" s="55"/>
      <c r="T20" s="55"/>
      <c r="U20" s="55"/>
      <c r="V20" s="55"/>
      <c r="W20" s="55"/>
      <c r="X20" s="55"/>
      <c r="Y20" s="46" t="s">
        <v>143</v>
      </c>
      <c r="Z20" s="46"/>
    </row>
    <row r="21" spans="1:26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16" t="s">
        <v>148</v>
      </c>
      <c r="N23" s="59" t="s">
        <v>149</v>
      </c>
      <c r="O23" s="60"/>
      <c r="P23" s="16" t="s">
        <v>150</v>
      </c>
      <c r="Q23" s="16" t="s">
        <v>151</v>
      </c>
      <c r="R23" s="59" t="s">
        <v>152</v>
      </c>
      <c r="S23" s="60"/>
      <c r="T23" s="59" t="s">
        <v>153</v>
      </c>
      <c r="U23" s="61"/>
      <c r="V23" s="61"/>
      <c r="W23" s="60"/>
      <c r="X23" s="16" t="s">
        <v>154</v>
      </c>
      <c r="Y23" s="59" t="s">
        <v>155</v>
      </c>
      <c r="Z23" s="60"/>
    </row>
    <row r="24" spans="1:26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16" t="s">
        <v>21</v>
      </c>
      <c r="N24" s="59" t="s">
        <v>22</v>
      </c>
      <c r="O24" s="60"/>
      <c r="P24" s="16" t="s">
        <v>23</v>
      </c>
      <c r="Q24" s="16" t="s">
        <v>24</v>
      </c>
      <c r="R24" s="59" t="s">
        <v>25</v>
      </c>
      <c r="S24" s="60"/>
      <c r="T24" s="59" t="s">
        <v>55</v>
      </c>
      <c r="U24" s="61"/>
      <c r="V24" s="61"/>
      <c r="W24" s="60"/>
      <c r="X24" s="16" t="s">
        <v>58</v>
      </c>
      <c r="Y24" s="59" t="s">
        <v>61</v>
      </c>
      <c r="Z24" s="60"/>
    </row>
    <row r="26" spans="1:26" ht="11.25" customHeight="1" x14ac:dyDescent="0.2">
      <c r="A26" s="62" t="s">
        <v>677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8" spans="1:26" ht="11.25" customHeight="1" x14ac:dyDescent="0.2">
      <c r="A28" s="62" t="s">
        <v>678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30" spans="1:26" ht="67.150000000000006" customHeight="1" x14ac:dyDescent="0.2">
      <c r="A30" s="29" t="s">
        <v>18</v>
      </c>
      <c r="B30" s="46" t="s">
        <v>681</v>
      </c>
      <c r="C30" s="46"/>
      <c r="D30" s="46"/>
      <c r="E30" s="46" t="s">
        <v>710</v>
      </c>
      <c r="F30" s="46"/>
      <c r="G30" s="46"/>
      <c r="H30" s="46"/>
      <c r="I30" s="46"/>
      <c r="J30" s="46"/>
      <c r="K30" s="46"/>
      <c r="L30" s="46"/>
      <c r="M30" s="29" t="s">
        <v>221</v>
      </c>
      <c r="N30" s="105">
        <v>0.17352000000000001</v>
      </c>
      <c r="O30" s="55"/>
      <c r="P30" s="29" t="s">
        <v>1</v>
      </c>
      <c r="Q30" s="29" t="s">
        <v>1</v>
      </c>
      <c r="R30" s="46" t="s">
        <v>1</v>
      </c>
      <c r="S30" s="46"/>
      <c r="T30" s="46" t="s">
        <v>1</v>
      </c>
      <c r="U30" s="46"/>
      <c r="V30" s="46"/>
      <c r="W30" s="46"/>
      <c r="X30" s="29" t="s">
        <v>1</v>
      </c>
      <c r="Y30" s="46" t="s">
        <v>1</v>
      </c>
      <c r="Z30" s="46"/>
    </row>
    <row r="31" spans="1:26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30">
        <v>12.37</v>
      </c>
      <c r="Q31" s="30">
        <v>1</v>
      </c>
      <c r="R31" s="58">
        <v>1</v>
      </c>
      <c r="S31" s="55"/>
      <c r="T31" s="63">
        <v>2</v>
      </c>
      <c r="U31" s="55"/>
      <c r="V31" s="55"/>
      <c r="W31" s="55"/>
      <c r="X31" s="30">
        <v>25.44</v>
      </c>
      <c r="Y31" s="58">
        <v>54.61</v>
      </c>
      <c r="Z31" s="55"/>
    </row>
    <row r="32" spans="1:26" ht="11.25" customHeight="1" x14ac:dyDescent="0.2">
      <c r="E32" s="46" t="s">
        <v>161</v>
      </c>
      <c r="F32" s="46"/>
      <c r="G32" s="46"/>
      <c r="H32" s="46"/>
      <c r="I32" s="46"/>
      <c r="J32" s="46"/>
      <c r="K32" s="46"/>
      <c r="L32" s="46"/>
      <c r="M32" s="46" t="s">
        <v>1</v>
      </c>
      <c r="N32" s="46"/>
      <c r="O32" s="46"/>
      <c r="P32" s="30">
        <v>568.54999999999995</v>
      </c>
      <c r="Q32" s="30">
        <v>1</v>
      </c>
      <c r="R32" s="58">
        <v>1</v>
      </c>
      <c r="S32" s="55"/>
      <c r="T32" s="63">
        <v>99</v>
      </c>
      <c r="U32" s="55"/>
      <c r="V32" s="55"/>
      <c r="W32" s="55"/>
      <c r="X32" s="30">
        <v>8.9</v>
      </c>
      <c r="Y32" s="58">
        <v>878.03</v>
      </c>
      <c r="Z32" s="55"/>
    </row>
    <row r="33" spans="1:26" ht="11.25" customHeight="1" x14ac:dyDescent="0.2">
      <c r="E33" s="46" t="s">
        <v>162</v>
      </c>
      <c r="F33" s="46"/>
      <c r="G33" s="46"/>
      <c r="H33" s="46"/>
      <c r="I33" s="46"/>
      <c r="J33" s="46"/>
      <c r="K33" s="46"/>
      <c r="L33" s="46"/>
      <c r="M33" s="46" t="s">
        <v>1</v>
      </c>
      <c r="N33" s="46"/>
      <c r="O33" s="46"/>
      <c r="P33" s="30">
        <v>55.09</v>
      </c>
      <c r="Q33" s="30">
        <v>1</v>
      </c>
      <c r="R33" s="58">
        <v>1</v>
      </c>
      <c r="S33" s="55"/>
      <c r="T33" s="55" t="s">
        <v>222</v>
      </c>
      <c r="U33" s="55"/>
      <c r="V33" s="55"/>
      <c r="W33" s="55"/>
      <c r="X33" s="30">
        <v>25.44</v>
      </c>
      <c r="Y33" s="55" t="s">
        <v>711</v>
      </c>
      <c r="Z33" s="55"/>
    </row>
    <row r="34" spans="1:26" ht="11.25" customHeight="1" x14ac:dyDescent="0.2">
      <c r="E34" s="46" t="s">
        <v>224</v>
      </c>
      <c r="F34" s="46"/>
      <c r="G34" s="46"/>
      <c r="H34" s="46"/>
      <c r="I34" s="46"/>
      <c r="J34" s="46"/>
      <c r="K34" s="46"/>
      <c r="L34" s="46"/>
      <c r="M34" s="46" t="s">
        <v>1</v>
      </c>
      <c r="N34" s="46"/>
      <c r="O34" s="46"/>
      <c r="P34" s="30">
        <v>0</v>
      </c>
      <c r="Q34" s="30">
        <v>1</v>
      </c>
      <c r="R34" s="58">
        <v>1</v>
      </c>
      <c r="S34" s="55"/>
      <c r="T34" s="55" t="s">
        <v>142</v>
      </c>
      <c r="U34" s="55"/>
      <c r="V34" s="55"/>
      <c r="W34" s="55"/>
      <c r="X34" s="30">
        <v>0</v>
      </c>
      <c r="Y34" s="58">
        <v>0</v>
      </c>
      <c r="Z34" s="55"/>
    </row>
    <row r="35" spans="1:26" ht="11.25" customHeight="1" x14ac:dyDescent="0.2">
      <c r="E35" s="46" t="s">
        <v>209</v>
      </c>
      <c r="F35" s="46"/>
      <c r="G35" s="46"/>
      <c r="H35" s="46"/>
      <c r="I35" s="46"/>
      <c r="J35" s="46"/>
      <c r="K35" s="46"/>
      <c r="L35" s="46"/>
      <c r="M35" s="29" t="s">
        <v>210</v>
      </c>
      <c r="N35" s="58">
        <v>98</v>
      </c>
      <c r="O35" s="55"/>
      <c r="P35" s="29" t="s">
        <v>1</v>
      </c>
      <c r="Q35" s="31" t="s">
        <v>1</v>
      </c>
      <c r="R35" s="55" t="s">
        <v>1</v>
      </c>
      <c r="S35" s="55"/>
      <c r="T35" s="63">
        <v>2</v>
      </c>
      <c r="U35" s="55"/>
      <c r="V35" s="55"/>
      <c r="W35" s="55"/>
      <c r="X35" s="30">
        <v>92</v>
      </c>
      <c r="Y35" s="58">
        <v>50.24</v>
      </c>
      <c r="Z35" s="55"/>
    </row>
    <row r="36" spans="1:26" ht="11.25" customHeight="1" x14ac:dyDescent="0.2">
      <c r="E36" s="46" t="s">
        <v>211</v>
      </c>
      <c r="F36" s="46"/>
      <c r="G36" s="46"/>
      <c r="H36" s="46"/>
      <c r="I36" s="46"/>
      <c r="J36" s="46"/>
      <c r="K36" s="46"/>
      <c r="L36" s="46"/>
      <c r="M36" s="29" t="s">
        <v>210</v>
      </c>
      <c r="N36" s="58">
        <v>77</v>
      </c>
      <c r="O36" s="55"/>
      <c r="P36" s="29" t="s">
        <v>1</v>
      </c>
      <c r="Q36" s="31" t="s">
        <v>1</v>
      </c>
      <c r="R36" s="55" t="s">
        <v>1</v>
      </c>
      <c r="S36" s="55"/>
      <c r="T36" s="63">
        <v>2</v>
      </c>
      <c r="U36" s="55"/>
      <c r="V36" s="55"/>
      <c r="W36" s="55"/>
      <c r="X36" s="30">
        <v>50</v>
      </c>
      <c r="Y36" s="58">
        <v>27.31</v>
      </c>
      <c r="Z36" s="55"/>
    </row>
    <row r="37" spans="1:26" ht="11.25" customHeight="1" x14ac:dyDescent="0.2">
      <c r="E37" s="46" t="s">
        <v>218</v>
      </c>
      <c r="F37" s="46"/>
      <c r="G37" s="46"/>
      <c r="H37" s="46"/>
      <c r="I37" s="46"/>
      <c r="J37" s="46"/>
      <c r="K37" s="46"/>
      <c r="L37" s="46"/>
      <c r="M37" s="46" t="s">
        <v>210</v>
      </c>
      <c r="N37" s="58">
        <v>175</v>
      </c>
      <c r="O37" s="55"/>
      <c r="P37" s="29" t="s">
        <v>1</v>
      </c>
      <c r="Q37" s="55" t="s">
        <v>1</v>
      </c>
      <c r="R37" s="55" t="s">
        <v>1</v>
      </c>
      <c r="S37" s="55"/>
      <c r="T37" s="63">
        <v>18</v>
      </c>
      <c r="U37" s="55"/>
      <c r="V37" s="55"/>
      <c r="W37" s="55"/>
      <c r="X37" s="58">
        <v>157</v>
      </c>
      <c r="Y37" s="58">
        <v>381.81</v>
      </c>
      <c r="Z37" s="55"/>
    </row>
    <row r="38" spans="1:26" ht="11.2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55"/>
      <c r="O38" s="55"/>
      <c r="P38" s="46" t="s">
        <v>1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1.25" customHeight="1" x14ac:dyDescent="0.2">
      <c r="E39" s="64" t="s">
        <v>212</v>
      </c>
      <c r="F39" s="64"/>
      <c r="G39" s="64"/>
      <c r="H39" s="64"/>
      <c r="I39" s="64"/>
      <c r="J39" s="64"/>
      <c r="K39" s="64"/>
      <c r="L39" s="64"/>
      <c r="M39" s="35" t="s">
        <v>213</v>
      </c>
      <c r="N39" s="65">
        <v>1.21</v>
      </c>
      <c r="O39" s="66"/>
      <c r="P39" s="46"/>
      <c r="Q39" s="39">
        <v>1</v>
      </c>
      <c r="R39" s="65">
        <v>1</v>
      </c>
      <c r="S39" s="66"/>
      <c r="T39" s="66" t="s">
        <v>142</v>
      </c>
      <c r="U39" s="66"/>
      <c r="V39" s="66"/>
      <c r="W39" s="66"/>
      <c r="X39" s="36" t="s">
        <v>1</v>
      </c>
      <c r="Y39" s="66" t="s">
        <v>1</v>
      </c>
      <c r="Z39" s="66"/>
    </row>
    <row r="40" spans="1:26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2" spans="1:26" ht="11.25" customHeight="1" x14ac:dyDescent="0.2">
      <c r="T42" s="68">
        <v>123</v>
      </c>
      <c r="U42" s="48"/>
      <c r="V42" s="48"/>
      <c r="W42" s="48"/>
      <c r="X42" s="29" t="s">
        <v>1</v>
      </c>
      <c r="Y42" s="57">
        <v>1392</v>
      </c>
      <c r="Z42" s="48"/>
    </row>
    <row r="44" spans="1:26" ht="67.150000000000006" customHeight="1" x14ac:dyDescent="0.2">
      <c r="A44" s="29" t="s">
        <v>19</v>
      </c>
      <c r="B44" s="46" t="s">
        <v>469</v>
      </c>
      <c r="C44" s="46"/>
      <c r="D44" s="46"/>
      <c r="E44" s="46" t="s">
        <v>712</v>
      </c>
      <c r="F44" s="46"/>
      <c r="G44" s="46"/>
      <c r="H44" s="46"/>
      <c r="I44" s="46"/>
      <c r="J44" s="46"/>
      <c r="K44" s="46"/>
      <c r="L44" s="46"/>
      <c r="M44" s="29" t="s">
        <v>221</v>
      </c>
      <c r="N44" s="105">
        <v>1.9279999999999999E-2</v>
      </c>
      <c r="O44" s="55"/>
      <c r="P44" s="29" t="s">
        <v>1</v>
      </c>
      <c r="Q44" s="29" t="s">
        <v>1</v>
      </c>
      <c r="R44" s="46" t="s">
        <v>1</v>
      </c>
      <c r="S44" s="46"/>
      <c r="T44" s="46" t="s">
        <v>1</v>
      </c>
      <c r="U44" s="46"/>
      <c r="V44" s="46"/>
      <c r="W44" s="46"/>
      <c r="X44" s="29" t="s">
        <v>1</v>
      </c>
      <c r="Y44" s="46" t="s">
        <v>1</v>
      </c>
      <c r="Z44" s="46"/>
    </row>
    <row r="45" spans="1:26" ht="11.25" customHeight="1" x14ac:dyDescent="0.2">
      <c r="E45" s="46" t="s">
        <v>208</v>
      </c>
      <c r="F45" s="46"/>
      <c r="G45" s="46"/>
      <c r="H45" s="46"/>
      <c r="I45" s="46"/>
      <c r="J45" s="46"/>
      <c r="K45" s="46"/>
      <c r="L45" s="46"/>
      <c r="M45" s="46" t="s">
        <v>1</v>
      </c>
      <c r="N45" s="46"/>
      <c r="O45" s="46"/>
      <c r="P45" s="30">
        <v>2042.62</v>
      </c>
      <c r="Q45" s="30">
        <v>1</v>
      </c>
      <c r="R45" s="58">
        <v>1</v>
      </c>
      <c r="S45" s="55"/>
      <c r="T45" s="63">
        <v>39</v>
      </c>
      <c r="U45" s="55"/>
      <c r="V45" s="55"/>
      <c r="W45" s="55"/>
      <c r="X45" s="30">
        <v>25.44</v>
      </c>
      <c r="Y45" s="58">
        <v>1001.87</v>
      </c>
      <c r="Z45" s="55"/>
    </row>
    <row r="46" spans="1:26" ht="11.25" customHeight="1" x14ac:dyDescent="0.2">
      <c r="E46" s="46" t="s">
        <v>209</v>
      </c>
      <c r="F46" s="46"/>
      <c r="G46" s="46"/>
      <c r="H46" s="46"/>
      <c r="I46" s="46"/>
      <c r="J46" s="46"/>
      <c r="K46" s="46"/>
      <c r="L46" s="46"/>
      <c r="M46" s="29" t="s">
        <v>210</v>
      </c>
      <c r="N46" s="58">
        <v>105</v>
      </c>
      <c r="O46" s="55"/>
      <c r="P46" s="29" t="s">
        <v>1</v>
      </c>
      <c r="Q46" s="31" t="s">
        <v>1</v>
      </c>
      <c r="R46" s="55" t="s">
        <v>1</v>
      </c>
      <c r="S46" s="55"/>
      <c r="T46" s="63">
        <v>41</v>
      </c>
      <c r="U46" s="55"/>
      <c r="V46" s="55"/>
      <c r="W46" s="55"/>
      <c r="X46" s="30">
        <v>85</v>
      </c>
      <c r="Y46" s="58">
        <v>851.59</v>
      </c>
      <c r="Z46" s="55"/>
    </row>
    <row r="47" spans="1:26" ht="11.25" customHeight="1" x14ac:dyDescent="0.2">
      <c r="E47" s="46" t="s">
        <v>211</v>
      </c>
      <c r="F47" s="46"/>
      <c r="G47" s="46"/>
      <c r="H47" s="46"/>
      <c r="I47" s="46"/>
      <c r="J47" s="46"/>
      <c r="K47" s="46"/>
      <c r="L47" s="46"/>
      <c r="M47" s="29" t="s">
        <v>210</v>
      </c>
      <c r="N47" s="58">
        <v>77</v>
      </c>
      <c r="O47" s="55"/>
      <c r="P47" s="29" t="s">
        <v>1</v>
      </c>
      <c r="Q47" s="31" t="s">
        <v>1</v>
      </c>
      <c r="R47" s="55" t="s">
        <v>1</v>
      </c>
      <c r="S47" s="55"/>
      <c r="T47" s="63">
        <v>30</v>
      </c>
      <c r="U47" s="55"/>
      <c r="V47" s="55"/>
      <c r="W47" s="55"/>
      <c r="X47" s="30">
        <v>41</v>
      </c>
      <c r="Y47" s="58">
        <v>410.77</v>
      </c>
      <c r="Z47" s="55"/>
    </row>
    <row r="48" spans="1:26" ht="11.25" customHeight="1" x14ac:dyDescent="0.2">
      <c r="E48" s="64" t="s">
        <v>212</v>
      </c>
      <c r="F48" s="64"/>
      <c r="G48" s="64"/>
      <c r="H48" s="64"/>
      <c r="I48" s="64"/>
      <c r="J48" s="64"/>
      <c r="K48" s="64"/>
      <c r="L48" s="64"/>
      <c r="M48" s="35" t="s">
        <v>213</v>
      </c>
      <c r="N48" s="65">
        <v>192.7</v>
      </c>
      <c r="O48" s="66"/>
      <c r="P48" s="29" t="s">
        <v>1</v>
      </c>
      <c r="Q48" s="39">
        <v>1</v>
      </c>
      <c r="R48" s="65">
        <v>1</v>
      </c>
      <c r="S48" s="66"/>
      <c r="T48" s="67">
        <v>4</v>
      </c>
      <c r="U48" s="66"/>
      <c r="V48" s="66"/>
      <c r="W48" s="66"/>
      <c r="X48" s="36" t="s">
        <v>1</v>
      </c>
      <c r="Y48" s="66" t="s">
        <v>1</v>
      </c>
      <c r="Z48" s="66"/>
    </row>
    <row r="49" spans="1:26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1" spans="1:26" ht="11.25" customHeight="1" x14ac:dyDescent="0.2">
      <c r="T51" s="68">
        <v>110</v>
      </c>
      <c r="U51" s="48"/>
      <c r="V51" s="48"/>
      <c r="W51" s="48"/>
      <c r="X51" s="29" t="s">
        <v>1</v>
      </c>
      <c r="Y51" s="57">
        <v>2264.23</v>
      </c>
      <c r="Z51" s="48"/>
    </row>
    <row r="53" spans="1:26" ht="56.1" customHeight="1" x14ac:dyDescent="0.2">
      <c r="A53" s="29" t="s">
        <v>20</v>
      </c>
      <c r="B53" s="46" t="s">
        <v>686</v>
      </c>
      <c r="C53" s="46"/>
      <c r="D53" s="46"/>
      <c r="E53" s="46" t="s">
        <v>687</v>
      </c>
      <c r="F53" s="46"/>
      <c r="G53" s="46"/>
      <c r="H53" s="46"/>
      <c r="I53" s="46"/>
      <c r="J53" s="46"/>
      <c r="K53" s="46"/>
      <c r="L53" s="46"/>
      <c r="M53" s="29" t="s">
        <v>221</v>
      </c>
      <c r="N53" s="105">
        <v>0.18315999999999999</v>
      </c>
      <c r="O53" s="55"/>
      <c r="P53" s="29" t="s">
        <v>1</v>
      </c>
      <c r="Q53" s="29" t="s">
        <v>1</v>
      </c>
      <c r="R53" s="46" t="s">
        <v>1</v>
      </c>
      <c r="S53" s="46"/>
      <c r="T53" s="46" t="s">
        <v>1</v>
      </c>
      <c r="U53" s="46"/>
      <c r="V53" s="46"/>
      <c r="W53" s="46"/>
      <c r="X53" s="29" t="s">
        <v>1</v>
      </c>
      <c r="Y53" s="46" t="s">
        <v>1</v>
      </c>
      <c r="Z53" s="46"/>
    </row>
    <row r="54" spans="1:26" ht="11.25" customHeight="1" x14ac:dyDescent="0.2">
      <c r="E54" s="46" t="s">
        <v>161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46"/>
      <c r="P54" s="30">
        <v>92.73</v>
      </c>
      <c r="Q54" s="30">
        <v>1</v>
      </c>
      <c r="R54" s="58">
        <v>1</v>
      </c>
      <c r="S54" s="55"/>
      <c r="T54" s="63">
        <v>17</v>
      </c>
      <c r="U54" s="55"/>
      <c r="V54" s="55"/>
      <c r="W54" s="55"/>
      <c r="X54" s="30">
        <v>8.75</v>
      </c>
      <c r="Y54" s="58">
        <v>148.61000000000001</v>
      </c>
      <c r="Z54" s="55"/>
    </row>
    <row r="55" spans="1:26" ht="11.25" customHeight="1" x14ac:dyDescent="0.2">
      <c r="E55" s="46" t="s">
        <v>162</v>
      </c>
      <c r="F55" s="46"/>
      <c r="G55" s="46"/>
      <c r="H55" s="46"/>
      <c r="I55" s="46"/>
      <c r="J55" s="46"/>
      <c r="K55" s="46"/>
      <c r="L55" s="46"/>
      <c r="M55" s="46" t="s">
        <v>1</v>
      </c>
      <c r="N55" s="46"/>
      <c r="O55" s="46"/>
      <c r="P55" s="30">
        <v>8.26</v>
      </c>
      <c r="Q55" s="30">
        <v>1</v>
      </c>
      <c r="R55" s="58">
        <v>1</v>
      </c>
      <c r="S55" s="55"/>
      <c r="T55" s="55" t="s">
        <v>216</v>
      </c>
      <c r="U55" s="55"/>
      <c r="V55" s="55"/>
      <c r="W55" s="55"/>
      <c r="X55" s="30">
        <v>25.44</v>
      </c>
      <c r="Y55" s="55" t="s">
        <v>713</v>
      </c>
      <c r="Z55" s="55"/>
    </row>
    <row r="56" spans="1:26" ht="22.35" customHeight="1" x14ac:dyDescent="0.2">
      <c r="E56" s="46" t="s">
        <v>218</v>
      </c>
      <c r="F56" s="46"/>
      <c r="G56" s="46"/>
      <c r="H56" s="46"/>
      <c r="I56" s="46"/>
      <c r="J56" s="46"/>
      <c r="K56" s="46"/>
      <c r="L56" s="46"/>
      <c r="M56" s="29" t="s">
        <v>210</v>
      </c>
      <c r="N56" s="58">
        <v>175</v>
      </c>
      <c r="O56" s="55"/>
      <c r="P56" s="29" t="s">
        <v>1</v>
      </c>
      <c r="Q56" s="31" t="s">
        <v>1</v>
      </c>
      <c r="R56" s="55" t="s">
        <v>1</v>
      </c>
      <c r="S56" s="55"/>
      <c r="T56" s="63">
        <v>4</v>
      </c>
      <c r="U56" s="55"/>
      <c r="V56" s="55"/>
      <c r="W56" s="55"/>
      <c r="X56" s="30">
        <v>157</v>
      </c>
      <c r="Y56" s="58">
        <v>60.43</v>
      </c>
      <c r="Z56" s="55"/>
    </row>
    <row r="57" spans="1:26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9" spans="1:26" ht="11.25" customHeight="1" x14ac:dyDescent="0.2">
      <c r="T59" s="68">
        <v>21</v>
      </c>
      <c r="U59" s="48"/>
      <c r="V59" s="48"/>
      <c r="W59" s="48"/>
      <c r="X59" s="29" t="s">
        <v>1</v>
      </c>
      <c r="Y59" s="57">
        <v>209.04</v>
      </c>
      <c r="Z59" s="48"/>
    </row>
    <row r="61" spans="1:26" ht="33.6" customHeight="1" x14ac:dyDescent="0.2">
      <c r="A61" s="29" t="s">
        <v>21</v>
      </c>
      <c r="B61" s="46" t="s">
        <v>690</v>
      </c>
      <c r="C61" s="46"/>
      <c r="D61" s="46"/>
      <c r="E61" s="46" t="s">
        <v>691</v>
      </c>
      <c r="F61" s="46"/>
      <c r="G61" s="46"/>
      <c r="H61" s="46"/>
      <c r="I61" s="46"/>
      <c r="J61" s="46"/>
      <c r="K61" s="46"/>
      <c r="L61" s="46"/>
      <c r="M61" s="29" t="s">
        <v>221</v>
      </c>
      <c r="N61" s="105">
        <v>9.6399999999999993E-3</v>
      </c>
      <c r="O61" s="55"/>
      <c r="P61" s="29" t="s">
        <v>1</v>
      </c>
      <c r="Q61" s="29" t="s">
        <v>1</v>
      </c>
      <c r="R61" s="46" t="s">
        <v>1</v>
      </c>
      <c r="S61" s="46"/>
      <c r="T61" s="46" t="s">
        <v>1</v>
      </c>
      <c r="U61" s="46"/>
      <c r="V61" s="46"/>
      <c r="W61" s="46"/>
      <c r="X61" s="29" t="s">
        <v>1</v>
      </c>
      <c r="Y61" s="46" t="s">
        <v>1</v>
      </c>
      <c r="Z61" s="46"/>
    </row>
    <row r="62" spans="1:26" ht="11.25" customHeight="1" x14ac:dyDescent="0.2">
      <c r="E62" s="46" t="s">
        <v>208</v>
      </c>
      <c r="F62" s="46"/>
      <c r="G62" s="46"/>
      <c r="H62" s="46"/>
      <c r="I62" s="46"/>
      <c r="J62" s="46"/>
      <c r="K62" s="46"/>
      <c r="L62" s="46"/>
      <c r="M62" s="46" t="s">
        <v>1</v>
      </c>
      <c r="N62" s="46"/>
      <c r="O62" s="46"/>
      <c r="P62" s="30">
        <v>1051.1300000000001</v>
      </c>
      <c r="Q62" s="30">
        <v>1</v>
      </c>
      <c r="R62" s="58">
        <v>1</v>
      </c>
      <c r="S62" s="55"/>
      <c r="T62" s="63">
        <v>10</v>
      </c>
      <c r="U62" s="55"/>
      <c r="V62" s="55"/>
      <c r="W62" s="55"/>
      <c r="X62" s="30">
        <v>25.44</v>
      </c>
      <c r="Y62" s="58">
        <v>257.77999999999997</v>
      </c>
      <c r="Z62" s="55"/>
    </row>
    <row r="63" spans="1:26" ht="11.25" customHeight="1" x14ac:dyDescent="0.2">
      <c r="E63" s="46" t="s">
        <v>209</v>
      </c>
      <c r="F63" s="46"/>
      <c r="G63" s="46"/>
      <c r="H63" s="46"/>
      <c r="I63" s="46"/>
      <c r="J63" s="46"/>
      <c r="K63" s="46"/>
      <c r="L63" s="46"/>
      <c r="M63" s="29" t="s">
        <v>210</v>
      </c>
      <c r="N63" s="58">
        <v>105</v>
      </c>
      <c r="O63" s="55"/>
      <c r="P63" s="29" t="s">
        <v>1</v>
      </c>
      <c r="Q63" s="31" t="s">
        <v>1</v>
      </c>
      <c r="R63" s="55" t="s">
        <v>1</v>
      </c>
      <c r="S63" s="55"/>
      <c r="T63" s="63">
        <v>11</v>
      </c>
      <c r="U63" s="55"/>
      <c r="V63" s="55"/>
      <c r="W63" s="55"/>
      <c r="X63" s="30">
        <v>85</v>
      </c>
      <c r="Y63" s="58">
        <v>219.11</v>
      </c>
      <c r="Z63" s="55"/>
    </row>
    <row r="64" spans="1:26" ht="11.25" customHeight="1" x14ac:dyDescent="0.2">
      <c r="E64" s="46" t="s">
        <v>211</v>
      </c>
      <c r="F64" s="46"/>
      <c r="G64" s="46"/>
      <c r="H64" s="46"/>
      <c r="I64" s="46"/>
      <c r="J64" s="46"/>
      <c r="K64" s="46"/>
      <c r="L64" s="46"/>
      <c r="M64" s="29" t="s">
        <v>210</v>
      </c>
      <c r="N64" s="58">
        <v>77</v>
      </c>
      <c r="O64" s="55"/>
      <c r="P64" s="29" t="s">
        <v>1</v>
      </c>
      <c r="Q64" s="31" t="s">
        <v>1</v>
      </c>
      <c r="R64" s="55" t="s">
        <v>1</v>
      </c>
      <c r="S64" s="55"/>
      <c r="T64" s="63">
        <v>8</v>
      </c>
      <c r="U64" s="55"/>
      <c r="V64" s="55"/>
      <c r="W64" s="55"/>
      <c r="X64" s="30">
        <v>41</v>
      </c>
      <c r="Y64" s="58">
        <v>105.69</v>
      </c>
      <c r="Z64" s="55"/>
    </row>
    <row r="65" spans="1:26" ht="11.25" customHeight="1" x14ac:dyDescent="0.2">
      <c r="E65" s="64" t="s">
        <v>212</v>
      </c>
      <c r="F65" s="64"/>
      <c r="G65" s="64"/>
      <c r="H65" s="64"/>
      <c r="I65" s="64"/>
      <c r="J65" s="64"/>
      <c r="K65" s="64"/>
      <c r="L65" s="64"/>
      <c r="M65" s="35" t="s">
        <v>213</v>
      </c>
      <c r="N65" s="65">
        <v>107.04</v>
      </c>
      <c r="O65" s="66"/>
      <c r="P65" s="29" t="s">
        <v>1</v>
      </c>
      <c r="Q65" s="39">
        <v>1</v>
      </c>
      <c r="R65" s="65">
        <v>1</v>
      </c>
      <c r="S65" s="66"/>
      <c r="T65" s="67">
        <v>1</v>
      </c>
      <c r="U65" s="66"/>
      <c r="V65" s="66"/>
      <c r="W65" s="66"/>
      <c r="X65" s="36" t="s">
        <v>1</v>
      </c>
      <c r="Y65" s="66" t="s">
        <v>1</v>
      </c>
      <c r="Z65" s="66"/>
    </row>
    <row r="66" spans="1:26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8" spans="1:26" ht="11.25" customHeight="1" x14ac:dyDescent="0.2">
      <c r="T68" s="68">
        <v>29</v>
      </c>
      <c r="U68" s="48"/>
      <c r="V68" s="48"/>
      <c r="W68" s="48"/>
      <c r="X68" s="29" t="s">
        <v>1</v>
      </c>
      <c r="Y68" s="57">
        <v>582.58000000000004</v>
      </c>
      <c r="Z68" s="48"/>
    </row>
    <row r="70" spans="1:26" ht="78.400000000000006" customHeight="1" x14ac:dyDescent="0.2">
      <c r="A70" s="29" t="s">
        <v>22</v>
      </c>
      <c r="B70" s="46" t="s">
        <v>219</v>
      </c>
      <c r="C70" s="46"/>
      <c r="D70" s="46"/>
      <c r="E70" s="46" t="s">
        <v>714</v>
      </c>
      <c r="F70" s="46"/>
      <c r="G70" s="46"/>
      <c r="H70" s="46"/>
      <c r="I70" s="46"/>
      <c r="J70" s="46"/>
      <c r="K70" s="46"/>
      <c r="L70" s="46"/>
      <c r="M70" s="29" t="s">
        <v>221</v>
      </c>
      <c r="N70" s="105">
        <v>0.40192</v>
      </c>
      <c r="O70" s="55"/>
      <c r="P70" s="29" t="s">
        <v>1</v>
      </c>
      <c r="Q70" s="29" t="s">
        <v>1</v>
      </c>
      <c r="R70" s="46" t="s">
        <v>1</v>
      </c>
      <c r="S70" s="46"/>
      <c r="T70" s="46" t="s">
        <v>1</v>
      </c>
      <c r="U70" s="46"/>
      <c r="V70" s="46"/>
      <c r="W70" s="46"/>
      <c r="X70" s="29" t="s">
        <v>1</v>
      </c>
      <c r="Y70" s="46" t="s">
        <v>1</v>
      </c>
      <c r="Z70" s="46"/>
    </row>
    <row r="71" spans="1:26" ht="11.25" customHeight="1" x14ac:dyDescent="0.2">
      <c r="E71" s="46" t="s">
        <v>208</v>
      </c>
      <c r="F71" s="46"/>
      <c r="G71" s="46"/>
      <c r="H71" s="46"/>
      <c r="I71" s="46"/>
      <c r="J71" s="46"/>
      <c r="K71" s="46"/>
      <c r="L71" s="46"/>
      <c r="M71" s="46" t="s">
        <v>1</v>
      </c>
      <c r="N71" s="46"/>
      <c r="O71" s="46"/>
      <c r="P71" s="30">
        <v>14.1</v>
      </c>
      <c r="Q71" s="30">
        <v>1</v>
      </c>
      <c r="R71" s="58">
        <v>1</v>
      </c>
      <c r="S71" s="55"/>
      <c r="T71" s="63">
        <v>6</v>
      </c>
      <c r="U71" s="55"/>
      <c r="V71" s="55"/>
      <c r="W71" s="55"/>
      <c r="X71" s="30">
        <v>25.44</v>
      </c>
      <c r="Y71" s="58">
        <v>144.16999999999999</v>
      </c>
      <c r="Z71" s="55"/>
    </row>
    <row r="72" spans="1:26" ht="11.25" customHeight="1" x14ac:dyDescent="0.2">
      <c r="E72" s="46" t="s">
        <v>161</v>
      </c>
      <c r="F72" s="46"/>
      <c r="G72" s="46"/>
      <c r="H72" s="46"/>
      <c r="I72" s="46"/>
      <c r="J72" s="46"/>
      <c r="K72" s="46"/>
      <c r="L72" s="46"/>
      <c r="M72" s="46" t="s">
        <v>1</v>
      </c>
      <c r="N72" s="46"/>
      <c r="O72" s="46"/>
      <c r="P72" s="30">
        <v>881.63</v>
      </c>
      <c r="Q72" s="30">
        <v>1</v>
      </c>
      <c r="R72" s="58">
        <v>1</v>
      </c>
      <c r="S72" s="55"/>
      <c r="T72" s="63">
        <v>354</v>
      </c>
      <c r="U72" s="55"/>
      <c r="V72" s="55"/>
      <c r="W72" s="55"/>
      <c r="X72" s="30">
        <v>8.93</v>
      </c>
      <c r="Y72" s="58">
        <v>3164.3</v>
      </c>
      <c r="Z72" s="55"/>
    </row>
    <row r="73" spans="1:26" ht="11.25" customHeight="1" x14ac:dyDescent="0.2">
      <c r="E73" s="46" t="s">
        <v>162</v>
      </c>
      <c r="F73" s="46"/>
      <c r="G73" s="46"/>
      <c r="H73" s="46"/>
      <c r="I73" s="46"/>
      <c r="J73" s="46"/>
      <c r="K73" s="46"/>
      <c r="L73" s="46"/>
      <c r="M73" s="46" t="s">
        <v>1</v>
      </c>
      <c r="N73" s="46"/>
      <c r="O73" s="46"/>
      <c r="P73" s="30">
        <v>87.47</v>
      </c>
      <c r="Q73" s="30">
        <v>1</v>
      </c>
      <c r="R73" s="58">
        <v>1</v>
      </c>
      <c r="S73" s="55"/>
      <c r="T73" s="55" t="s">
        <v>715</v>
      </c>
      <c r="U73" s="55"/>
      <c r="V73" s="55"/>
      <c r="W73" s="55"/>
      <c r="X73" s="30">
        <v>25.44</v>
      </c>
      <c r="Y73" s="55" t="s">
        <v>716</v>
      </c>
      <c r="Z73" s="55"/>
    </row>
    <row r="74" spans="1:26" ht="11.25" customHeight="1" x14ac:dyDescent="0.2">
      <c r="E74" s="46" t="s">
        <v>224</v>
      </c>
      <c r="F74" s="46"/>
      <c r="G74" s="46"/>
      <c r="H74" s="46"/>
      <c r="I74" s="46"/>
      <c r="J74" s="46"/>
      <c r="K74" s="46"/>
      <c r="L74" s="46"/>
      <c r="M74" s="46" t="s">
        <v>1</v>
      </c>
      <c r="N74" s="46"/>
      <c r="O74" s="46"/>
      <c r="P74" s="30">
        <v>0</v>
      </c>
      <c r="Q74" s="30">
        <v>1</v>
      </c>
      <c r="R74" s="58">
        <v>1</v>
      </c>
      <c r="S74" s="55"/>
      <c r="T74" s="55" t="s">
        <v>142</v>
      </c>
      <c r="U74" s="55"/>
      <c r="V74" s="55"/>
      <c r="W74" s="55"/>
      <c r="X74" s="30">
        <v>0</v>
      </c>
      <c r="Y74" s="58">
        <v>0</v>
      </c>
      <c r="Z74" s="55"/>
    </row>
    <row r="75" spans="1:26" ht="11.25" customHeight="1" x14ac:dyDescent="0.2">
      <c r="E75" s="46" t="s">
        <v>209</v>
      </c>
      <c r="F75" s="46"/>
      <c r="G75" s="46"/>
      <c r="H75" s="46"/>
      <c r="I75" s="46"/>
      <c r="J75" s="46"/>
      <c r="K75" s="46"/>
      <c r="L75" s="46"/>
      <c r="M75" s="29" t="s">
        <v>210</v>
      </c>
      <c r="N75" s="58">
        <v>98</v>
      </c>
      <c r="O75" s="55"/>
      <c r="P75" s="29" t="s">
        <v>1</v>
      </c>
      <c r="Q75" s="31" t="s">
        <v>1</v>
      </c>
      <c r="R75" s="55" t="s">
        <v>1</v>
      </c>
      <c r="S75" s="55"/>
      <c r="T75" s="63">
        <v>6</v>
      </c>
      <c r="U75" s="55"/>
      <c r="V75" s="55"/>
      <c r="W75" s="55"/>
      <c r="X75" s="30">
        <v>92</v>
      </c>
      <c r="Y75" s="58">
        <v>132.63999999999999</v>
      </c>
      <c r="Z75" s="55"/>
    </row>
    <row r="76" spans="1:26" ht="11.25" customHeight="1" x14ac:dyDescent="0.2">
      <c r="E76" s="46" t="s">
        <v>211</v>
      </c>
      <c r="F76" s="46"/>
      <c r="G76" s="46"/>
      <c r="H76" s="46"/>
      <c r="I76" s="46"/>
      <c r="J76" s="46"/>
      <c r="K76" s="46"/>
      <c r="L76" s="46"/>
      <c r="M76" s="29" t="s">
        <v>210</v>
      </c>
      <c r="N76" s="58">
        <v>77</v>
      </c>
      <c r="O76" s="55"/>
      <c r="P76" s="29" t="s">
        <v>1</v>
      </c>
      <c r="Q76" s="31" t="s">
        <v>1</v>
      </c>
      <c r="R76" s="55" t="s">
        <v>1</v>
      </c>
      <c r="S76" s="55"/>
      <c r="T76" s="63">
        <v>5</v>
      </c>
      <c r="U76" s="55"/>
      <c r="V76" s="55"/>
      <c r="W76" s="55"/>
      <c r="X76" s="30">
        <v>50</v>
      </c>
      <c r="Y76" s="58">
        <v>72.09</v>
      </c>
      <c r="Z76" s="55"/>
    </row>
    <row r="77" spans="1:26" ht="11.25" customHeight="1" x14ac:dyDescent="0.2">
      <c r="E77" s="46" t="s">
        <v>218</v>
      </c>
      <c r="F77" s="46"/>
      <c r="G77" s="46"/>
      <c r="H77" s="46"/>
      <c r="I77" s="46"/>
      <c r="J77" s="46"/>
      <c r="K77" s="46"/>
      <c r="L77" s="46"/>
      <c r="M77" s="46" t="s">
        <v>210</v>
      </c>
      <c r="N77" s="58">
        <v>175</v>
      </c>
      <c r="O77" s="55"/>
      <c r="P77" s="29" t="s">
        <v>1</v>
      </c>
      <c r="Q77" s="55" t="s">
        <v>1</v>
      </c>
      <c r="R77" s="55" t="s">
        <v>1</v>
      </c>
      <c r="S77" s="55"/>
      <c r="T77" s="63">
        <v>61</v>
      </c>
      <c r="U77" s="55"/>
      <c r="V77" s="55"/>
      <c r="W77" s="55"/>
      <c r="X77" s="58">
        <v>157</v>
      </c>
      <c r="Y77" s="58">
        <v>1404.16</v>
      </c>
      <c r="Z77" s="55"/>
    </row>
    <row r="78" spans="1:26" ht="11.25" customHeight="1" x14ac:dyDescent="0.2">
      <c r="E78" s="46"/>
      <c r="F78" s="46"/>
      <c r="G78" s="46"/>
      <c r="H78" s="46"/>
      <c r="I78" s="46"/>
      <c r="J78" s="46"/>
      <c r="K78" s="46"/>
      <c r="L78" s="46"/>
      <c r="M78" s="46"/>
      <c r="N78" s="55"/>
      <c r="O78" s="55"/>
      <c r="P78" s="46" t="s">
        <v>1</v>
      </c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1.25" customHeight="1" x14ac:dyDescent="0.2">
      <c r="E79" s="64" t="s">
        <v>212</v>
      </c>
      <c r="F79" s="64"/>
      <c r="G79" s="64"/>
      <c r="H79" s="64"/>
      <c r="I79" s="64"/>
      <c r="J79" s="64"/>
      <c r="K79" s="64"/>
      <c r="L79" s="64"/>
      <c r="M79" s="35" t="s">
        <v>213</v>
      </c>
      <c r="N79" s="65">
        <v>1.38</v>
      </c>
      <c r="O79" s="66"/>
      <c r="P79" s="46"/>
      <c r="Q79" s="39">
        <v>1</v>
      </c>
      <c r="R79" s="65">
        <v>1</v>
      </c>
      <c r="S79" s="66"/>
      <c r="T79" s="67">
        <v>1</v>
      </c>
      <c r="U79" s="66"/>
      <c r="V79" s="66"/>
      <c r="W79" s="66"/>
      <c r="X79" s="36" t="s">
        <v>1</v>
      </c>
      <c r="Y79" s="66" t="s">
        <v>1</v>
      </c>
      <c r="Z79" s="66"/>
    </row>
    <row r="80" spans="1:26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2" spans="1:26" ht="11.25" customHeight="1" x14ac:dyDescent="0.2">
      <c r="T82" s="68">
        <v>432</v>
      </c>
      <c r="U82" s="48"/>
      <c r="V82" s="48"/>
      <c r="W82" s="48"/>
      <c r="X82" s="29" t="s">
        <v>1</v>
      </c>
      <c r="Y82" s="57">
        <v>4917.3599999999997</v>
      </c>
      <c r="Z82" s="48"/>
    </row>
    <row r="84" spans="1:26" ht="11.25" customHeight="1" x14ac:dyDescent="0.2">
      <c r="E84" s="69" t="s">
        <v>170</v>
      </c>
      <c r="F84" s="69"/>
      <c r="G84" s="69"/>
      <c r="H84" s="69"/>
      <c r="I84" s="69"/>
      <c r="J84" s="69"/>
      <c r="K84" s="69"/>
      <c r="L84" s="69"/>
      <c r="M84" s="32" t="s">
        <v>1</v>
      </c>
      <c r="N84" s="70" t="s">
        <v>1</v>
      </c>
      <c r="O84" s="70"/>
      <c r="P84" s="33" t="s">
        <v>1</v>
      </c>
      <c r="Q84" s="32" t="s">
        <v>1</v>
      </c>
      <c r="R84" s="69" t="s">
        <v>1</v>
      </c>
      <c r="S84" s="69"/>
      <c r="T84" s="71">
        <v>715</v>
      </c>
      <c r="U84" s="70"/>
      <c r="V84" s="70"/>
      <c r="W84" s="70"/>
      <c r="X84" s="32" t="s">
        <v>1</v>
      </c>
      <c r="Y84" s="71">
        <v>9365.2099999999991</v>
      </c>
      <c r="Z84" s="70"/>
    </row>
    <row r="86" spans="1:26" ht="11.25" customHeight="1" x14ac:dyDescent="0.2">
      <c r="A86" s="62" t="s">
        <v>695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8" spans="1:26" ht="67.150000000000006" customHeight="1" x14ac:dyDescent="0.2">
      <c r="A88" s="29" t="s">
        <v>23</v>
      </c>
      <c r="B88" s="46" t="s">
        <v>702</v>
      </c>
      <c r="C88" s="46"/>
      <c r="D88" s="46"/>
      <c r="E88" s="46" t="s">
        <v>717</v>
      </c>
      <c r="F88" s="46"/>
      <c r="G88" s="46"/>
      <c r="H88" s="46"/>
      <c r="I88" s="46"/>
      <c r="J88" s="46"/>
      <c r="K88" s="46"/>
      <c r="L88" s="46"/>
      <c r="M88" s="29" t="s">
        <v>698</v>
      </c>
      <c r="N88" s="72">
        <v>2.5999999999999999E-2</v>
      </c>
      <c r="O88" s="55"/>
      <c r="P88" s="29" t="s">
        <v>1</v>
      </c>
      <c r="Q88" s="29" t="s">
        <v>1</v>
      </c>
      <c r="R88" s="46" t="s">
        <v>1</v>
      </c>
      <c r="S88" s="46"/>
      <c r="T88" s="46" t="s">
        <v>1</v>
      </c>
      <c r="U88" s="46"/>
      <c r="V88" s="46"/>
      <c r="W88" s="46"/>
      <c r="X88" s="29" t="s">
        <v>1</v>
      </c>
      <c r="Y88" s="46" t="s">
        <v>1</v>
      </c>
      <c r="Z88" s="46"/>
    </row>
    <row r="89" spans="1:26" ht="11.25" customHeight="1" x14ac:dyDescent="0.2">
      <c r="E89" s="46" t="s">
        <v>208</v>
      </c>
      <c r="F89" s="46"/>
      <c r="G89" s="46"/>
      <c r="H89" s="46"/>
      <c r="I89" s="46"/>
      <c r="J89" s="46"/>
      <c r="K89" s="46"/>
      <c r="L89" s="46"/>
      <c r="M89" s="46" t="s">
        <v>1</v>
      </c>
      <c r="N89" s="46"/>
      <c r="O89" s="46"/>
      <c r="P89" s="30">
        <v>1386.32</v>
      </c>
      <c r="Q89" s="30">
        <v>1</v>
      </c>
      <c r="R89" s="58">
        <v>1</v>
      </c>
      <c r="S89" s="55"/>
      <c r="T89" s="63">
        <v>36</v>
      </c>
      <c r="U89" s="55"/>
      <c r="V89" s="55"/>
      <c r="W89" s="55"/>
      <c r="X89" s="30">
        <v>25.44</v>
      </c>
      <c r="Y89" s="58">
        <v>916.97</v>
      </c>
      <c r="Z89" s="55"/>
    </row>
    <row r="90" spans="1:26" ht="11.25" customHeight="1" x14ac:dyDescent="0.2">
      <c r="E90" s="46" t="s">
        <v>161</v>
      </c>
      <c r="F90" s="46"/>
      <c r="G90" s="46"/>
      <c r="H90" s="46"/>
      <c r="I90" s="46"/>
      <c r="J90" s="46"/>
      <c r="K90" s="46"/>
      <c r="L90" s="46"/>
      <c r="M90" s="46" t="s">
        <v>1</v>
      </c>
      <c r="N90" s="46"/>
      <c r="O90" s="46"/>
      <c r="P90" s="30">
        <v>0</v>
      </c>
      <c r="Q90" s="30">
        <v>1</v>
      </c>
      <c r="R90" s="58">
        <v>1</v>
      </c>
      <c r="S90" s="55"/>
      <c r="T90" s="55" t="s">
        <v>142</v>
      </c>
      <c r="U90" s="55"/>
      <c r="V90" s="55"/>
      <c r="W90" s="55"/>
      <c r="X90" s="30">
        <v>0</v>
      </c>
      <c r="Y90" s="58">
        <v>0</v>
      </c>
      <c r="Z90" s="55"/>
    </row>
    <row r="91" spans="1:26" ht="11.25" customHeight="1" x14ac:dyDescent="0.2">
      <c r="E91" s="46" t="s">
        <v>162</v>
      </c>
      <c r="F91" s="46"/>
      <c r="G91" s="46"/>
      <c r="H91" s="46"/>
      <c r="I91" s="46"/>
      <c r="J91" s="46"/>
      <c r="K91" s="46"/>
      <c r="L91" s="46"/>
      <c r="M91" s="46" t="s">
        <v>1</v>
      </c>
      <c r="N91" s="46"/>
      <c r="O91" s="46"/>
      <c r="P91" s="30">
        <v>0</v>
      </c>
      <c r="Q91" s="30">
        <v>1</v>
      </c>
      <c r="R91" s="58">
        <v>1</v>
      </c>
      <c r="S91" s="55"/>
      <c r="T91" s="55" t="s">
        <v>163</v>
      </c>
      <c r="U91" s="55"/>
      <c r="V91" s="55"/>
      <c r="W91" s="55"/>
      <c r="X91" s="30">
        <v>25.44</v>
      </c>
      <c r="Y91" s="55" t="s">
        <v>164</v>
      </c>
      <c r="Z91" s="55"/>
    </row>
    <row r="92" spans="1:26" ht="11.25" customHeight="1" x14ac:dyDescent="0.2">
      <c r="E92" s="46" t="s">
        <v>224</v>
      </c>
      <c r="F92" s="46"/>
      <c r="G92" s="46"/>
      <c r="H92" s="46"/>
      <c r="I92" s="46"/>
      <c r="J92" s="46"/>
      <c r="K92" s="46"/>
      <c r="L92" s="46"/>
      <c r="M92" s="46" t="s">
        <v>1</v>
      </c>
      <c r="N92" s="46"/>
      <c r="O92" s="46"/>
      <c r="P92" s="30">
        <v>44.38</v>
      </c>
      <c r="Q92" s="30">
        <v>1</v>
      </c>
      <c r="R92" s="58">
        <v>1</v>
      </c>
      <c r="S92" s="55"/>
      <c r="T92" s="63">
        <v>1</v>
      </c>
      <c r="U92" s="55"/>
      <c r="V92" s="55"/>
      <c r="W92" s="55"/>
      <c r="X92" s="30">
        <v>6.58</v>
      </c>
      <c r="Y92" s="58">
        <v>7.59</v>
      </c>
      <c r="Z92" s="55"/>
    </row>
    <row r="93" spans="1:26" ht="44.85" customHeight="1" x14ac:dyDescent="0.2">
      <c r="A93" s="29" t="s">
        <v>477</v>
      </c>
      <c r="B93" s="46" t="s">
        <v>699</v>
      </c>
      <c r="C93" s="46"/>
      <c r="D93" s="46"/>
      <c r="E93" s="46" t="s">
        <v>700</v>
      </c>
      <c r="F93" s="46"/>
      <c r="G93" s="46"/>
      <c r="H93" s="46"/>
      <c r="I93" s="46"/>
      <c r="J93" s="46"/>
      <c r="K93" s="46"/>
      <c r="L93" s="46"/>
      <c r="M93" s="29" t="s">
        <v>701</v>
      </c>
      <c r="N93" s="63">
        <v>260</v>
      </c>
      <c r="O93" s="55"/>
      <c r="P93" s="30">
        <v>48.89</v>
      </c>
      <c r="Q93" s="30">
        <v>1</v>
      </c>
      <c r="R93" s="58">
        <v>1</v>
      </c>
      <c r="S93" s="55"/>
      <c r="T93" s="63">
        <v>12711</v>
      </c>
      <c r="U93" s="55"/>
      <c r="V93" s="55"/>
      <c r="W93" s="55"/>
      <c r="X93" s="30">
        <v>6.16</v>
      </c>
      <c r="Y93" s="58">
        <v>78302.22</v>
      </c>
      <c r="Z93" s="55"/>
    </row>
    <row r="94" spans="1:26" ht="11.25" customHeight="1" x14ac:dyDescent="0.2">
      <c r="E94" s="46" t="s">
        <v>209</v>
      </c>
      <c r="F94" s="46"/>
      <c r="G94" s="46"/>
      <c r="H94" s="46"/>
      <c r="I94" s="46"/>
      <c r="J94" s="46"/>
      <c r="K94" s="46"/>
      <c r="L94" s="46"/>
      <c r="M94" s="29" t="s">
        <v>210</v>
      </c>
      <c r="N94" s="58">
        <v>112</v>
      </c>
      <c r="O94" s="55"/>
      <c r="P94" s="29" t="s">
        <v>1</v>
      </c>
      <c r="Q94" s="31" t="s">
        <v>1</v>
      </c>
      <c r="R94" s="55" t="s">
        <v>1</v>
      </c>
      <c r="S94" s="55"/>
      <c r="T94" s="63">
        <v>40</v>
      </c>
      <c r="U94" s="55"/>
      <c r="V94" s="55"/>
      <c r="W94" s="55"/>
      <c r="X94" s="30">
        <v>90</v>
      </c>
      <c r="Y94" s="58">
        <v>825.27</v>
      </c>
      <c r="Z94" s="55"/>
    </row>
    <row r="95" spans="1:26" ht="11.25" customHeight="1" x14ac:dyDescent="0.2">
      <c r="E95" s="46" t="s">
        <v>211</v>
      </c>
      <c r="F95" s="46"/>
      <c r="G95" s="46"/>
      <c r="H95" s="46"/>
      <c r="I95" s="46"/>
      <c r="J95" s="46"/>
      <c r="K95" s="46"/>
      <c r="L95" s="46"/>
      <c r="M95" s="29" t="s">
        <v>210</v>
      </c>
      <c r="N95" s="58">
        <v>70</v>
      </c>
      <c r="O95" s="55"/>
      <c r="P95" s="29" t="s">
        <v>1</v>
      </c>
      <c r="Q95" s="31" t="s">
        <v>1</v>
      </c>
      <c r="R95" s="55" t="s">
        <v>1</v>
      </c>
      <c r="S95" s="55"/>
      <c r="T95" s="63">
        <v>25</v>
      </c>
      <c r="U95" s="55"/>
      <c r="V95" s="55"/>
      <c r="W95" s="55"/>
      <c r="X95" s="30">
        <v>41</v>
      </c>
      <c r="Y95" s="58">
        <v>375.96</v>
      </c>
      <c r="Z95" s="55"/>
    </row>
    <row r="96" spans="1:26" ht="11.25" customHeight="1" x14ac:dyDescent="0.2">
      <c r="E96" s="64" t="s">
        <v>212</v>
      </c>
      <c r="F96" s="64"/>
      <c r="G96" s="64"/>
      <c r="H96" s="64"/>
      <c r="I96" s="64"/>
      <c r="J96" s="64"/>
      <c r="K96" s="64"/>
      <c r="L96" s="64"/>
      <c r="M96" s="35" t="s">
        <v>213</v>
      </c>
      <c r="N96" s="65">
        <v>124</v>
      </c>
      <c r="O96" s="66"/>
      <c r="P96" s="29" t="s">
        <v>1</v>
      </c>
      <c r="Q96" s="39">
        <v>1</v>
      </c>
      <c r="R96" s="65">
        <v>1</v>
      </c>
      <c r="S96" s="66"/>
      <c r="T96" s="67">
        <v>3</v>
      </c>
      <c r="U96" s="66"/>
      <c r="V96" s="66"/>
      <c r="W96" s="66"/>
      <c r="X96" s="36" t="s">
        <v>1</v>
      </c>
      <c r="Y96" s="66" t="s">
        <v>1</v>
      </c>
      <c r="Z96" s="66"/>
    </row>
    <row r="97" spans="1:26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9" spans="1:26" ht="11.25" customHeight="1" x14ac:dyDescent="0.2">
      <c r="T99" s="68">
        <v>12813</v>
      </c>
      <c r="U99" s="48"/>
      <c r="V99" s="48"/>
      <c r="W99" s="48"/>
      <c r="X99" s="29" t="s">
        <v>1</v>
      </c>
      <c r="Y99" s="57">
        <v>80428.009999999995</v>
      </c>
      <c r="Z99" s="48"/>
    </row>
    <row r="101" spans="1:26" ht="67.150000000000006" customHeight="1" x14ac:dyDescent="0.2">
      <c r="A101" s="29" t="s">
        <v>24</v>
      </c>
      <c r="B101" s="46" t="s">
        <v>702</v>
      </c>
      <c r="C101" s="46"/>
      <c r="D101" s="46"/>
      <c r="E101" s="46" t="s">
        <v>718</v>
      </c>
      <c r="F101" s="46"/>
      <c r="G101" s="46"/>
      <c r="H101" s="46"/>
      <c r="I101" s="46"/>
      <c r="J101" s="46"/>
      <c r="K101" s="46"/>
      <c r="L101" s="46"/>
      <c r="M101" s="29" t="s">
        <v>698</v>
      </c>
      <c r="N101" s="72">
        <v>7.0000000000000001E-3</v>
      </c>
      <c r="O101" s="55"/>
      <c r="P101" s="29" t="s">
        <v>1</v>
      </c>
      <c r="Q101" s="29" t="s">
        <v>1</v>
      </c>
      <c r="R101" s="46" t="s">
        <v>1</v>
      </c>
      <c r="S101" s="46"/>
      <c r="T101" s="46" t="s">
        <v>1</v>
      </c>
      <c r="U101" s="46"/>
      <c r="V101" s="46"/>
      <c r="W101" s="46"/>
      <c r="X101" s="29" t="s">
        <v>1</v>
      </c>
      <c r="Y101" s="46" t="s">
        <v>1</v>
      </c>
      <c r="Z101" s="46"/>
    </row>
    <row r="102" spans="1:26" ht="11.25" customHeight="1" x14ac:dyDescent="0.2">
      <c r="E102" s="46" t="s">
        <v>208</v>
      </c>
      <c r="F102" s="46"/>
      <c r="G102" s="46"/>
      <c r="H102" s="46"/>
      <c r="I102" s="46"/>
      <c r="J102" s="46"/>
      <c r="K102" s="46"/>
      <c r="L102" s="46"/>
      <c r="M102" s="46" t="s">
        <v>1</v>
      </c>
      <c r="N102" s="46"/>
      <c r="O102" s="46"/>
      <c r="P102" s="30">
        <v>1386.32</v>
      </c>
      <c r="Q102" s="30">
        <v>1</v>
      </c>
      <c r="R102" s="58">
        <v>1</v>
      </c>
      <c r="S102" s="55"/>
      <c r="T102" s="63">
        <v>10</v>
      </c>
      <c r="U102" s="55"/>
      <c r="V102" s="55"/>
      <c r="W102" s="55"/>
      <c r="X102" s="30">
        <v>25.44</v>
      </c>
      <c r="Y102" s="58">
        <v>246.88</v>
      </c>
      <c r="Z102" s="55"/>
    </row>
    <row r="103" spans="1:26" ht="11.25" customHeight="1" x14ac:dyDescent="0.2">
      <c r="E103" s="46" t="s">
        <v>161</v>
      </c>
      <c r="F103" s="46"/>
      <c r="G103" s="46"/>
      <c r="H103" s="46"/>
      <c r="I103" s="46"/>
      <c r="J103" s="46"/>
      <c r="K103" s="46"/>
      <c r="L103" s="46"/>
      <c r="M103" s="46" t="s">
        <v>1</v>
      </c>
      <c r="N103" s="46"/>
      <c r="O103" s="46"/>
      <c r="P103" s="30">
        <v>0</v>
      </c>
      <c r="Q103" s="30">
        <v>1</v>
      </c>
      <c r="R103" s="58">
        <v>1</v>
      </c>
      <c r="S103" s="55"/>
      <c r="T103" s="55" t="s">
        <v>142</v>
      </c>
      <c r="U103" s="55"/>
      <c r="V103" s="55"/>
      <c r="W103" s="55"/>
      <c r="X103" s="30">
        <v>0</v>
      </c>
      <c r="Y103" s="58">
        <v>0</v>
      </c>
      <c r="Z103" s="55"/>
    </row>
    <row r="104" spans="1:26" ht="11.25" customHeight="1" x14ac:dyDescent="0.2">
      <c r="E104" s="46" t="s">
        <v>162</v>
      </c>
      <c r="F104" s="46"/>
      <c r="G104" s="46"/>
      <c r="H104" s="46"/>
      <c r="I104" s="46"/>
      <c r="J104" s="46"/>
      <c r="K104" s="46"/>
      <c r="L104" s="46"/>
      <c r="M104" s="46" t="s">
        <v>1</v>
      </c>
      <c r="N104" s="46"/>
      <c r="O104" s="46"/>
      <c r="P104" s="30">
        <v>0</v>
      </c>
      <c r="Q104" s="30">
        <v>1</v>
      </c>
      <c r="R104" s="58">
        <v>1</v>
      </c>
      <c r="S104" s="55"/>
      <c r="T104" s="55" t="s">
        <v>163</v>
      </c>
      <c r="U104" s="55"/>
      <c r="V104" s="55"/>
      <c r="W104" s="55"/>
      <c r="X104" s="30">
        <v>25.44</v>
      </c>
      <c r="Y104" s="55" t="s">
        <v>164</v>
      </c>
      <c r="Z104" s="55"/>
    </row>
    <row r="105" spans="1:26" ht="11.25" customHeight="1" x14ac:dyDescent="0.2">
      <c r="E105" s="46" t="s">
        <v>224</v>
      </c>
      <c r="F105" s="46"/>
      <c r="G105" s="46"/>
      <c r="H105" s="46"/>
      <c r="I105" s="46"/>
      <c r="J105" s="46"/>
      <c r="K105" s="46"/>
      <c r="L105" s="46"/>
      <c r="M105" s="46" t="s">
        <v>1</v>
      </c>
      <c r="N105" s="46"/>
      <c r="O105" s="46"/>
      <c r="P105" s="30">
        <v>44.38</v>
      </c>
      <c r="Q105" s="30">
        <v>1</v>
      </c>
      <c r="R105" s="58">
        <v>1</v>
      </c>
      <c r="S105" s="55"/>
      <c r="T105" s="55" t="s">
        <v>142</v>
      </c>
      <c r="U105" s="55"/>
      <c r="V105" s="55"/>
      <c r="W105" s="55"/>
      <c r="X105" s="30">
        <v>6.58</v>
      </c>
      <c r="Y105" s="58">
        <v>2.04</v>
      </c>
      <c r="Z105" s="55"/>
    </row>
    <row r="106" spans="1:26" ht="44.85" customHeight="1" x14ac:dyDescent="0.2">
      <c r="A106" s="29" t="s">
        <v>483</v>
      </c>
      <c r="B106" s="46" t="s">
        <v>699</v>
      </c>
      <c r="C106" s="46"/>
      <c r="D106" s="46"/>
      <c r="E106" s="46" t="s">
        <v>700</v>
      </c>
      <c r="F106" s="46"/>
      <c r="G106" s="46"/>
      <c r="H106" s="46"/>
      <c r="I106" s="46"/>
      <c r="J106" s="46"/>
      <c r="K106" s="46"/>
      <c r="L106" s="46"/>
      <c r="M106" s="29" t="s">
        <v>701</v>
      </c>
      <c r="N106" s="63">
        <v>84</v>
      </c>
      <c r="O106" s="55"/>
      <c r="P106" s="30">
        <v>48.89</v>
      </c>
      <c r="Q106" s="30">
        <v>1</v>
      </c>
      <c r="R106" s="58">
        <v>1</v>
      </c>
      <c r="S106" s="55"/>
      <c r="T106" s="63">
        <v>4107</v>
      </c>
      <c r="U106" s="55"/>
      <c r="V106" s="55"/>
      <c r="W106" s="55"/>
      <c r="X106" s="30">
        <v>6.16</v>
      </c>
      <c r="Y106" s="58">
        <v>25297.64</v>
      </c>
      <c r="Z106" s="55"/>
    </row>
    <row r="107" spans="1:26" ht="11.25" customHeight="1" x14ac:dyDescent="0.2">
      <c r="E107" s="46" t="s">
        <v>209</v>
      </c>
      <c r="F107" s="46"/>
      <c r="G107" s="46"/>
      <c r="H107" s="46"/>
      <c r="I107" s="46"/>
      <c r="J107" s="46"/>
      <c r="K107" s="46"/>
      <c r="L107" s="46"/>
      <c r="M107" s="29" t="s">
        <v>210</v>
      </c>
      <c r="N107" s="58">
        <v>112</v>
      </c>
      <c r="O107" s="55"/>
      <c r="P107" s="29" t="s">
        <v>1</v>
      </c>
      <c r="Q107" s="31" t="s">
        <v>1</v>
      </c>
      <c r="R107" s="55" t="s">
        <v>1</v>
      </c>
      <c r="S107" s="55"/>
      <c r="T107" s="63">
        <v>11</v>
      </c>
      <c r="U107" s="55"/>
      <c r="V107" s="55"/>
      <c r="W107" s="55"/>
      <c r="X107" s="30">
        <v>90</v>
      </c>
      <c r="Y107" s="58">
        <v>222.19</v>
      </c>
      <c r="Z107" s="55"/>
    </row>
    <row r="108" spans="1:26" ht="11.25" customHeight="1" x14ac:dyDescent="0.2">
      <c r="E108" s="46" t="s">
        <v>211</v>
      </c>
      <c r="F108" s="46"/>
      <c r="G108" s="46"/>
      <c r="H108" s="46"/>
      <c r="I108" s="46"/>
      <c r="J108" s="46"/>
      <c r="K108" s="46"/>
      <c r="L108" s="46"/>
      <c r="M108" s="29" t="s">
        <v>210</v>
      </c>
      <c r="N108" s="58">
        <v>70</v>
      </c>
      <c r="O108" s="55"/>
      <c r="P108" s="29" t="s">
        <v>1</v>
      </c>
      <c r="Q108" s="31" t="s">
        <v>1</v>
      </c>
      <c r="R108" s="55" t="s">
        <v>1</v>
      </c>
      <c r="S108" s="55"/>
      <c r="T108" s="63">
        <v>7</v>
      </c>
      <c r="U108" s="55"/>
      <c r="V108" s="55"/>
      <c r="W108" s="55"/>
      <c r="X108" s="30">
        <v>41</v>
      </c>
      <c r="Y108" s="58">
        <v>101.22</v>
      </c>
      <c r="Z108" s="55"/>
    </row>
    <row r="109" spans="1:26" ht="11.25" customHeight="1" x14ac:dyDescent="0.2">
      <c r="E109" s="64" t="s">
        <v>212</v>
      </c>
      <c r="F109" s="64"/>
      <c r="G109" s="64"/>
      <c r="H109" s="64"/>
      <c r="I109" s="64"/>
      <c r="J109" s="64"/>
      <c r="K109" s="64"/>
      <c r="L109" s="64"/>
      <c r="M109" s="35" t="s">
        <v>213</v>
      </c>
      <c r="N109" s="65">
        <v>124</v>
      </c>
      <c r="O109" s="66"/>
      <c r="P109" s="29" t="s">
        <v>1</v>
      </c>
      <c r="Q109" s="39">
        <v>1</v>
      </c>
      <c r="R109" s="65">
        <v>1</v>
      </c>
      <c r="S109" s="66"/>
      <c r="T109" s="67">
        <v>1</v>
      </c>
      <c r="U109" s="66"/>
      <c r="V109" s="66"/>
      <c r="W109" s="66"/>
      <c r="X109" s="36" t="s">
        <v>1</v>
      </c>
      <c r="Y109" s="66" t="s">
        <v>1</v>
      </c>
      <c r="Z109" s="66"/>
    </row>
    <row r="110" spans="1:26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2" spans="1:26" ht="11.25" customHeight="1" x14ac:dyDescent="0.2">
      <c r="T112" s="68">
        <v>4135</v>
      </c>
      <c r="U112" s="48"/>
      <c r="V112" s="48"/>
      <c r="W112" s="48"/>
      <c r="X112" s="29" t="s">
        <v>1</v>
      </c>
      <c r="Y112" s="57">
        <v>25869.97</v>
      </c>
      <c r="Z112" s="48"/>
    </row>
    <row r="114" spans="1:26" ht="67.150000000000006" customHeight="1" x14ac:dyDescent="0.2">
      <c r="A114" s="29" t="s">
        <v>25</v>
      </c>
      <c r="B114" s="46" t="s">
        <v>702</v>
      </c>
      <c r="C114" s="46"/>
      <c r="D114" s="46"/>
      <c r="E114" s="46" t="s">
        <v>719</v>
      </c>
      <c r="F114" s="46"/>
      <c r="G114" s="46"/>
      <c r="H114" s="46"/>
      <c r="I114" s="46"/>
      <c r="J114" s="46"/>
      <c r="K114" s="46"/>
      <c r="L114" s="46"/>
      <c r="M114" s="29" t="s">
        <v>698</v>
      </c>
      <c r="N114" s="72">
        <v>2.5999999999999999E-2</v>
      </c>
      <c r="O114" s="55"/>
      <c r="P114" s="29" t="s">
        <v>1</v>
      </c>
      <c r="Q114" s="29" t="s">
        <v>1</v>
      </c>
      <c r="R114" s="46" t="s">
        <v>1</v>
      </c>
      <c r="S114" s="46"/>
      <c r="T114" s="46" t="s">
        <v>1</v>
      </c>
      <c r="U114" s="46"/>
      <c r="V114" s="46"/>
      <c r="W114" s="46"/>
      <c r="X114" s="29" t="s">
        <v>1</v>
      </c>
      <c r="Y114" s="46" t="s">
        <v>1</v>
      </c>
      <c r="Z114" s="46"/>
    </row>
    <row r="115" spans="1:26" ht="11.25" customHeight="1" x14ac:dyDescent="0.2">
      <c r="E115" s="46" t="s">
        <v>208</v>
      </c>
      <c r="F115" s="46"/>
      <c r="G115" s="46"/>
      <c r="H115" s="46"/>
      <c r="I115" s="46"/>
      <c r="J115" s="46"/>
      <c r="K115" s="46"/>
      <c r="L115" s="46"/>
      <c r="M115" s="46" t="s">
        <v>1</v>
      </c>
      <c r="N115" s="46"/>
      <c r="O115" s="46"/>
      <c r="P115" s="30">
        <v>1386.32</v>
      </c>
      <c r="Q115" s="30">
        <v>1</v>
      </c>
      <c r="R115" s="58">
        <v>1</v>
      </c>
      <c r="S115" s="55"/>
      <c r="T115" s="63">
        <v>36</v>
      </c>
      <c r="U115" s="55"/>
      <c r="V115" s="55"/>
      <c r="W115" s="55"/>
      <c r="X115" s="30">
        <v>25.44</v>
      </c>
      <c r="Y115" s="58">
        <v>916.97</v>
      </c>
      <c r="Z115" s="55"/>
    </row>
    <row r="116" spans="1:26" ht="11.25" customHeight="1" x14ac:dyDescent="0.2">
      <c r="E116" s="46" t="s">
        <v>161</v>
      </c>
      <c r="F116" s="46"/>
      <c r="G116" s="46"/>
      <c r="H116" s="46"/>
      <c r="I116" s="46"/>
      <c r="J116" s="46"/>
      <c r="K116" s="46"/>
      <c r="L116" s="46"/>
      <c r="M116" s="46" t="s">
        <v>1</v>
      </c>
      <c r="N116" s="46"/>
      <c r="O116" s="46"/>
      <c r="P116" s="30">
        <v>0</v>
      </c>
      <c r="Q116" s="30">
        <v>1</v>
      </c>
      <c r="R116" s="58">
        <v>1</v>
      </c>
      <c r="S116" s="55"/>
      <c r="T116" s="55" t="s">
        <v>142</v>
      </c>
      <c r="U116" s="55"/>
      <c r="V116" s="55"/>
      <c r="W116" s="55"/>
      <c r="X116" s="30">
        <v>0</v>
      </c>
      <c r="Y116" s="58">
        <v>0</v>
      </c>
      <c r="Z116" s="55"/>
    </row>
    <row r="117" spans="1:26" ht="11.25" customHeight="1" x14ac:dyDescent="0.2">
      <c r="E117" s="46" t="s">
        <v>162</v>
      </c>
      <c r="F117" s="46"/>
      <c r="G117" s="46"/>
      <c r="H117" s="46"/>
      <c r="I117" s="46"/>
      <c r="J117" s="46"/>
      <c r="K117" s="46"/>
      <c r="L117" s="46"/>
      <c r="M117" s="46" t="s">
        <v>1</v>
      </c>
      <c r="N117" s="46"/>
      <c r="O117" s="46"/>
      <c r="P117" s="30">
        <v>0</v>
      </c>
      <c r="Q117" s="30">
        <v>1</v>
      </c>
      <c r="R117" s="58">
        <v>1</v>
      </c>
      <c r="S117" s="55"/>
      <c r="T117" s="55" t="s">
        <v>163</v>
      </c>
      <c r="U117" s="55"/>
      <c r="V117" s="55"/>
      <c r="W117" s="55"/>
      <c r="X117" s="30">
        <v>25.44</v>
      </c>
      <c r="Y117" s="55" t="s">
        <v>164</v>
      </c>
      <c r="Z117" s="55"/>
    </row>
    <row r="118" spans="1:26" ht="11.25" customHeight="1" x14ac:dyDescent="0.2">
      <c r="E118" s="46" t="s">
        <v>224</v>
      </c>
      <c r="F118" s="46"/>
      <c r="G118" s="46"/>
      <c r="H118" s="46"/>
      <c r="I118" s="46"/>
      <c r="J118" s="46"/>
      <c r="K118" s="46"/>
      <c r="L118" s="46"/>
      <c r="M118" s="46" t="s">
        <v>1</v>
      </c>
      <c r="N118" s="46"/>
      <c r="O118" s="46"/>
      <c r="P118" s="30">
        <v>44.38</v>
      </c>
      <c r="Q118" s="30">
        <v>1</v>
      </c>
      <c r="R118" s="58">
        <v>1</v>
      </c>
      <c r="S118" s="55"/>
      <c r="T118" s="63">
        <v>1</v>
      </c>
      <c r="U118" s="55"/>
      <c r="V118" s="55"/>
      <c r="W118" s="55"/>
      <c r="X118" s="30">
        <v>6.58</v>
      </c>
      <c r="Y118" s="58">
        <v>7.59</v>
      </c>
      <c r="Z118" s="55"/>
    </row>
    <row r="119" spans="1:26" ht="44.85" customHeight="1" x14ac:dyDescent="0.2">
      <c r="A119" s="29" t="s">
        <v>248</v>
      </c>
      <c r="B119" s="46" t="s">
        <v>699</v>
      </c>
      <c r="C119" s="46"/>
      <c r="D119" s="46"/>
      <c r="E119" s="46" t="s">
        <v>700</v>
      </c>
      <c r="F119" s="46"/>
      <c r="G119" s="46"/>
      <c r="H119" s="46"/>
      <c r="I119" s="46"/>
      <c r="J119" s="46"/>
      <c r="K119" s="46"/>
      <c r="L119" s="46"/>
      <c r="M119" s="29" t="s">
        <v>701</v>
      </c>
      <c r="N119" s="63">
        <v>156</v>
      </c>
      <c r="O119" s="55"/>
      <c r="P119" s="30">
        <v>48.89</v>
      </c>
      <c r="Q119" s="30">
        <v>1</v>
      </c>
      <c r="R119" s="58">
        <v>1</v>
      </c>
      <c r="S119" s="55"/>
      <c r="T119" s="63">
        <v>7627</v>
      </c>
      <c r="U119" s="55"/>
      <c r="V119" s="55"/>
      <c r="W119" s="55"/>
      <c r="X119" s="30">
        <v>6.16</v>
      </c>
      <c r="Y119" s="58">
        <v>46981.33</v>
      </c>
      <c r="Z119" s="55"/>
    </row>
    <row r="120" spans="1:26" ht="11.25" customHeight="1" x14ac:dyDescent="0.2">
      <c r="E120" s="46" t="s">
        <v>209</v>
      </c>
      <c r="F120" s="46"/>
      <c r="G120" s="46"/>
      <c r="H120" s="46"/>
      <c r="I120" s="46"/>
      <c r="J120" s="46"/>
      <c r="K120" s="46"/>
      <c r="L120" s="46"/>
      <c r="M120" s="29" t="s">
        <v>210</v>
      </c>
      <c r="N120" s="58">
        <v>112</v>
      </c>
      <c r="O120" s="55"/>
      <c r="P120" s="29" t="s">
        <v>1</v>
      </c>
      <c r="Q120" s="31" t="s">
        <v>1</v>
      </c>
      <c r="R120" s="55" t="s">
        <v>1</v>
      </c>
      <c r="S120" s="55"/>
      <c r="T120" s="63">
        <v>40</v>
      </c>
      <c r="U120" s="55"/>
      <c r="V120" s="55"/>
      <c r="W120" s="55"/>
      <c r="X120" s="30">
        <v>90</v>
      </c>
      <c r="Y120" s="58">
        <v>825.27</v>
      </c>
      <c r="Z120" s="55"/>
    </row>
    <row r="121" spans="1:26" ht="11.25" customHeight="1" x14ac:dyDescent="0.2">
      <c r="E121" s="46" t="s">
        <v>211</v>
      </c>
      <c r="F121" s="46"/>
      <c r="G121" s="46"/>
      <c r="H121" s="46"/>
      <c r="I121" s="46"/>
      <c r="J121" s="46"/>
      <c r="K121" s="46"/>
      <c r="L121" s="46"/>
      <c r="M121" s="29" t="s">
        <v>210</v>
      </c>
      <c r="N121" s="58">
        <v>70</v>
      </c>
      <c r="O121" s="55"/>
      <c r="P121" s="29" t="s">
        <v>1</v>
      </c>
      <c r="Q121" s="31" t="s">
        <v>1</v>
      </c>
      <c r="R121" s="55" t="s">
        <v>1</v>
      </c>
      <c r="S121" s="55"/>
      <c r="T121" s="63">
        <v>25</v>
      </c>
      <c r="U121" s="55"/>
      <c r="V121" s="55"/>
      <c r="W121" s="55"/>
      <c r="X121" s="30">
        <v>41</v>
      </c>
      <c r="Y121" s="58">
        <v>375.96</v>
      </c>
      <c r="Z121" s="55"/>
    </row>
    <row r="122" spans="1:26" ht="11.25" customHeight="1" x14ac:dyDescent="0.2">
      <c r="E122" s="64" t="s">
        <v>212</v>
      </c>
      <c r="F122" s="64"/>
      <c r="G122" s="64"/>
      <c r="H122" s="64"/>
      <c r="I122" s="64"/>
      <c r="J122" s="64"/>
      <c r="K122" s="64"/>
      <c r="L122" s="64"/>
      <c r="M122" s="35" t="s">
        <v>213</v>
      </c>
      <c r="N122" s="65">
        <v>124</v>
      </c>
      <c r="O122" s="66"/>
      <c r="P122" s="29" t="s">
        <v>1</v>
      </c>
      <c r="Q122" s="39">
        <v>1</v>
      </c>
      <c r="R122" s="65">
        <v>1</v>
      </c>
      <c r="S122" s="66"/>
      <c r="T122" s="67">
        <v>3</v>
      </c>
      <c r="U122" s="66"/>
      <c r="V122" s="66"/>
      <c r="W122" s="66"/>
      <c r="X122" s="36" t="s">
        <v>1</v>
      </c>
      <c r="Y122" s="66" t="s">
        <v>1</v>
      </c>
      <c r="Z122" s="66"/>
    </row>
    <row r="123" spans="1:26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5" spans="1:26" ht="11.25" customHeight="1" x14ac:dyDescent="0.2">
      <c r="T125" s="68">
        <v>7729</v>
      </c>
      <c r="U125" s="48"/>
      <c r="V125" s="48"/>
      <c r="W125" s="48"/>
      <c r="X125" s="29" t="s">
        <v>1</v>
      </c>
      <c r="Y125" s="57">
        <v>49107.12</v>
      </c>
      <c r="Z125" s="48"/>
    </row>
    <row r="127" spans="1:26" ht="11.25" customHeight="1" x14ac:dyDescent="0.2">
      <c r="E127" s="69" t="s">
        <v>170</v>
      </c>
      <c r="F127" s="69"/>
      <c r="G127" s="69"/>
      <c r="H127" s="69"/>
      <c r="I127" s="69"/>
      <c r="J127" s="69"/>
      <c r="K127" s="69"/>
      <c r="L127" s="69"/>
      <c r="M127" s="32" t="s">
        <v>1</v>
      </c>
      <c r="N127" s="70" t="s">
        <v>1</v>
      </c>
      <c r="O127" s="70"/>
      <c r="P127" s="33" t="s">
        <v>1</v>
      </c>
      <c r="Q127" s="32" t="s">
        <v>1</v>
      </c>
      <c r="R127" s="69" t="s">
        <v>1</v>
      </c>
      <c r="S127" s="69"/>
      <c r="T127" s="71">
        <v>24677</v>
      </c>
      <c r="U127" s="70"/>
      <c r="V127" s="70"/>
      <c r="W127" s="70"/>
      <c r="X127" s="32" t="s">
        <v>1</v>
      </c>
      <c r="Y127" s="71">
        <v>155405.1</v>
      </c>
      <c r="Z127" s="70"/>
    </row>
    <row r="128" spans="1:26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30" spans="1:26" ht="11.25" customHeight="1" x14ac:dyDescent="0.2">
      <c r="E130" s="69" t="s">
        <v>176</v>
      </c>
      <c r="F130" s="69"/>
      <c r="G130" s="69"/>
      <c r="H130" s="69"/>
      <c r="I130" s="69"/>
      <c r="J130" s="69"/>
      <c r="K130" s="69"/>
      <c r="L130" s="69"/>
      <c r="M130" s="32" t="s">
        <v>1</v>
      </c>
      <c r="N130" s="70" t="s">
        <v>1</v>
      </c>
      <c r="O130" s="70"/>
      <c r="P130" s="33" t="s">
        <v>1</v>
      </c>
      <c r="Q130" s="32" t="s">
        <v>1</v>
      </c>
      <c r="R130" s="69" t="s">
        <v>1</v>
      </c>
      <c r="S130" s="69"/>
      <c r="T130" s="71">
        <v>25392</v>
      </c>
      <c r="U130" s="70"/>
      <c r="V130" s="70"/>
      <c r="W130" s="70"/>
      <c r="X130" s="32" t="s">
        <v>1</v>
      </c>
      <c r="Y130" s="71">
        <v>164770.31</v>
      </c>
      <c r="Z130" s="70"/>
    </row>
    <row r="131" spans="1:26" ht="12" thickBo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3" spans="1:26" ht="11.25" customHeight="1" x14ac:dyDescent="0.2">
      <c r="E133" s="46" t="s">
        <v>177</v>
      </c>
      <c r="F133" s="46"/>
      <c r="G133" s="46"/>
      <c r="H133" s="46"/>
      <c r="I133" s="46"/>
      <c r="J133" s="46"/>
      <c r="K133" s="46"/>
      <c r="L133" s="46"/>
      <c r="M133" s="29" t="s">
        <v>1</v>
      </c>
      <c r="N133" s="55" t="s">
        <v>1</v>
      </c>
      <c r="O133" s="55"/>
      <c r="P133" s="31" t="s">
        <v>1</v>
      </c>
      <c r="Q133" s="29" t="s">
        <v>1</v>
      </c>
      <c r="R133" s="46" t="s">
        <v>1</v>
      </c>
      <c r="S133" s="46"/>
      <c r="T133" s="58">
        <v>25392</v>
      </c>
      <c r="U133" s="55"/>
      <c r="V133" s="55"/>
      <c r="W133" s="55"/>
      <c r="X133" s="29" t="s">
        <v>1</v>
      </c>
      <c r="Y133" s="58">
        <v>164770.31</v>
      </c>
      <c r="Z133" s="55"/>
    </row>
    <row r="135" spans="1:26" ht="11.25" customHeight="1" x14ac:dyDescent="0.2">
      <c r="E135" s="46" t="s">
        <v>178</v>
      </c>
      <c r="F135" s="46"/>
      <c r="G135" s="46"/>
      <c r="H135" s="46"/>
      <c r="I135" s="46"/>
      <c r="J135" s="46"/>
      <c r="K135" s="46"/>
      <c r="L135" s="46"/>
      <c r="M135" s="29" t="s">
        <v>1</v>
      </c>
      <c r="N135" s="55" t="s">
        <v>1</v>
      </c>
      <c r="O135" s="55"/>
      <c r="P135" s="31" t="s">
        <v>1</v>
      </c>
      <c r="Q135" s="29" t="s">
        <v>1</v>
      </c>
      <c r="R135" s="46" t="s">
        <v>1</v>
      </c>
      <c r="S135" s="46"/>
      <c r="T135" s="58">
        <v>25392</v>
      </c>
      <c r="U135" s="55"/>
      <c r="V135" s="55"/>
      <c r="W135" s="55"/>
      <c r="X135" s="29" t="s">
        <v>1</v>
      </c>
      <c r="Y135" s="58">
        <v>164770.31</v>
      </c>
      <c r="Z135" s="55"/>
    </row>
    <row r="137" spans="1:26" ht="11.25" customHeight="1" x14ac:dyDescent="0.2">
      <c r="E137" s="46" t="s">
        <v>179</v>
      </c>
      <c r="F137" s="46"/>
      <c r="G137" s="46"/>
      <c r="H137" s="46"/>
      <c r="I137" s="46"/>
      <c r="J137" s="46"/>
      <c r="K137" s="46"/>
      <c r="L137" s="46"/>
      <c r="M137" s="29" t="s">
        <v>1</v>
      </c>
      <c r="N137" s="55" t="s">
        <v>1</v>
      </c>
      <c r="O137" s="55"/>
      <c r="P137" s="31" t="s">
        <v>1</v>
      </c>
      <c r="Q137" s="29" t="s">
        <v>1</v>
      </c>
      <c r="R137" s="46" t="s">
        <v>1</v>
      </c>
      <c r="S137" s="46"/>
      <c r="T137" s="58">
        <v>0</v>
      </c>
      <c r="U137" s="55"/>
      <c r="V137" s="55"/>
      <c r="W137" s="55"/>
      <c r="X137" s="29" t="s">
        <v>1</v>
      </c>
      <c r="Y137" s="58">
        <v>0</v>
      </c>
      <c r="Z137" s="55"/>
    </row>
    <row r="139" spans="1:26" ht="22.35" customHeight="1" x14ac:dyDescent="0.2">
      <c r="E139" s="46" t="s">
        <v>180</v>
      </c>
      <c r="F139" s="46"/>
      <c r="G139" s="46"/>
      <c r="H139" s="46"/>
      <c r="I139" s="46"/>
      <c r="J139" s="46"/>
      <c r="K139" s="46"/>
      <c r="L139" s="46"/>
      <c r="M139" s="29" t="s">
        <v>1</v>
      </c>
      <c r="N139" s="55" t="s">
        <v>1</v>
      </c>
      <c r="O139" s="55"/>
      <c r="P139" s="31" t="s">
        <v>1</v>
      </c>
      <c r="Q139" s="29" t="s">
        <v>1</v>
      </c>
      <c r="R139" s="46" t="s">
        <v>1</v>
      </c>
      <c r="S139" s="46"/>
      <c r="T139" s="58">
        <v>0</v>
      </c>
      <c r="U139" s="55"/>
      <c r="V139" s="55"/>
      <c r="W139" s="55"/>
      <c r="X139" s="29" t="s">
        <v>1</v>
      </c>
      <c r="Y139" s="58">
        <v>0</v>
      </c>
      <c r="Z139" s="55"/>
    </row>
    <row r="141" spans="1:26" ht="11.25" customHeight="1" x14ac:dyDescent="0.2">
      <c r="E141" s="46" t="s">
        <v>181</v>
      </c>
      <c r="F141" s="46"/>
      <c r="G141" s="46"/>
      <c r="H141" s="46"/>
      <c r="I141" s="46"/>
      <c r="J141" s="46"/>
      <c r="K141" s="46"/>
      <c r="L141" s="46"/>
      <c r="M141" s="29" t="s">
        <v>1</v>
      </c>
      <c r="N141" s="55" t="s">
        <v>1</v>
      </c>
      <c r="O141" s="55"/>
      <c r="P141" s="31" t="s">
        <v>1</v>
      </c>
      <c r="Q141" s="29" t="s">
        <v>1</v>
      </c>
      <c r="R141" s="46" t="s">
        <v>1</v>
      </c>
      <c r="S141" s="46"/>
      <c r="T141" s="58">
        <v>0</v>
      </c>
      <c r="U141" s="55"/>
      <c r="V141" s="55"/>
      <c r="W141" s="55"/>
      <c r="X141" s="29" t="s">
        <v>1</v>
      </c>
      <c r="Y141" s="58">
        <v>0</v>
      </c>
      <c r="Z141" s="55"/>
    </row>
    <row r="143" spans="1:26" ht="11.25" customHeight="1" x14ac:dyDescent="0.2">
      <c r="E143" s="46" t="s">
        <v>182</v>
      </c>
      <c r="F143" s="46"/>
      <c r="G143" s="46"/>
      <c r="H143" s="46"/>
      <c r="I143" s="46"/>
      <c r="J143" s="46"/>
      <c r="K143" s="46"/>
      <c r="L143" s="46"/>
      <c r="M143" s="29" t="s">
        <v>1</v>
      </c>
      <c r="N143" s="58">
        <v>20</v>
      </c>
      <c r="O143" s="55"/>
      <c r="P143" s="31" t="s">
        <v>1</v>
      </c>
      <c r="Q143" s="29" t="s">
        <v>1</v>
      </c>
      <c r="R143" s="46" t="s">
        <v>1</v>
      </c>
      <c r="S143" s="46"/>
      <c r="T143" s="58">
        <v>5078.3999999999996</v>
      </c>
      <c r="U143" s="55"/>
      <c r="V143" s="55"/>
      <c r="W143" s="55"/>
      <c r="X143" s="29" t="s">
        <v>1</v>
      </c>
      <c r="Y143" s="58">
        <v>32954.06</v>
      </c>
      <c r="Z143" s="55"/>
    </row>
    <row r="145" spans="1:26" ht="11.25" customHeight="1" x14ac:dyDescent="0.2">
      <c r="E145" s="69" t="s">
        <v>183</v>
      </c>
      <c r="F145" s="69"/>
      <c r="G145" s="69"/>
      <c r="H145" s="69"/>
      <c r="I145" s="69"/>
      <c r="J145" s="69"/>
      <c r="K145" s="69"/>
      <c r="L145" s="69"/>
      <c r="M145" s="32" t="s">
        <v>1</v>
      </c>
      <c r="N145" s="70" t="s">
        <v>1</v>
      </c>
      <c r="O145" s="70"/>
      <c r="P145" s="33" t="s">
        <v>1</v>
      </c>
      <c r="Q145" s="32" t="s">
        <v>1</v>
      </c>
      <c r="R145" s="69" t="s">
        <v>1</v>
      </c>
      <c r="S145" s="69"/>
      <c r="T145" s="71">
        <v>30470.400000000001</v>
      </c>
      <c r="U145" s="70"/>
      <c r="V145" s="70"/>
      <c r="W145" s="70"/>
      <c r="X145" s="32" t="s">
        <v>1</v>
      </c>
      <c r="Y145" s="71">
        <v>197724.37</v>
      </c>
      <c r="Z145" s="70"/>
    </row>
    <row r="146" spans="1:26" ht="33.6" customHeight="1" x14ac:dyDescent="0.2">
      <c r="A146" s="53" t="s">
        <v>184</v>
      </c>
      <c r="B146" s="53"/>
      <c r="C146" s="75" t="s">
        <v>124</v>
      </c>
      <c r="D146" s="75"/>
      <c r="E146" s="75"/>
      <c r="F146" s="75"/>
      <c r="G146" s="75"/>
      <c r="H146" s="75"/>
      <c r="I146" s="52" t="s">
        <v>1</v>
      </c>
      <c r="J146" s="52"/>
      <c r="K146" s="52"/>
      <c r="L146" s="52"/>
      <c r="M146" s="52"/>
      <c r="N146" s="28" t="s">
        <v>124</v>
      </c>
      <c r="O146" s="53" t="s">
        <v>1</v>
      </c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46" t="s">
        <v>1</v>
      </c>
      <c r="B147" s="46"/>
      <c r="C147" s="50" t="s">
        <v>185</v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46" t="s">
        <v>1</v>
      </c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33.6" customHeight="1" x14ac:dyDescent="0.2">
      <c r="A148" s="53" t="s">
        <v>186</v>
      </c>
      <c r="B148" s="53"/>
      <c r="C148" s="75" t="s">
        <v>124</v>
      </c>
      <c r="D148" s="75"/>
      <c r="E148" s="75"/>
      <c r="F148" s="75"/>
      <c r="G148" s="75"/>
      <c r="H148" s="75"/>
      <c r="I148" s="52" t="s">
        <v>1</v>
      </c>
      <c r="J148" s="52"/>
      <c r="K148" s="52"/>
      <c r="L148" s="52"/>
      <c r="M148" s="52"/>
      <c r="N148" s="28" t="s">
        <v>124</v>
      </c>
      <c r="O148" s="53" t="s">
        <v>1</v>
      </c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46" t="s">
        <v>1</v>
      </c>
      <c r="B149" s="46"/>
      <c r="C149" s="50" t="s">
        <v>185</v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46" t="s">
        <v>1</v>
      </c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</sheetData>
  <mergeCells count="476">
    <mergeCell ref="A1:K1"/>
    <mergeCell ref="L1:P1"/>
    <mergeCell ref="Q1:Z1"/>
    <mergeCell ref="A2:C2"/>
    <mergeCell ref="D2:K2"/>
    <mergeCell ref="L2:P2"/>
    <mergeCell ref="Q2:R2"/>
    <mergeCell ref="S2:Z2"/>
    <mergeCell ref="A5:Z5"/>
    <mergeCell ref="A6:Z6"/>
    <mergeCell ref="A7:Z7"/>
    <mergeCell ref="A8:Z8"/>
    <mergeCell ref="A9:Z9"/>
    <mergeCell ref="A10:Z10"/>
    <mergeCell ref="A3:E3"/>
    <mergeCell ref="G3:J3"/>
    <mergeCell ref="L3:P3"/>
    <mergeCell ref="Q3:U3"/>
    <mergeCell ref="W3:Y3"/>
    <mergeCell ref="A4:K4"/>
    <mergeCell ref="L4:P4"/>
    <mergeCell ref="Q4:Z4"/>
    <mergeCell ref="A11:Z11"/>
    <mergeCell ref="A12:G12"/>
    <mergeCell ref="H12:M12"/>
    <mergeCell ref="N12:Z12"/>
    <mergeCell ref="A13:I13"/>
    <mergeCell ref="J13:P13"/>
    <mergeCell ref="Q13:T13"/>
    <mergeCell ref="U13:X13"/>
    <mergeCell ref="Y13:Z13"/>
    <mergeCell ref="A14:I14"/>
    <mergeCell ref="J14:P14"/>
    <mergeCell ref="Q14:T14"/>
    <mergeCell ref="U14:X14"/>
    <mergeCell ref="Y14:Z14"/>
    <mergeCell ref="A15:I15"/>
    <mergeCell ref="J15:P15"/>
    <mergeCell ref="Q15:T15"/>
    <mergeCell ref="U15:X15"/>
    <mergeCell ref="Y15:Z15"/>
    <mergeCell ref="A16:I16"/>
    <mergeCell ref="J16:P16"/>
    <mergeCell ref="Q16:T16"/>
    <mergeCell ref="U16:X16"/>
    <mergeCell ref="Y16:Z16"/>
    <mergeCell ref="A17:I17"/>
    <mergeCell ref="J17:P17"/>
    <mergeCell ref="Q17:T17"/>
    <mergeCell ref="U17:X17"/>
    <mergeCell ref="Y17:Z17"/>
    <mergeCell ref="A18:I18"/>
    <mergeCell ref="J18:P18"/>
    <mergeCell ref="Q18:T18"/>
    <mergeCell ref="U18:X18"/>
    <mergeCell ref="Y18:Z18"/>
    <mergeCell ref="A19:I19"/>
    <mergeCell ref="J19:P19"/>
    <mergeCell ref="Q19:T19"/>
    <mergeCell ref="U19:X19"/>
    <mergeCell ref="Y19:Z19"/>
    <mergeCell ref="B23:D23"/>
    <mergeCell ref="E23:L23"/>
    <mergeCell ref="N23:O23"/>
    <mergeCell ref="R23:S23"/>
    <mergeCell ref="T23:W23"/>
    <mergeCell ref="Y23:Z23"/>
    <mergeCell ref="A20:I20"/>
    <mergeCell ref="J20:P20"/>
    <mergeCell ref="Q20:X20"/>
    <mergeCell ref="Y20:Z20"/>
    <mergeCell ref="A21:Z21"/>
    <mergeCell ref="A22:Z22"/>
    <mergeCell ref="A26:Z26"/>
    <mergeCell ref="A28:Z28"/>
    <mergeCell ref="B30:D30"/>
    <mergeCell ref="E30:L30"/>
    <mergeCell ref="N30:O30"/>
    <mergeCell ref="R30:S30"/>
    <mergeCell ref="T30:W30"/>
    <mergeCell ref="Y30:Z30"/>
    <mergeCell ref="B24:D24"/>
    <mergeCell ref="E24:L24"/>
    <mergeCell ref="N24:O24"/>
    <mergeCell ref="R24:S24"/>
    <mergeCell ref="T24:W24"/>
    <mergeCell ref="Y24:Z24"/>
    <mergeCell ref="E31:L31"/>
    <mergeCell ref="M31:O31"/>
    <mergeCell ref="R31:S31"/>
    <mergeCell ref="T31:W31"/>
    <mergeCell ref="Y31:Z31"/>
    <mergeCell ref="E32:L32"/>
    <mergeCell ref="M32:O32"/>
    <mergeCell ref="R32:S32"/>
    <mergeCell ref="T32:W32"/>
    <mergeCell ref="Y32:Z32"/>
    <mergeCell ref="E33:L33"/>
    <mergeCell ref="M33:O33"/>
    <mergeCell ref="R33:S33"/>
    <mergeCell ref="T33:W33"/>
    <mergeCell ref="Y33:Z33"/>
    <mergeCell ref="E34:L34"/>
    <mergeCell ref="M34:O34"/>
    <mergeCell ref="R34:S34"/>
    <mergeCell ref="T34:W34"/>
    <mergeCell ref="Y34:Z34"/>
    <mergeCell ref="E35:L35"/>
    <mergeCell ref="N35:O35"/>
    <mergeCell ref="R35:S35"/>
    <mergeCell ref="T35:W35"/>
    <mergeCell ref="Y35:Z35"/>
    <mergeCell ref="E36:L36"/>
    <mergeCell ref="N36:O36"/>
    <mergeCell ref="R36:S36"/>
    <mergeCell ref="T36:W36"/>
    <mergeCell ref="Y36:Z36"/>
    <mergeCell ref="T42:W42"/>
    <mergeCell ref="Y42:Z42"/>
    <mergeCell ref="B44:D44"/>
    <mergeCell ref="E44:L44"/>
    <mergeCell ref="N44:O44"/>
    <mergeCell ref="R44:S44"/>
    <mergeCell ref="T44:W44"/>
    <mergeCell ref="Y44:Z44"/>
    <mergeCell ref="X37:X38"/>
    <mergeCell ref="Y37:Z38"/>
    <mergeCell ref="P38:P39"/>
    <mergeCell ref="E39:L39"/>
    <mergeCell ref="N39:O39"/>
    <mergeCell ref="R39:S39"/>
    <mergeCell ref="T39:W39"/>
    <mergeCell ref="Y39:Z39"/>
    <mergeCell ref="E37:L38"/>
    <mergeCell ref="M37:M38"/>
    <mergeCell ref="N37:O38"/>
    <mergeCell ref="Q37:Q38"/>
    <mergeCell ref="R37:S38"/>
    <mergeCell ref="T37:W38"/>
    <mergeCell ref="E45:L45"/>
    <mergeCell ref="M45:O45"/>
    <mergeCell ref="R45:S45"/>
    <mergeCell ref="T45:W45"/>
    <mergeCell ref="Y45:Z45"/>
    <mergeCell ref="E46:L46"/>
    <mergeCell ref="N46:O46"/>
    <mergeCell ref="R46:S46"/>
    <mergeCell ref="T46:W46"/>
    <mergeCell ref="Y46:Z46"/>
    <mergeCell ref="T51:W51"/>
    <mergeCell ref="Y51:Z51"/>
    <mergeCell ref="B53:D53"/>
    <mergeCell ref="E53:L53"/>
    <mergeCell ref="N53:O53"/>
    <mergeCell ref="R53:S53"/>
    <mergeCell ref="T53:W53"/>
    <mergeCell ref="Y53:Z53"/>
    <mergeCell ref="E47:L47"/>
    <mergeCell ref="N47:O47"/>
    <mergeCell ref="R47:S47"/>
    <mergeCell ref="T47:W47"/>
    <mergeCell ref="Y47:Z47"/>
    <mergeCell ref="E48:L48"/>
    <mergeCell ref="N48:O48"/>
    <mergeCell ref="R48:S48"/>
    <mergeCell ref="T48:W48"/>
    <mergeCell ref="Y48:Z48"/>
    <mergeCell ref="E54:L54"/>
    <mergeCell ref="M54:O54"/>
    <mergeCell ref="R54:S54"/>
    <mergeCell ref="T54:W54"/>
    <mergeCell ref="Y54:Z54"/>
    <mergeCell ref="E55:L55"/>
    <mergeCell ref="M55:O55"/>
    <mergeCell ref="R55:S55"/>
    <mergeCell ref="T55:W55"/>
    <mergeCell ref="Y55:Z55"/>
    <mergeCell ref="B61:D61"/>
    <mergeCell ref="E61:L61"/>
    <mergeCell ref="N61:O61"/>
    <mergeCell ref="R61:S61"/>
    <mergeCell ref="T61:W61"/>
    <mergeCell ref="Y61:Z61"/>
    <mergeCell ref="E56:L56"/>
    <mergeCell ref="N56:O56"/>
    <mergeCell ref="R56:S56"/>
    <mergeCell ref="T56:W56"/>
    <mergeCell ref="Y56:Z56"/>
    <mergeCell ref="T59:W59"/>
    <mergeCell ref="Y59:Z59"/>
    <mergeCell ref="E62:L62"/>
    <mergeCell ref="M62:O62"/>
    <mergeCell ref="R62:S62"/>
    <mergeCell ref="T62:W62"/>
    <mergeCell ref="Y62:Z62"/>
    <mergeCell ref="E63:L63"/>
    <mergeCell ref="N63:O63"/>
    <mergeCell ref="R63:S63"/>
    <mergeCell ref="T63:W63"/>
    <mergeCell ref="Y63:Z63"/>
    <mergeCell ref="T68:W68"/>
    <mergeCell ref="Y68:Z68"/>
    <mergeCell ref="B70:D70"/>
    <mergeCell ref="E70:L70"/>
    <mergeCell ref="N70:O70"/>
    <mergeCell ref="R70:S70"/>
    <mergeCell ref="T70:W70"/>
    <mergeCell ref="Y70:Z70"/>
    <mergeCell ref="E64:L64"/>
    <mergeCell ref="N64:O64"/>
    <mergeCell ref="R64:S64"/>
    <mergeCell ref="T64:W64"/>
    <mergeCell ref="Y64:Z64"/>
    <mergeCell ref="E65:L65"/>
    <mergeCell ref="N65:O65"/>
    <mergeCell ref="R65:S65"/>
    <mergeCell ref="T65:W65"/>
    <mergeCell ref="Y65:Z65"/>
    <mergeCell ref="E71:L71"/>
    <mergeCell ref="M71:O71"/>
    <mergeCell ref="R71:S71"/>
    <mergeCell ref="T71:W71"/>
    <mergeCell ref="Y71:Z71"/>
    <mergeCell ref="E72:L72"/>
    <mergeCell ref="M72:O72"/>
    <mergeCell ref="R72:S72"/>
    <mergeCell ref="T72:W72"/>
    <mergeCell ref="Y72:Z72"/>
    <mergeCell ref="E73:L73"/>
    <mergeCell ref="M73:O73"/>
    <mergeCell ref="R73:S73"/>
    <mergeCell ref="T73:W73"/>
    <mergeCell ref="Y73:Z73"/>
    <mergeCell ref="E74:L74"/>
    <mergeCell ref="M74:O74"/>
    <mergeCell ref="R74:S74"/>
    <mergeCell ref="T74:W74"/>
    <mergeCell ref="Y74:Z74"/>
    <mergeCell ref="E75:L75"/>
    <mergeCell ref="N75:O75"/>
    <mergeCell ref="R75:S75"/>
    <mergeCell ref="T75:W75"/>
    <mergeCell ref="Y75:Z75"/>
    <mergeCell ref="E76:L76"/>
    <mergeCell ref="N76:O76"/>
    <mergeCell ref="R76:S76"/>
    <mergeCell ref="T76:W76"/>
    <mergeCell ref="Y76:Z76"/>
    <mergeCell ref="X77:X78"/>
    <mergeCell ref="Y77:Z78"/>
    <mergeCell ref="P78:P79"/>
    <mergeCell ref="E79:L79"/>
    <mergeCell ref="N79:O79"/>
    <mergeCell ref="R79:S79"/>
    <mergeCell ref="T79:W79"/>
    <mergeCell ref="Y79:Z79"/>
    <mergeCell ref="E77:L78"/>
    <mergeCell ref="M77:M78"/>
    <mergeCell ref="N77:O78"/>
    <mergeCell ref="Q77:Q78"/>
    <mergeCell ref="R77:S78"/>
    <mergeCell ref="T77:W78"/>
    <mergeCell ref="A86:Z86"/>
    <mergeCell ref="B88:D88"/>
    <mergeCell ref="E88:L88"/>
    <mergeCell ref="N88:O88"/>
    <mergeCell ref="R88:S88"/>
    <mergeCell ref="T88:W88"/>
    <mergeCell ref="Y88:Z88"/>
    <mergeCell ref="T82:W82"/>
    <mergeCell ref="Y82:Z82"/>
    <mergeCell ref="E84:L84"/>
    <mergeCell ref="N84:O84"/>
    <mergeCell ref="R84:S84"/>
    <mergeCell ref="T84:W84"/>
    <mergeCell ref="Y84:Z84"/>
    <mergeCell ref="E89:L89"/>
    <mergeCell ref="M89:O89"/>
    <mergeCell ref="R89:S89"/>
    <mergeCell ref="T89:W89"/>
    <mergeCell ref="Y89:Z89"/>
    <mergeCell ref="E90:L90"/>
    <mergeCell ref="M90:O90"/>
    <mergeCell ref="R90:S90"/>
    <mergeCell ref="T90:W90"/>
    <mergeCell ref="Y90:Z90"/>
    <mergeCell ref="B93:D93"/>
    <mergeCell ref="E93:L93"/>
    <mergeCell ref="N93:O93"/>
    <mergeCell ref="R93:S93"/>
    <mergeCell ref="T93:W93"/>
    <mergeCell ref="Y93:Z93"/>
    <mergeCell ref="E91:L91"/>
    <mergeCell ref="M91:O91"/>
    <mergeCell ref="R91:S91"/>
    <mergeCell ref="T91:W91"/>
    <mergeCell ref="Y91:Z91"/>
    <mergeCell ref="E92:L92"/>
    <mergeCell ref="M92:O92"/>
    <mergeCell ref="R92:S92"/>
    <mergeCell ref="T92:W92"/>
    <mergeCell ref="Y92:Z92"/>
    <mergeCell ref="E94:L94"/>
    <mergeCell ref="N94:O94"/>
    <mergeCell ref="R94:S94"/>
    <mergeCell ref="T94:W94"/>
    <mergeCell ref="Y94:Z94"/>
    <mergeCell ref="E95:L95"/>
    <mergeCell ref="N95:O95"/>
    <mergeCell ref="R95:S95"/>
    <mergeCell ref="T95:W95"/>
    <mergeCell ref="Y95:Z95"/>
    <mergeCell ref="B101:D101"/>
    <mergeCell ref="E101:L101"/>
    <mergeCell ref="N101:O101"/>
    <mergeCell ref="R101:S101"/>
    <mergeCell ref="T101:W101"/>
    <mergeCell ref="Y101:Z101"/>
    <mergeCell ref="E96:L96"/>
    <mergeCell ref="N96:O96"/>
    <mergeCell ref="R96:S96"/>
    <mergeCell ref="T96:W96"/>
    <mergeCell ref="Y96:Z96"/>
    <mergeCell ref="T99:W99"/>
    <mergeCell ref="Y99:Z99"/>
    <mergeCell ref="E102:L102"/>
    <mergeCell ref="M102:O102"/>
    <mergeCell ref="R102:S102"/>
    <mergeCell ref="T102:W102"/>
    <mergeCell ref="Y102:Z102"/>
    <mergeCell ref="E103:L103"/>
    <mergeCell ref="M103:O103"/>
    <mergeCell ref="R103:S103"/>
    <mergeCell ref="T103:W103"/>
    <mergeCell ref="Y103:Z103"/>
    <mergeCell ref="B106:D106"/>
    <mergeCell ref="E106:L106"/>
    <mergeCell ref="N106:O106"/>
    <mergeCell ref="R106:S106"/>
    <mergeCell ref="T106:W106"/>
    <mergeCell ref="Y106:Z106"/>
    <mergeCell ref="E104:L104"/>
    <mergeCell ref="M104:O104"/>
    <mergeCell ref="R104:S104"/>
    <mergeCell ref="T104:W104"/>
    <mergeCell ref="Y104:Z104"/>
    <mergeCell ref="E105:L105"/>
    <mergeCell ref="M105:O105"/>
    <mergeCell ref="R105:S105"/>
    <mergeCell ref="T105:W105"/>
    <mergeCell ref="Y105:Z105"/>
    <mergeCell ref="E107:L107"/>
    <mergeCell ref="N107:O107"/>
    <mergeCell ref="R107:S107"/>
    <mergeCell ref="T107:W107"/>
    <mergeCell ref="Y107:Z107"/>
    <mergeCell ref="E108:L108"/>
    <mergeCell ref="N108:O108"/>
    <mergeCell ref="R108:S108"/>
    <mergeCell ref="T108:W108"/>
    <mergeCell ref="Y108:Z108"/>
    <mergeCell ref="B114:D114"/>
    <mergeCell ref="E114:L114"/>
    <mergeCell ref="N114:O114"/>
    <mergeCell ref="R114:S114"/>
    <mergeCell ref="T114:W114"/>
    <mergeCell ref="Y114:Z114"/>
    <mergeCell ref="E109:L109"/>
    <mergeCell ref="N109:O109"/>
    <mergeCell ref="R109:S109"/>
    <mergeCell ref="T109:W109"/>
    <mergeCell ref="Y109:Z109"/>
    <mergeCell ref="T112:W112"/>
    <mergeCell ref="Y112:Z112"/>
    <mergeCell ref="E115:L115"/>
    <mergeCell ref="M115:O115"/>
    <mergeCell ref="R115:S115"/>
    <mergeCell ref="T115:W115"/>
    <mergeCell ref="Y115:Z115"/>
    <mergeCell ref="E116:L116"/>
    <mergeCell ref="M116:O116"/>
    <mergeCell ref="R116:S116"/>
    <mergeCell ref="T116:W116"/>
    <mergeCell ref="Y116:Z116"/>
    <mergeCell ref="B119:D119"/>
    <mergeCell ref="E119:L119"/>
    <mergeCell ref="N119:O119"/>
    <mergeCell ref="R119:S119"/>
    <mergeCell ref="T119:W119"/>
    <mergeCell ref="Y119:Z119"/>
    <mergeCell ref="E117:L117"/>
    <mergeCell ref="M117:O117"/>
    <mergeCell ref="R117:S117"/>
    <mergeCell ref="T117:W117"/>
    <mergeCell ref="Y117:Z117"/>
    <mergeCell ref="E118:L118"/>
    <mergeCell ref="M118:O118"/>
    <mergeCell ref="R118:S118"/>
    <mergeCell ref="T118:W118"/>
    <mergeCell ref="Y118:Z118"/>
    <mergeCell ref="E122:L122"/>
    <mergeCell ref="N122:O122"/>
    <mergeCell ref="R122:S122"/>
    <mergeCell ref="T122:W122"/>
    <mergeCell ref="Y122:Z122"/>
    <mergeCell ref="T125:W125"/>
    <mergeCell ref="Y125:Z125"/>
    <mergeCell ref="E120:L120"/>
    <mergeCell ref="N120:O120"/>
    <mergeCell ref="R120:S120"/>
    <mergeCell ref="T120:W120"/>
    <mergeCell ref="Y120:Z120"/>
    <mergeCell ref="E121:L121"/>
    <mergeCell ref="N121:O121"/>
    <mergeCell ref="R121:S121"/>
    <mergeCell ref="T121:W121"/>
    <mergeCell ref="Y121:Z121"/>
    <mergeCell ref="E127:L127"/>
    <mergeCell ref="N127:O127"/>
    <mergeCell ref="R127:S127"/>
    <mergeCell ref="T127:W127"/>
    <mergeCell ref="Y127:Z127"/>
    <mergeCell ref="E130:L130"/>
    <mergeCell ref="N130:O130"/>
    <mergeCell ref="R130:S130"/>
    <mergeCell ref="T130:W130"/>
    <mergeCell ref="Y130:Z130"/>
    <mergeCell ref="E133:L133"/>
    <mergeCell ref="N133:O133"/>
    <mergeCell ref="R133:S133"/>
    <mergeCell ref="T133:W133"/>
    <mergeCell ref="Y133:Z133"/>
    <mergeCell ref="E135:L135"/>
    <mergeCell ref="N135:O135"/>
    <mergeCell ref="R135:S135"/>
    <mergeCell ref="T135:W135"/>
    <mergeCell ref="Y135:Z135"/>
    <mergeCell ref="E137:L137"/>
    <mergeCell ref="N137:O137"/>
    <mergeCell ref="R137:S137"/>
    <mergeCell ref="T137:W137"/>
    <mergeCell ref="Y137:Z137"/>
    <mergeCell ref="E139:L139"/>
    <mergeCell ref="N139:O139"/>
    <mergeCell ref="R139:S139"/>
    <mergeCell ref="T139:W139"/>
    <mergeCell ref="Y139:Z139"/>
    <mergeCell ref="E141:L141"/>
    <mergeCell ref="N141:O141"/>
    <mergeCell ref="R141:S141"/>
    <mergeCell ref="T141:W141"/>
    <mergeCell ref="Y141:Z141"/>
    <mergeCell ref="E143:L143"/>
    <mergeCell ref="N143:O143"/>
    <mergeCell ref="R143:S143"/>
    <mergeCell ref="T143:W143"/>
    <mergeCell ref="Y143:Z143"/>
    <mergeCell ref="E145:L145"/>
    <mergeCell ref="N145:O145"/>
    <mergeCell ref="R145:S145"/>
    <mergeCell ref="T145:W145"/>
    <mergeCell ref="Y145:Z145"/>
    <mergeCell ref="A146:B146"/>
    <mergeCell ref="C146:H146"/>
    <mergeCell ref="I146:M146"/>
    <mergeCell ref="O146:Z146"/>
    <mergeCell ref="A149:B149"/>
    <mergeCell ref="C149:N149"/>
    <mergeCell ref="O149:Z149"/>
    <mergeCell ref="A147:B147"/>
    <mergeCell ref="C147:N147"/>
    <mergeCell ref="O147:Z147"/>
    <mergeCell ref="A148:B148"/>
    <mergeCell ref="C148:H148"/>
    <mergeCell ref="I148:M148"/>
    <mergeCell ref="O148:Z148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showGridLines="0" tabSelected="1" zoomScaleNormal="100" zoomScaleSheetLayoutView="100" workbookViewId="0">
      <selection activeCell="C145" sqref="C145:F145"/>
    </sheetView>
  </sheetViews>
  <sheetFormatPr defaultRowHeight="11.25" x14ac:dyDescent="0.2"/>
  <cols>
    <col min="1" max="1" width="4.42578125" customWidth="1"/>
    <col min="2" max="2" width="11.42578125" customWidth="1"/>
    <col min="3" max="3" width="1.42578125" customWidth="1"/>
    <col min="4" max="4" width="15.42578125" customWidth="1"/>
    <col min="5" max="5" width="9.42578125" customWidth="1"/>
    <col min="6" max="6" width="6.42578125" customWidth="1"/>
    <col min="7" max="7" width="10.42578125" customWidth="1"/>
    <col min="8" max="8" width="1.42578125" customWidth="1"/>
    <col min="9" max="9" width="3.42578125" customWidth="1"/>
    <col min="10" max="10" width="2.42578125" customWidth="1"/>
    <col min="11" max="11" width="5.42578125" customWidth="1"/>
    <col min="12" max="12" width="3.42578125" customWidth="1"/>
    <col min="13" max="14" width="6.42578125" customWidth="1"/>
    <col min="15" max="15" width="1.42578125" customWidth="1"/>
    <col min="16" max="16" width="2.42578125" customWidth="1"/>
    <col min="17" max="17" width="9.42578125" customWidth="1"/>
    <col min="18" max="18" width="12.42578125" customWidth="1"/>
  </cols>
  <sheetData>
    <row r="1" spans="1:20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2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13.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04" t="s">
        <v>109</v>
      </c>
      <c r="N3" s="104"/>
      <c r="O3" s="104"/>
      <c r="P3" s="104"/>
      <c r="Q3" s="104"/>
      <c r="R3" s="104"/>
      <c r="S3" s="9"/>
      <c r="T3" s="9"/>
    </row>
    <row r="4" spans="1:20" ht="13.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04" t="s">
        <v>110</v>
      </c>
      <c r="N4" s="104"/>
      <c r="O4" s="104"/>
      <c r="P4" s="104"/>
      <c r="Q4" s="104"/>
      <c r="R4" s="104"/>
      <c r="S4" s="9"/>
      <c r="T4" s="9"/>
    </row>
    <row r="5" spans="1:20" ht="13.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04" t="s">
        <v>111</v>
      </c>
      <c r="N5" s="104"/>
      <c r="O5" s="104"/>
      <c r="P5" s="104"/>
      <c r="Q5" s="104"/>
      <c r="R5" s="104"/>
      <c r="S5" s="9"/>
      <c r="T5" s="9"/>
    </row>
    <row r="6" spans="1:20" ht="13.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04" t="s">
        <v>113</v>
      </c>
      <c r="N6" s="104"/>
      <c r="O6" s="104"/>
      <c r="P6" s="104"/>
      <c r="Q6" s="104"/>
      <c r="R6" s="104"/>
      <c r="S6" s="9"/>
      <c r="T6" s="9"/>
    </row>
    <row r="7" spans="1:20" ht="13.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04" t="s">
        <v>112</v>
      </c>
      <c r="N7" s="104"/>
      <c r="O7" s="104"/>
      <c r="P7" s="104"/>
      <c r="Q7" s="104"/>
      <c r="R7" s="104"/>
      <c r="S7" s="9"/>
      <c r="T7" s="9"/>
    </row>
    <row r="8" spans="1:20" x14ac:dyDescent="0.2">
      <c r="A8" s="102"/>
      <c r="B8" s="102"/>
      <c r="C8" s="102"/>
      <c r="D8" s="102"/>
      <c r="E8" s="102"/>
      <c r="F8" s="102"/>
      <c r="G8" s="102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9"/>
      <c r="T8" s="9"/>
    </row>
    <row r="9" spans="1:20" ht="22.35" customHeight="1" x14ac:dyDescent="0.2">
      <c r="A9" s="97" t="s">
        <v>2</v>
      </c>
      <c r="B9" s="97"/>
      <c r="C9" s="97"/>
      <c r="D9" s="97"/>
      <c r="E9" s="99">
        <f>R145</f>
        <v>22100.754000000001</v>
      </c>
      <c r="F9" s="100"/>
      <c r="G9" s="97" t="s">
        <v>3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</row>
    <row r="10" spans="1:20" x14ac:dyDescent="0.2">
      <c r="A10" s="97" t="s">
        <v>4</v>
      </c>
      <c r="B10" s="97"/>
      <c r="C10" s="97"/>
      <c r="D10" s="97"/>
      <c r="E10" s="100" t="s">
        <v>5</v>
      </c>
      <c r="F10" s="100"/>
      <c r="G10" s="97" t="s">
        <v>3</v>
      </c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</row>
    <row r="11" spans="1:20" ht="22.35" customHeight="1" x14ac:dyDescent="0.2">
      <c r="A11" s="96" t="s">
        <v>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 t="s">
        <v>1</v>
      </c>
      <c r="N11" s="97"/>
      <c r="O11" s="97"/>
      <c r="P11" s="97"/>
      <c r="Q11" s="97"/>
      <c r="R11" s="97"/>
    </row>
    <row r="12" spans="1:20" x14ac:dyDescent="0.2">
      <c r="A12" s="80" t="s">
        <v>6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79" t="s">
        <v>1</v>
      </c>
      <c r="N12" s="79"/>
      <c r="O12" s="79"/>
      <c r="P12" s="79"/>
      <c r="Q12" s="79"/>
      <c r="R12" s="79"/>
    </row>
    <row r="13" spans="1:20" ht="50.45" customHeight="1" x14ac:dyDescent="0.2">
      <c r="A13" s="98" t="s">
        <v>108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</row>
    <row r="14" spans="1:20" ht="22.35" customHeight="1" x14ac:dyDescent="0.2">
      <c r="A14" s="87" t="s">
        <v>117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</row>
    <row r="15" spans="1:20" ht="22.35" customHeight="1" x14ac:dyDescent="0.2">
      <c r="A15" s="80" t="s">
        <v>7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79" t="s">
        <v>1</v>
      </c>
      <c r="N15" s="79"/>
      <c r="O15" s="79"/>
      <c r="P15" s="79"/>
      <c r="Q15" s="79"/>
      <c r="R15" s="79"/>
    </row>
    <row r="16" spans="1:20" ht="22.35" customHeight="1" x14ac:dyDescent="0.2">
      <c r="A16" s="79" t="s">
        <v>8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</row>
    <row r="17" spans="1:18" ht="22.35" customHeight="1" x14ac:dyDescent="0.2">
      <c r="A17" s="88" t="s">
        <v>9</v>
      </c>
      <c r="B17" s="88" t="s">
        <v>10</v>
      </c>
      <c r="C17" s="90" t="s">
        <v>11</v>
      </c>
      <c r="D17" s="91"/>
      <c r="E17" s="91"/>
      <c r="F17" s="91"/>
      <c r="G17" s="91"/>
      <c r="H17" s="92"/>
      <c r="I17" s="83" t="s">
        <v>12</v>
      </c>
      <c r="J17" s="84"/>
      <c r="K17" s="84"/>
      <c r="L17" s="84"/>
      <c r="M17" s="84"/>
      <c r="N17" s="84"/>
      <c r="O17" s="84"/>
      <c r="P17" s="84"/>
      <c r="Q17" s="85"/>
      <c r="R17" s="88" t="s">
        <v>17</v>
      </c>
    </row>
    <row r="18" spans="1:18" ht="67.150000000000006" customHeight="1" x14ac:dyDescent="0.2">
      <c r="A18" s="89"/>
      <c r="B18" s="89"/>
      <c r="C18" s="93"/>
      <c r="D18" s="94"/>
      <c r="E18" s="94"/>
      <c r="F18" s="94"/>
      <c r="G18" s="94"/>
      <c r="H18" s="95"/>
      <c r="I18" s="83" t="s">
        <v>13</v>
      </c>
      <c r="J18" s="84"/>
      <c r="K18" s="85"/>
      <c r="L18" s="83" t="s">
        <v>14</v>
      </c>
      <c r="M18" s="85"/>
      <c r="N18" s="83" t="s">
        <v>15</v>
      </c>
      <c r="O18" s="84"/>
      <c r="P18" s="85"/>
      <c r="Q18" s="86" t="s">
        <v>16</v>
      </c>
      <c r="R18" s="89"/>
    </row>
    <row r="19" spans="1:18" ht="16.899999999999999" customHeight="1" x14ac:dyDescent="0.2">
      <c r="A19" s="86" t="s">
        <v>18</v>
      </c>
      <c r="B19" s="86" t="s">
        <v>19</v>
      </c>
      <c r="C19" s="83" t="s">
        <v>20</v>
      </c>
      <c r="D19" s="84"/>
      <c r="E19" s="84"/>
      <c r="F19" s="84"/>
      <c r="G19" s="84"/>
      <c r="H19" s="85"/>
      <c r="I19" s="83" t="s">
        <v>21</v>
      </c>
      <c r="J19" s="84"/>
      <c r="K19" s="85"/>
      <c r="L19" s="83" t="s">
        <v>22</v>
      </c>
      <c r="M19" s="85"/>
      <c r="N19" s="83" t="s">
        <v>23</v>
      </c>
      <c r="O19" s="84"/>
      <c r="P19" s="85"/>
      <c r="Q19" s="86" t="s">
        <v>24</v>
      </c>
      <c r="R19" s="86" t="s">
        <v>25</v>
      </c>
    </row>
    <row r="21" spans="1:18" ht="11.25" customHeight="1" x14ac:dyDescent="0.2">
      <c r="A21" s="82" t="s">
        <v>26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4" spans="1:18" ht="11.25" customHeight="1" x14ac:dyDescent="0.2">
      <c r="A24" s="79" t="s">
        <v>1</v>
      </c>
      <c r="B24" s="79" t="s">
        <v>1</v>
      </c>
      <c r="C24" s="79" t="s">
        <v>27</v>
      </c>
      <c r="D24" s="79"/>
      <c r="E24" s="79"/>
      <c r="F24" s="79"/>
      <c r="G24" s="79"/>
      <c r="H24" s="79"/>
      <c r="I24" s="81">
        <v>0</v>
      </c>
      <c r="J24" s="77"/>
      <c r="K24" s="77"/>
      <c r="L24" s="81">
        <v>0</v>
      </c>
      <c r="M24" s="77"/>
      <c r="N24" s="81">
        <v>0</v>
      </c>
      <c r="O24" s="77"/>
      <c r="P24" s="77"/>
      <c r="Q24" s="81">
        <v>0</v>
      </c>
      <c r="R24" s="81">
        <v>0</v>
      </c>
    </row>
    <row r="26" spans="1:18" ht="11.25" customHeight="1" x14ac:dyDescent="0.2">
      <c r="A26" s="82" t="s">
        <v>28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9" spans="1:18" ht="11.25" customHeight="1" x14ac:dyDescent="0.2">
      <c r="A29" s="79" t="s">
        <v>1</v>
      </c>
      <c r="B29" s="79" t="s">
        <v>1</v>
      </c>
      <c r="C29" s="79" t="s">
        <v>29</v>
      </c>
      <c r="D29" s="79"/>
      <c r="E29" s="79"/>
      <c r="F29" s="79"/>
      <c r="G29" s="79"/>
      <c r="H29" s="79"/>
      <c r="I29" s="81">
        <v>0</v>
      </c>
      <c r="J29" s="77"/>
      <c r="K29" s="77"/>
      <c r="L29" s="81">
        <v>0</v>
      </c>
      <c r="M29" s="77"/>
      <c r="N29" s="81">
        <v>0</v>
      </c>
      <c r="O29" s="77"/>
      <c r="P29" s="77"/>
      <c r="Q29" s="81">
        <v>0</v>
      </c>
      <c r="R29" s="81">
        <v>0</v>
      </c>
    </row>
    <row r="31" spans="1:18" ht="11.25" customHeight="1" x14ac:dyDescent="0.2">
      <c r="A31" s="82" t="s">
        <v>30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4" spans="1:18" ht="11.25" customHeight="1" x14ac:dyDescent="0.2">
      <c r="A34" s="79" t="s">
        <v>1</v>
      </c>
      <c r="B34" s="79" t="s">
        <v>1</v>
      </c>
      <c r="C34" s="79" t="s">
        <v>31</v>
      </c>
      <c r="D34" s="79"/>
      <c r="E34" s="79"/>
      <c r="F34" s="79"/>
      <c r="G34" s="79"/>
      <c r="H34" s="79"/>
      <c r="I34" s="81">
        <v>0</v>
      </c>
      <c r="J34" s="77"/>
      <c r="K34" s="77"/>
      <c r="L34" s="81">
        <v>0</v>
      </c>
      <c r="M34" s="77"/>
      <c r="N34" s="81">
        <v>0</v>
      </c>
      <c r="O34" s="77"/>
      <c r="P34" s="77"/>
      <c r="Q34" s="81">
        <v>0</v>
      </c>
      <c r="R34" s="81">
        <v>0</v>
      </c>
    </row>
    <row r="36" spans="1:18" ht="11.25" customHeight="1" x14ac:dyDescent="0.2">
      <c r="A36" s="82" t="s">
        <v>32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</row>
    <row r="38" spans="1:18" ht="11.25" customHeight="1" x14ac:dyDescent="0.2">
      <c r="A38" s="79" t="s">
        <v>18</v>
      </c>
      <c r="B38" s="79" t="s">
        <v>33</v>
      </c>
      <c r="C38" s="79" t="s">
        <v>34</v>
      </c>
      <c r="D38" s="79"/>
      <c r="E38" s="79"/>
      <c r="F38" s="79"/>
      <c r="G38" s="79"/>
      <c r="H38" s="79"/>
      <c r="I38" s="78">
        <v>189.39500000000001</v>
      </c>
      <c r="J38" s="77"/>
      <c r="K38" s="77"/>
      <c r="L38" s="81">
        <v>0</v>
      </c>
      <c r="M38" s="77"/>
      <c r="N38" s="81">
        <v>0</v>
      </c>
      <c r="O38" s="77"/>
      <c r="P38" s="77"/>
      <c r="Q38" s="81">
        <v>0</v>
      </c>
      <c r="R38" s="78">
        <v>189.39500000000001</v>
      </c>
    </row>
    <row r="40" spans="1:18" ht="11.25" customHeight="1" x14ac:dyDescent="0.2">
      <c r="A40" s="79" t="s">
        <v>19</v>
      </c>
      <c r="B40" s="79" t="s">
        <v>35</v>
      </c>
      <c r="C40" s="79" t="s">
        <v>36</v>
      </c>
      <c r="D40" s="79"/>
      <c r="E40" s="79"/>
      <c r="F40" s="79"/>
      <c r="G40" s="79"/>
      <c r="H40" s="79"/>
      <c r="I40" s="81">
        <v>164.77</v>
      </c>
      <c r="J40" s="77"/>
      <c r="K40" s="77"/>
      <c r="L40" s="81">
        <v>0</v>
      </c>
      <c r="M40" s="77"/>
      <c r="N40" s="81">
        <v>0</v>
      </c>
      <c r="O40" s="77"/>
      <c r="P40" s="77"/>
      <c r="Q40" s="81">
        <v>0</v>
      </c>
      <c r="R40" s="81">
        <v>164.77</v>
      </c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3" spans="1:18" ht="11.25" customHeight="1" x14ac:dyDescent="0.2">
      <c r="A43" s="79" t="s">
        <v>1</v>
      </c>
      <c r="B43" s="79" t="s">
        <v>1</v>
      </c>
      <c r="C43" s="79" t="s">
        <v>37</v>
      </c>
      <c r="D43" s="79"/>
      <c r="E43" s="79"/>
      <c r="F43" s="79"/>
      <c r="G43" s="79"/>
      <c r="H43" s="79"/>
      <c r="I43" s="78">
        <v>354.16500000000002</v>
      </c>
      <c r="J43" s="77"/>
      <c r="K43" s="77"/>
      <c r="L43" s="81">
        <v>0</v>
      </c>
      <c r="M43" s="77"/>
      <c r="N43" s="81">
        <v>0</v>
      </c>
      <c r="O43" s="77"/>
      <c r="P43" s="77"/>
      <c r="Q43" s="81">
        <v>0</v>
      </c>
      <c r="R43" s="78">
        <v>354.16500000000002</v>
      </c>
    </row>
    <row r="45" spans="1:18" ht="11.25" customHeight="1" x14ac:dyDescent="0.2">
      <c r="A45" s="82" t="s">
        <v>38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8" spans="1:18" ht="11.25" customHeight="1" x14ac:dyDescent="0.2">
      <c r="A48" s="79" t="s">
        <v>1</v>
      </c>
      <c r="B48" s="79" t="s">
        <v>1</v>
      </c>
      <c r="C48" s="79" t="s">
        <v>39</v>
      </c>
      <c r="D48" s="79"/>
      <c r="E48" s="79"/>
      <c r="F48" s="79"/>
      <c r="G48" s="79"/>
      <c r="H48" s="79"/>
      <c r="I48" s="81">
        <v>0</v>
      </c>
      <c r="J48" s="77"/>
      <c r="K48" s="77"/>
      <c r="L48" s="81">
        <v>0</v>
      </c>
      <c r="M48" s="77"/>
      <c r="N48" s="81">
        <v>0</v>
      </c>
      <c r="O48" s="77"/>
      <c r="P48" s="77"/>
      <c r="Q48" s="81">
        <v>0</v>
      </c>
      <c r="R48" s="81">
        <v>0</v>
      </c>
    </row>
    <row r="50" spans="1:18" ht="11.25" customHeight="1" x14ac:dyDescent="0.2">
      <c r="A50" s="82" t="s">
        <v>40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</row>
    <row r="52" spans="1:18" ht="11.25" customHeight="1" x14ac:dyDescent="0.2">
      <c r="A52" s="79" t="s">
        <v>20</v>
      </c>
      <c r="B52" s="79" t="s">
        <v>41</v>
      </c>
      <c r="C52" s="79" t="s">
        <v>42</v>
      </c>
      <c r="D52" s="79"/>
      <c r="E52" s="79"/>
      <c r="F52" s="79"/>
      <c r="G52" s="79"/>
      <c r="H52" s="79"/>
      <c r="I52" s="78">
        <v>19.571999999999999</v>
      </c>
      <c r="J52" s="77"/>
      <c r="K52" s="77"/>
      <c r="L52" s="81">
        <v>0</v>
      </c>
      <c r="M52" s="77"/>
      <c r="N52" s="81">
        <v>0</v>
      </c>
      <c r="O52" s="77"/>
      <c r="P52" s="77"/>
      <c r="Q52" s="81">
        <v>0</v>
      </c>
      <c r="R52" s="78">
        <v>19.571999999999999</v>
      </c>
    </row>
    <row r="54" spans="1:18" ht="11.25" customHeight="1" x14ac:dyDescent="0.2">
      <c r="A54" s="79" t="s">
        <v>21</v>
      </c>
      <c r="B54" s="79" t="s">
        <v>43</v>
      </c>
      <c r="C54" s="79" t="s">
        <v>44</v>
      </c>
      <c r="D54" s="79"/>
      <c r="E54" s="79"/>
      <c r="F54" s="79"/>
      <c r="G54" s="79"/>
      <c r="H54" s="79"/>
      <c r="I54" s="78">
        <v>140.68299999999999</v>
      </c>
      <c r="J54" s="77"/>
      <c r="K54" s="77"/>
      <c r="L54" s="81">
        <v>0</v>
      </c>
      <c r="M54" s="77"/>
      <c r="N54" s="81">
        <v>0</v>
      </c>
      <c r="O54" s="77"/>
      <c r="P54" s="77"/>
      <c r="Q54" s="81">
        <v>0</v>
      </c>
      <c r="R54" s="78">
        <v>140.68299999999999</v>
      </c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7" spans="1:18" ht="11.25" customHeight="1" x14ac:dyDescent="0.2">
      <c r="A57" s="79" t="s">
        <v>1</v>
      </c>
      <c r="B57" s="79" t="s">
        <v>1</v>
      </c>
      <c r="C57" s="79" t="s">
        <v>45</v>
      </c>
      <c r="D57" s="79"/>
      <c r="E57" s="79"/>
      <c r="F57" s="79"/>
      <c r="G57" s="79"/>
      <c r="H57" s="79"/>
      <c r="I57" s="78">
        <v>160.255</v>
      </c>
      <c r="J57" s="77"/>
      <c r="K57" s="77"/>
      <c r="L57" s="81">
        <v>0</v>
      </c>
      <c r="M57" s="77"/>
      <c r="N57" s="81">
        <v>0</v>
      </c>
      <c r="O57" s="77"/>
      <c r="P57" s="77"/>
      <c r="Q57" s="81">
        <v>0</v>
      </c>
      <c r="R57" s="78">
        <v>160.255</v>
      </c>
    </row>
    <row r="59" spans="1:18" ht="11.25" customHeight="1" x14ac:dyDescent="0.2">
      <c r="A59" s="82" t="s">
        <v>46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</row>
    <row r="61" spans="1:18" ht="11.25" customHeight="1" x14ac:dyDescent="0.2">
      <c r="A61" s="79" t="s">
        <v>22</v>
      </c>
      <c r="B61" s="79" t="s">
        <v>47</v>
      </c>
      <c r="C61" s="79" t="s">
        <v>48</v>
      </c>
      <c r="D61" s="79"/>
      <c r="E61" s="79"/>
      <c r="F61" s="79"/>
      <c r="G61" s="79"/>
      <c r="H61" s="79"/>
      <c r="I61" s="78">
        <v>10565.252</v>
      </c>
      <c r="J61" s="77"/>
      <c r="K61" s="77"/>
      <c r="L61" s="81">
        <v>0</v>
      </c>
      <c r="M61" s="77"/>
      <c r="N61" s="81">
        <v>0</v>
      </c>
      <c r="O61" s="77"/>
      <c r="P61" s="77"/>
      <c r="Q61" s="81">
        <v>0</v>
      </c>
      <c r="R61" s="78">
        <v>10565.252</v>
      </c>
    </row>
    <row r="63" spans="1:18" ht="11.25" customHeight="1" x14ac:dyDescent="0.2">
      <c r="A63" s="79" t="s">
        <v>23</v>
      </c>
      <c r="B63" s="79" t="s">
        <v>49</v>
      </c>
      <c r="C63" s="79" t="s">
        <v>50</v>
      </c>
      <c r="D63" s="79"/>
      <c r="E63" s="79"/>
      <c r="F63" s="79"/>
      <c r="G63" s="79"/>
      <c r="H63" s="79"/>
      <c r="I63" s="78">
        <v>619.60799999999995</v>
      </c>
      <c r="J63" s="77"/>
      <c r="K63" s="77"/>
      <c r="L63" s="81">
        <v>0</v>
      </c>
      <c r="M63" s="77"/>
      <c r="N63" s="81">
        <v>0</v>
      </c>
      <c r="O63" s="77"/>
      <c r="P63" s="77"/>
      <c r="Q63" s="81">
        <v>0</v>
      </c>
      <c r="R63" s="78">
        <v>619.60799999999995</v>
      </c>
    </row>
    <row r="65" spans="1:18" ht="11.25" customHeight="1" x14ac:dyDescent="0.2">
      <c r="A65" s="79" t="s">
        <v>24</v>
      </c>
      <c r="B65" s="79" t="s">
        <v>51</v>
      </c>
      <c r="C65" s="79" t="s">
        <v>52</v>
      </c>
      <c r="D65" s="79"/>
      <c r="E65" s="79"/>
      <c r="F65" s="79"/>
      <c r="G65" s="79"/>
      <c r="H65" s="79"/>
      <c r="I65" s="78">
        <v>363.63499999999999</v>
      </c>
      <c r="J65" s="77"/>
      <c r="K65" s="77"/>
      <c r="L65" s="81">
        <v>0</v>
      </c>
      <c r="M65" s="77"/>
      <c r="N65" s="81">
        <v>0</v>
      </c>
      <c r="O65" s="77"/>
      <c r="P65" s="77"/>
      <c r="Q65" s="81">
        <v>0</v>
      </c>
      <c r="R65" s="78">
        <v>363.63499999999999</v>
      </c>
    </row>
    <row r="67" spans="1:18" ht="11.25" customHeight="1" x14ac:dyDescent="0.2">
      <c r="A67" s="79" t="s">
        <v>25</v>
      </c>
      <c r="B67" s="79" t="s">
        <v>53</v>
      </c>
      <c r="C67" s="79" t="s">
        <v>54</v>
      </c>
      <c r="D67" s="79"/>
      <c r="E67" s="79"/>
      <c r="F67" s="79"/>
      <c r="G67" s="79"/>
      <c r="H67" s="79"/>
      <c r="I67" s="78">
        <v>537.226</v>
      </c>
      <c r="J67" s="77"/>
      <c r="K67" s="77"/>
      <c r="L67" s="81">
        <v>0</v>
      </c>
      <c r="M67" s="77"/>
      <c r="N67" s="81">
        <v>0</v>
      </c>
      <c r="O67" s="77"/>
      <c r="P67" s="77"/>
      <c r="Q67" s="81">
        <v>0</v>
      </c>
      <c r="R67" s="78">
        <v>537.226</v>
      </c>
    </row>
    <row r="69" spans="1:18" ht="11.25" customHeight="1" x14ac:dyDescent="0.2">
      <c r="A69" s="79" t="s">
        <v>55</v>
      </c>
      <c r="B69" s="79" t="s">
        <v>56</v>
      </c>
      <c r="C69" s="79" t="s">
        <v>57</v>
      </c>
      <c r="D69" s="79"/>
      <c r="E69" s="79"/>
      <c r="F69" s="79"/>
      <c r="G69" s="79"/>
      <c r="H69" s="79"/>
      <c r="I69" s="78">
        <v>953.43200000000002</v>
      </c>
      <c r="J69" s="77"/>
      <c r="K69" s="77"/>
      <c r="L69" s="81">
        <v>0</v>
      </c>
      <c r="M69" s="77"/>
      <c r="N69" s="81">
        <v>0</v>
      </c>
      <c r="O69" s="77"/>
      <c r="P69" s="77"/>
      <c r="Q69" s="81">
        <v>0</v>
      </c>
      <c r="R69" s="78">
        <v>953.43200000000002</v>
      </c>
    </row>
    <row r="71" spans="1:18" ht="11.25" customHeight="1" x14ac:dyDescent="0.2">
      <c r="A71" s="79" t="s">
        <v>58</v>
      </c>
      <c r="B71" s="79" t="s">
        <v>59</v>
      </c>
      <c r="C71" s="79" t="s">
        <v>60</v>
      </c>
      <c r="D71" s="79"/>
      <c r="E71" s="79"/>
      <c r="F71" s="79"/>
      <c r="G71" s="79"/>
      <c r="H71" s="79"/>
      <c r="I71" s="78">
        <v>995.99900000000002</v>
      </c>
      <c r="J71" s="77"/>
      <c r="K71" s="77"/>
      <c r="L71" s="81">
        <v>0</v>
      </c>
      <c r="M71" s="77"/>
      <c r="N71" s="81">
        <v>0</v>
      </c>
      <c r="O71" s="77"/>
      <c r="P71" s="77"/>
      <c r="Q71" s="81">
        <v>0</v>
      </c>
      <c r="R71" s="78">
        <v>995.99900000000002</v>
      </c>
    </row>
    <row r="73" spans="1:18" ht="11.25" customHeight="1" x14ac:dyDescent="0.2">
      <c r="A73" s="79" t="s">
        <v>61</v>
      </c>
      <c r="B73" s="79" t="s">
        <v>62</v>
      </c>
      <c r="C73" s="79" t="s">
        <v>63</v>
      </c>
      <c r="D73" s="79"/>
      <c r="E73" s="79"/>
      <c r="F73" s="79"/>
      <c r="G73" s="79"/>
      <c r="H73" s="79"/>
      <c r="I73" s="78">
        <v>256.31099999999998</v>
      </c>
      <c r="J73" s="77"/>
      <c r="K73" s="77"/>
      <c r="L73" s="81">
        <v>0</v>
      </c>
      <c r="M73" s="77"/>
      <c r="N73" s="81">
        <v>0</v>
      </c>
      <c r="O73" s="77"/>
      <c r="P73" s="77"/>
      <c r="Q73" s="81">
        <v>0</v>
      </c>
      <c r="R73" s="78">
        <v>256.31099999999998</v>
      </c>
    </row>
    <row r="75" spans="1:18" ht="11.25" customHeight="1" x14ac:dyDescent="0.2">
      <c r="A75" s="79" t="s">
        <v>64</v>
      </c>
      <c r="B75" s="79" t="s">
        <v>65</v>
      </c>
      <c r="C75" s="79" t="s">
        <v>66</v>
      </c>
      <c r="D75" s="79"/>
      <c r="E75" s="79"/>
      <c r="F75" s="79"/>
      <c r="G75" s="79"/>
      <c r="H75" s="79"/>
      <c r="I75" s="78">
        <v>1591.586</v>
      </c>
      <c r="J75" s="77"/>
      <c r="K75" s="77"/>
      <c r="L75" s="81">
        <v>0</v>
      </c>
      <c r="M75" s="77"/>
      <c r="N75" s="81">
        <v>0</v>
      </c>
      <c r="O75" s="77"/>
      <c r="P75" s="77"/>
      <c r="Q75" s="81">
        <v>0</v>
      </c>
      <c r="R75" s="78">
        <v>1591.586</v>
      </c>
    </row>
    <row r="76" spans="1: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8" spans="1:18" ht="11.25" customHeight="1" x14ac:dyDescent="0.2">
      <c r="A78" s="79" t="s">
        <v>1</v>
      </c>
      <c r="B78" s="79" t="s">
        <v>1</v>
      </c>
      <c r="C78" s="79" t="s">
        <v>67</v>
      </c>
      <c r="D78" s="79"/>
      <c r="E78" s="79"/>
      <c r="F78" s="79"/>
      <c r="G78" s="79"/>
      <c r="H78" s="79"/>
      <c r="I78" s="78">
        <v>15883.049000000001</v>
      </c>
      <c r="J78" s="77"/>
      <c r="K78" s="77"/>
      <c r="L78" s="81">
        <v>0</v>
      </c>
      <c r="M78" s="77"/>
      <c r="N78" s="81">
        <v>0</v>
      </c>
      <c r="O78" s="77"/>
      <c r="P78" s="77"/>
      <c r="Q78" s="81">
        <v>0</v>
      </c>
      <c r="R78" s="78">
        <v>15883.049000000001</v>
      </c>
    </row>
    <row r="80" spans="1:18" ht="11.25" customHeight="1" x14ac:dyDescent="0.2">
      <c r="A80" s="82" t="s">
        <v>68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3" spans="1:18" ht="11.25" customHeight="1" x14ac:dyDescent="0.2">
      <c r="A83" s="79" t="s">
        <v>1</v>
      </c>
      <c r="B83" s="79" t="s">
        <v>1</v>
      </c>
      <c r="C83" s="79" t="s">
        <v>69</v>
      </c>
      <c r="D83" s="79"/>
      <c r="E83" s="79"/>
      <c r="F83" s="79"/>
      <c r="G83" s="79"/>
      <c r="H83" s="79"/>
      <c r="I83" s="78">
        <v>16397.469000000001</v>
      </c>
      <c r="J83" s="77"/>
      <c r="K83" s="77"/>
      <c r="L83" s="81">
        <v>0</v>
      </c>
      <c r="M83" s="77"/>
      <c r="N83" s="81">
        <v>0</v>
      </c>
      <c r="O83" s="77"/>
      <c r="P83" s="77"/>
      <c r="Q83" s="81">
        <v>0</v>
      </c>
      <c r="R83" s="78">
        <v>16397.469000000001</v>
      </c>
    </row>
    <row r="85" spans="1:18" ht="11.25" customHeight="1" x14ac:dyDescent="0.2">
      <c r="A85" s="82" t="s">
        <v>70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7" spans="1:18" ht="11.25" customHeight="1" x14ac:dyDescent="0.2">
      <c r="A87" s="79" t="s">
        <v>71</v>
      </c>
      <c r="B87" s="79" t="s">
        <v>47</v>
      </c>
      <c r="C87" s="79" t="s">
        <v>72</v>
      </c>
      <c r="D87" s="79"/>
      <c r="E87" s="79"/>
      <c r="F87" s="79"/>
      <c r="G87" s="79"/>
      <c r="H87" s="79"/>
      <c r="I87" s="81">
        <v>0</v>
      </c>
      <c r="J87" s="77"/>
      <c r="K87" s="77"/>
      <c r="L87" s="81">
        <v>0</v>
      </c>
      <c r="M87" s="77"/>
      <c r="N87" s="81">
        <v>0</v>
      </c>
      <c r="O87" s="77"/>
      <c r="P87" s="77"/>
      <c r="Q87" s="78">
        <v>1542.105</v>
      </c>
      <c r="R87" s="78">
        <v>1542.105</v>
      </c>
    </row>
    <row r="89" spans="1:18" ht="11.25" customHeight="1" x14ac:dyDescent="0.2">
      <c r="A89" s="79" t="s">
        <v>73</v>
      </c>
      <c r="B89" s="79" t="s">
        <v>49</v>
      </c>
      <c r="C89" s="79" t="s">
        <v>74</v>
      </c>
      <c r="D89" s="79"/>
      <c r="E89" s="79"/>
      <c r="F89" s="79"/>
      <c r="G89" s="79"/>
      <c r="H89" s="79"/>
      <c r="I89" s="81">
        <v>0</v>
      </c>
      <c r="J89" s="77"/>
      <c r="K89" s="77"/>
      <c r="L89" s="81">
        <v>0</v>
      </c>
      <c r="M89" s="77"/>
      <c r="N89" s="81">
        <v>0</v>
      </c>
      <c r="O89" s="77"/>
      <c r="P89" s="77"/>
      <c r="Q89" s="78">
        <v>41.500999999999998</v>
      </c>
      <c r="R89" s="78">
        <v>41.500999999999998</v>
      </c>
    </row>
    <row r="91" spans="1:18" ht="11.25" customHeight="1" x14ac:dyDescent="0.2">
      <c r="A91" s="79" t="s">
        <v>75</v>
      </c>
      <c r="B91" s="79" t="s">
        <v>51</v>
      </c>
      <c r="C91" s="79" t="s">
        <v>76</v>
      </c>
      <c r="D91" s="79"/>
      <c r="E91" s="79"/>
      <c r="F91" s="79"/>
      <c r="G91" s="79"/>
      <c r="H91" s="79"/>
      <c r="I91" s="81">
        <v>0</v>
      </c>
      <c r="J91" s="77"/>
      <c r="K91" s="77"/>
      <c r="L91" s="81">
        <v>0</v>
      </c>
      <c r="M91" s="77"/>
      <c r="N91" s="81">
        <v>0</v>
      </c>
      <c r="O91" s="77"/>
      <c r="P91" s="77"/>
      <c r="Q91" s="78">
        <v>27.667999999999999</v>
      </c>
      <c r="R91" s="78">
        <v>27.667999999999999</v>
      </c>
    </row>
    <row r="93" spans="1:18" ht="11.25" customHeight="1" x14ac:dyDescent="0.2">
      <c r="A93" s="79" t="s">
        <v>77</v>
      </c>
      <c r="B93" s="79" t="s">
        <v>41</v>
      </c>
      <c r="C93" s="79" t="s">
        <v>78</v>
      </c>
      <c r="D93" s="79"/>
      <c r="E93" s="79"/>
      <c r="F93" s="79"/>
      <c r="G93" s="79"/>
      <c r="H93" s="79"/>
      <c r="I93" s="81">
        <v>0</v>
      </c>
      <c r="J93" s="77"/>
      <c r="K93" s="77"/>
      <c r="L93" s="81">
        <v>0</v>
      </c>
      <c r="M93" s="77"/>
      <c r="N93" s="81">
        <v>0</v>
      </c>
      <c r="O93" s="77"/>
      <c r="P93" s="77"/>
      <c r="Q93" s="78">
        <v>0.11600000000000001</v>
      </c>
      <c r="R93" s="78">
        <v>0.11600000000000001</v>
      </c>
    </row>
    <row r="95" spans="1:18" ht="11.25" customHeight="1" x14ac:dyDescent="0.2">
      <c r="A95" s="79" t="s">
        <v>79</v>
      </c>
      <c r="B95" s="79" t="s">
        <v>43</v>
      </c>
      <c r="C95" s="79" t="s">
        <v>44</v>
      </c>
      <c r="D95" s="79"/>
      <c r="E95" s="79"/>
      <c r="F95" s="79"/>
      <c r="G95" s="79"/>
      <c r="H95" s="79"/>
      <c r="I95" s="81">
        <v>0</v>
      </c>
      <c r="J95" s="77"/>
      <c r="K95" s="77"/>
      <c r="L95" s="81">
        <v>0</v>
      </c>
      <c r="M95" s="77"/>
      <c r="N95" s="81">
        <v>0</v>
      </c>
      <c r="O95" s="77"/>
      <c r="P95" s="77"/>
      <c r="Q95" s="78">
        <v>5.4169999999999998</v>
      </c>
      <c r="R95" s="78">
        <v>5.4169999999999998</v>
      </c>
    </row>
    <row r="97" spans="1:18" ht="11.25" customHeight="1" x14ac:dyDescent="0.2">
      <c r="A97" s="79" t="s">
        <v>80</v>
      </c>
      <c r="B97" s="79" t="s">
        <v>53</v>
      </c>
      <c r="C97" s="79" t="s">
        <v>81</v>
      </c>
      <c r="D97" s="79"/>
      <c r="E97" s="79"/>
      <c r="F97" s="79"/>
      <c r="G97" s="79"/>
      <c r="H97" s="79"/>
      <c r="I97" s="81">
        <v>0</v>
      </c>
      <c r="J97" s="77"/>
      <c r="K97" s="77"/>
      <c r="L97" s="81">
        <v>0</v>
      </c>
      <c r="M97" s="77"/>
      <c r="N97" s="81">
        <v>0</v>
      </c>
      <c r="O97" s="77"/>
      <c r="P97" s="77"/>
      <c r="Q97" s="78">
        <v>171.75299999999999</v>
      </c>
      <c r="R97" s="78">
        <v>171.75299999999999</v>
      </c>
    </row>
    <row r="99" spans="1:18" ht="11.25" customHeight="1" x14ac:dyDescent="0.2">
      <c r="A99" s="79" t="s">
        <v>82</v>
      </c>
      <c r="B99" s="79" t="s">
        <v>56</v>
      </c>
      <c r="C99" s="79" t="s">
        <v>83</v>
      </c>
      <c r="D99" s="79"/>
      <c r="E99" s="79"/>
      <c r="F99" s="79"/>
      <c r="G99" s="79"/>
      <c r="H99" s="79"/>
      <c r="I99" s="81">
        <v>0</v>
      </c>
      <c r="J99" s="77"/>
      <c r="K99" s="77"/>
      <c r="L99" s="81">
        <v>0</v>
      </c>
      <c r="M99" s="77"/>
      <c r="N99" s="81">
        <v>0</v>
      </c>
      <c r="O99" s="77"/>
      <c r="P99" s="77"/>
      <c r="Q99" s="78">
        <v>136.28399999999999</v>
      </c>
      <c r="R99" s="78">
        <v>136.28399999999999</v>
      </c>
    </row>
    <row r="101" spans="1:18" ht="11.25" customHeight="1" x14ac:dyDescent="0.2">
      <c r="A101" s="79" t="s">
        <v>84</v>
      </c>
      <c r="B101" s="79" t="s">
        <v>59</v>
      </c>
      <c r="C101" s="79" t="s">
        <v>85</v>
      </c>
      <c r="D101" s="79"/>
      <c r="E101" s="79"/>
      <c r="F101" s="79"/>
      <c r="G101" s="79"/>
      <c r="H101" s="79"/>
      <c r="I101" s="81">
        <v>0</v>
      </c>
      <c r="J101" s="77"/>
      <c r="K101" s="77"/>
      <c r="L101" s="81">
        <v>0</v>
      </c>
      <c r="M101" s="77"/>
      <c r="N101" s="81">
        <v>0</v>
      </c>
      <c r="O101" s="77"/>
      <c r="P101" s="77"/>
      <c r="Q101" s="81">
        <v>97.84</v>
      </c>
      <c r="R101" s="81">
        <v>97.84</v>
      </c>
    </row>
    <row r="103" spans="1:18" ht="11.25" customHeight="1" x14ac:dyDescent="0.2">
      <c r="A103" s="79" t="s">
        <v>86</v>
      </c>
      <c r="B103" s="79" t="s">
        <v>65</v>
      </c>
      <c r="C103" s="79" t="s">
        <v>87</v>
      </c>
      <c r="D103" s="79"/>
      <c r="E103" s="79"/>
      <c r="F103" s="79"/>
      <c r="G103" s="79"/>
      <c r="H103" s="79"/>
      <c r="I103" s="81">
        <v>0</v>
      </c>
      <c r="J103" s="77"/>
      <c r="K103" s="77"/>
      <c r="L103" s="81">
        <v>0</v>
      </c>
      <c r="M103" s="77"/>
      <c r="N103" s="81">
        <v>0</v>
      </c>
      <c r="O103" s="77"/>
      <c r="P103" s="77"/>
      <c r="Q103" s="78">
        <v>78.972999999999999</v>
      </c>
      <c r="R103" s="78">
        <v>78.972999999999999</v>
      </c>
    </row>
    <row r="105" spans="1:18" ht="11.25" customHeight="1" x14ac:dyDescent="0.2">
      <c r="A105" s="79" t="s">
        <v>88</v>
      </c>
      <c r="B105" s="79" t="s">
        <v>33</v>
      </c>
      <c r="C105" s="79" t="s">
        <v>89</v>
      </c>
      <c r="D105" s="79"/>
      <c r="E105" s="79"/>
      <c r="F105" s="79"/>
      <c r="G105" s="79"/>
      <c r="H105" s="79"/>
      <c r="I105" s="81">
        <v>0</v>
      </c>
      <c r="J105" s="77"/>
      <c r="K105" s="77"/>
      <c r="L105" s="81">
        <v>0</v>
      </c>
      <c r="M105" s="77"/>
      <c r="N105" s="81">
        <v>0</v>
      </c>
      <c r="O105" s="77"/>
      <c r="P105" s="77"/>
      <c r="Q105" s="78">
        <v>19.213000000000001</v>
      </c>
      <c r="R105" s="78">
        <v>19.213000000000001</v>
      </c>
    </row>
    <row r="107" spans="1:18" ht="11.25" customHeight="1" x14ac:dyDescent="0.2">
      <c r="A107" s="79" t="s">
        <v>90</v>
      </c>
      <c r="B107" s="79" t="s">
        <v>35</v>
      </c>
      <c r="C107" s="79" t="s">
        <v>91</v>
      </c>
      <c r="D107" s="79"/>
      <c r="E107" s="79"/>
      <c r="F107" s="79"/>
      <c r="G107" s="79"/>
      <c r="H107" s="79"/>
      <c r="I107" s="81">
        <v>0</v>
      </c>
      <c r="J107" s="77"/>
      <c r="K107" s="77"/>
      <c r="L107" s="81">
        <v>0</v>
      </c>
      <c r="M107" s="77"/>
      <c r="N107" s="81">
        <v>0</v>
      </c>
      <c r="O107" s="77"/>
      <c r="P107" s="77"/>
      <c r="Q107" s="81">
        <v>39.89</v>
      </c>
      <c r="R107" s="81">
        <v>39.89</v>
      </c>
    </row>
    <row r="108" spans="1: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10" spans="1:18" ht="11.25" customHeight="1" x14ac:dyDescent="0.2">
      <c r="A110" s="79" t="s">
        <v>1</v>
      </c>
      <c r="B110" s="79" t="s">
        <v>1</v>
      </c>
      <c r="C110" s="79" t="s">
        <v>92</v>
      </c>
      <c r="D110" s="79"/>
      <c r="E110" s="79"/>
      <c r="F110" s="79"/>
      <c r="G110" s="79"/>
      <c r="H110" s="79"/>
      <c r="I110" s="81">
        <v>0</v>
      </c>
      <c r="J110" s="77"/>
      <c r="K110" s="77"/>
      <c r="L110" s="81">
        <v>0</v>
      </c>
      <c r="M110" s="77"/>
      <c r="N110" s="81">
        <v>0</v>
      </c>
      <c r="O110" s="77"/>
      <c r="P110" s="77"/>
      <c r="Q110" s="81">
        <v>2160.7600000000002</v>
      </c>
      <c r="R110" s="81">
        <v>2160.7600000000002</v>
      </c>
    </row>
    <row r="112" spans="1:18" ht="11.25" customHeight="1" x14ac:dyDescent="0.2">
      <c r="A112" s="79" t="s">
        <v>1</v>
      </c>
      <c r="B112" s="79" t="s">
        <v>1</v>
      </c>
      <c r="C112" s="79" t="s">
        <v>93</v>
      </c>
      <c r="D112" s="79"/>
      <c r="E112" s="79"/>
      <c r="F112" s="79"/>
      <c r="G112" s="79"/>
      <c r="H112" s="79"/>
      <c r="I112" s="78">
        <v>16397.469000000001</v>
      </c>
      <c r="J112" s="77"/>
      <c r="K112" s="77"/>
      <c r="L112" s="81">
        <v>0</v>
      </c>
      <c r="M112" s="77"/>
      <c r="N112" s="81">
        <v>0</v>
      </c>
      <c r="O112" s="77"/>
      <c r="P112" s="77"/>
      <c r="Q112" s="81">
        <v>2160.7600000000002</v>
      </c>
      <c r="R112" s="78">
        <v>18558.228999999999</v>
      </c>
    </row>
    <row r="114" spans="1:18" ht="11.25" customHeight="1" x14ac:dyDescent="0.2">
      <c r="A114" s="82" t="s">
        <v>94</v>
      </c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7" spans="1:18" ht="11.25" customHeight="1" x14ac:dyDescent="0.2">
      <c r="A117" s="79" t="s">
        <v>1</v>
      </c>
      <c r="B117" s="79" t="s">
        <v>1</v>
      </c>
      <c r="C117" s="79" t="s">
        <v>95</v>
      </c>
      <c r="D117" s="79"/>
      <c r="E117" s="79"/>
      <c r="F117" s="79"/>
      <c r="G117" s="79"/>
      <c r="H117" s="79"/>
      <c r="I117" s="81">
        <v>0</v>
      </c>
      <c r="J117" s="77"/>
      <c r="K117" s="77"/>
      <c r="L117" s="81">
        <v>0</v>
      </c>
      <c r="M117" s="77"/>
      <c r="N117" s="81">
        <v>0</v>
      </c>
      <c r="O117" s="77"/>
      <c r="P117" s="77"/>
      <c r="Q117" s="81">
        <v>0</v>
      </c>
      <c r="R117" s="81">
        <v>0</v>
      </c>
    </row>
    <row r="119" spans="1:18" ht="11.25" customHeight="1" x14ac:dyDescent="0.2">
      <c r="A119" s="82" t="s">
        <v>96</v>
      </c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2" spans="1:18" ht="11.25" customHeight="1" x14ac:dyDescent="0.2">
      <c r="A122" s="79" t="s">
        <v>1</v>
      </c>
      <c r="B122" s="79" t="s">
        <v>1</v>
      </c>
      <c r="C122" s="79" t="s">
        <v>97</v>
      </c>
      <c r="D122" s="79"/>
      <c r="E122" s="79"/>
      <c r="F122" s="79"/>
      <c r="G122" s="79"/>
      <c r="H122" s="79"/>
      <c r="I122" s="81">
        <v>0</v>
      </c>
      <c r="J122" s="77"/>
      <c r="K122" s="77"/>
      <c r="L122" s="81">
        <v>0</v>
      </c>
      <c r="M122" s="77"/>
      <c r="N122" s="81">
        <v>0</v>
      </c>
      <c r="O122" s="77"/>
      <c r="P122" s="77"/>
      <c r="Q122" s="81">
        <v>0</v>
      </c>
      <c r="R122" s="81">
        <v>0</v>
      </c>
    </row>
    <row r="124" spans="1:18" ht="78.400000000000006" customHeight="1" x14ac:dyDescent="0.2">
      <c r="A124" s="82" t="s">
        <v>98</v>
      </c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7" spans="1:18" ht="11.25" customHeight="1" x14ac:dyDescent="0.2">
      <c r="A127" s="79" t="s">
        <v>1</v>
      </c>
      <c r="B127" s="79" t="s">
        <v>1</v>
      </c>
      <c r="C127" s="79" t="s">
        <v>99</v>
      </c>
      <c r="D127" s="79"/>
      <c r="E127" s="79"/>
      <c r="F127" s="79"/>
      <c r="G127" s="79"/>
      <c r="H127" s="79"/>
      <c r="I127" s="81">
        <v>0</v>
      </c>
      <c r="J127" s="77"/>
      <c r="K127" s="77"/>
      <c r="L127" s="81">
        <v>0</v>
      </c>
      <c r="M127" s="77"/>
      <c r="N127" s="81">
        <v>0</v>
      </c>
      <c r="O127" s="77"/>
      <c r="P127" s="77"/>
      <c r="Q127" s="81">
        <v>0</v>
      </c>
      <c r="R127" s="81">
        <v>0</v>
      </c>
    </row>
    <row r="128" spans="1:1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30" spans="1:18" ht="11.25" customHeight="1" x14ac:dyDescent="0.2">
      <c r="A130" s="79" t="s">
        <v>1</v>
      </c>
      <c r="B130" s="79" t="s">
        <v>1</v>
      </c>
      <c r="C130" s="79" t="s">
        <v>100</v>
      </c>
      <c r="D130" s="79"/>
      <c r="E130" s="79"/>
      <c r="F130" s="79"/>
      <c r="G130" s="79"/>
      <c r="H130" s="79"/>
      <c r="I130" s="78">
        <v>16397.469000000001</v>
      </c>
      <c r="J130" s="77"/>
      <c r="K130" s="77"/>
      <c r="L130" s="81">
        <v>0</v>
      </c>
      <c r="M130" s="77"/>
      <c r="N130" s="81">
        <v>0</v>
      </c>
      <c r="O130" s="77"/>
      <c r="P130" s="77"/>
      <c r="Q130" s="81">
        <v>2160.7600000000002</v>
      </c>
      <c r="R130" s="78">
        <v>18558.228999999999</v>
      </c>
    </row>
    <row r="132" spans="1:18" ht="22.35" customHeight="1" x14ac:dyDescent="0.2">
      <c r="A132" s="79" t="s">
        <v>1</v>
      </c>
      <c r="B132" s="79" t="s">
        <v>1</v>
      </c>
      <c r="C132" s="79" t="s">
        <v>101</v>
      </c>
      <c r="D132" s="79"/>
      <c r="E132" s="79"/>
      <c r="F132" s="79"/>
      <c r="G132" s="79"/>
      <c r="H132" s="79"/>
      <c r="I132" s="81">
        <v>0</v>
      </c>
      <c r="J132" s="77"/>
      <c r="K132" s="77"/>
      <c r="L132" s="81">
        <v>0</v>
      </c>
      <c r="M132" s="77"/>
      <c r="N132" s="81">
        <v>0</v>
      </c>
      <c r="O132" s="77"/>
      <c r="P132" s="77"/>
      <c r="Q132" s="81">
        <v>0</v>
      </c>
      <c r="R132" s="81">
        <v>0</v>
      </c>
    </row>
    <row r="134" spans="1:18" ht="11.25" customHeight="1" x14ac:dyDescent="0.2">
      <c r="A134" s="79" t="s">
        <v>1</v>
      </c>
      <c r="B134" s="79" t="s">
        <v>1</v>
      </c>
      <c r="C134" s="79" t="s">
        <v>102</v>
      </c>
      <c r="D134" s="79"/>
      <c r="E134" s="79"/>
      <c r="F134" s="79"/>
      <c r="G134" s="79"/>
      <c r="H134" s="79"/>
      <c r="I134" s="78">
        <v>16397.469000000001</v>
      </c>
      <c r="J134" s="77"/>
      <c r="K134" s="77"/>
      <c r="L134" s="81">
        <v>0</v>
      </c>
      <c r="M134" s="77"/>
      <c r="N134" s="81">
        <v>0</v>
      </c>
      <c r="O134" s="77"/>
      <c r="P134" s="77"/>
      <c r="Q134" s="81">
        <v>2160.7600000000002</v>
      </c>
      <c r="R134" s="78">
        <v>18558.228999999999</v>
      </c>
    </row>
    <row r="136" spans="1:18" ht="11.25" customHeight="1" x14ac:dyDescent="0.2">
      <c r="A136" s="79" t="s">
        <v>1</v>
      </c>
      <c r="B136" s="79" t="s">
        <v>1</v>
      </c>
      <c r="C136" s="79" t="s">
        <v>103</v>
      </c>
      <c r="D136" s="79"/>
      <c r="E136" s="79"/>
      <c r="F136" s="79"/>
      <c r="G136" s="79"/>
      <c r="H136" s="79"/>
      <c r="I136" s="78">
        <v>3279.4940000000001</v>
      </c>
      <c r="J136" s="77"/>
      <c r="K136" s="77"/>
      <c r="L136" s="81">
        <v>0</v>
      </c>
      <c r="M136" s="77"/>
      <c r="N136" s="81">
        <v>0</v>
      </c>
      <c r="O136" s="77"/>
      <c r="P136" s="77"/>
      <c r="Q136" s="78">
        <v>432.15199999999999</v>
      </c>
      <c r="R136" s="78">
        <v>3711.6460000000002</v>
      </c>
    </row>
    <row r="138" spans="1:18" ht="11.25" customHeight="1" x14ac:dyDescent="0.2">
      <c r="A138" s="79" t="s">
        <v>1</v>
      </c>
      <c r="B138" s="79" t="s">
        <v>1</v>
      </c>
      <c r="C138" s="79" t="s">
        <v>104</v>
      </c>
      <c r="D138" s="79"/>
      <c r="E138" s="79"/>
      <c r="F138" s="79"/>
      <c r="G138" s="79"/>
      <c r="H138" s="79"/>
      <c r="I138" s="78">
        <v>19676.963</v>
      </c>
      <c r="J138" s="77"/>
      <c r="K138" s="77"/>
      <c r="L138" s="81">
        <v>0</v>
      </c>
      <c r="M138" s="77"/>
      <c r="N138" s="81">
        <v>0</v>
      </c>
      <c r="O138" s="77"/>
      <c r="P138" s="77"/>
      <c r="Q138" s="78">
        <v>2592.9119999999998</v>
      </c>
      <c r="R138" s="78">
        <v>22269.875</v>
      </c>
    </row>
    <row r="139" spans="1:18" ht="11.25" customHeight="1" x14ac:dyDescent="0.2">
      <c r="A139" s="4"/>
      <c r="B139" s="4"/>
      <c r="C139" s="4"/>
      <c r="D139" s="4"/>
      <c r="E139" s="4"/>
      <c r="F139" s="4"/>
      <c r="G139" s="4"/>
      <c r="H139" s="4"/>
      <c r="I139" s="6"/>
      <c r="J139" s="5"/>
      <c r="K139" s="5"/>
      <c r="L139" s="7"/>
      <c r="M139" s="5"/>
      <c r="N139" s="7"/>
      <c r="O139" s="5"/>
      <c r="P139" s="5"/>
      <c r="Q139" s="6"/>
      <c r="R139" s="6"/>
    </row>
    <row r="140" spans="1:18" ht="11.25" customHeight="1" x14ac:dyDescent="0.2">
      <c r="A140" s="79" t="s">
        <v>1</v>
      </c>
      <c r="B140" s="79" t="s">
        <v>1</v>
      </c>
      <c r="C140" s="79" t="s">
        <v>105</v>
      </c>
      <c r="D140" s="79"/>
      <c r="E140" s="79"/>
      <c r="F140" s="79"/>
      <c r="G140" s="79"/>
      <c r="H140" s="79"/>
      <c r="I140" s="77" t="s">
        <v>1</v>
      </c>
      <c r="J140" s="77"/>
      <c r="K140" s="77"/>
      <c r="L140" s="77" t="s">
        <v>1</v>
      </c>
      <c r="M140" s="77"/>
      <c r="N140" s="77" t="s">
        <v>1</v>
      </c>
      <c r="O140" s="77"/>
      <c r="P140" s="77"/>
      <c r="Q140" s="77" t="s">
        <v>1</v>
      </c>
      <c r="R140" s="77" t="s">
        <v>1</v>
      </c>
    </row>
    <row r="141" spans="1:18" ht="22.35" customHeight="1" x14ac:dyDescent="0.2">
      <c r="A141" s="79" t="s">
        <v>1</v>
      </c>
      <c r="B141" s="79" t="s">
        <v>1</v>
      </c>
      <c r="C141" s="79" t="s">
        <v>106</v>
      </c>
      <c r="D141" s="79"/>
      <c r="E141" s="79"/>
      <c r="F141" s="79"/>
      <c r="G141" s="79"/>
      <c r="H141" s="79"/>
      <c r="I141" s="77" t="s">
        <v>1</v>
      </c>
      <c r="J141" s="77"/>
      <c r="K141" s="77"/>
      <c r="L141" s="77" t="s">
        <v>1</v>
      </c>
      <c r="M141" s="77"/>
      <c r="N141" s="77" t="s">
        <v>1</v>
      </c>
      <c r="O141" s="77"/>
      <c r="P141" s="77"/>
      <c r="Q141" s="77" t="s">
        <v>1</v>
      </c>
      <c r="R141" s="78">
        <v>140.934</v>
      </c>
    </row>
    <row r="142" spans="1:18" ht="11.25" customHeight="1" x14ac:dyDescent="0.2">
      <c r="A142" s="79" t="s">
        <v>1</v>
      </c>
      <c r="B142" s="79" t="s">
        <v>1</v>
      </c>
      <c r="C142" s="79" t="s">
        <v>107</v>
      </c>
      <c r="D142" s="79"/>
      <c r="E142" s="79"/>
      <c r="F142" s="79"/>
      <c r="G142" s="79"/>
      <c r="H142" s="79"/>
      <c r="I142" s="77" t="s">
        <v>1</v>
      </c>
      <c r="J142" s="77"/>
      <c r="K142" s="77"/>
      <c r="L142" s="77" t="s">
        <v>1</v>
      </c>
      <c r="M142" s="77"/>
      <c r="N142" s="77" t="s">
        <v>1</v>
      </c>
      <c r="O142" s="77"/>
      <c r="P142" s="77"/>
      <c r="Q142" s="77" t="s">
        <v>1</v>
      </c>
      <c r="R142" s="78">
        <v>28.187000000000001</v>
      </c>
    </row>
    <row r="143" spans="1:18" ht="11.25" customHeight="1" x14ac:dyDescent="0.2">
      <c r="A143" s="79" t="s">
        <v>1</v>
      </c>
      <c r="B143" s="79" t="s">
        <v>1</v>
      </c>
      <c r="C143" s="79" t="s">
        <v>114</v>
      </c>
      <c r="D143" s="79"/>
      <c r="E143" s="79"/>
      <c r="F143" s="79"/>
      <c r="G143" s="79"/>
      <c r="H143" s="79"/>
      <c r="I143" s="77" t="s">
        <v>1</v>
      </c>
      <c r="J143" s="77"/>
      <c r="K143" s="77"/>
      <c r="L143" s="77" t="s">
        <v>1</v>
      </c>
      <c r="M143" s="77"/>
      <c r="N143" s="77" t="s">
        <v>1</v>
      </c>
      <c r="O143" s="77"/>
      <c r="P143" s="77"/>
      <c r="Q143" s="77" t="s">
        <v>1</v>
      </c>
      <c r="R143" s="78">
        <v>169.12100000000001</v>
      </c>
    </row>
    <row r="144" spans="1:18" ht="22.35" customHeight="1" x14ac:dyDescent="0.2">
      <c r="A144" s="10"/>
      <c r="B144" s="10"/>
      <c r="C144" s="80"/>
      <c r="D144" s="80"/>
      <c r="E144" s="80"/>
      <c r="F144" s="8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3:18" x14ac:dyDescent="0.2">
      <c r="C145" s="76" t="s">
        <v>115</v>
      </c>
      <c r="D145" s="76"/>
      <c r="E145" s="76"/>
      <c r="F145" s="76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>
        <f>R138-R143</f>
        <v>22100.754000000001</v>
      </c>
    </row>
    <row r="146" spans="3:18" x14ac:dyDescent="0.2">
      <c r="C146" s="76" t="s">
        <v>116</v>
      </c>
      <c r="D146" s="76"/>
      <c r="E146" s="76"/>
      <c r="F146" s="76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>
        <f>R145/1.2*0.2</f>
        <v>3683.4590000000007</v>
      </c>
    </row>
    <row r="148" spans="3:18" x14ac:dyDescent="0.2">
      <c r="R148" s="11"/>
    </row>
    <row r="149" spans="3:18" x14ac:dyDescent="0.2">
      <c r="R149" s="11"/>
    </row>
    <row r="150" spans="3:18" x14ac:dyDescent="0.2">
      <c r="R150" s="11"/>
    </row>
  </sheetData>
  <mergeCells count="417">
    <mergeCell ref="A1:R1"/>
    <mergeCell ref="A8:C8"/>
    <mergeCell ref="D8:G8"/>
    <mergeCell ref="H8:R8"/>
    <mergeCell ref="M3:R3"/>
    <mergeCell ref="M4:R4"/>
    <mergeCell ref="M5:R5"/>
    <mergeCell ref="M7:R7"/>
    <mergeCell ref="M6:R6"/>
    <mergeCell ref="A11:L11"/>
    <mergeCell ref="M11:R11"/>
    <mergeCell ref="A12:L12"/>
    <mergeCell ref="M12:R12"/>
    <mergeCell ref="A13:R13"/>
    <mergeCell ref="A9:D9"/>
    <mergeCell ref="E9:F9"/>
    <mergeCell ref="G9:R9"/>
    <mergeCell ref="A10:D10"/>
    <mergeCell ref="E10:F10"/>
    <mergeCell ref="G10:R10"/>
    <mergeCell ref="A14:R14"/>
    <mergeCell ref="A15:L15"/>
    <mergeCell ref="M15:R15"/>
    <mergeCell ref="A16:R16"/>
    <mergeCell ref="A17:A18"/>
    <mergeCell ref="B17:B18"/>
    <mergeCell ref="C17:H18"/>
    <mergeCell ref="I17:Q17"/>
    <mergeCell ref="I18:K18"/>
    <mergeCell ref="L18:M18"/>
    <mergeCell ref="N18:P18"/>
    <mergeCell ref="Q18"/>
    <mergeCell ref="R17:R18"/>
    <mergeCell ref="N19:P19"/>
    <mergeCell ref="Q19"/>
    <mergeCell ref="R19"/>
    <mergeCell ref="A21:R21"/>
    <mergeCell ref="A24"/>
    <mergeCell ref="B24"/>
    <mergeCell ref="C24:H24"/>
    <mergeCell ref="I24:K24"/>
    <mergeCell ref="L24:M24"/>
    <mergeCell ref="N24:P24"/>
    <mergeCell ref="Q24"/>
    <mergeCell ref="R24"/>
    <mergeCell ref="A19"/>
    <mergeCell ref="B19"/>
    <mergeCell ref="C19:H19"/>
    <mergeCell ref="I19:K19"/>
    <mergeCell ref="L19:M19"/>
    <mergeCell ref="A26:R26"/>
    <mergeCell ref="A29"/>
    <mergeCell ref="B29"/>
    <mergeCell ref="C29:H29"/>
    <mergeCell ref="I29:K29"/>
    <mergeCell ref="L29:M29"/>
    <mergeCell ref="N29:P29"/>
    <mergeCell ref="Q29"/>
    <mergeCell ref="R29"/>
    <mergeCell ref="A31:R31"/>
    <mergeCell ref="A34"/>
    <mergeCell ref="B34"/>
    <mergeCell ref="C34:H34"/>
    <mergeCell ref="I34:K34"/>
    <mergeCell ref="L34:M34"/>
    <mergeCell ref="N34:P34"/>
    <mergeCell ref="Q34"/>
    <mergeCell ref="R34"/>
    <mergeCell ref="A36:R36"/>
    <mergeCell ref="A38"/>
    <mergeCell ref="B38"/>
    <mergeCell ref="C38:H38"/>
    <mergeCell ref="I38:K38"/>
    <mergeCell ref="L38:M38"/>
    <mergeCell ref="N38:P38"/>
    <mergeCell ref="Q38"/>
    <mergeCell ref="R38"/>
    <mergeCell ref="N40:P40"/>
    <mergeCell ref="Q40"/>
    <mergeCell ref="R40"/>
    <mergeCell ref="A43"/>
    <mergeCell ref="B43"/>
    <mergeCell ref="C43:H43"/>
    <mergeCell ref="I43:K43"/>
    <mergeCell ref="L43:M43"/>
    <mergeCell ref="N43:P43"/>
    <mergeCell ref="Q43"/>
    <mergeCell ref="R43"/>
    <mergeCell ref="A40"/>
    <mergeCell ref="B40"/>
    <mergeCell ref="C40:H40"/>
    <mergeCell ref="I40:K40"/>
    <mergeCell ref="L40:M40"/>
    <mergeCell ref="A45:R45"/>
    <mergeCell ref="A48"/>
    <mergeCell ref="B48"/>
    <mergeCell ref="C48:H48"/>
    <mergeCell ref="I48:K48"/>
    <mergeCell ref="L48:M48"/>
    <mergeCell ref="N48:P48"/>
    <mergeCell ref="Q48"/>
    <mergeCell ref="R48"/>
    <mergeCell ref="A50:R50"/>
    <mergeCell ref="A52"/>
    <mergeCell ref="B52"/>
    <mergeCell ref="C52:H52"/>
    <mergeCell ref="I52:K52"/>
    <mergeCell ref="L52:M52"/>
    <mergeCell ref="N52:P52"/>
    <mergeCell ref="Q52"/>
    <mergeCell ref="R52"/>
    <mergeCell ref="N54:P54"/>
    <mergeCell ref="Q54"/>
    <mergeCell ref="R54"/>
    <mergeCell ref="A57"/>
    <mergeCell ref="B57"/>
    <mergeCell ref="C57:H57"/>
    <mergeCell ref="I57:K57"/>
    <mergeCell ref="L57:M57"/>
    <mergeCell ref="N57:P57"/>
    <mergeCell ref="Q57"/>
    <mergeCell ref="R57"/>
    <mergeCell ref="A54"/>
    <mergeCell ref="B54"/>
    <mergeCell ref="C54:H54"/>
    <mergeCell ref="I54:K54"/>
    <mergeCell ref="L54:M54"/>
    <mergeCell ref="A59:R59"/>
    <mergeCell ref="A61"/>
    <mergeCell ref="B61"/>
    <mergeCell ref="C61:H61"/>
    <mergeCell ref="I61:K61"/>
    <mergeCell ref="L61:M61"/>
    <mergeCell ref="N61:P61"/>
    <mergeCell ref="Q61"/>
    <mergeCell ref="R61"/>
    <mergeCell ref="N63:P63"/>
    <mergeCell ref="Q63"/>
    <mergeCell ref="R63"/>
    <mergeCell ref="A65"/>
    <mergeCell ref="B65"/>
    <mergeCell ref="C65:H65"/>
    <mergeCell ref="I65:K65"/>
    <mergeCell ref="L65:M65"/>
    <mergeCell ref="N65:P65"/>
    <mergeCell ref="Q65"/>
    <mergeCell ref="R65"/>
    <mergeCell ref="A63"/>
    <mergeCell ref="B63"/>
    <mergeCell ref="C63:H63"/>
    <mergeCell ref="I63:K63"/>
    <mergeCell ref="L63:M63"/>
    <mergeCell ref="N67:P67"/>
    <mergeCell ref="Q67"/>
    <mergeCell ref="R67"/>
    <mergeCell ref="A69"/>
    <mergeCell ref="B69"/>
    <mergeCell ref="C69:H69"/>
    <mergeCell ref="I69:K69"/>
    <mergeCell ref="L69:M69"/>
    <mergeCell ref="N69:P69"/>
    <mergeCell ref="Q69"/>
    <mergeCell ref="R69"/>
    <mergeCell ref="A67"/>
    <mergeCell ref="B67"/>
    <mergeCell ref="C67:H67"/>
    <mergeCell ref="I67:K67"/>
    <mergeCell ref="L67:M67"/>
    <mergeCell ref="N71:P71"/>
    <mergeCell ref="Q71"/>
    <mergeCell ref="R71"/>
    <mergeCell ref="A73"/>
    <mergeCell ref="B73"/>
    <mergeCell ref="C73:H73"/>
    <mergeCell ref="I73:K73"/>
    <mergeCell ref="L73:M73"/>
    <mergeCell ref="N73:P73"/>
    <mergeCell ref="Q73"/>
    <mergeCell ref="R73"/>
    <mergeCell ref="A71"/>
    <mergeCell ref="B71"/>
    <mergeCell ref="C71:H71"/>
    <mergeCell ref="I71:K71"/>
    <mergeCell ref="L71:M71"/>
    <mergeCell ref="N75:P75"/>
    <mergeCell ref="Q75"/>
    <mergeCell ref="R75"/>
    <mergeCell ref="A78"/>
    <mergeCell ref="B78"/>
    <mergeCell ref="C78:H78"/>
    <mergeCell ref="I78:K78"/>
    <mergeCell ref="L78:M78"/>
    <mergeCell ref="N78:P78"/>
    <mergeCell ref="Q78"/>
    <mergeCell ref="R78"/>
    <mergeCell ref="A75"/>
    <mergeCell ref="B75"/>
    <mergeCell ref="C75:H75"/>
    <mergeCell ref="I75:K75"/>
    <mergeCell ref="L75:M75"/>
    <mergeCell ref="A80:R80"/>
    <mergeCell ref="A83"/>
    <mergeCell ref="B83"/>
    <mergeCell ref="C83:H83"/>
    <mergeCell ref="I83:K83"/>
    <mergeCell ref="L83:M83"/>
    <mergeCell ref="N83:P83"/>
    <mergeCell ref="Q83"/>
    <mergeCell ref="R83"/>
    <mergeCell ref="A85:R85"/>
    <mergeCell ref="A87"/>
    <mergeCell ref="B87"/>
    <mergeCell ref="C87:H87"/>
    <mergeCell ref="I87:K87"/>
    <mergeCell ref="L87:M87"/>
    <mergeCell ref="N87:P87"/>
    <mergeCell ref="Q87"/>
    <mergeCell ref="R87"/>
    <mergeCell ref="N89:P89"/>
    <mergeCell ref="Q89"/>
    <mergeCell ref="R89"/>
    <mergeCell ref="A91"/>
    <mergeCell ref="B91"/>
    <mergeCell ref="C91:H91"/>
    <mergeCell ref="I91:K91"/>
    <mergeCell ref="L91:M91"/>
    <mergeCell ref="N91:P91"/>
    <mergeCell ref="Q91"/>
    <mergeCell ref="R91"/>
    <mergeCell ref="A89"/>
    <mergeCell ref="B89"/>
    <mergeCell ref="C89:H89"/>
    <mergeCell ref="I89:K89"/>
    <mergeCell ref="L89:M89"/>
    <mergeCell ref="N93:P93"/>
    <mergeCell ref="Q93"/>
    <mergeCell ref="R93"/>
    <mergeCell ref="A95"/>
    <mergeCell ref="B95"/>
    <mergeCell ref="C95:H95"/>
    <mergeCell ref="I95:K95"/>
    <mergeCell ref="L95:M95"/>
    <mergeCell ref="N95:P95"/>
    <mergeCell ref="Q95"/>
    <mergeCell ref="R95"/>
    <mergeCell ref="A93"/>
    <mergeCell ref="B93"/>
    <mergeCell ref="C93:H93"/>
    <mergeCell ref="I93:K93"/>
    <mergeCell ref="L93:M93"/>
    <mergeCell ref="N97:P97"/>
    <mergeCell ref="Q97"/>
    <mergeCell ref="R97"/>
    <mergeCell ref="A99"/>
    <mergeCell ref="B99"/>
    <mergeCell ref="C99:H99"/>
    <mergeCell ref="I99:K99"/>
    <mergeCell ref="L99:M99"/>
    <mergeCell ref="N99:P99"/>
    <mergeCell ref="Q99"/>
    <mergeCell ref="R99"/>
    <mergeCell ref="A97"/>
    <mergeCell ref="B97"/>
    <mergeCell ref="C97:H97"/>
    <mergeCell ref="I97:K97"/>
    <mergeCell ref="L97:M97"/>
    <mergeCell ref="N101:P101"/>
    <mergeCell ref="Q101"/>
    <mergeCell ref="R101"/>
    <mergeCell ref="A103"/>
    <mergeCell ref="B103"/>
    <mergeCell ref="C103:H103"/>
    <mergeCell ref="I103:K103"/>
    <mergeCell ref="L103:M103"/>
    <mergeCell ref="N103:P103"/>
    <mergeCell ref="Q103"/>
    <mergeCell ref="R103"/>
    <mergeCell ref="A101"/>
    <mergeCell ref="B101"/>
    <mergeCell ref="C101:H101"/>
    <mergeCell ref="I101:K101"/>
    <mergeCell ref="L101:M101"/>
    <mergeCell ref="N105:P105"/>
    <mergeCell ref="Q105"/>
    <mergeCell ref="R105"/>
    <mergeCell ref="A107"/>
    <mergeCell ref="B107"/>
    <mergeCell ref="C107:H107"/>
    <mergeCell ref="I107:K107"/>
    <mergeCell ref="L107:M107"/>
    <mergeCell ref="N107:P107"/>
    <mergeCell ref="Q107"/>
    <mergeCell ref="R107"/>
    <mergeCell ref="A105"/>
    <mergeCell ref="B105"/>
    <mergeCell ref="C105:H105"/>
    <mergeCell ref="I105:K105"/>
    <mergeCell ref="L105:M105"/>
    <mergeCell ref="N110:P110"/>
    <mergeCell ref="Q110"/>
    <mergeCell ref="R110"/>
    <mergeCell ref="A112"/>
    <mergeCell ref="B112"/>
    <mergeCell ref="C112:H112"/>
    <mergeCell ref="I112:K112"/>
    <mergeCell ref="L112:M112"/>
    <mergeCell ref="N112:P112"/>
    <mergeCell ref="Q112"/>
    <mergeCell ref="R112"/>
    <mergeCell ref="A110"/>
    <mergeCell ref="B110"/>
    <mergeCell ref="C110:H110"/>
    <mergeCell ref="I110:K110"/>
    <mergeCell ref="L110:M110"/>
    <mergeCell ref="A114:R114"/>
    <mergeCell ref="A117"/>
    <mergeCell ref="B117"/>
    <mergeCell ref="C117:H117"/>
    <mergeCell ref="I117:K117"/>
    <mergeCell ref="L117:M117"/>
    <mergeCell ref="N117:P117"/>
    <mergeCell ref="Q117"/>
    <mergeCell ref="R117"/>
    <mergeCell ref="A119:R119"/>
    <mergeCell ref="A122"/>
    <mergeCell ref="B122"/>
    <mergeCell ref="C122:H122"/>
    <mergeCell ref="I122:K122"/>
    <mergeCell ref="L122:M122"/>
    <mergeCell ref="N122:P122"/>
    <mergeCell ref="Q122"/>
    <mergeCell ref="R122"/>
    <mergeCell ref="A124:R124"/>
    <mergeCell ref="A127"/>
    <mergeCell ref="B127"/>
    <mergeCell ref="C127:H127"/>
    <mergeCell ref="I127:K127"/>
    <mergeCell ref="L127:M127"/>
    <mergeCell ref="N127:P127"/>
    <mergeCell ref="Q127"/>
    <mergeCell ref="R127"/>
    <mergeCell ref="N130:P130"/>
    <mergeCell ref="Q130"/>
    <mergeCell ref="R130"/>
    <mergeCell ref="A132"/>
    <mergeCell ref="B132"/>
    <mergeCell ref="C132:H132"/>
    <mergeCell ref="I132:K132"/>
    <mergeCell ref="L132:M132"/>
    <mergeCell ref="N132:P132"/>
    <mergeCell ref="Q132"/>
    <mergeCell ref="R132"/>
    <mergeCell ref="A130"/>
    <mergeCell ref="B130"/>
    <mergeCell ref="C130:H130"/>
    <mergeCell ref="I130:K130"/>
    <mergeCell ref="L130:M130"/>
    <mergeCell ref="N138:P138"/>
    <mergeCell ref="Q138"/>
    <mergeCell ref="R138"/>
    <mergeCell ref="A138"/>
    <mergeCell ref="B138"/>
    <mergeCell ref="C138:H138"/>
    <mergeCell ref="I138:K138"/>
    <mergeCell ref="L138:M138"/>
    <mergeCell ref="N134:P134"/>
    <mergeCell ref="Q134"/>
    <mergeCell ref="R134"/>
    <mergeCell ref="A136"/>
    <mergeCell ref="B136"/>
    <mergeCell ref="C136:H136"/>
    <mergeCell ref="I136:K136"/>
    <mergeCell ref="L136:M136"/>
    <mergeCell ref="N136:P136"/>
    <mergeCell ref="Q136"/>
    <mergeCell ref="R136"/>
    <mergeCell ref="A134"/>
    <mergeCell ref="B134"/>
    <mergeCell ref="C134:H134"/>
    <mergeCell ref="I134:K134"/>
    <mergeCell ref="L134:M134"/>
    <mergeCell ref="N140:P140"/>
    <mergeCell ref="Q140"/>
    <mergeCell ref="R140"/>
    <mergeCell ref="A141"/>
    <mergeCell ref="B141"/>
    <mergeCell ref="C141:H141"/>
    <mergeCell ref="I141:K141"/>
    <mergeCell ref="L141:M141"/>
    <mergeCell ref="N141:P141"/>
    <mergeCell ref="Q141"/>
    <mergeCell ref="R141"/>
    <mergeCell ref="A140"/>
    <mergeCell ref="B140"/>
    <mergeCell ref="C140:H140"/>
    <mergeCell ref="I140:K140"/>
    <mergeCell ref="L140:M140"/>
    <mergeCell ref="C145:F145"/>
    <mergeCell ref="C146:D146"/>
    <mergeCell ref="E146:F146"/>
    <mergeCell ref="N142:P142"/>
    <mergeCell ref="Q142"/>
    <mergeCell ref="R142"/>
    <mergeCell ref="A143"/>
    <mergeCell ref="B143"/>
    <mergeCell ref="C143:H143"/>
    <mergeCell ref="I143:K143"/>
    <mergeCell ref="L143:M143"/>
    <mergeCell ref="N143:P143"/>
    <mergeCell ref="Q143"/>
    <mergeCell ref="R143"/>
    <mergeCell ref="A142"/>
    <mergeCell ref="B142"/>
    <mergeCell ref="C142:H142"/>
    <mergeCell ref="I142:K142"/>
    <mergeCell ref="L142:M142"/>
    <mergeCell ref="C144:F144"/>
  </mergeCells>
  <pageMargins left="0.78666666666666696" right="0.39333333333333298" top="0.39333333333333298" bottom="0.67833333333333301" header="0.3" footer="0.3"/>
  <pageSetup paperSize="9" scale="93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1"/>
  <sheetViews>
    <sheetView showGridLines="0" zoomScaleNormal="100" zoomScaleSheetLayoutView="100" workbookViewId="0">
      <selection activeCell="AF14" sqref="AF14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5.42578125" customWidth="1"/>
    <col min="13" max="13" width="1.42578125" customWidth="1"/>
    <col min="14" max="14" width="4.42578125" customWidth="1"/>
    <col min="15" max="15" width="1.42578125" customWidth="1"/>
    <col min="16" max="16" width="5.42578125" customWidth="1"/>
    <col min="17" max="17" width="8.42578125" customWidth="1"/>
    <col min="18" max="18" width="2.42578125" customWidth="1"/>
    <col min="19" max="19" width="5.42578125" customWidth="1"/>
    <col min="20" max="20" width="4.42578125" customWidth="1"/>
    <col min="21" max="23" width="3.42578125" customWidth="1"/>
    <col min="24" max="24" width="1.42578125" customWidth="1"/>
    <col min="25" max="25" width="3.42578125" customWidth="1"/>
    <col min="26" max="26" width="7.42578125" customWidth="1"/>
    <col min="27" max="27" width="1.42578125" customWidth="1"/>
    <col min="28" max="28" width="9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123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4" t="s">
        <v>124</v>
      </c>
      <c r="G3" s="52" t="s">
        <v>1</v>
      </c>
      <c r="H3" s="52"/>
      <c r="I3" s="52"/>
      <c r="J3" s="52"/>
      <c r="K3" s="14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4" t="s">
        <v>124</v>
      </c>
      <c r="Y3" s="52" t="s">
        <v>1</v>
      </c>
      <c r="Z3" s="52"/>
      <c r="AA3" s="52"/>
      <c r="AB3" s="52"/>
      <c r="AC3" s="14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126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128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72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55"/>
      <c r="AB13" s="46" t="s">
        <v>1</v>
      </c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187.44</v>
      </c>
      <c r="T14" s="48"/>
      <c r="U14" s="48"/>
      <c r="V14" s="48"/>
      <c r="W14" s="57">
        <v>1850.53</v>
      </c>
      <c r="X14" s="48"/>
      <c r="Y14" s="48"/>
      <c r="Z14" s="48"/>
      <c r="AA14" s="48"/>
      <c r="AB14" s="56" t="s">
        <v>3</v>
      </c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/>
      <c r="W15" s="55" t="s">
        <v>5</v>
      </c>
      <c r="X15" s="55"/>
      <c r="Y15" s="55"/>
      <c r="Z15" s="55"/>
      <c r="AA15" s="55"/>
      <c r="AB15" s="46" t="s">
        <v>3</v>
      </c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55"/>
      <c r="AB16" s="46" t="s">
        <v>3</v>
      </c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55"/>
      <c r="AB17" s="46" t="s">
        <v>3</v>
      </c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8">
        <v>156.19999999999999</v>
      </c>
      <c r="T18" s="55"/>
      <c r="U18" s="55"/>
      <c r="V18" s="55"/>
      <c r="W18" s="58">
        <v>1542.11</v>
      </c>
      <c r="X18" s="55"/>
      <c r="Y18" s="55"/>
      <c r="Z18" s="55"/>
      <c r="AA18" s="55"/>
      <c r="AB18" s="46" t="s">
        <v>3</v>
      </c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/>
      <c r="W19" s="55" t="s">
        <v>5</v>
      </c>
      <c r="X19" s="55"/>
      <c r="Y19" s="55"/>
      <c r="Z19" s="55"/>
      <c r="AA19" s="55"/>
      <c r="AB19" s="46" t="s">
        <v>3</v>
      </c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55"/>
      <c r="AB20" s="46" t="s">
        <v>143</v>
      </c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0"/>
      <c r="L23" s="59" t="s">
        <v>148</v>
      </c>
      <c r="M23" s="60"/>
      <c r="N23" s="59" t="s">
        <v>149</v>
      </c>
      <c r="O23" s="61"/>
      <c r="P23" s="60"/>
      <c r="Q23" s="16" t="s">
        <v>150</v>
      </c>
      <c r="R23" s="59" t="s">
        <v>151</v>
      </c>
      <c r="S23" s="60"/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1"/>
      <c r="AC23" s="60"/>
    </row>
    <row r="24" spans="1:29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0"/>
      <c r="L24" s="59" t="s">
        <v>21</v>
      </c>
      <c r="M24" s="60"/>
      <c r="N24" s="59" t="s">
        <v>22</v>
      </c>
      <c r="O24" s="61"/>
      <c r="P24" s="60"/>
      <c r="Q24" s="16" t="s">
        <v>23</v>
      </c>
      <c r="R24" s="59" t="s">
        <v>24</v>
      </c>
      <c r="S24" s="60"/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1"/>
      <c r="AC24" s="60"/>
    </row>
    <row r="26" spans="1:29" ht="11.25" customHeight="1" x14ac:dyDescent="0.2">
      <c r="A26" s="62" t="s">
        <v>156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157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 t="s">
        <v>160</v>
      </c>
      <c r="M30" s="46"/>
      <c r="N30" s="74">
        <v>1114.5003999999999</v>
      </c>
      <c r="O30" s="55"/>
      <c r="P30" s="55"/>
      <c r="Q30" s="17" t="s">
        <v>1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 t="s">
        <v>1</v>
      </c>
      <c r="M31" s="46"/>
      <c r="N31" s="46"/>
      <c r="O31" s="46"/>
      <c r="P31" s="46"/>
      <c r="Q31" s="19">
        <v>62.46</v>
      </c>
      <c r="R31" s="58">
        <v>1</v>
      </c>
      <c r="S31" s="55"/>
      <c r="T31" s="58">
        <v>1</v>
      </c>
      <c r="U31" s="55"/>
      <c r="V31" s="63">
        <v>69612</v>
      </c>
      <c r="W31" s="55"/>
      <c r="X31" s="55"/>
      <c r="Y31" s="55"/>
      <c r="Z31" s="19">
        <v>10.48</v>
      </c>
      <c r="AA31" s="58">
        <v>729530.56</v>
      </c>
      <c r="AB31" s="55"/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 t="s">
        <v>1</v>
      </c>
      <c r="M32" s="46"/>
      <c r="N32" s="46"/>
      <c r="O32" s="46"/>
      <c r="P32" s="46"/>
      <c r="Q32" s="19">
        <v>0</v>
      </c>
      <c r="R32" s="58">
        <v>1</v>
      </c>
      <c r="S32" s="55"/>
      <c r="T32" s="58">
        <v>1</v>
      </c>
      <c r="U32" s="55"/>
      <c r="V32" s="55" t="s">
        <v>163</v>
      </c>
      <c r="W32" s="55"/>
      <c r="X32" s="55"/>
      <c r="Y32" s="55"/>
      <c r="Z32" s="19">
        <v>0</v>
      </c>
      <c r="AA32" s="55" t="s">
        <v>164</v>
      </c>
      <c r="AB32" s="55"/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V35" s="68">
        <v>69612</v>
      </c>
      <c r="W35" s="48"/>
      <c r="X35" s="48"/>
      <c r="Y35" s="48"/>
      <c r="Z35" s="17" t="s">
        <v>1</v>
      </c>
      <c r="AA35" s="57">
        <v>729530.56</v>
      </c>
      <c r="AB35" s="48"/>
      <c r="AC35" s="48"/>
    </row>
    <row r="37" spans="1:29" ht="44.85" customHeight="1" x14ac:dyDescent="0.2">
      <c r="A37" s="17" t="s">
        <v>19</v>
      </c>
      <c r="B37" s="46" t="s">
        <v>165</v>
      </c>
      <c r="C37" s="46"/>
      <c r="D37" s="46"/>
      <c r="E37" s="46" t="s">
        <v>166</v>
      </c>
      <c r="F37" s="46"/>
      <c r="G37" s="46"/>
      <c r="H37" s="46"/>
      <c r="I37" s="46"/>
      <c r="J37" s="46"/>
      <c r="K37" s="46"/>
      <c r="L37" s="46" t="s">
        <v>167</v>
      </c>
      <c r="M37" s="46"/>
      <c r="N37" s="74">
        <v>653.94039999999995</v>
      </c>
      <c r="O37" s="55"/>
      <c r="P37" s="55"/>
      <c r="Q37" s="17" t="s">
        <v>1</v>
      </c>
      <c r="R37" s="46" t="s">
        <v>1</v>
      </c>
      <c r="S37" s="46"/>
      <c r="T37" s="46" t="s">
        <v>1</v>
      </c>
      <c r="U37" s="46"/>
      <c r="V37" s="46" t="s">
        <v>1</v>
      </c>
      <c r="W37" s="46"/>
      <c r="X37" s="46"/>
      <c r="Y37" s="46"/>
      <c r="Z37" s="17" t="s">
        <v>1</v>
      </c>
      <c r="AA37" s="46" t="s">
        <v>1</v>
      </c>
      <c r="AB37" s="46"/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 t="s">
        <v>1</v>
      </c>
      <c r="M38" s="46"/>
      <c r="N38" s="46"/>
      <c r="O38" s="46"/>
      <c r="P38" s="46"/>
      <c r="Q38" s="19">
        <v>22.57</v>
      </c>
      <c r="R38" s="58">
        <v>1</v>
      </c>
      <c r="S38" s="55"/>
      <c r="T38" s="58">
        <v>1</v>
      </c>
      <c r="U38" s="55"/>
      <c r="V38" s="63">
        <v>14759</v>
      </c>
      <c r="W38" s="55"/>
      <c r="X38" s="55"/>
      <c r="Y38" s="55"/>
      <c r="Z38" s="19">
        <v>7.63</v>
      </c>
      <c r="AA38" s="58">
        <v>112614.49</v>
      </c>
      <c r="AB38" s="55"/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 t="s">
        <v>1</v>
      </c>
      <c r="M39" s="46"/>
      <c r="N39" s="46"/>
      <c r="O39" s="46"/>
      <c r="P39" s="46"/>
      <c r="Q39" s="19">
        <v>0</v>
      </c>
      <c r="R39" s="58">
        <v>1</v>
      </c>
      <c r="S39" s="55"/>
      <c r="T39" s="58">
        <v>1</v>
      </c>
      <c r="U39" s="55"/>
      <c r="V39" s="55" t="s">
        <v>163</v>
      </c>
      <c r="W39" s="55"/>
      <c r="X39" s="55"/>
      <c r="Y39" s="55"/>
      <c r="Z39" s="19">
        <v>0</v>
      </c>
      <c r="AA39" s="55" t="s">
        <v>164</v>
      </c>
      <c r="AB39" s="55"/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V42" s="68">
        <v>14759</v>
      </c>
      <c r="W42" s="48"/>
      <c r="X42" s="48"/>
      <c r="Y42" s="48"/>
      <c r="Z42" s="17" t="s">
        <v>1</v>
      </c>
      <c r="AA42" s="57">
        <v>112614.49</v>
      </c>
      <c r="AB42" s="48"/>
      <c r="AC42" s="48"/>
    </row>
    <row r="44" spans="1:29" ht="33.6" customHeight="1" x14ac:dyDescent="0.2">
      <c r="A44" s="17" t="s">
        <v>20</v>
      </c>
      <c r="B44" s="46" t="s">
        <v>168</v>
      </c>
      <c r="C44" s="46"/>
      <c r="D44" s="46"/>
      <c r="E44" s="46" t="s">
        <v>169</v>
      </c>
      <c r="F44" s="46"/>
      <c r="G44" s="46"/>
      <c r="H44" s="46"/>
      <c r="I44" s="46"/>
      <c r="J44" s="46"/>
      <c r="K44" s="46"/>
      <c r="L44" s="46" t="s">
        <v>167</v>
      </c>
      <c r="M44" s="46"/>
      <c r="N44" s="58">
        <v>460.56</v>
      </c>
      <c r="O44" s="55"/>
      <c r="P44" s="55"/>
      <c r="Q44" s="17" t="s">
        <v>1</v>
      </c>
      <c r="R44" s="46" t="s">
        <v>1</v>
      </c>
      <c r="S44" s="46"/>
      <c r="T44" s="46" t="s">
        <v>1</v>
      </c>
      <c r="U44" s="46"/>
      <c r="V44" s="46" t="s">
        <v>1</v>
      </c>
      <c r="W44" s="46"/>
      <c r="X44" s="46"/>
      <c r="Y44" s="46"/>
      <c r="Z44" s="17" t="s">
        <v>1</v>
      </c>
      <c r="AA44" s="46" t="s">
        <v>1</v>
      </c>
      <c r="AB44" s="46"/>
      <c r="AC44" s="46"/>
    </row>
    <row r="45" spans="1:29" ht="11.25" customHeight="1" x14ac:dyDescent="0.2">
      <c r="E45" s="46" t="s">
        <v>161</v>
      </c>
      <c r="F45" s="46"/>
      <c r="G45" s="46"/>
      <c r="H45" s="46"/>
      <c r="I45" s="46"/>
      <c r="J45" s="46"/>
      <c r="K45" s="46"/>
      <c r="L45" s="46" t="s">
        <v>1</v>
      </c>
      <c r="M45" s="46"/>
      <c r="N45" s="46"/>
      <c r="O45" s="46"/>
      <c r="P45" s="46"/>
      <c r="Q45" s="19">
        <v>36.590000000000003</v>
      </c>
      <c r="R45" s="58">
        <v>1</v>
      </c>
      <c r="S45" s="55"/>
      <c r="T45" s="58">
        <v>1</v>
      </c>
      <c r="U45" s="55"/>
      <c r="V45" s="63">
        <v>16852</v>
      </c>
      <c r="W45" s="55"/>
      <c r="X45" s="55"/>
      <c r="Y45" s="55"/>
      <c r="Z45" s="19">
        <v>7.63</v>
      </c>
      <c r="AA45" s="58">
        <v>128579.92</v>
      </c>
      <c r="AB45" s="55"/>
      <c r="AC45" s="55"/>
    </row>
    <row r="46" spans="1:29" ht="11.25" customHeight="1" x14ac:dyDescent="0.2">
      <c r="E46" s="46" t="s">
        <v>162</v>
      </c>
      <c r="F46" s="46"/>
      <c r="G46" s="46"/>
      <c r="H46" s="46"/>
      <c r="I46" s="46"/>
      <c r="J46" s="46"/>
      <c r="K46" s="46"/>
      <c r="L46" s="46" t="s">
        <v>1</v>
      </c>
      <c r="M46" s="46"/>
      <c r="N46" s="46"/>
      <c r="O46" s="46"/>
      <c r="P46" s="46"/>
      <c r="Q46" s="19">
        <v>0</v>
      </c>
      <c r="R46" s="58">
        <v>1</v>
      </c>
      <c r="S46" s="55"/>
      <c r="T46" s="58">
        <v>1</v>
      </c>
      <c r="U46" s="55"/>
      <c r="V46" s="55" t="s">
        <v>163</v>
      </c>
      <c r="W46" s="55"/>
      <c r="X46" s="55"/>
      <c r="Y46" s="55"/>
      <c r="Z46" s="19">
        <v>0</v>
      </c>
      <c r="AA46" s="55" t="s">
        <v>164</v>
      </c>
      <c r="AB46" s="55"/>
      <c r="AC46" s="55"/>
    </row>
    <row r="47" spans="1:29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9" spans="1:29" ht="11.25" customHeight="1" x14ac:dyDescent="0.2">
      <c r="V49" s="68">
        <v>16852</v>
      </c>
      <c r="W49" s="48"/>
      <c r="X49" s="48"/>
      <c r="Y49" s="48"/>
      <c r="Z49" s="17" t="s">
        <v>1</v>
      </c>
      <c r="AA49" s="57">
        <v>128579.92</v>
      </c>
      <c r="AB49" s="48"/>
      <c r="AC49" s="48"/>
    </row>
    <row r="51" spans="1:29" ht="11.25" customHeight="1" x14ac:dyDescent="0.2">
      <c r="E51" s="69" t="s">
        <v>170</v>
      </c>
      <c r="F51" s="69"/>
      <c r="G51" s="69"/>
      <c r="H51" s="69"/>
      <c r="I51" s="69"/>
      <c r="J51" s="69"/>
      <c r="K51" s="69"/>
      <c r="L51" s="69" t="s">
        <v>1</v>
      </c>
      <c r="M51" s="69"/>
      <c r="N51" s="70" t="s">
        <v>1</v>
      </c>
      <c r="O51" s="70"/>
      <c r="P51" s="70"/>
      <c r="Q51" s="22" t="s">
        <v>1</v>
      </c>
      <c r="R51" s="69" t="s">
        <v>1</v>
      </c>
      <c r="S51" s="69"/>
      <c r="T51" s="69" t="s">
        <v>1</v>
      </c>
      <c r="U51" s="69"/>
      <c r="V51" s="71">
        <v>101223</v>
      </c>
      <c r="W51" s="70"/>
      <c r="X51" s="70"/>
      <c r="Y51" s="70"/>
      <c r="Z51" s="23" t="s">
        <v>1</v>
      </c>
      <c r="AA51" s="71">
        <v>970724.97</v>
      </c>
      <c r="AB51" s="70"/>
      <c r="AC51" s="70"/>
    </row>
    <row r="53" spans="1:29" ht="11.25" customHeight="1" x14ac:dyDescent="0.2">
      <c r="A53" s="62" t="s">
        <v>171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5" spans="1:29" ht="78.400000000000006" customHeight="1" x14ac:dyDescent="0.2">
      <c r="A55" s="17" t="s">
        <v>21</v>
      </c>
      <c r="B55" s="46" t="s">
        <v>172</v>
      </c>
      <c r="C55" s="46"/>
      <c r="D55" s="46"/>
      <c r="E55" s="46" t="s">
        <v>173</v>
      </c>
      <c r="F55" s="46"/>
      <c r="G55" s="46"/>
      <c r="H55" s="46"/>
      <c r="I55" s="46"/>
      <c r="J55" s="46"/>
      <c r="K55" s="46"/>
      <c r="L55" s="46" t="s">
        <v>160</v>
      </c>
      <c r="M55" s="46"/>
      <c r="N55" s="58">
        <v>805.98</v>
      </c>
      <c r="O55" s="55"/>
      <c r="P55" s="55"/>
      <c r="Q55" s="17" t="s">
        <v>1</v>
      </c>
      <c r="R55" s="46" t="s">
        <v>1</v>
      </c>
      <c r="S55" s="46"/>
      <c r="T55" s="46" t="s">
        <v>1</v>
      </c>
      <c r="U55" s="46"/>
      <c r="V55" s="46" t="s">
        <v>1</v>
      </c>
      <c r="W55" s="46"/>
      <c r="X55" s="46"/>
      <c r="Y55" s="46"/>
      <c r="Z55" s="17" t="s">
        <v>1</v>
      </c>
      <c r="AA55" s="46" t="s">
        <v>1</v>
      </c>
      <c r="AB55" s="46"/>
      <c r="AC55" s="46"/>
    </row>
    <row r="56" spans="1:29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 t="s">
        <v>1</v>
      </c>
      <c r="M56" s="46"/>
      <c r="N56" s="46"/>
      <c r="O56" s="46"/>
      <c r="P56" s="46"/>
      <c r="Q56" s="19">
        <v>55.6</v>
      </c>
      <c r="R56" s="58">
        <v>1</v>
      </c>
      <c r="S56" s="55"/>
      <c r="T56" s="58">
        <v>1</v>
      </c>
      <c r="U56" s="55"/>
      <c r="V56" s="63">
        <v>44812</v>
      </c>
      <c r="W56" s="55"/>
      <c r="X56" s="55"/>
      <c r="Y56" s="55"/>
      <c r="Z56" s="19">
        <v>11.02</v>
      </c>
      <c r="AA56" s="58">
        <v>493833.62</v>
      </c>
      <c r="AB56" s="55"/>
      <c r="AC56" s="55"/>
    </row>
    <row r="57" spans="1:29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 t="s">
        <v>1</v>
      </c>
      <c r="M57" s="46"/>
      <c r="N57" s="46"/>
      <c r="O57" s="46"/>
      <c r="P57" s="46"/>
      <c r="Q57" s="19">
        <v>0</v>
      </c>
      <c r="R57" s="58">
        <v>1</v>
      </c>
      <c r="S57" s="55"/>
      <c r="T57" s="58">
        <v>1</v>
      </c>
      <c r="U57" s="55"/>
      <c r="V57" s="55" t="s">
        <v>163</v>
      </c>
      <c r="W57" s="55"/>
      <c r="X57" s="55"/>
      <c r="Y57" s="55"/>
      <c r="Z57" s="19">
        <v>0</v>
      </c>
      <c r="AA57" s="55" t="s">
        <v>164</v>
      </c>
      <c r="AB57" s="55"/>
      <c r="AC57" s="55"/>
    </row>
    <row r="58" spans="1:29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60" spans="1:29" ht="11.25" customHeight="1" x14ac:dyDescent="0.2">
      <c r="V60" s="68">
        <v>44812</v>
      </c>
      <c r="W60" s="48"/>
      <c r="X60" s="48"/>
      <c r="Y60" s="48"/>
      <c r="Z60" s="17" t="s">
        <v>1</v>
      </c>
      <c r="AA60" s="57">
        <v>493833.62</v>
      </c>
      <c r="AB60" s="48"/>
      <c r="AC60" s="48"/>
    </row>
    <row r="62" spans="1:29" ht="44.85" customHeight="1" x14ac:dyDescent="0.2">
      <c r="A62" s="17" t="s">
        <v>22</v>
      </c>
      <c r="B62" s="46" t="s">
        <v>174</v>
      </c>
      <c r="C62" s="46"/>
      <c r="D62" s="46"/>
      <c r="E62" s="46" t="s">
        <v>175</v>
      </c>
      <c r="F62" s="46"/>
      <c r="G62" s="46"/>
      <c r="H62" s="46"/>
      <c r="I62" s="46"/>
      <c r="J62" s="46"/>
      <c r="K62" s="46"/>
      <c r="L62" s="46" t="s">
        <v>167</v>
      </c>
      <c r="M62" s="46"/>
      <c r="N62" s="58">
        <v>805.98</v>
      </c>
      <c r="O62" s="55"/>
      <c r="P62" s="55"/>
      <c r="Q62" s="17" t="s">
        <v>1</v>
      </c>
      <c r="R62" s="46" t="s">
        <v>1</v>
      </c>
      <c r="S62" s="46"/>
      <c r="T62" s="46" t="s">
        <v>1</v>
      </c>
      <c r="U62" s="46"/>
      <c r="V62" s="46" t="s">
        <v>1</v>
      </c>
      <c r="W62" s="46"/>
      <c r="X62" s="46"/>
      <c r="Y62" s="46"/>
      <c r="Z62" s="17" t="s">
        <v>1</v>
      </c>
      <c r="AA62" s="46" t="s">
        <v>1</v>
      </c>
      <c r="AB62" s="46"/>
      <c r="AC62" s="46"/>
    </row>
    <row r="63" spans="1:29" ht="11.25" customHeight="1" x14ac:dyDescent="0.2">
      <c r="E63" s="46" t="s">
        <v>161</v>
      </c>
      <c r="F63" s="46"/>
      <c r="G63" s="46"/>
      <c r="H63" s="46"/>
      <c r="I63" s="46"/>
      <c r="J63" s="46"/>
      <c r="K63" s="46"/>
      <c r="L63" s="46" t="s">
        <v>1</v>
      </c>
      <c r="M63" s="46"/>
      <c r="N63" s="46"/>
      <c r="O63" s="46"/>
      <c r="P63" s="46"/>
      <c r="Q63" s="19">
        <v>12.61</v>
      </c>
      <c r="R63" s="58">
        <v>1</v>
      </c>
      <c r="S63" s="55"/>
      <c r="T63" s="58">
        <v>1</v>
      </c>
      <c r="U63" s="55"/>
      <c r="V63" s="63">
        <v>10163</v>
      </c>
      <c r="W63" s="55"/>
      <c r="X63" s="55"/>
      <c r="Y63" s="55"/>
      <c r="Z63" s="19">
        <v>7.63</v>
      </c>
      <c r="AA63" s="58">
        <v>77546.8</v>
      </c>
      <c r="AB63" s="55"/>
      <c r="AC63" s="55"/>
    </row>
    <row r="64" spans="1:29" ht="11.25" customHeight="1" x14ac:dyDescent="0.2">
      <c r="E64" s="46" t="s">
        <v>162</v>
      </c>
      <c r="F64" s="46"/>
      <c r="G64" s="46"/>
      <c r="H64" s="46"/>
      <c r="I64" s="46"/>
      <c r="J64" s="46"/>
      <c r="K64" s="46"/>
      <c r="L64" s="46" t="s">
        <v>1</v>
      </c>
      <c r="M64" s="46"/>
      <c r="N64" s="46"/>
      <c r="O64" s="46"/>
      <c r="P64" s="46"/>
      <c r="Q64" s="19">
        <v>0</v>
      </c>
      <c r="R64" s="58">
        <v>1</v>
      </c>
      <c r="S64" s="55"/>
      <c r="T64" s="58">
        <v>1</v>
      </c>
      <c r="U64" s="55"/>
      <c r="V64" s="55" t="s">
        <v>163</v>
      </c>
      <c r="W64" s="55"/>
      <c r="X64" s="55"/>
      <c r="Y64" s="55"/>
      <c r="Z64" s="19">
        <v>0</v>
      </c>
      <c r="AA64" s="55" t="s">
        <v>164</v>
      </c>
      <c r="AB64" s="55"/>
      <c r="AC64" s="55"/>
    </row>
    <row r="65" spans="1:29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7" spans="1:29" ht="11.25" customHeight="1" x14ac:dyDescent="0.2">
      <c r="V67" s="68">
        <v>10163</v>
      </c>
      <c r="W67" s="48"/>
      <c r="X67" s="48"/>
      <c r="Y67" s="48"/>
      <c r="Z67" s="17" t="s">
        <v>1</v>
      </c>
      <c r="AA67" s="57">
        <v>77546.8</v>
      </c>
      <c r="AB67" s="48"/>
      <c r="AC67" s="48"/>
    </row>
    <row r="69" spans="1:29" ht="11.25" customHeight="1" x14ac:dyDescent="0.2">
      <c r="E69" s="69" t="s">
        <v>170</v>
      </c>
      <c r="F69" s="69"/>
      <c r="G69" s="69"/>
      <c r="H69" s="69"/>
      <c r="I69" s="69"/>
      <c r="J69" s="69"/>
      <c r="K69" s="69"/>
      <c r="L69" s="69" t="s">
        <v>1</v>
      </c>
      <c r="M69" s="69"/>
      <c r="N69" s="70" t="s">
        <v>1</v>
      </c>
      <c r="O69" s="70"/>
      <c r="P69" s="70"/>
      <c r="Q69" s="22" t="s">
        <v>1</v>
      </c>
      <c r="R69" s="69" t="s">
        <v>1</v>
      </c>
      <c r="S69" s="69"/>
      <c r="T69" s="69" t="s">
        <v>1</v>
      </c>
      <c r="U69" s="69"/>
      <c r="V69" s="71">
        <v>54975</v>
      </c>
      <c r="W69" s="70"/>
      <c r="X69" s="70"/>
      <c r="Y69" s="70"/>
      <c r="Z69" s="23" t="s">
        <v>1</v>
      </c>
      <c r="AA69" s="71">
        <v>571380.42000000004</v>
      </c>
      <c r="AB69" s="70"/>
      <c r="AC69" s="70"/>
    </row>
    <row r="70" spans="1:29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2" spans="1:29" ht="11.25" customHeight="1" x14ac:dyDescent="0.2">
      <c r="E72" s="69" t="s">
        <v>176</v>
      </c>
      <c r="F72" s="69"/>
      <c r="G72" s="69"/>
      <c r="H72" s="69"/>
      <c r="I72" s="69"/>
      <c r="J72" s="69"/>
      <c r="K72" s="69"/>
      <c r="L72" s="69" t="s">
        <v>1</v>
      </c>
      <c r="M72" s="69"/>
      <c r="N72" s="70" t="s">
        <v>1</v>
      </c>
      <c r="O72" s="70"/>
      <c r="P72" s="70"/>
      <c r="Q72" s="22" t="s">
        <v>1</v>
      </c>
      <c r="R72" s="69" t="s">
        <v>1</v>
      </c>
      <c r="S72" s="69"/>
      <c r="T72" s="69" t="s">
        <v>1</v>
      </c>
      <c r="U72" s="69"/>
      <c r="V72" s="71">
        <v>156198</v>
      </c>
      <c r="W72" s="70"/>
      <c r="X72" s="70"/>
      <c r="Y72" s="70"/>
      <c r="Z72" s="23" t="s">
        <v>1</v>
      </c>
      <c r="AA72" s="71">
        <v>1542105.39</v>
      </c>
      <c r="AB72" s="70"/>
      <c r="AC72" s="70"/>
    </row>
    <row r="73" spans="1:29" ht="12" thickBo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5" spans="1:29" ht="11.25" customHeight="1" x14ac:dyDescent="0.2">
      <c r="E75" s="46" t="s">
        <v>177</v>
      </c>
      <c r="F75" s="46"/>
      <c r="G75" s="46"/>
      <c r="H75" s="46"/>
      <c r="I75" s="46"/>
      <c r="J75" s="46"/>
      <c r="K75" s="46"/>
      <c r="L75" s="46" t="s">
        <v>1</v>
      </c>
      <c r="M75" s="46"/>
      <c r="N75" s="55" t="s">
        <v>1</v>
      </c>
      <c r="O75" s="55"/>
      <c r="P75" s="55"/>
      <c r="Q75" s="25" t="s">
        <v>1</v>
      </c>
      <c r="R75" s="46" t="s">
        <v>1</v>
      </c>
      <c r="S75" s="46"/>
      <c r="T75" s="46" t="s">
        <v>1</v>
      </c>
      <c r="U75" s="46"/>
      <c r="V75" s="58">
        <v>156198</v>
      </c>
      <c r="W75" s="55"/>
      <c r="X75" s="55"/>
      <c r="Y75" s="55"/>
      <c r="Z75" s="17" t="s">
        <v>1</v>
      </c>
      <c r="AA75" s="58">
        <v>1542105.39</v>
      </c>
      <c r="AB75" s="55"/>
      <c r="AC75" s="55"/>
    </row>
    <row r="77" spans="1:29" ht="11.25" customHeight="1" x14ac:dyDescent="0.2">
      <c r="E77" s="46" t="s">
        <v>178</v>
      </c>
      <c r="F77" s="46"/>
      <c r="G77" s="46"/>
      <c r="H77" s="46"/>
      <c r="I77" s="46"/>
      <c r="J77" s="46"/>
      <c r="K77" s="46"/>
      <c r="L77" s="46" t="s">
        <v>1</v>
      </c>
      <c r="M77" s="46"/>
      <c r="N77" s="55" t="s">
        <v>1</v>
      </c>
      <c r="O77" s="55"/>
      <c r="P77" s="55"/>
      <c r="Q77" s="25" t="s">
        <v>1</v>
      </c>
      <c r="R77" s="46" t="s">
        <v>1</v>
      </c>
      <c r="S77" s="46"/>
      <c r="T77" s="46" t="s">
        <v>1</v>
      </c>
      <c r="U77" s="46"/>
      <c r="V77" s="58">
        <v>0</v>
      </c>
      <c r="W77" s="55"/>
      <c r="X77" s="55"/>
      <c r="Y77" s="55"/>
      <c r="Z77" s="17" t="s">
        <v>1</v>
      </c>
      <c r="AA77" s="58">
        <v>0</v>
      </c>
      <c r="AB77" s="55"/>
      <c r="AC77" s="55"/>
    </row>
    <row r="79" spans="1:29" ht="11.25" customHeight="1" x14ac:dyDescent="0.2">
      <c r="E79" s="46" t="s">
        <v>179</v>
      </c>
      <c r="F79" s="46"/>
      <c r="G79" s="46"/>
      <c r="H79" s="46"/>
      <c r="I79" s="46"/>
      <c r="J79" s="46"/>
      <c r="K79" s="46"/>
      <c r="L79" s="46" t="s">
        <v>1</v>
      </c>
      <c r="M79" s="46"/>
      <c r="N79" s="55" t="s">
        <v>1</v>
      </c>
      <c r="O79" s="55"/>
      <c r="P79" s="55"/>
      <c r="Q79" s="25" t="s">
        <v>1</v>
      </c>
      <c r="R79" s="46" t="s">
        <v>1</v>
      </c>
      <c r="S79" s="46"/>
      <c r="T79" s="46" t="s">
        <v>1</v>
      </c>
      <c r="U79" s="46"/>
      <c r="V79" s="58">
        <v>0</v>
      </c>
      <c r="W79" s="55"/>
      <c r="X79" s="55"/>
      <c r="Y79" s="55"/>
      <c r="Z79" s="17" t="s">
        <v>1</v>
      </c>
      <c r="AA79" s="58">
        <v>0</v>
      </c>
      <c r="AB79" s="55"/>
      <c r="AC79" s="55"/>
    </row>
    <row r="81" spans="1:29" ht="22.35" customHeight="1" x14ac:dyDescent="0.2">
      <c r="E81" s="46" t="s">
        <v>180</v>
      </c>
      <c r="F81" s="46"/>
      <c r="G81" s="46"/>
      <c r="H81" s="46"/>
      <c r="I81" s="46"/>
      <c r="J81" s="46"/>
      <c r="K81" s="46"/>
      <c r="L81" s="46" t="s">
        <v>1</v>
      </c>
      <c r="M81" s="46"/>
      <c r="N81" s="55" t="s">
        <v>1</v>
      </c>
      <c r="O81" s="55"/>
      <c r="P81" s="55"/>
      <c r="Q81" s="25" t="s">
        <v>1</v>
      </c>
      <c r="R81" s="46" t="s">
        <v>1</v>
      </c>
      <c r="S81" s="46"/>
      <c r="T81" s="46" t="s">
        <v>1</v>
      </c>
      <c r="U81" s="46"/>
      <c r="V81" s="58">
        <v>0</v>
      </c>
      <c r="W81" s="55"/>
      <c r="X81" s="55"/>
      <c r="Y81" s="55"/>
      <c r="Z81" s="17" t="s">
        <v>1</v>
      </c>
      <c r="AA81" s="58">
        <v>0</v>
      </c>
      <c r="AB81" s="55"/>
      <c r="AC81" s="55"/>
    </row>
    <row r="83" spans="1:29" ht="11.25" customHeight="1" x14ac:dyDescent="0.2">
      <c r="E83" s="46" t="s">
        <v>181</v>
      </c>
      <c r="F83" s="46"/>
      <c r="G83" s="46"/>
      <c r="H83" s="46"/>
      <c r="I83" s="46"/>
      <c r="J83" s="46"/>
      <c r="K83" s="46"/>
      <c r="L83" s="46" t="s">
        <v>1</v>
      </c>
      <c r="M83" s="46"/>
      <c r="N83" s="55" t="s">
        <v>1</v>
      </c>
      <c r="O83" s="55"/>
      <c r="P83" s="55"/>
      <c r="Q83" s="25" t="s">
        <v>1</v>
      </c>
      <c r="R83" s="46" t="s">
        <v>1</v>
      </c>
      <c r="S83" s="46"/>
      <c r="T83" s="46" t="s">
        <v>1</v>
      </c>
      <c r="U83" s="46"/>
      <c r="V83" s="58">
        <v>156198</v>
      </c>
      <c r="W83" s="55"/>
      <c r="X83" s="55"/>
      <c r="Y83" s="55"/>
      <c r="Z83" s="17" t="s">
        <v>1</v>
      </c>
      <c r="AA83" s="58">
        <v>1542105.39</v>
      </c>
      <c r="AB83" s="55"/>
      <c r="AC83" s="55"/>
    </row>
    <row r="85" spans="1:29" ht="11.25" customHeight="1" x14ac:dyDescent="0.2">
      <c r="E85" s="46" t="s">
        <v>182</v>
      </c>
      <c r="F85" s="46"/>
      <c r="G85" s="46"/>
      <c r="H85" s="46"/>
      <c r="I85" s="46"/>
      <c r="J85" s="46"/>
      <c r="K85" s="46"/>
      <c r="L85" s="46" t="s">
        <v>1</v>
      </c>
      <c r="M85" s="46"/>
      <c r="N85" s="58">
        <v>20</v>
      </c>
      <c r="O85" s="55"/>
      <c r="P85" s="55"/>
      <c r="Q85" s="25" t="s">
        <v>1</v>
      </c>
      <c r="R85" s="46" t="s">
        <v>1</v>
      </c>
      <c r="S85" s="46"/>
      <c r="T85" s="46" t="s">
        <v>1</v>
      </c>
      <c r="U85" s="46"/>
      <c r="V85" s="58">
        <v>31239.599999999999</v>
      </c>
      <c r="W85" s="55"/>
      <c r="X85" s="55"/>
      <c r="Y85" s="55"/>
      <c r="Z85" s="17" t="s">
        <v>1</v>
      </c>
      <c r="AA85" s="58">
        <v>308421.08</v>
      </c>
      <c r="AB85" s="55"/>
      <c r="AC85" s="55"/>
    </row>
    <row r="87" spans="1:29" ht="11.25" customHeight="1" x14ac:dyDescent="0.2">
      <c r="E87" s="69" t="s">
        <v>183</v>
      </c>
      <c r="F87" s="69"/>
      <c r="G87" s="69"/>
      <c r="H87" s="69"/>
      <c r="I87" s="69"/>
      <c r="J87" s="69"/>
      <c r="K87" s="69"/>
      <c r="L87" s="69" t="s">
        <v>1</v>
      </c>
      <c r="M87" s="69"/>
      <c r="N87" s="70" t="s">
        <v>1</v>
      </c>
      <c r="O87" s="70"/>
      <c r="P87" s="70"/>
      <c r="Q87" s="22" t="s">
        <v>1</v>
      </c>
      <c r="R87" s="69" t="s">
        <v>1</v>
      </c>
      <c r="S87" s="69"/>
      <c r="T87" s="69" t="s">
        <v>1</v>
      </c>
      <c r="U87" s="69"/>
      <c r="V87" s="71">
        <v>187437.6</v>
      </c>
      <c r="W87" s="70"/>
      <c r="X87" s="70"/>
      <c r="Y87" s="70"/>
      <c r="Z87" s="23" t="s">
        <v>1</v>
      </c>
      <c r="AA87" s="71">
        <v>1850526.47</v>
      </c>
      <c r="AB87" s="70"/>
      <c r="AC87" s="70"/>
    </row>
    <row r="88" spans="1:29" ht="33.6" customHeight="1" x14ac:dyDescent="0.2">
      <c r="A88" s="53" t="s">
        <v>184</v>
      </c>
      <c r="B88" s="53"/>
      <c r="C88" s="75" t="s">
        <v>124</v>
      </c>
      <c r="D88" s="75"/>
      <c r="E88" s="75"/>
      <c r="F88" s="75"/>
      <c r="G88" s="75"/>
      <c r="H88" s="75"/>
      <c r="I88" s="52" t="s">
        <v>1</v>
      </c>
      <c r="J88" s="52"/>
      <c r="K88" s="52"/>
      <c r="L88" s="52"/>
      <c r="M88" s="52"/>
      <c r="N88" s="52"/>
      <c r="O88" s="26" t="s">
        <v>124</v>
      </c>
      <c r="P88" s="53" t="s">
        <v>1</v>
      </c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</row>
    <row r="89" spans="1:29" x14ac:dyDescent="0.2">
      <c r="A89" s="46" t="s">
        <v>1</v>
      </c>
      <c r="B89" s="46"/>
      <c r="C89" s="50" t="s">
        <v>185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46" t="s">
        <v>1</v>
      </c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33.6" customHeight="1" x14ac:dyDescent="0.2">
      <c r="A90" s="53" t="s">
        <v>186</v>
      </c>
      <c r="B90" s="53"/>
      <c r="C90" s="75" t="s">
        <v>124</v>
      </c>
      <c r="D90" s="75"/>
      <c r="E90" s="75"/>
      <c r="F90" s="75"/>
      <c r="G90" s="75"/>
      <c r="H90" s="75"/>
      <c r="I90" s="52" t="s">
        <v>1</v>
      </c>
      <c r="J90" s="52"/>
      <c r="K90" s="52"/>
      <c r="L90" s="52"/>
      <c r="M90" s="52"/>
      <c r="N90" s="52"/>
      <c r="O90" s="26" t="s">
        <v>124</v>
      </c>
      <c r="P90" s="53" t="s">
        <v>1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</row>
    <row r="91" spans="1:29" x14ac:dyDescent="0.2">
      <c r="A91" s="46" t="s">
        <v>1</v>
      </c>
      <c r="B91" s="46"/>
      <c r="C91" s="50" t="s">
        <v>185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46" t="s">
        <v>1</v>
      </c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</sheetData>
  <mergeCells count="280">
    <mergeCell ref="A1:K1"/>
    <mergeCell ref="L1:R1"/>
    <mergeCell ref="S1:AC1"/>
    <mergeCell ref="A2:C2"/>
    <mergeCell ref="D2:K2"/>
    <mergeCell ref="L2:R2"/>
    <mergeCell ref="S2:T2"/>
    <mergeCell ref="U2:AC2"/>
    <mergeCell ref="A5:AC5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1:AC11"/>
    <mergeCell ref="A12:G12"/>
    <mergeCell ref="H12:L12"/>
    <mergeCell ref="M12:AC12"/>
    <mergeCell ref="A13:I13"/>
    <mergeCell ref="J13:R13"/>
    <mergeCell ref="S13:V13"/>
    <mergeCell ref="W13:AA13"/>
    <mergeCell ref="AB13:AC13"/>
    <mergeCell ref="A14:I14"/>
    <mergeCell ref="J14:R14"/>
    <mergeCell ref="S14:V14"/>
    <mergeCell ref="W14:AA14"/>
    <mergeCell ref="AB14:AC14"/>
    <mergeCell ref="A15:I15"/>
    <mergeCell ref="J15:R15"/>
    <mergeCell ref="S15:V15"/>
    <mergeCell ref="W15:AA15"/>
    <mergeCell ref="AB15:AC15"/>
    <mergeCell ref="A16:I16"/>
    <mergeCell ref="J16:R16"/>
    <mergeCell ref="S16:V16"/>
    <mergeCell ref="W16:AA16"/>
    <mergeCell ref="AB16:AC16"/>
    <mergeCell ref="A17:I17"/>
    <mergeCell ref="J17:R17"/>
    <mergeCell ref="S17:V17"/>
    <mergeCell ref="W17:AA17"/>
    <mergeCell ref="AB17:AC17"/>
    <mergeCell ref="A20:I20"/>
    <mergeCell ref="J20:R20"/>
    <mergeCell ref="S20:AA20"/>
    <mergeCell ref="AB20:AC20"/>
    <mergeCell ref="A21:AC21"/>
    <mergeCell ref="A22:AC22"/>
    <mergeCell ref="A18:I18"/>
    <mergeCell ref="J18:R18"/>
    <mergeCell ref="S18:V18"/>
    <mergeCell ref="W18:AA18"/>
    <mergeCell ref="AB18:AC18"/>
    <mergeCell ref="A19:I19"/>
    <mergeCell ref="J19:R19"/>
    <mergeCell ref="S19:V19"/>
    <mergeCell ref="W19:AA19"/>
    <mergeCell ref="AB19:AC19"/>
    <mergeCell ref="V23:Y23"/>
    <mergeCell ref="AA23:AC23"/>
    <mergeCell ref="B24:D24"/>
    <mergeCell ref="E24:K24"/>
    <mergeCell ref="L24:M24"/>
    <mergeCell ref="N24:P24"/>
    <mergeCell ref="R24:S24"/>
    <mergeCell ref="T24:U24"/>
    <mergeCell ref="V24:Y24"/>
    <mergeCell ref="AA24:AC24"/>
    <mergeCell ref="B23:D23"/>
    <mergeCell ref="E23:K23"/>
    <mergeCell ref="L23:M23"/>
    <mergeCell ref="N23:P23"/>
    <mergeCell ref="R23:S23"/>
    <mergeCell ref="T23:U23"/>
    <mergeCell ref="A26:AC26"/>
    <mergeCell ref="A28:AC28"/>
    <mergeCell ref="B30:D30"/>
    <mergeCell ref="E30:K30"/>
    <mergeCell ref="L30:M30"/>
    <mergeCell ref="N30:P30"/>
    <mergeCell ref="R30:S30"/>
    <mergeCell ref="T30:U30"/>
    <mergeCell ref="V30:Y30"/>
    <mergeCell ref="AA30:AC30"/>
    <mergeCell ref="E32:K32"/>
    <mergeCell ref="L32:P32"/>
    <mergeCell ref="R32:S32"/>
    <mergeCell ref="T32:U32"/>
    <mergeCell ref="V32:Y32"/>
    <mergeCell ref="AA32:AC32"/>
    <mergeCell ref="E31:K31"/>
    <mergeCell ref="L31:P31"/>
    <mergeCell ref="R31:S31"/>
    <mergeCell ref="T31:U31"/>
    <mergeCell ref="V31:Y31"/>
    <mergeCell ref="AA31:AC31"/>
    <mergeCell ref="V35:Y35"/>
    <mergeCell ref="AA35:AC35"/>
    <mergeCell ref="B37:D37"/>
    <mergeCell ref="E37:K37"/>
    <mergeCell ref="L37:M37"/>
    <mergeCell ref="N37:P37"/>
    <mergeCell ref="R37:S37"/>
    <mergeCell ref="T37:U37"/>
    <mergeCell ref="V37:Y37"/>
    <mergeCell ref="AA37:AC37"/>
    <mergeCell ref="E39:K39"/>
    <mergeCell ref="L39:P39"/>
    <mergeCell ref="R39:S39"/>
    <mergeCell ref="T39:U39"/>
    <mergeCell ref="V39:Y39"/>
    <mergeCell ref="AA39:AC39"/>
    <mergeCell ref="E38:K38"/>
    <mergeCell ref="L38:P38"/>
    <mergeCell ref="R38:S38"/>
    <mergeCell ref="T38:U38"/>
    <mergeCell ref="V38:Y38"/>
    <mergeCell ref="AA38:AC38"/>
    <mergeCell ref="V42:Y42"/>
    <mergeCell ref="AA42:AC42"/>
    <mergeCell ref="B44:D44"/>
    <mergeCell ref="E44:K44"/>
    <mergeCell ref="L44:M44"/>
    <mergeCell ref="N44:P44"/>
    <mergeCell ref="R44:S44"/>
    <mergeCell ref="T44:U44"/>
    <mergeCell ref="V44:Y44"/>
    <mergeCell ref="AA44:AC44"/>
    <mergeCell ref="E46:K46"/>
    <mergeCell ref="L46:P46"/>
    <mergeCell ref="R46:S46"/>
    <mergeCell ref="T46:U46"/>
    <mergeCell ref="V46:Y46"/>
    <mergeCell ref="AA46:AC46"/>
    <mergeCell ref="E45:K45"/>
    <mergeCell ref="L45:P45"/>
    <mergeCell ref="R45:S45"/>
    <mergeCell ref="T45:U45"/>
    <mergeCell ref="V45:Y45"/>
    <mergeCell ref="AA45:AC45"/>
    <mergeCell ref="V49:Y49"/>
    <mergeCell ref="AA49:AC49"/>
    <mergeCell ref="E51:K51"/>
    <mergeCell ref="L51:M51"/>
    <mergeCell ref="N51:P51"/>
    <mergeCell ref="R51:S51"/>
    <mergeCell ref="T51:U51"/>
    <mergeCell ref="V51:Y51"/>
    <mergeCell ref="AA51:AC51"/>
    <mergeCell ref="A53:AC53"/>
    <mergeCell ref="B55:D55"/>
    <mergeCell ref="E55:K55"/>
    <mergeCell ref="L55:M55"/>
    <mergeCell ref="N55:P55"/>
    <mergeCell ref="R55:S55"/>
    <mergeCell ref="T55:U55"/>
    <mergeCell ref="V55:Y55"/>
    <mergeCell ref="AA55:AC55"/>
    <mergeCell ref="E57:K57"/>
    <mergeCell ref="L57:P57"/>
    <mergeCell ref="R57:S57"/>
    <mergeCell ref="T57:U57"/>
    <mergeCell ref="V57:Y57"/>
    <mergeCell ref="AA57:AC57"/>
    <mergeCell ref="E56:K56"/>
    <mergeCell ref="L56:P56"/>
    <mergeCell ref="R56:S56"/>
    <mergeCell ref="T56:U56"/>
    <mergeCell ref="V56:Y56"/>
    <mergeCell ref="AA56:AC56"/>
    <mergeCell ref="V60:Y60"/>
    <mergeCell ref="AA60:AC60"/>
    <mergeCell ref="B62:D62"/>
    <mergeCell ref="E62:K62"/>
    <mergeCell ref="L62:M62"/>
    <mergeCell ref="N62:P62"/>
    <mergeCell ref="R62:S62"/>
    <mergeCell ref="T62:U62"/>
    <mergeCell ref="V62:Y62"/>
    <mergeCell ref="AA62:AC62"/>
    <mergeCell ref="E64:K64"/>
    <mergeCell ref="L64:P64"/>
    <mergeCell ref="R64:S64"/>
    <mergeCell ref="T64:U64"/>
    <mergeCell ref="V64:Y64"/>
    <mergeCell ref="AA64:AC64"/>
    <mergeCell ref="E63:K63"/>
    <mergeCell ref="L63:P63"/>
    <mergeCell ref="R63:S63"/>
    <mergeCell ref="T63:U63"/>
    <mergeCell ref="V63:Y63"/>
    <mergeCell ref="AA63:AC63"/>
    <mergeCell ref="V67:Y67"/>
    <mergeCell ref="AA67:AC67"/>
    <mergeCell ref="E69:K69"/>
    <mergeCell ref="L69:M69"/>
    <mergeCell ref="N69:P69"/>
    <mergeCell ref="R69:S69"/>
    <mergeCell ref="T69:U69"/>
    <mergeCell ref="V69:Y69"/>
    <mergeCell ref="AA69:AC69"/>
    <mergeCell ref="AA72:AC72"/>
    <mergeCell ref="E75:K75"/>
    <mergeCell ref="L75:M75"/>
    <mergeCell ref="N75:P75"/>
    <mergeCell ref="R75:S75"/>
    <mergeCell ref="T75:U75"/>
    <mergeCell ref="V75:Y75"/>
    <mergeCell ref="AA75:AC75"/>
    <mergeCell ref="E72:K72"/>
    <mergeCell ref="L72:M72"/>
    <mergeCell ref="N72:P72"/>
    <mergeCell ref="R72:S72"/>
    <mergeCell ref="T72:U72"/>
    <mergeCell ref="V72:Y72"/>
    <mergeCell ref="AA77:AC77"/>
    <mergeCell ref="E79:K79"/>
    <mergeCell ref="L79:M79"/>
    <mergeCell ref="N79:P79"/>
    <mergeCell ref="R79:S79"/>
    <mergeCell ref="T79:U79"/>
    <mergeCell ref="V79:Y79"/>
    <mergeCell ref="AA79:AC79"/>
    <mergeCell ref="E77:K77"/>
    <mergeCell ref="L77:M77"/>
    <mergeCell ref="N77:P77"/>
    <mergeCell ref="R77:S77"/>
    <mergeCell ref="T77:U77"/>
    <mergeCell ref="V77:Y77"/>
    <mergeCell ref="AA81:AC81"/>
    <mergeCell ref="E83:K83"/>
    <mergeCell ref="L83:M83"/>
    <mergeCell ref="N83:P83"/>
    <mergeCell ref="R83:S83"/>
    <mergeCell ref="T83:U83"/>
    <mergeCell ref="V83:Y83"/>
    <mergeCell ref="AA83:AC83"/>
    <mergeCell ref="E81:K81"/>
    <mergeCell ref="L81:M81"/>
    <mergeCell ref="N81:P81"/>
    <mergeCell ref="R81:S81"/>
    <mergeCell ref="T81:U81"/>
    <mergeCell ref="V81:Y81"/>
    <mergeCell ref="AA85:AC85"/>
    <mergeCell ref="E87:K87"/>
    <mergeCell ref="L87:M87"/>
    <mergeCell ref="N87:P87"/>
    <mergeCell ref="R87:S87"/>
    <mergeCell ref="T87:U87"/>
    <mergeCell ref="V87:Y87"/>
    <mergeCell ref="AA87:AC87"/>
    <mergeCell ref="E85:K85"/>
    <mergeCell ref="L85:M85"/>
    <mergeCell ref="N85:P85"/>
    <mergeCell ref="R85:S85"/>
    <mergeCell ref="T85:U85"/>
    <mergeCell ref="V85:Y85"/>
    <mergeCell ref="A90:B90"/>
    <mergeCell ref="C90:H90"/>
    <mergeCell ref="I90:N90"/>
    <mergeCell ref="P90:AC90"/>
    <mergeCell ref="A91:B91"/>
    <mergeCell ref="C91:O91"/>
    <mergeCell ref="P91:AC91"/>
    <mergeCell ref="A88:B88"/>
    <mergeCell ref="C88:H88"/>
    <mergeCell ref="I88:N88"/>
    <mergeCell ref="P88:AC88"/>
    <mergeCell ref="A89:B89"/>
    <mergeCell ref="C89:O89"/>
    <mergeCell ref="P89:AC89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1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1" width="1.42578125" customWidth="1"/>
    <col min="12" max="12" width="5.42578125" customWidth="1"/>
    <col min="13" max="13" width="1.42578125" customWidth="1"/>
    <col min="14" max="14" width="4.42578125" customWidth="1"/>
    <col min="15" max="15" width="1.42578125" customWidth="1"/>
    <col min="16" max="16" width="5.42578125" customWidth="1"/>
    <col min="17" max="17" width="8.42578125" customWidth="1"/>
    <col min="18" max="18" width="2.42578125" customWidth="1"/>
    <col min="19" max="19" width="5.42578125" customWidth="1"/>
    <col min="20" max="20" width="4.42578125" customWidth="1"/>
    <col min="21" max="23" width="3.42578125" customWidth="1"/>
    <col min="24" max="24" width="1.42578125" customWidth="1"/>
    <col min="25" max="25" width="3.42578125" customWidth="1"/>
    <col min="26" max="26" width="7.42578125" customWidth="1"/>
    <col min="27" max="27" width="1.42578125" customWidth="1"/>
    <col min="28" max="28" width="9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44.85" customHeight="1" x14ac:dyDescent="0.2">
      <c r="A2" s="46" t="s">
        <v>120</v>
      </c>
      <c r="B2" s="46"/>
      <c r="C2" s="46"/>
      <c r="D2" s="47" t="s">
        <v>121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123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52"/>
      <c r="AC3" s="15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126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128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72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132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55"/>
      <c r="AB13" s="46" t="s">
        <v>1</v>
      </c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187.44</v>
      </c>
      <c r="T14" s="48"/>
      <c r="U14" s="48"/>
      <c r="V14" s="48"/>
      <c r="W14" s="57">
        <v>1850.53</v>
      </c>
      <c r="X14" s="48"/>
      <c r="Y14" s="48"/>
      <c r="Z14" s="48"/>
      <c r="AA14" s="48"/>
      <c r="AB14" s="56" t="s">
        <v>3</v>
      </c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/>
      <c r="W15" s="55" t="s">
        <v>5</v>
      </c>
      <c r="X15" s="55"/>
      <c r="Y15" s="55"/>
      <c r="Z15" s="55"/>
      <c r="AA15" s="55"/>
      <c r="AB15" s="46" t="s">
        <v>3</v>
      </c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55"/>
      <c r="AB16" s="46" t="s">
        <v>3</v>
      </c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55"/>
      <c r="AB17" s="46" t="s">
        <v>3</v>
      </c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8">
        <v>156.19999999999999</v>
      </c>
      <c r="T18" s="55"/>
      <c r="U18" s="55"/>
      <c r="V18" s="55"/>
      <c r="W18" s="58">
        <v>1542.11</v>
      </c>
      <c r="X18" s="55"/>
      <c r="Y18" s="55"/>
      <c r="Z18" s="55"/>
      <c r="AA18" s="55"/>
      <c r="AB18" s="46" t="s">
        <v>3</v>
      </c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/>
      <c r="W19" s="55" t="s">
        <v>5</v>
      </c>
      <c r="X19" s="55"/>
      <c r="Y19" s="55"/>
      <c r="Z19" s="55"/>
      <c r="AA19" s="55"/>
      <c r="AB19" s="46" t="s">
        <v>3</v>
      </c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55"/>
      <c r="AB20" s="46" t="s">
        <v>143</v>
      </c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0"/>
      <c r="L23" s="59" t="s">
        <v>148</v>
      </c>
      <c r="M23" s="60"/>
      <c r="N23" s="59" t="s">
        <v>149</v>
      </c>
      <c r="O23" s="61"/>
      <c r="P23" s="60"/>
      <c r="Q23" s="16" t="s">
        <v>150</v>
      </c>
      <c r="R23" s="59" t="s">
        <v>151</v>
      </c>
      <c r="S23" s="60"/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1"/>
      <c r="AC23" s="60"/>
    </row>
    <row r="24" spans="1:29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0"/>
      <c r="L24" s="59" t="s">
        <v>21</v>
      </c>
      <c r="M24" s="60"/>
      <c r="N24" s="59" t="s">
        <v>22</v>
      </c>
      <c r="O24" s="61"/>
      <c r="P24" s="60"/>
      <c r="Q24" s="16" t="s">
        <v>23</v>
      </c>
      <c r="R24" s="59" t="s">
        <v>24</v>
      </c>
      <c r="S24" s="60"/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1"/>
      <c r="AC24" s="60"/>
    </row>
    <row r="26" spans="1:29" ht="11.25" customHeight="1" x14ac:dyDescent="0.2">
      <c r="A26" s="62" t="s">
        <v>156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157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44.85" customHeight="1" x14ac:dyDescent="0.2">
      <c r="A30" s="17" t="s">
        <v>18</v>
      </c>
      <c r="B30" s="46" t="s">
        <v>158</v>
      </c>
      <c r="C30" s="46"/>
      <c r="D30" s="46"/>
      <c r="E30" s="46" t="s">
        <v>159</v>
      </c>
      <c r="F30" s="46"/>
      <c r="G30" s="46"/>
      <c r="H30" s="46"/>
      <c r="I30" s="46"/>
      <c r="J30" s="46"/>
      <c r="K30" s="46"/>
      <c r="L30" s="46" t="s">
        <v>160</v>
      </c>
      <c r="M30" s="46"/>
      <c r="N30" s="74">
        <v>1114.5003999999999</v>
      </c>
      <c r="O30" s="55"/>
      <c r="P30" s="55"/>
      <c r="Q30" s="17" t="s">
        <v>1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 t="s">
        <v>1</v>
      </c>
      <c r="M31" s="46"/>
      <c r="N31" s="46"/>
      <c r="O31" s="46"/>
      <c r="P31" s="46"/>
      <c r="Q31" s="19">
        <v>62.46</v>
      </c>
      <c r="R31" s="58">
        <v>1</v>
      </c>
      <c r="S31" s="55"/>
      <c r="T31" s="58">
        <v>1</v>
      </c>
      <c r="U31" s="55"/>
      <c r="V31" s="63">
        <v>69612</v>
      </c>
      <c r="W31" s="55"/>
      <c r="X31" s="55"/>
      <c r="Y31" s="55"/>
      <c r="Z31" s="19">
        <v>10.48</v>
      </c>
      <c r="AA31" s="58">
        <v>729530.56</v>
      </c>
      <c r="AB31" s="55"/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 t="s">
        <v>1</v>
      </c>
      <c r="M32" s="46"/>
      <c r="N32" s="46"/>
      <c r="O32" s="46"/>
      <c r="P32" s="46"/>
      <c r="Q32" s="19">
        <v>0</v>
      </c>
      <c r="R32" s="58">
        <v>1</v>
      </c>
      <c r="S32" s="55"/>
      <c r="T32" s="58">
        <v>1</v>
      </c>
      <c r="U32" s="55"/>
      <c r="V32" s="55" t="s">
        <v>163</v>
      </c>
      <c r="W32" s="55"/>
      <c r="X32" s="55"/>
      <c r="Y32" s="55"/>
      <c r="Z32" s="19">
        <v>0</v>
      </c>
      <c r="AA32" s="55" t="s">
        <v>164</v>
      </c>
      <c r="AB32" s="55"/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V35" s="68">
        <v>69612</v>
      </c>
      <c r="W35" s="48"/>
      <c r="X35" s="48"/>
      <c r="Y35" s="48"/>
      <c r="Z35" s="17" t="s">
        <v>1</v>
      </c>
      <c r="AA35" s="57">
        <v>729530.56</v>
      </c>
      <c r="AB35" s="48"/>
      <c r="AC35" s="48"/>
    </row>
    <row r="37" spans="1:29" ht="44.85" customHeight="1" x14ac:dyDescent="0.2">
      <c r="A37" s="17" t="s">
        <v>19</v>
      </c>
      <c r="B37" s="46" t="s">
        <v>165</v>
      </c>
      <c r="C37" s="46"/>
      <c r="D37" s="46"/>
      <c r="E37" s="46" t="s">
        <v>166</v>
      </c>
      <c r="F37" s="46"/>
      <c r="G37" s="46"/>
      <c r="H37" s="46"/>
      <c r="I37" s="46"/>
      <c r="J37" s="46"/>
      <c r="K37" s="46"/>
      <c r="L37" s="46" t="s">
        <v>167</v>
      </c>
      <c r="M37" s="46"/>
      <c r="N37" s="74">
        <v>653.94039999999995</v>
      </c>
      <c r="O37" s="55"/>
      <c r="P37" s="55"/>
      <c r="Q37" s="17" t="s">
        <v>1</v>
      </c>
      <c r="R37" s="46" t="s">
        <v>1</v>
      </c>
      <c r="S37" s="46"/>
      <c r="T37" s="46" t="s">
        <v>1</v>
      </c>
      <c r="U37" s="46"/>
      <c r="V37" s="46" t="s">
        <v>1</v>
      </c>
      <c r="W37" s="46"/>
      <c r="X37" s="46"/>
      <c r="Y37" s="46"/>
      <c r="Z37" s="17" t="s">
        <v>1</v>
      </c>
      <c r="AA37" s="46" t="s">
        <v>1</v>
      </c>
      <c r="AB37" s="46"/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 t="s">
        <v>1</v>
      </c>
      <c r="M38" s="46"/>
      <c r="N38" s="46"/>
      <c r="O38" s="46"/>
      <c r="P38" s="46"/>
      <c r="Q38" s="19">
        <v>22.57</v>
      </c>
      <c r="R38" s="58">
        <v>1</v>
      </c>
      <c r="S38" s="55"/>
      <c r="T38" s="58">
        <v>1</v>
      </c>
      <c r="U38" s="55"/>
      <c r="V38" s="63">
        <v>14759</v>
      </c>
      <c r="W38" s="55"/>
      <c r="X38" s="55"/>
      <c r="Y38" s="55"/>
      <c r="Z38" s="19">
        <v>7.63</v>
      </c>
      <c r="AA38" s="58">
        <v>112614.49</v>
      </c>
      <c r="AB38" s="55"/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 t="s">
        <v>1</v>
      </c>
      <c r="M39" s="46"/>
      <c r="N39" s="46"/>
      <c r="O39" s="46"/>
      <c r="P39" s="46"/>
      <c r="Q39" s="19">
        <v>0</v>
      </c>
      <c r="R39" s="58">
        <v>1</v>
      </c>
      <c r="S39" s="55"/>
      <c r="T39" s="58">
        <v>1</v>
      </c>
      <c r="U39" s="55"/>
      <c r="V39" s="55" t="s">
        <v>163</v>
      </c>
      <c r="W39" s="55"/>
      <c r="X39" s="55"/>
      <c r="Y39" s="55"/>
      <c r="Z39" s="19">
        <v>0</v>
      </c>
      <c r="AA39" s="55" t="s">
        <v>164</v>
      </c>
      <c r="AB39" s="55"/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V42" s="68">
        <v>14759</v>
      </c>
      <c r="W42" s="48"/>
      <c r="X42" s="48"/>
      <c r="Y42" s="48"/>
      <c r="Z42" s="17" t="s">
        <v>1</v>
      </c>
      <c r="AA42" s="57">
        <v>112614.49</v>
      </c>
      <c r="AB42" s="48"/>
      <c r="AC42" s="48"/>
    </row>
    <row r="44" spans="1:29" ht="33.6" customHeight="1" x14ac:dyDescent="0.2">
      <c r="A44" s="17" t="s">
        <v>20</v>
      </c>
      <c r="B44" s="46" t="s">
        <v>168</v>
      </c>
      <c r="C44" s="46"/>
      <c r="D44" s="46"/>
      <c r="E44" s="46" t="s">
        <v>169</v>
      </c>
      <c r="F44" s="46"/>
      <c r="G44" s="46"/>
      <c r="H44" s="46"/>
      <c r="I44" s="46"/>
      <c r="J44" s="46"/>
      <c r="K44" s="46"/>
      <c r="L44" s="46" t="s">
        <v>167</v>
      </c>
      <c r="M44" s="46"/>
      <c r="N44" s="58">
        <v>460.56</v>
      </c>
      <c r="O44" s="55"/>
      <c r="P44" s="55"/>
      <c r="Q44" s="17" t="s">
        <v>1</v>
      </c>
      <c r="R44" s="46" t="s">
        <v>1</v>
      </c>
      <c r="S44" s="46"/>
      <c r="T44" s="46" t="s">
        <v>1</v>
      </c>
      <c r="U44" s="46"/>
      <c r="V44" s="46" t="s">
        <v>1</v>
      </c>
      <c r="W44" s="46"/>
      <c r="X44" s="46"/>
      <c r="Y44" s="46"/>
      <c r="Z44" s="17" t="s">
        <v>1</v>
      </c>
      <c r="AA44" s="46" t="s">
        <v>1</v>
      </c>
      <c r="AB44" s="46"/>
      <c r="AC44" s="46"/>
    </row>
    <row r="45" spans="1:29" ht="11.25" customHeight="1" x14ac:dyDescent="0.2">
      <c r="E45" s="46" t="s">
        <v>161</v>
      </c>
      <c r="F45" s="46"/>
      <c r="G45" s="46"/>
      <c r="H45" s="46"/>
      <c r="I45" s="46"/>
      <c r="J45" s="46"/>
      <c r="K45" s="46"/>
      <c r="L45" s="46" t="s">
        <v>1</v>
      </c>
      <c r="M45" s="46"/>
      <c r="N45" s="46"/>
      <c r="O45" s="46"/>
      <c r="P45" s="46"/>
      <c r="Q45" s="19">
        <v>36.590000000000003</v>
      </c>
      <c r="R45" s="58">
        <v>1</v>
      </c>
      <c r="S45" s="55"/>
      <c r="T45" s="58">
        <v>1</v>
      </c>
      <c r="U45" s="55"/>
      <c r="V45" s="63">
        <v>16852</v>
      </c>
      <c r="W45" s="55"/>
      <c r="X45" s="55"/>
      <c r="Y45" s="55"/>
      <c r="Z45" s="19">
        <v>7.63</v>
      </c>
      <c r="AA45" s="58">
        <v>128579.92</v>
      </c>
      <c r="AB45" s="55"/>
      <c r="AC45" s="55"/>
    </row>
    <row r="46" spans="1:29" ht="11.25" customHeight="1" x14ac:dyDescent="0.2">
      <c r="E46" s="46" t="s">
        <v>162</v>
      </c>
      <c r="F46" s="46"/>
      <c r="G46" s="46"/>
      <c r="H46" s="46"/>
      <c r="I46" s="46"/>
      <c r="J46" s="46"/>
      <c r="K46" s="46"/>
      <c r="L46" s="46" t="s">
        <v>1</v>
      </c>
      <c r="M46" s="46"/>
      <c r="N46" s="46"/>
      <c r="O46" s="46"/>
      <c r="P46" s="46"/>
      <c r="Q46" s="19">
        <v>0</v>
      </c>
      <c r="R46" s="58">
        <v>1</v>
      </c>
      <c r="S46" s="55"/>
      <c r="T46" s="58">
        <v>1</v>
      </c>
      <c r="U46" s="55"/>
      <c r="V46" s="55" t="s">
        <v>163</v>
      </c>
      <c r="W46" s="55"/>
      <c r="X46" s="55"/>
      <c r="Y46" s="55"/>
      <c r="Z46" s="19">
        <v>0</v>
      </c>
      <c r="AA46" s="55" t="s">
        <v>164</v>
      </c>
      <c r="AB46" s="55"/>
      <c r="AC46" s="55"/>
    </row>
    <row r="47" spans="1:29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9" spans="1:29" ht="11.25" customHeight="1" x14ac:dyDescent="0.2">
      <c r="V49" s="68">
        <v>16852</v>
      </c>
      <c r="W49" s="48"/>
      <c r="X49" s="48"/>
      <c r="Y49" s="48"/>
      <c r="Z49" s="17" t="s">
        <v>1</v>
      </c>
      <c r="AA49" s="57">
        <v>128579.92</v>
      </c>
      <c r="AB49" s="48"/>
      <c r="AC49" s="48"/>
    </row>
    <row r="51" spans="1:29" ht="11.25" customHeight="1" x14ac:dyDescent="0.2">
      <c r="E51" s="69" t="s">
        <v>170</v>
      </c>
      <c r="F51" s="69"/>
      <c r="G51" s="69"/>
      <c r="H51" s="69"/>
      <c r="I51" s="69"/>
      <c r="J51" s="69"/>
      <c r="K51" s="69"/>
      <c r="L51" s="69" t="s">
        <v>1</v>
      </c>
      <c r="M51" s="69"/>
      <c r="N51" s="70" t="s">
        <v>1</v>
      </c>
      <c r="O51" s="70"/>
      <c r="P51" s="70"/>
      <c r="Q51" s="22" t="s">
        <v>1</v>
      </c>
      <c r="R51" s="69" t="s">
        <v>1</v>
      </c>
      <c r="S51" s="69"/>
      <c r="T51" s="69" t="s">
        <v>1</v>
      </c>
      <c r="U51" s="69"/>
      <c r="V51" s="71">
        <v>101223</v>
      </c>
      <c r="W51" s="70"/>
      <c r="X51" s="70"/>
      <c r="Y51" s="70"/>
      <c r="Z51" s="23" t="s">
        <v>1</v>
      </c>
      <c r="AA51" s="71">
        <v>970724.97</v>
      </c>
      <c r="AB51" s="70"/>
      <c r="AC51" s="70"/>
    </row>
    <row r="53" spans="1:29" ht="11.25" customHeight="1" x14ac:dyDescent="0.2">
      <c r="A53" s="62" t="s">
        <v>171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5" spans="1:29" ht="78.400000000000006" customHeight="1" x14ac:dyDescent="0.2">
      <c r="A55" s="17" t="s">
        <v>21</v>
      </c>
      <c r="B55" s="46" t="s">
        <v>172</v>
      </c>
      <c r="C55" s="46"/>
      <c r="D55" s="46"/>
      <c r="E55" s="46" t="s">
        <v>173</v>
      </c>
      <c r="F55" s="46"/>
      <c r="G55" s="46"/>
      <c r="H55" s="46"/>
      <c r="I55" s="46"/>
      <c r="J55" s="46"/>
      <c r="K55" s="46"/>
      <c r="L55" s="46" t="s">
        <v>160</v>
      </c>
      <c r="M55" s="46"/>
      <c r="N55" s="58">
        <v>805.98</v>
      </c>
      <c r="O55" s="55"/>
      <c r="P55" s="55"/>
      <c r="Q55" s="17" t="s">
        <v>1</v>
      </c>
      <c r="R55" s="46" t="s">
        <v>1</v>
      </c>
      <c r="S55" s="46"/>
      <c r="T55" s="46" t="s">
        <v>1</v>
      </c>
      <c r="U55" s="46"/>
      <c r="V55" s="46" t="s">
        <v>1</v>
      </c>
      <c r="W55" s="46"/>
      <c r="X55" s="46"/>
      <c r="Y55" s="46"/>
      <c r="Z55" s="17" t="s">
        <v>1</v>
      </c>
      <c r="AA55" s="46" t="s">
        <v>1</v>
      </c>
      <c r="AB55" s="46"/>
      <c r="AC55" s="46"/>
    </row>
    <row r="56" spans="1:29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 t="s">
        <v>1</v>
      </c>
      <c r="M56" s="46"/>
      <c r="N56" s="46"/>
      <c r="O56" s="46"/>
      <c r="P56" s="46"/>
      <c r="Q56" s="19">
        <v>55.6</v>
      </c>
      <c r="R56" s="58">
        <v>1</v>
      </c>
      <c r="S56" s="55"/>
      <c r="T56" s="58">
        <v>1</v>
      </c>
      <c r="U56" s="55"/>
      <c r="V56" s="63">
        <v>44812</v>
      </c>
      <c r="W56" s="55"/>
      <c r="X56" s="55"/>
      <c r="Y56" s="55"/>
      <c r="Z56" s="19">
        <v>11.02</v>
      </c>
      <c r="AA56" s="58">
        <v>493833.62</v>
      </c>
      <c r="AB56" s="55"/>
      <c r="AC56" s="55"/>
    </row>
    <row r="57" spans="1:29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 t="s">
        <v>1</v>
      </c>
      <c r="M57" s="46"/>
      <c r="N57" s="46"/>
      <c r="O57" s="46"/>
      <c r="P57" s="46"/>
      <c r="Q57" s="19">
        <v>0</v>
      </c>
      <c r="R57" s="58">
        <v>1</v>
      </c>
      <c r="S57" s="55"/>
      <c r="T57" s="58">
        <v>1</v>
      </c>
      <c r="U57" s="55"/>
      <c r="V57" s="55" t="s">
        <v>163</v>
      </c>
      <c r="W57" s="55"/>
      <c r="X57" s="55"/>
      <c r="Y57" s="55"/>
      <c r="Z57" s="19">
        <v>0</v>
      </c>
      <c r="AA57" s="55" t="s">
        <v>164</v>
      </c>
      <c r="AB57" s="55"/>
      <c r="AC57" s="55"/>
    </row>
    <row r="58" spans="1:29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60" spans="1:29" ht="11.25" customHeight="1" x14ac:dyDescent="0.2">
      <c r="V60" s="68">
        <v>44812</v>
      </c>
      <c r="W60" s="48"/>
      <c r="X60" s="48"/>
      <c r="Y60" s="48"/>
      <c r="Z60" s="17" t="s">
        <v>1</v>
      </c>
      <c r="AA60" s="57">
        <v>493833.62</v>
      </c>
      <c r="AB60" s="48"/>
      <c r="AC60" s="48"/>
    </row>
    <row r="62" spans="1:29" ht="44.85" customHeight="1" x14ac:dyDescent="0.2">
      <c r="A62" s="17" t="s">
        <v>22</v>
      </c>
      <c r="B62" s="46" t="s">
        <v>174</v>
      </c>
      <c r="C62" s="46"/>
      <c r="D62" s="46"/>
      <c r="E62" s="46" t="s">
        <v>175</v>
      </c>
      <c r="F62" s="46"/>
      <c r="G62" s="46"/>
      <c r="H62" s="46"/>
      <c r="I62" s="46"/>
      <c r="J62" s="46"/>
      <c r="K62" s="46"/>
      <c r="L62" s="46" t="s">
        <v>167</v>
      </c>
      <c r="M62" s="46"/>
      <c r="N62" s="58">
        <v>805.98</v>
      </c>
      <c r="O62" s="55"/>
      <c r="P62" s="55"/>
      <c r="Q62" s="17" t="s">
        <v>1</v>
      </c>
      <c r="R62" s="46" t="s">
        <v>1</v>
      </c>
      <c r="S62" s="46"/>
      <c r="T62" s="46" t="s">
        <v>1</v>
      </c>
      <c r="U62" s="46"/>
      <c r="V62" s="46" t="s">
        <v>1</v>
      </c>
      <c r="W62" s="46"/>
      <c r="X62" s="46"/>
      <c r="Y62" s="46"/>
      <c r="Z62" s="17" t="s">
        <v>1</v>
      </c>
      <c r="AA62" s="46" t="s">
        <v>1</v>
      </c>
      <c r="AB62" s="46"/>
      <c r="AC62" s="46"/>
    </row>
    <row r="63" spans="1:29" ht="11.25" customHeight="1" x14ac:dyDescent="0.2">
      <c r="E63" s="46" t="s">
        <v>161</v>
      </c>
      <c r="F63" s="46"/>
      <c r="G63" s="46"/>
      <c r="H63" s="46"/>
      <c r="I63" s="46"/>
      <c r="J63" s="46"/>
      <c r="K63" s="46"/>
      <c r="L63" s="46" t="s">
        <v>1</v>
      </c>
      <c r="M63" s="46"/>
      <c r="N63" s="46"/>
      <c r="O63" s="46"/>
      <c r="P63" s="46"/>
      <c r="Q63" s="19">
        <v>12.61</v>
      </c>
      <c r="R63" s="58">
        <v>1</v>
      </c>
      <c r="S63" s="55"/>
      <c r="T63" s="58">
        <v>1</v>
      </c>
      <c r="U63" s="55"/>
      <c r="V63" s="63">
        <v>10163</v>
      </c>
      <c r="W63" s="55"/>
      <c r="X63" s="55"/>
      <c r="Y63" s="55"/>
      <c r="Z63" s="19">
        <v>7.63</v>
      </c>
      <c r="AA63" s="58">
        <v>77546.8</v>
      </c>
      <c r="AB63" s="55"/>
      <c r="AC63" s="55"/>
    </row>
    <row r="64" spans="1:29" ht="11.25" customHeight="1" x14ac:dyDescent="0.2">
      <c r="E64" s="46" t="s">
        <v>162</v>
      </c>
      <c r="F64" s="46"/>
      <c r="G64" s="46"/>
      <c r="H64" s="46"/>
      <c r="I64" s="46"/>
      <c r="J64" s="46"/>
      <c r="K64" s="46"/>
      <c r="L64" s="46" t="s">
        <v>1</v>
      </c>
      <c r="M64" s="46"/>
      <c r="N64" s="46"/>
      <c r="O64" s="46"/>
      <c r="P64" s="46"/>
      <c r="Q64" s="19">
        <v>0</v>
      </c>
      <c r="R64" s="58">
        <v>1</v>
      </c>
      <c r="S64" s="55"/>
      <c r="T64" s="58">
        <v>1</v>
      </c>
      <c r="U64" s="55"/>
      <c r="V64" s="55" t="s">
        <v>163</v>
      </c>
      <c r="W64" s="55"/>
      <c r="X64" s="55"/>
      <c r="Y64" s="55"/>
      <c r="Z64" s="19">
        <v>0</v>
      </c>
      <c r="AA64" s="55" t="s">
        <v>164</v>
      </c>
      <c r="AB64" s="55"/>
      <c r="AC64" s="55"/>
    </row>
    <row r="65" spans="1:29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7" spans="1:29" ht="11.25" customHeight="1" x14ac:dyDescent="0.2">
      <c r="V67" s="68">
        <v>10163</v>
      </c>
      <c r="W67" s="48"/>
      <c r="X67" s="48"/>
      <c r="Y67" s="48"/>
      <c r="Z67" s="17" t="s">
        <v>1</v>
      </c>
      <c r="AA67" s="57">
        <v>77546.8</v>
      </c>
      <c r="AB67" s="48"/>
      <c r="AC67" s="48"/>
    </row>
    <row r="69" spans="1:29" ht="11.25" customHeight="1" x14ac:dyDescent="0.2">
      <c r="E69" s="69" t="s">
        <v>170</v>
      </c>
      <c r="F69" s="69"/>
      <c r="G69" s="69"/>
      <c r="H69" s="69"/>
      <c r="I69" s="69"/>
      <c r="J69" s="69"/>
      <c r="K69" s="69"/>
      <c r="L69" s="69" t="s">
        <v>1</v>
      </c>
      <c r="M69" s="69"/>
      <c r="N69" s="70" t="s">
        <v>1</v>
      </c>
      <c r="O69" s="70"/>
      <c r="P69" s="70"/>
      <c r="Q69" s="22" t="s">
        <v>1</v>
      </c>
      <c r="R69" s="69" t="s">
        <v>1</v>
      </c>
      <c r="S69" s="69"/>
      <c r="T69" s="69" t="s">
        <v>1</v>
      </c>
      <c r="U69" s="69"/>
      <c r="V69" s="71">
        <v>54975</v>
      </c>
      <c r="W69" s="70"/>
      <c r="X69" s="70"/>
      <c r="Y69" s="70"/>
      <c r="Z69" s="23" t="s">
        <v>1</v>
      </c>
      <c r="AA69" s="71">
        <v>571380.42000000004</v>
      </c>
      <c r="AB69" s="70"/>
      <c r="AC69" s="70"/>
    </row>
    <row r="70" spans="1:29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2" spans="1:29" ht="11.25" customHeight="1" x14ac:dyDescent="0.2">
      <c r="E72" s="69" t="s">
        <v>176</v>
      </c>
      <c r="F72" s="69"/>
      <c r="G72" s="69"/>
      <c r="H72" s="69"/>
      <c r="I72" s="69"/>
      <c r="J72" s="69"/>
      <c r="K72" s="69"/>
      <c r="L72" s="69" t="s">
        <v>1</v>
      </c>
      <c r="M72" s="69"/>
      <c r="N72" s="70" t="s">
        <v>1</v>
      </c>
      <c r="O72" s="70"/>
      <c r="P72" s="70"/>
      <c r="Q72" s="22" t="s">
        <v>1</v>
      </c>
      <c r="R72" s="69" t="s">
        <v>1</v>
      </c>
      <c r="S72" s="69"/>
      <c r="T72" s="69" t="s">
        <v>1</v>
      </c>
      <c r="U72" s="69"/>
      <c r="V72" s="71">
        <v>156198</v>
      </c>
      <c r="W72" s="70"/>
      <c r="X72" s="70"/>
      <c r="Y72" s="70"/>
      <c r="Z72" s="23" t="s">
        <v>1</v>
      </c>
      <c r="AA72" s="71">
        <v>1542105.39</v>
      </c>
      <c r="AB72" s="70"/>
      <c r="AC72" s="70"/>
    </row>
    <row r="73" spans="1:29" ht="12" thickBo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5" spans="1:29" ht="11.25" customHeight="1" x14ac:dyDescent="0.2">
      <c r="E75" s="46" t="s">
        <v>177</v>
      </c>
      <c r="F75" s="46"/>
      <c r="G75" s="46"/>
      <c r="H75" s="46"/>
      <c r="I75" s="46"/>
      <c r="J75" s="46"/>
      <c r="K75" s="46"/>
      <c r="L75" s="46" t="s">
        <v>1</v>
      </c>
      <c r="M75" s="46"/>
      <c r="N75" s="55" t="s">
        <v>1</v>
      </c>
      <c r="O75" s="55"/>
      <c r="P75" s="55"/>
      <c r="Q75" s="25" t="s">
        <v>1</v>
      </c>
      <c r="R75" s="46" t="s">
        <v>1</v>
      </c>
      <c r="S75" s="46"/>
      <c r="T75" s="46" t="s">
        <v>1</v>
      </c>
      <c r="U75" s="46"/>
      <c r="V75" s="58">
        <v>156198</v>
      </c>
      <c r="W75" s="55"/>
      <c r="X75" s="55"/>
      <c r="Y75" s="55"/>
      <c r="Z75" s="17" t="s">
        <v>1</v>
      </c>
      <c r="AA75" s="58">
        <v>1542105.39</v>
      </c>
      <c r="AB75" s="55"/>
      <c r="AC75" s="55"/>
    </row>
    <row r="77" spans="1:29" ht="11.25" customHeight="1" x14ac:dyDescent="0.2">
      <c r="E77" s="46" t="s">
        <v>178</v>
      </c>
      <c r="F77" s="46"/>
      <c r="G77" s="46"/>
      <c r="H77" s="46"/>
      <c r="I77" s="46"/>
      <c r="J77" s="46"/>
      <c r="K77" s="46"/>
      <c r="L77" s="46" t="s">
        <v>1</v>
      </c>
      <c r="M77" s="46"/>
      <c r="N77" s="55" t="s">
        <v>1</v>
      </c>
      <c r="O77" s="55"/>
      <c r="P77" s="55"/>
      <c r="Q77" s="25" t="s">
        <v>1</v>
      </c>
      <c r="R77" s="46" t="s">
        <v>1</v>
      </c>
      <c r="S77" s="46"/>
      <c r="T77" s="46" t="s">
        <v>1</v>
      </c>
      <c r="U77" s="46"/>
      <c r="V77" s="58">
        <v>0</v>
      </c>
      <c r="W77" s="55"/>
      <c r="X77" s="55"/>
      <c r="Y77" s="55"/>
      <c r="Z77" s="17" t="s">
        <v>1</v>
      </c>
      <c r="AA77" s="58">
        <v>0</v>
      </c>
      <c r="AB77" s="55"/>
      <c r="AC77" s="55"/>
    </row>
    <row r="79" spans="1:29" ht="11.25" customHeight="1" x14ac:dyDescent="0.2">
      <c r="E79" s="46" t="s">
        <v>179</v>
      </c>
      <c r="F79" s="46"/>
      <c r="G79" s="46"/>
      <c r="H79" s="46"/>
      <c r="I79" s="46"/>
      <c r="J79" s="46"/>
      <c r="K79" s="46"/>
      <c r="L79" s="46" t="s">
        <v>1</v>
      </c>
      <c r="M79" s="46"/>
      <c r="N79" s="55" t="s">
        <v>1</v>
      </c>
      <c r="O79" s="55"/>
      <c r="P79" s="55"/>
      <c r="Q79" s="25" t="s">
        <v>1</v>
      </c>
      <c r="R79" s="46" t="s">
        <v>1</v>
      </c>
      <c r="S79" s="46"/>
      <c r="T79" s="46" t="s">
        <v>1</v>
      </c>
      <c r="U79" s="46"/>
      <c r="V79" s="58">
        <v>0</v>
      </c>
      <c r="W79" s="55"/>
      <c r="X79" s="55"/>
      <c r="Y79" s="55"/>
      <c r="Z79" s="17" t="s">
        <v>1</v>
      </c>
      <c r="AA79" s="58">
        <v>0</v>
      </c>
      <c r="AB79" s="55"/>
      <c r="AC79" s="55"/>
    </row>
    <row r="81" spans="1:29" ht="22.35" customHeight="1" x14ac:dyDescent="0.2">
      <c r="E81" s="46" t="s">
        <v>180</v>
      </c>
      <c r="F81" s="46"/>
      <c r="G81" s="46"/>
      <c r="H81" s="46"/>
      <c r="I81" s="46"/>
      <c r="J81" s="46"/>
      <c r="K81" s="46"/>
      <c r="L81" s="46" t="s">
        <v>1</v>
      </c>
      <c r="M81" s="46"/>
      <c r="N81" s="55" t="s">
        <v>1</v>
      </c>
      <c r="O81" s="55"/>
      <c r="P81" s="55"/>
      <c r="Q81" s="25" t="s">
        <v>1</v>
      </c>
      <c r="R81" s="46" t="s">
        <v>1</v>
      </c>
      <c r="S81" s="46"/>
      <c r="T81" s="46" t="s">
        <v>1</v>
      </c>
      <c r="U81" s="46"/>
      <c r="V81" s="58">
        <v>0</v>
      </c>
      <c r="W81" s="55"/>
      <c r="X81" s="55"/>
      <c r="Y81" s="55"/>
      <c r="Z81" s="17" t="s">
        <v>1</v>
      </c>
      <c r="AA81" s="58">
        <v>0</v>
      </c>
      <c r="AB81" s="55"/>
      <c r="AC81" s="55"/>
    </row>
    <row r="83" spans="1:29" ht="11.25" customHeight="1" x14ac:dyDescent="0.2">
      <c r="E83" s="46" t="s">
        <v>181</v>
      </c>
      <c r="F83" s="46"/>
      <c r="G83" s="46"/>
      <c r="H83" s="46"/>
      <c r="I83" s="46"/>
      <c r="J83" s="46"/>
      <c r="K83" s="46"/>
      <c r="L83" s="46" t="s">
        <v>1</v>
      </c>
      <c r="M83" s="46"/>
      <c r="N83" s="55" t="s">
        <v>1</v>
      </c>
      <c r="O83" s="55"/>
      <c r="P83" s="55"/>
      <c r="Q83" s="25" t="s">
        <v>1</v>
      </c>
      <c r="R83" s="46" t="s">
        <v>1</v>
      </c>
      <c r="S83" s="46"/>
      <c r="T83" s="46" t="s">
        <v>1</v>
      </c>
      <c r="U83" s="46"/>
      <c r="V83" s="58">
        <v>156198</v>
      </c>
      <c r="W83" s="55"/>
      <c r="X83" s="55"/>
      <c r="Y83" s="55"/>
      <c r="Z83" s="17" t="s">
        <v>1</v>
      </c>
      <c r="AA83" s="58">
        <v>1542105.39</v>
      </c>
      <c r="AB83" s="55"/>
      <c r="AC83" s="55"/>
    </row>
    <row r="85" spans="1:29" ht="11.25" customHeight="1" x14ac:dyDescent="0.2">
      <c r="E85" s="46" t="s">
        <v>182</v>
      </c>
      <c r="F85" s="46"/>
      <c r="G85" s="46"/>
      <c r="H85" s="46"/>
      <c r="I85" s="46"/>
      <c r="J85" s="46"/>
      <c r="K85" s="46"/>
      <c r="L85" s="46" t="s">
        <v>1</v>
      </c>
      <c r="M85" s="46"/>
      <c r="N85" s="58">
        <v>20</v>
      </c>
      <c r="O85" s="55"/>
      <c r="P85" s="55"/>
      <c r="Q85" s="25" t="s">
        <v>1</v>
      </c>
      <c r="R85" s="46" t="s">
        <v>1</v>
      </c>
      <c r="S85" s="46"/>
      <c r="T85" s="46" t="s">
        <v>1</v>
      </c>
      <c r="U85" s="46"/>
      <c r="V85" s="58">
        <v>31239.599999999999</v>
      </c>
      <c r="W85" s="55"/>
      <c r="X85" s="55"/>
      <c r="Y85" s="55"/>
      <c r="Z85" s="17" t="s">
        <v>1</v>
      </c>
      <c r="AA85" s="58">
        <v>308421.08</v>
      </c>
      <c r="AB85" s="55"/>
      <c r="AC85" s="55"/>
    </row>
    <row r="87" spans="1:29" ht="11.25" customHeight="1" x14ac:dyDescent="0.2">
      <c r="E87" s="69" t="s">
        <v>183</v>
      </c>
      <c r="F87" s="69"/>
      <c r="G87" s="69"/>
      <c r="H87" s="69"/>
      <c r="I87" s="69"/>
      <c r="J87" s="69"/>
      <c r="K87" s="69"/>
      <c r="L87" s="69" t="s">
        <v>1</v>
      </c>
      <c r="M87" s="69"/>
      <c r="N87" s="70" t="s">
        <v>1</v>
      </c>
      <c r="O87" s="70"/>
      <c r="P87" s="70"/>
      <c r="Q87" s="22" t="s">
        <v>1</v>
      </c>
      <c r="R87" s="69" t="s">
        <v>1</v>
      </c>
      <c r="S87" s="69"/>
      <c r="T87" s="69" t="s">
        <v>1</v>
      </c>
      <c r="U87" s="69"/>
      <c r="V87" s="71">
        <v>187437.6</v>
      </c>
      <c r="W87" s="70"/>
      <c r="X87" s="70"/>
      <c r="Y87" s="70"/>
      <c r="Z87" s="23" t="s">
        <v>1</v>
      </c>
      <c r="AA87" s="71">
        <v>1850526.47</v>
      </c>
      <c r="AB87" s="70"/>
      <c r="AC87" s="70"/>
    </row>
    <row r="88" spans="1:29" ht="33.6" customHeight="1" x14ac:dyDescent="0.2">
      <c r="A88" s="53" t="s">
        <v>184</v>
      </c>
      <c r="B88" s="53"/>
      <c r="C88" s="75" t="s">
        <v>124</v>
      </c>
      <c r="D88" s="75"/>
      <c r="E88" s="75"/>
      <c r="F88" s="75"/>
      <c r="G88" s="75"/>
      <c r="H88" s="75"/>
      <c r="I88" s="52" t="s">
        <v>1</v>
      </c>
      <c r="J88" s="52"/>
      <c r="K88" s="52"/>
      <c r="L88" s="52"/>
      <c r="M88" s="52"/>
      <c r="N88" s="52"/>
      <c r="O88" s="26" t="s">
        <v>124</v>
      </c>
      <c r="P88" s="53" t="s">
        <v>1</v>
      </c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</row>
    <row r="89" spans="1:29" x14ac:dyDescent="0.2">
      <c r="A89" s="46" t="s">
        <v>1</v>
      </c>
      <c r="B89" s="46"/>
      <c r="C89" s="50" t="s">
        <v>185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46" t="s">
        <v>1</v>
      </c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33.6" customHeight="1" x14ac:dyDescent="0.2">
      <c r="A90" s="53" t="s">
        <v>186</v>
      </c>
      <c r="B90" s="53"/>
      <c r="C90" s="75" t="s">
        <v>124</v>
      </c>
      <c r="D90" s="75"/>
      <c r="E90" s="75"/>
      <c r="F90" s="75"/>
      <c r="G90" s="75"/>
      <c r="H90" s="75"/>
      <c r="I90" s="52" t="s">
        <v>1</v>
      </c>
      <c r="J90" s="52"/>
      <c r="K90" s="52"/>
      <c r="L90" s="52"/>
      <c r="M90" s="52"/>
      <c r="N90" s="52"/>
      <c r="O90" s="26" t="s">
        <v>124</v>
      </c>
      <c r="P90" s="53" t="s">
        <v>1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</row>
    <row r="91" spans="1:29" x14ac:dyDescent="0.2">
      <c r="A91" s="46" t="s">
        <v>1</v>
      </c>
      <c r="B91" s="46"/>
      <c r="C91" s="50" t="s">
        <v>185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46" t="s">
        <v>1</v>
      </c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</sheetData>
  <mergeCells count="280">
    <mergeCell ref="A90:B90"/>
    <mergeCell ref="C90:H90"/>
    <mergeCell ref="I90:N90"/>
    <mergeCell ref="P90:AC90"/>
    <mergeCell ref="A91:B91"/>
    <mergeCell ref="C91:O91"/>
    <mergeCell ref="P91:AC91"/>
    <mergeCell ref="A88:B88"/>
    <mergeCell ref="C88:H88"/>
    <mergeCell ref="I88:N88"/>
    <mergeCell ref="P88:AC88"/>
    <mergeCell ref="A89:B89"/>
    <mergeCell ref="C89:O89"/>
    <mergeCell ref="P89:AC89"/>
    <mergeCell ref="AA85:AC85"/>
    <mergeCell ref="E87:K87"/>
    <mergeCell ref="L87:M87"/>
    <mergeCell ref="N87:P87"/>
    <mergeCell ref="R87:S87"/>
    <mergeCell ref="T87:U87"/>
    <mergeCell ref="V87:Y87"/>
    <mergeCell ref="AA87:AC87"/>
    <mergeCell ref="E85:K85"/>
    <mergeCell ref="L85:M85"/>
    <mergeCell ref="N85:P85"/>
    <mergeCell ref="R85:S85"/>
    <mergeCell ref="T85:U85"/>
    <mergeCell ref="V85:Y85"/>
    <mergeCell ref="AA81:AC81"/>
    <mergeCell ref="E83:K83"/>
    <mergeCell ref="L83:M83"/>
    <mergeCell ref="N83:P83"/>
    <mergeCell ref="R83:S83"/>
    <mergeCell ref="T83:U83"/>
    <mergeCell ref="V83:Y83"/>
    <mergeCell ref="AA83:AC83"/>
    <mergeCell ref="E81:K81"/>
    <mergeCell ref="L81:M81"/>
    <mergeCell ref="N81:P81"/>
    <mergeCell ref="R81:S81"/>
    <mergeCell ref="T81:U81"/>
    <mergeCell ref="V81:Y81"/>
    <mergeCell ref="AA77:AC77"/>
    <mergeCell ref="E79:K79"/>
    <mergeCell ref="L79:M79"/>
    <mergeCell ref="N79:P79"/>
    <mergeCell ref="R79:S79"/>
    <mergeCell ref="T79:U79"/>
    <mergeCell ref="V79:Y79"/>
    <mergeCell ref="AA79:AC79"/>
    <mergeCell ref="E77:K77"/>
    <mergeCell ref="L77:M77"/>
    <mergeCell ref="N77:P77"/>
    <mergeCell ref="R77:S77"/>
    <mergeCell ref="T77:U77"/>
    <mergeCell ref="V77:Y77"/>
    <mergeCell ref="AA72:AC72"/>
    <mergeCell ref="E75:K75"/>
    <mergeCell ref="L75:M75"/>
    <mergeCell ref="N75:P75"/>
    <mergeCell ref="R75:S75"/>
    <mergeCell ref="T75:U75"/>
    <mergeCell ref="V75:Y75"/>
    <mergeCell ref="AA75:AC75"/>
    <mergeCell ref="E72:K72"/>
    <mergeCell ref="L72:M72"/>
    <mergeCell ref="N72:P72"/>
    <mergeCell ref="R72:S72"/>
    <mergeCell ref="T72:U72"/>
    <mergeCell ref="V72:Y72"/>
    <mergeCell ref="V67:Y67"/>
    <mergeCell ref="AA67:AC67"/>
    <mergeCell ref="E69:K69"/>
    <mergeCell ref="L69:M69"/>
    <mergeCell ref="N69:P69"/>
    <mergeCell ref="R69:S69"/>
    <mergeCell ref="T69:U69"/>
    <mergeCell ref="V69:Y69"/>
    <mergeCell ref="AA69:AC69"/>
    <mergeCell ref="E64:K64"/>
    <mergeCell ref="L64:P64"/>
    <mergeCell ref="R64:S64"/>
    <mergeCell ref="T64:U64"/>
    <mergeCell ref="V64:Y64"/>
    <mergeCell ref="AA64:AC64"/>
    <mergeCell ref="E63:K63"/>
    <mergeCell ref="L63:P63"/>
    <mergeCell ref="R63:S63"/>
    <mergeCell ref="T63:U63"/>
    <mergeCell ref="V63:Y63"/>
    <mergeCell ref="AA63:AC63"/>
    <mergeCell ref="V60:Y60"/>
    <mergeCell ref="AA60:AC60"/>
    <mergeCell ref="B62:D62"/>
    <mergeCell ref="E62:K62"/>
    <mergeCell ref="L62:M62"/>
    <mergeCell ref="N62:P62"/>
    <mergeCell ref="R62:S62"/>
    <mergeCell ref="T62:U62"/>
    <mergeCell ref="V62:Y62"/>
    <mergeCell ref="AA62:AC62"/>
    <mergeCell ref="E57:K57"/>
    <mergeCell ref="L57:P57"/>
    <mergeCell ref="R57:S57"/>
    <mergeCell ref="T57:U57"/>
    <mergeCell ref="V57:Y57"/>
    <mergeCell ref="AA57:AC57"/>
    <mergeCell ref="E56:K56"/>
    <mergeCell ref="L56:P56"/>
    <mergeCell ref="R56:S56"/>
    <mergeCell ref="T56:U56"/>
    <mergeCell ref="V56:Y56"/>
    <mergeCell ref="AA56:AC56"/>
    <mergeCell ref="A53:AC53"/>
    <mergeCell ref="B55:D55"/>
    <mergeCell ref="E55:K55"/>
    <mergeCell ref="L55:M55"/>
    <mergeCell ref="N55:P55"/>
    <mergeCell ref="R55:S55"/>
    <mergeCell ref="T55:U55"/>
    <mergeCell ref="V55:Y55"/>
    <mergeCell ref="AA55:AC55"/>
    <mergeCell ref="V49:Y49"/>
    <mergeCell ref="AA49:AC49"/>
    <mergeCell ref="E51:K51"/>
    <mergeCell ref="L51:M51"/>
    <mergeCell ref="N51:P51"/>
    <mergeCell ref="R51:S51"/>
    <mergeCell ref="T51:U51"/>
    <mergeCell ref="V51:Y51"/>
    <mergeCell ref="AA51:AC51"/>
    <mergeCell ref="E46:K46"/>
    <mergeCell ref="L46:P46"/>
    <mergeCell ref="R46:S46"/>
    <mergeCell ref="T46:U46"/>
    <mergeCell ref="V46:Y46"/>
    <mergeCell ref="AA46:AC46"/>
    <mergeCell ref="E45:K45"/>
    <mergeCell ref="L45:P45"/>
    <mergeCell ref="R45:S45"/>
    <mergeCell ref="T45:U45"/>
    <mergeCell ref="V45:Y45"/>
    <mergeCell ref="AA45:AC45"/>
    <mergeCell ref="V42:Y42"/>
    <mergeCell ref="AA42:AC42"/>
    <mergeCell ref="B44:D44"/>
    <mergeCell ref="E44:K44"/>
    <mergeCell ref="L44:M44"/>
    <mergeCell ref="N44:P44"/>
    <mergeCell ref="R44:S44"/>
    <mergeCell ref="T44:U44"/>
    <mergeCell ref="V44:Y44"/>
    <mergeCell ref="AA44:AC44"/>
    <mergeCell ref="E39:K39"/>
    <mergeCell ref="L39:P39"/>
    <mergeCell ref="R39:S39"/>
    <mergeCell ref="T39:U39"/>
    <mergeCell ref="V39:Y39"/>
    <mergeCell ref="AA39:AC39"/>
    <mergeCell ref="E38:K38"/>
    <mergeCell ref="L38:P38"/>
    <mergeCell ref="R38:S38"/>
    <mergeCell ref="T38:U38"/>
    <mergeCell ref="V38:Y38"/>
    <mergeCell ref="AA38:AC38"/>
    <mergeCell ref="V35:Y35"/>
    <mergeCell ref="AA35:AC35"/>
    <mergeCell ref="B37:D37"/>
    <mergeCell ref="E37:K37"/>
    <mergeCell ref="L37:M37"/>
    <mergeCell ref="N37:P37"/>
    <mergeCell ref="R37:S37"/>
    <mergeCell ref="T37:U37"/>
    <mergeCell ref="V37:Y37"/>
    <mergeCell ref="AA37:AC37"/>
    <mergeCell ref="E32:K32"/>
    <mergeCell ref="L32:P32"/>
    <mergeCell ref="R32:S32"/>
    <mergeCell ref="T32:U32"/>
    <mergeCell ref="V32:Y32"/>
    <mergeCell ref="AA32:AC32"/>
    <mergeCell ref="E31:K31"/>
    <mergeCell ref="L31:P31"/>
    <mergeCell ref="R31:S31"/>
    <mergeCell ref="T31:U31"/>
    <mergeCell ref="V31:Y31"/>
    <mergeCell ref="AA31:AC31"/>
    <mergeCell ref="A26:AC26"/>
    <mergeCell ref="A28:AC28"/>
    <mergeCell ref="B30:D30"/>
    <mergeCell ref="E30:K30"/>
    <mergeCell ref="L30:M30"/>
    <mergeCell ref="N30:P30"/>
    <mergeCell ref="R30:S30"/>
    <mergeCell ref="T30:U30"/>
    <mergeCell ref="V30:Y30"/>
    <mergeCell ref="AA30:AC30"/>
    <mergeCell ref="V23:Y23"/>
    <mergeCell ref="AA23:AC23"/>
    <mergeCell ref="B24:D24"/>
    <mergeCell ref="E24:K24"/>
    <mergeCell ref="L24:M24"/>
    <mergeCell ref="N24:P24"/>
    <mergeCell ref="R24:S24"/>
    <mergeCell ref="T24:U24"/>
    <mergeCell ref="V24:Y24"/>
    <mergeCell ref="AA24:AC24"/>
    <mergeCell ref="B23:D23"/>
    <mergeCell ref="E23:K23"/>
    <mergeCell ref="L23:M23"/>
    <mergeCell ref="N23:P23"/>
    <mergeCell ref="R23:S23"/>
    <mergeCell ref="T23:U23"/>
    <mergeCell ref="A20:I20"/>
    <mergeCell ref="J20:R20"/>
    <mergeCell ref="S20:AA20"/>
    <mergeCell ref="AB20:AC20"/>
    <mergeCell ref="A21:AC21"/>
    <mergeCell ref="A22:AC22"/>
    <mergeCell ref="A18:I18"/>
    <mergeCell ref="J18:R18"/>
    <mergeCell ref="S18:V18"/>
    <mergeCell ref="W18:AA18"/>
    <mergeCell ref="AB18:AC18"/>
    <mergeCell ref="A19:I19"/>
    <mergeCell ref="J19:R19"/>
    <mergeCell ref="S19:V19"/>
    <mergeCell ref="W19:AA19"/>
    <mergeCell ref="AB19:AC19"/>
    <mergeCell ref="A16:I16"/>
    <mergeCell ref="J16:R16"/>
    <mergeCell ref="S16:V16"/>
    <mergeCell ref="W16:AA16"/>
    <mergeCell ref="AB16:AC16"/>
    <mergeCell ref="A17:I17"/>
    <mergeCell ref="J17:R17"/>
    <mergeCell ref="S17:V17"/>
    <mergeCell ref="W17:AA17"/>
    <mergeCell ref="AB17:AC17"/>
    <mergeCell ref="A14:I14"/>
    <mergeCell ref="J14:R14"/>
    <mergeCell ref="S14:V14"/>
    <mergeCell ref="W14:AA14"/>
    <mergeCell ref="AB14:AC14"/>
    <mergeCell ref="A15:I15"/>
    <mergeCell ref="J15:R15"/>
    <mergeCell ref="S15:V15"/>
    <mergeCell ref="W15:AA15"/>
    <mergeCell ref="AB15:AC15"/>
    <mergeCell ref="A11:AC11"/>
    <mergeCell ref="A12:G12"/>
    <mergeCell ref="H12:L12"/>
    <mergeCell ref="M12:AC12"/>
    <mergeCell ref="A13:I13"/>
    <mergeCell ref="J13:R13"/>
    <mergeCell ref="S13:V13"/>
    <mergeCell ref="W13:AA13"/>
    <mergeCell ref="AB13:AC13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:K1"/>
    <mergeCell ref="L1:R1"/>
    <mergeCell ref="S1:AC1"/>
    <mergeCell ref="A2:C2"/>
    <mergeCell ref="D2:K2"/>
    <mergeCell ref="L2:R2"/>
    <mergeCell ref="S2:T2"/>
    <mergeCell ref="U2:AC2"/>
    <mergeCell ref="A5:AC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6"/>
  <sheetViews>
    <sheetView showGridLines="0" zoomScaleNormal="100" zoomScaleSheetLayoutView="100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6.42578125" customWidth="1"/>
    <col min="14" max="14" width="3.42578125" customWidth="1"/>
    <col min="15" max="15" width="1.42578125" customWidth="1"/>
    <col min="16" max="16" width="2.42578125" customWidth="1"/>
    <col min="17" max="17" width="7.42578125" customWidth="1"/>
    <col min="18" max="18" width="6.42578125" customWidth="1"/>
    <col min="19" max="19" width="2.42578125" customWidth="1"/>
    <col min="20" max="20" width="7.42578125" customWidth="1"/>
    <col min="21" max="21" width="6.42578125" customWidth="1"/>
    <col min="22" max="22" width="1.42578125" customWidth="1"/>
    <col min="23" max="23" width="2.42578125" customWidth="1"/>
    <col min="24" max="24" width="1.42578125" customWidth="1"/>
    <col min="25" max="25" width="5.42578125" customWidth="1"/>
    <col min="26" max="26" width="6.42578125" customWidth="1"/>
    <col min="27" max="27" width="1.42578125" customWidth="1"/>
    <col min="28" max="28" width="8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188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52"/>
      <c r="AC3" s="15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190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191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74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 t="s">
        <v>134</v>
      </c>
      <c r="W13" s="55"/>
      <c r="X13" s="55"/>
      <c r="Y13" s="55"/>
      <c r="Z13" s="55"/>
      <c r="AA13" s="46" t="s">
        <v>1</v>
      </c>
      <c r="AB13" s="46"/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48" t="s">
        <v>193</v>
      </c>
      <c r="T14" s="48"/>
      <c r="U14" s="48"/>
      <c r="V14" s="57">
        <v>49.8</v>
      </c>
      <c r="W14" s="48"/>
      <c r="X14" s="48"/>
      <c r="Y14" s="48"/>
      <c r="Z14" s="48"/>
      <c r="AA14" s="56" t="s">
        <v>3</v>
      </c>
      <c r="AB14" s="56"/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 t="s">
        <v>5</v>
      </c>
      <c r="W15" s="55"/>
      <c r="X15" s="55"/>
      <c r="Y15" s="55"/>
      <c r="Z15" s="55"/>
      <c r="AA15" s="46" t="s">
        <v>3</v>
      </c>
      <c r="AB15" s="46"/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 t="s">
        <v>5</v>
      </c>
      <c r="W16" s="55"/>
      <c r="X16" s="55"/>
      <c r="Y16" s="55"/>
      <c r="Z16" s="55"/>
      <c r="AA16" s="46" t="s">
        <v>3</v>
      </c>
      <c r="AB16" s="46"/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 t="s">
        <v>5</v>
      </c>
      <c r="W17" s="55"/>
      <c r="X17" s="55"/>
      <c r="Y17" s="55"/>
      <c r="Z17" s="55"/>
      <c r="AA17" s="46" t="s">
        <v>3</v>
      </c>
      <c r="AB17" s="46"/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194</v>
      </c>
      <c r="T18" s="55"/>
      <c r="U18" s="55"/>
      <c r="V18" s="58">
        <v>41.5</v>
      </c>
      <c r="W18" s="55"/>
      <c r="X18" s="55"/>
      <c r="Y18" s="55"/>
      <c r="Z18" s="55"/>
      <c r="AA18" s="46" t="s">
        <v>3</v>
      </c>
      <c r="AB18" s="46"/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 t="s">
        <v>5</v>
      </c>
      <c r="W19" s="55"/>
      <c r="X19" s="55"/>
      <c r="Y19" s="55"/>
      <c r="Z19" s="55"/>
      <c r="AA19" s="46" t="s">
        <v>3</v>
      </c>
      <c r="AB19" s="46"/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1"/>
      <c r="P23" s="60"/>
      <c r="Q23" s="16" t="s">
        <v>149</v>
      </c>
      <c r="R23" s="59" t="s">
        <v>150</v>
      </c>
      <c r="S23" s="60"/>
      <c r="T23" s="16" t="s">
        <v>151</v>
      </c>
      <c r="U23" s="59" t="s">
        <v>152</v>
      </c>
      <c r="V23" s="60"/>
      <c r="W23" s="59" t="s">
        <v>153</v>
      </c>
      <c r="X23" s="61"/>
      <c r="Y23" s="60"/>
      <c r="Z23" s="59" t="s">
        <v>154</v>
      </c>
      <c r="AA23" s="60"/>
      <c r="AB23" s="59" t="s">
        <v>155</v>
      </c>
      <c r="AC23" s="60"/>
    </row>
    <row r="24" spans="1:29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1"/>
      <c r="P24" s="60"/>
      <c r="Q24" s="16" t="s">
        <v>22</v>
      </c>
      <c r="R24" s="59" t="s">
        <v>23</v>
      </c>
      <c r="S24" s="60"/>
      <c r="T24" s="16" t="s">
        <v>24</v>
      </c>
      <c r="U24" s="59" t="s">
        <v>25</v>
      </c>
      <c r="V24" s="60"/>
      <c r="W24" s="59" t="s">
        <v>55</v>
      </c>
      <c r="X24" s="61"/>
      <c r="Y24" s="60"/>
      <c r="Z24" s="59" t="s">
        <v>58</v>
      </c>
      <c r="AA24" s="60"/>
      <c r="AB24" s="59" t="s">
        <v>61</v>
      </c>
      <c r="AC24" s="60"/>
    </row>
    <row r="26" spans="1:29" ht="11.25" customHeight="1" x14ac:dyDescent="0.2">
      <c r="A26" s="62" t="s">
        <v>195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196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56.1" customHeight="1" x14ac:dyDescent="0.2">
      <c r="A30" s="17" t="s">
        <v>18</v>
      </c>
      <c r="B30" s="46" t="s">
        <v>197</v>
      </c>
      <c r="C30" s="46"/>
      <c r="D30" s="46"/>
      <c r="E30" s="46" t="s">
        <v>198</v>
      </c>
      <c r="F30" s="46"/>
      <c r="G30" s="46"/>
      <c r="H30" s="46"/>
      <c r="I30" s="46"/>
      <c r="J30" s="46"/>
      <c r="K30" s="46"/>
      <c r="L30" s="46"/>
      <c r="M30" s="46"/>
      <c r="N30" s="46" t="s">
        <v>167</v>
      </c>
      <c r="O30" s="46"/>
      <c r="P30" s="46"/>
      <c r="Q30" s="19">
        <v>1.68</v>
      </c>
      <c r="R30" s="46" t="s">
        <v>1</v>
      </c>
      <c r="S30" s="46"/>
      <c r="T30" s="17" t="s">
        <v>1</v>
      </c>
      <c r="U30" s="46" t="s">
        <v>1</v>
      </c>
      <c r="V30" s="46"/>
      <c r="W30" s="46" t="s">
        <v>1</v>
      </c>
      <c r="X30" s="46"/>
      <c r="Y30" s="46"/>
      <c r="Z30" s="46" t="s">
        <v>1</v>
      </c>
      <c r="AA30" s="46"/>
      <c r="AB30" s="46" t="s">
        <v>1</v>
      </c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58">
        <v>21.71</v>
      </c>
      <c r="S31" s="55"/>
      <c r="T31" s="19">
        <v>1</v>
      </c>
      <c r="U31" s="58">
        <v>1</v>
      </c>
      <c r="V31" s="55"/>
      <c r="W31" s="63">
        <v>36</v>
      </c>
      <c r="X31" s="55"/>
      <c r="Y31" s="55"/>
      <c r="Z31" s="58">
        <v>7.63</v>
      </c>
      <c r="AA31" s="55"/>
      <c r="AB31" s="58">
        <v>278.29000000000002</v>
      </c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46"/>
      <c r="R32" s="58">
        <v>0</v>
      </c>
      <c r="S32" s="55"/>
      <c r="T32" s="19">
        <v>1</v>
      </c>
      <c r="U32" s="58">
        <v>1</v>
      </c>
      <c r="V32" s="55"/>
      <c r="W32" s="55" t="s">
        <v>163</v>
      </c>
      <c r="X32" s="55"/>
      <c r="Y32" s="55"/>
      <c r="Z32" s="58">
        <v>0</v>
      </c>
      <c r="AA32" s="55"/>
      <c r="AB32" s="55" t="s">
        <v>164</v>
      </c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W35" s="68">
        <v>36</v>
      </c>
      <c r="X35" s="48"/>
      <c r="Y35" s="48"/>
      <c r="Z35" s="46" t="s">
        <v>1</v>
      </c>
      <c r="AA35" s="46"/>
      <c r="AB35" s="57">
        <v>278.29000000000002</v>
      </c>
      <c r="AC35" s="48"/>
    </row>
    <row r="37" spans="1:29" ht="44.85" customHeight="1" x14ac:dyDescent="0.2">
      <c r="A37" s="17" t="s">
        <v>19</v>
      </c>
      <c r="B37" s="46" t="s">
        <v>158</v>
      </c>
      <c r="C37" s="46"/>
      <c r="D37" s="46"/>
      <c r="E37" s="46" t="s">
        <v>159</v>
      </c>
      <c r="F37" s="46"/>
      <c r="G37" s="46"/>
      <c r="H37" s="46"/>
      <c r="I37" s="46"/>
      <c r="J37" s="46"/>
      <c r="K37" s="46"/>
      <c r="L37" s="46"/>
      <c r="M37" s="46"/>
      <c r="N37" s="46" t="s">
        <v>160</v>
      </c>
      <c r="O37" s="46"/>
      <c r="P37" s="46"/>
      <c r="Q37" s="19">
        <v>1.68</v>
      </c>
      <c r="R37" s="46" t="s">
        <v>1</v>
      </c>
      <c r="S37" s="46"/>
      <c r="T37" s="17" t="s">
        <v>1</v>
      </c>
      <c r="U37" s="46" t="s">
        <v>1</v>
      </c>
      <c r="V37" s="46"/>
      <c r="W37" s="46" t="s">
        <v>1</v>
      </c>
      <c r="X37" s="46"/>
      <c r="Y37" s="46"/>
      <c r="Z37" s="46" t="s">
        <v>1</v>
      </c>
      <c r="AA37" s="46"/>
      <c r="AB37" s="46" t="s">
        <v>1</v>
      </c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/>
      <c r="N38" s="46" t="s">
        <v>1</v>
      </c>
      <c r="O38" s="46"/>
      <c r="P38" s="46"/>
      <c r="Q38" s="46"/>
      <c r="R38" s="58">
        <v>62.46</v>
      </c>
      <c r="S38" s="55"/>
      <c r="T38" s="19">
        <v>1</v>
      </c>
      <c r="U38" s="58">
        <v>1</v>
      </c>
      <c r="V38" s="55"/>
      <c r="W38" s="63">
        <v>105</v>
      </c>
      <c r="X38" s="55"/>
      <c r="Y38" s="55"/>
      <c r="Z38" s="58">
        <v>10.48</v>
      </c>
      <c r="AA38" s="55"/>
      <c r="AB38" s="58">
        <v>1099.7</v>
      </c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/>
      <c r="N39" s="46" t="s">
        <v>1</v>
      </c>
      <c r="O39" s="46"/>
      <c r="P39" s="46"/>
      <c r="Q39" s="46"/>
      <c r="R39" s="58">
        <v>0</v>
      </c>
      <c r="S39" s="55"/>
      <c r="T39" s="19">
        <v>1</v>
      </c>
      <c r="U39" s="58">
        <v>1</v>
      </c>
      <c r="V39" s="55"/>
      <c r="W39" s="55" t="s">
        <v>163</v>
      </c>
      <c r="X39" s="55"/>
      <c r="Y39" s="55"/>
      <c r="Z39" s="58">
        <v>0</v>
      </c>
      <c r="AA39" s="55"/>
      <c r="AB39" s="55" t="s">
        <v>164</v>
      </c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W42" s="68">
        <v>105</v>
      </c>
      <c r="X42" s="48"/>
      <c r="Y42" s="48"/>
      <c r="Z42" s="46" t="s">
        <v>1</v>
      </c>
      <c r="AA42" s="46"/>
      <c r="AB42" s="57">
        <v>1099.7</v>
      </c>
      <c r="AC42" s="48"/>
    </row>
    <row r="44" spans="1:29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/>
      <c r="N44" s="69" t="s">
        <v>1</v>
      </c>
      <c r="O44" s="69"/>
      <c r="P44" s="69"/>
      <c r="Q44" s="22" t="s">
        <v>1</v>
      </c>
      <c r="R44" s="70" t="s">
        <v>1</v>
      </c>
      <c r="S44" s="70"/>
      <c r="T44" s="23" t="s">
        <v>1</v>
      </c>
      <c r="U44" s="69" t="s">
        <v>1</v>
      </c>
      <c r="V44" s="69"/>
      <c r="W44" s="71">
        <v>141</v>
      </c>
      <c r="X44" s="70"/>
      <c r="Y44" s="70"/>
      <c r="Z44" s="69" t="s">
        <v>1</v>
      </c>
      <c r="AA44" s="69"/>
      <c r="AB44" s="71">
        <v>1377.99</v>
      </c>
      <c r="AC44" s="70"/>
    </row>
    <row r="46" spans="1:29" ht="11.25" customHeight="1" x14ac:dyDescent="0.2">
      <c r="A46" s="62" t="s">
        <v>199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8" spans="1:29" ht="44.85" customHeight="1" x14ac:dyDescent="0.2">
      <c r="A48" s="17" t="s">
        <v>20</v>
      </c>
      <c r="B48" s="46" t="s">
        <v>172</v>
      </c>
      <c r="C48" s="46"/>
      <c r="D48" s="46"/>
      <c r="E48" s="46" t="s">
        <v>200</v>
      </c>
      <c r="F48" s="46"/>
      <c r="G48" s="46"/>
      <c r="H48" s="46"/>
      <c r="I48" s="46"/>
      <c r="J48" s="46"/>
      <c r="K48" s="46"/>
      <c r="L48" s="46"/>
      <c r="M48" s="46"/>
      <c r="N48" s="46" t="s">
        <v>160</v>
      </c>
      <c r="O48" s="46"/>
      <c r="P48" s="46"/>
      <c r="Q48" s="19">
        <v>17.57</v>
      </c>
      <c r="R48" s="46" t="s">
        <v>1</v>
      </c>
      <c r="S48" s="46"/>
      <c r="T48" s="17" t="s">
        <v>1</v>
      </c>
      <c r="U48" s="46" t="s">
        <v>1</v>
      </c>
      <c r="V48" s="46"/>
      <c r="W48" s="46" t="s">
        <v>1</v>
      </c>
      <c r="X48" s="46"/>
      <c r="Y48" s="46"/>
      <c r="Z48" s="46" t="s">
        <v>1</v>
      </c>
      <c r="AA48" s="46"/>
      <c r="AB48" s="46" t="s">
        <v>1</v>
      </c>
      <c r="AC48" s="46"/>
    </row>
    <row r="49" spans="1:29" ht="11.25" customHeight="1" x14ac:dyDescent="0.2">
      <c r="E49" s="46" t="s">
        <v>161</v>
      </c>
      <c r="F49" s="46"/>
      <c r="G49" s="46"/>
      <c r="H49" s="46"/>
      <c r="I49" s="46"/>
      <c r="J49" s="46"/>
      <c r="K49" s="46"/>
      <c r="L49" s="46"/>
      <c r="M49" s="46"/>
      <c r="N49" s="46" t="s">
        <v>1</v>
      </c>
      <c r="O49" s="46"/>
      <c r="P49" s="46"/>
      <c r="Q49" s="46"/>
      <c r="R49" s="58">
        <v>55.6</v>
      </c>
      <c r="S49" s="55"/>
      <c r="T49" s="19">
        <v>1</v>
      </c>
      <c r="U49" s="58">
        <v>1</v>
      </c>
      <c r="V49" s="55"/>
      <c r="W49" s="63">
        <v>977</v>
      </c>
      <c r="X49" s="55"/>
      <c r="Y49" s="55"/>
      <c r="Z49" s="58">
        <v>11.02</v>
      </c>
      <c r="AA49" s="55"/>
      <c r="AB49" s="58">
        <v>10765.35</v>
      </c>
      <c r="AC49" s="55"/>
    </row>
    <row r="50" spans="1:29" ht="11.25" customHeight="1" x14ac:dyDescent="0.2">
      <c r="E50" s="46" t="s">
        <v>162</v>
      </c>
      <c r="F50" s="46"/>
      <c r="G50" s="46"/>
      <c r="H50" s="46"/>
      <c r="I50" s="46"/>
      <c r="J50" s="46"/>
      <c r="K50" s="46"/>
      <c r="L50" s="46"/>
      <c r="M50" s="46"/>
      <c r="N50" s="46" t="s">
        <v>1</v>
      </c>
      <c r="O50" s="46"/>
      <c r="P50" s="46"/>
      <c r="Q50" s="46"/>
      <c r="R50" s="58">
        <v>0</v>
      </c>
      <c r="S50" s="55"/>
      <c r="T50" s="19">
        <v>1</v>
      </c>
      <c r="U50" s="58">
        <v>1</v>
      </c>
      <c r="V50" s="55"/>
      <c r="W50" s="55" t="s">
        <v>163</v>
      </c>
      <c r="X50" s="55"/>
      <c r="Y50" s="55"/>
      <c r="Z50" s="58">
        <v>0</v>
      </c>
      <c r="AA50" s="55"/>
      <c r="AB50" s="55" t="s">
        <v>164</v>
      </c>
      <c r="AC50" s="55"/>
    </row>
    <row r="51" spans="1:29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3" spans="1:29" ht="11.25" customHeight="1" x14ac:dyDescent="0.2">
      <c r="W53" s="68">
        <v>977</v>
      </c>
      <c r="X53" s="48"/>
      <c r="Y53" s="48"/>
      <c r="Z53" s="46" t="s">
        <v>1</v>
      </c>
      <c r="AA53" s="46"/>
      <c r="AB53" s="57">
        <v>10765.35</v>
      </c>
      <c r="AC53" s="48"/>
    </row>
    <row r="55" spans="1:29" ht="33.6" customHeight="1" x14ac:dyDescent="0.2">
      <c r="A55" s="17" t="s">
        <v>21</v>
      </c>
      <c r="B55" s="46" t="s">
        <v>174</v>
      </c>
      <c r="C55" s="46"/>
      <c r="D55" s="46"/>
      <c r="E55" s="46" t="s">
        <v>175</v>
      </c>
      <c r="F55" s="46"/>
      <c r="G55" s="46"/>
      <c r="H55" s="46"/>
      <c r="I55" s="46"/>
      <c r="J55" s="46"/>
      <c r="K55" s="46"/>
      <c r="L55" s="46"/>
      <c r="M55" s="46"/>
      <c r="N55" s="46" t="s">
        <v>167</v>
      </c>
      <c r="O55" s="46"/>
      <c r="P55" s="46"/>
      <c r="Q55" s="19">
        <v>17.57</v>
      </c>
      <c r="R55" s="46" t="s">
        <v>1</v>
      </c>
      <c r="S55" s="46"/>
      <c r="T55" s="17" t="s">
        <v>1</v>
      </c>
      <c r="U55" s="46" t="s">
        <v>1</v>
      </c>
      <c r="V55" s="46"/>
      <c r="W55" s="46" t="s">
        <v>1</v>
      </c>
      <c r="X55" s="46"/>
      <c r="Y55" s="46"/>
      <c r="Z55" s="46" t="s">
        <v>1</v>
      </c>
      <c r="AA55" s="46"/>
      <c r="AB55" s="46" t="s">
        <v>1</v>
      </c>
      <c r="AC55" s="46"/>
    </row>
    <row r="56" spans="1:29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/>
      <c r="M56" s="46"/>
      <c r="N56" s="46" t="s">
        <v>1</v>
      </c>
      <c r="O56" s="46"/>
      <c r="P56" s="46"/>
      <c r="Q56" s="46"/>
      <c r="R56" s="58">
        <v>12.61</v>
      </c>
      <c r="S56" s="55"/>
      <c r="T56" s="19">
        <v>1</v>
      </c>
      <c r="U56" s="58">
        <v>1</v>
      </c>
      <c r="V56" s="55"/>
      <c r="W56" s="63">
        <v>222</v>
      </c>
      <c r="X56" s="55"/>
      <c r="Y56" s="55"/>
      <c r="Z56" s="58">
        <v>7.63</v>
      </c>
      <c r="AA56" s="55"/>
      <c r="AB56" s="58">
        <v>1690.49</v>
      </c>
      <c r="AC56" s="55"/>
    </row>
    <row r="57" spans="1:29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/>
      <c r="M57" s="46"/>
      <c r="N57" s="46" t="s">
        <v>1</v>
      </c>
      <c r="O57" s="46"/>
      <c r="P57" s="46"/>
      <c r="Q57" s="46"/>
      <c r="R57" s="58">
        <v>0</v>
      </c>
      <c r="S57" s="55"/>
      <c r="T57" s="19">
        <v>1</v>
      </c>
      <c r="U57" s="58">
        <v>1</v>
      </c>
      <c r="V57" s="55"/>
      <c r="W57" s="55" t="s">
        <v>163</v>
      </c>
      <c r="X57" s="55"/>
      <c r="Y57" s="55"/>
      <c r="Z57" s="58">
        <v>0</v>
      </c>
      <c r="AA57" s="55"/>
      <c r="AB57" s="55" t="s">
        <v>164</v>
      </c>
      <c r="AC57" s="55"/>
    </row>
    <row r="58" spans="1:29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60" spans="1:29" ht="11.25" customHeight="1" x14ac:dyDescent="0.2">
      <c r="W60" s="68">
        <v>222</v>
      </c>
      <c r="X60" s="48"/>
      <c r="Y60" s="48"/>
      <c r="Z60" s="46" t="s">
        <v>1</v>
      </c>
      <c r="AA60" s="46"/>
      <c r="AB60" s="57">
        <v>1690.49</v>
      </c>
      <c r="AC60" s="48"/>
    </row>
    <row r="62" spans="1:29" ht="11.25" customHeight="1" x14ac:dyDescent="0.2">
      <c r="E62" s="69" t="s">
        <v>170</v>
      </c>
      <c r="F62" s="69"/>
      <c r="G62" s="69"/>
      <c r="H62" s="69"/>
      <c r="I62" s="69"/>
      <c r="J62" s="69"/>
      <c r="K62" s="69"/>
      <c r="L62" s="69"/>
      <c r="M62" s="69"/>
      <c r="N62" s="69" t="s">
        <v>1</v>
      </c>
      <c r="O62" s="69"/>
      <c r="P62" s="69"/>
      <c r="Q62" s="22" t="s">
        <v>1</v>
      </c>
      <c r="R62" s="70" t="s">
        <v>1</v>
      </c>
      <c r="S62" s="70"/>
      <c r="T62" s="23" t="s">
        <v>1</v>
      </c>
      <c r="U62" s="69" t="s">
        <v>1</v>
      </c>
      <c r="V62" s="69"/>
      <c r="W62" s="71">
        <v>1199</v>
      </c>
      <c r="X62" s="70"/>
      <c r="Y62" s="70"/>
      <c r="Z62" s="69" t="s">
        <v>1</v>
      </c>
      <c r="AA62" s="69"/>
      <c r="AB62" s="71">
        <v>12455.84</v>
      </c>
      <c r="AC62" s="70"/>
    </row>
    <row r="63" spans="1:29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5" spans="1:29" ht="11.25" customHeight="1" x14ac:dyDescent="0.2">
      <c r="E65" s="69" t="s">
        <v>176</v>
      </c>
      <c r="F65" s="69"/>
      <c r="G65" s="69"/>
      <c r="H65" s="69"/>
      <c r="I65" s="69"/>
      <c r="J65" s="69"/>
      <c r="K65" s="69"/>
      <c r="L65" s="69"/>
      <c r="M65" s="69"/>
      <c r="N65" s="69" t="s">
        <v>1</v>
      </c>
      <c r="O65" s="69"/>
      <c r="P65" s="69"/>
      <c r="Q65" s="22" t="s">
        <v>1</v>
      </c>
      <c r="R65" s="70" t="s">
        <v>1</v>
      </c>
      <c r="S65" s="70"/>
      <c r="T65" s="23" t="s">
        <v>1</v>
      </c>
      <c r="U65" s="69" t="s">
        <v>1</v>
      </c>
      <c r="V65" s="69"/>
      <c r="W65" s="71">
        <v>1340</v>
      </c>
      <c r="X65" s="70"/>
      <c r="Y65" s="70"/>
      <c r="Z65" s="69" t="s">
        <v>1</v>
      </c>
      <c r="AA65" s="69"/>
      <c r="AB65" s="71">
        <v>13833.83</v>
      </c>
      <c r="AC65" s="70"/>
    </row>
    <row r="67" spans="1:29" ht="11.25" customHeight="1" x14ac:dyDescent="0.2">
      <c r="A67" s="62" t="s">
        <v>201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9" spans="1:29" ht="11.25" customHeight="1" x14ac:dyDescent="0.2">
      <c r="A69" s="62" t="s">
        <v>196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1" spans="1:29" ht="56.1" customHeight="1" x14ac:dyDescent="0.2">
      <c r="A71" s="17" t="s">
        <v>22</v>
      </c>
      <c r="B71" s="46" t="s">
        <v>197</v>
      </c>
      <c r="C71" s="46"/>
      <c r="D71" s="46"/>
      <c r="E71" s="46" t="s">
        <v>198</v>
      </c>
      <c r="F71" s="46"/>
      <c r="G71" s="46"/>
      <c r="H71" s="46"/>
      <c r="I71" s="46"/>
      <c r="J71" s="46"/>
      <c r="K71" s="46"/>
      <c r="L71" s="46"/>
      <c r="M71" s="46"/>
      <c r="N71" s="46" t="s">
        <v>167</v>
      </c>
      <c r="O71" s="46"/>
      <c r="P71" s="46"/>
      <c r="Q71" s="19">
        <v>1.68</v>
      </c>
      <c r="R71" s="46" t="s">
        <v>1</v>
      </c>
      <c r="S71" s="46"/>
      <c r="T71" s="17" t="s">
        <v>1</v>
      </c>
      <c r="U71" s="46" t="s">
        <v>1</v>
      </c>
      <c r="V71" s="46"/>
      <c r="W71" s="46" t="s">
        <v>1</v>
      </c>
      <c r="X71" s="46"/>
      <c r="Y71" s="46"/>
      <c r="Z71" s="46" t="s">
        <v>1</v>
      </c>
      <c r="AA71" s="46"/>
      <c r="AB71" s="46" t="s">
        <v>1</v>
      </c>
      <c r="AC71" s="46"/>
    </row>
    <row r="72" spans="1:29" ht="11.25" customHeight="1" x14ac:dyDescent="0.2">
      <c r="E72" s="46" t="s">
        <v>161</v>
      </c>
      <c r="F72" s="46"/>
      <c r="G72" s="46"/>
      <c r="H72" s="46"/>
      <c r="I72" s="46"/>
      <c r="J72" s="46"/>
      <c r="K72" s="46"/>
      <c r="L72" s="46"/>
      <c r="M72" s="46"/>
      <c r="N72" s="46" t="s">
        <v>1</v>
      </c>
      <c r="O72" s="46"/>
      <c r="P72" s="46"/>
      <c r="Q72" s="46"/>
      <c r="R72" s="58">
        <v>21.71</v>
      </c>
      <c r="S72" s="55"/>
      <c r="T72" s="19">
        <v>1</v>
      </c>
      <c r="U72" s="58">
        <v>1</v>
      </c>
      <c r="V72" s="55"/>
      <c r="W72" s="63">
        <v>36</v>
      </c>
      <c r="X72" s="55"/>
      <c r="Y72" s="55"/>
      <c r="Z72" s="58">
        <v>7.63</v>
      </c>
      <c r="AA72" s="55"/>
      <c r="AB72" s="58">
        <v>278.29000000000002</v>
      </c>
      <c r="AC72" s="55"/>
    </row>
    <row r="73" spans="1:29" ht="11.25" customHeight="1" x14ac:dyDescent="0.2">
      <c r="E73" s="46" t="s">
        <v>162</v>
      </c>
      <c r="F73" s="46"/>
      <c r="G73" s="46"/>
      <c r="H73" s="46"/>
      <c r="I73" s="46"/>
      <c r="J73" s="46"/>
      <c r="K73" s="46"/>
      <c r="L73" s="46"/>
      <c r="M73" s="46"/>
      <c r="N73" s="46" t="s">
        <v>1</v>
      </c>
      <c r="O73" s="46"/>
      <c r="P73" s="46"/>
      <c r="Q73" s="46"/>
      <c r="R73" s="58">
        <v>0</v>
      </c>
      <c r="S73" s="55"/>
      <c r="T73" s="19">
        <v>1</v>
      </c>
      <c r="U73" s="58">
        <v>1</v>
      </c>
      <c r="V73" s="55"/>
      <c r="W73" s="55" t="s">
        <v>163</v>
      </c>
      <c r="X73" s="55"/>
      <c r="Y73" s="55"/>
      <c r="Z73" s="58">
        <v>0</v>
      </c>
      <c r="AA73" s="55"/>
      <c r="AB73" s="55" t="s">
        <v>164</v>
      </c>
      <c r="AC73" s="55"/>
    </row>
    <row r="74" spans="1:29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6" spans="1:29" ht="11.25" customHeight="1" x14ac:dyDescent="0.2">
      <c r="W76" s="68">
        <v>36</v>
      </c>
      <c r="X76" s="48"/>
      <c r="Y76" s="48"/>
      <c r="Z76" s="46" t="s">
        <v>1</v>
      </c>
      <c r="AA76" s="46"/>
      <c r="AB76" s="57">
        <v>278.29000000000002</v>
      </c>
      <c r="AC76" s="48"/>
    </row>
    <row r="78" spans="1:29" ht="44.85" customHeight="1" x14ac:dyDescent="0.2">
      <c r="A78" s="17" t="s">
        <v>23</v>
      </c>
      <c r="B78" s="46" t="s">
        <v>158</v>
      </c>
      <c r="C78" s="46"/>
      <c r="D78" s="46"/>
      <c r="E78" s="46" t="s">
        <v>159</v>
      </c>
      <c r="F78" s="46"/>
      <c r="G78" s="46"/>
      <c r="H78" s="46"/>
      <c r="I78" s="46"/>
      <c r="J78" s="46"/>
      <c r="K78" s="46"/>
      <c r="L78" s="46"/>
      <c r="M78" s="46"/>
      <c r="N78" s="46" t="s">
        <v>160</v>
      </c>
      <c r="O78" s="46"/>
      <c r="P78" s="46"/>
      <c r="Q78" s="19">
        <v>1.68</v>
      </c>
      <c r="R78" s="46" t="s">
        <v>1</v>
      </c>
      <c r="S78" s="46"/>
      <c r="T78" s="17" t="s">
        <v>1</v>
      </c>
      <c r="U78" s="46" t="s">
        <v>1</v>
      </c>
      <c r="V78" s="46"/>
      <c r="W78" s="46" t="s">
        <v>1</v>
      </c>
      <c r="X78" s="46"/>
      <c r="Y78" s="46"/>
      <c r="Z78" s="46" t="s">
        <v>1</v>
      </c>
      <c r="AA78" s="46"/>
      <c r="AB78" s="46" t="s">
        <v>1</v>
      </c>
      <c r="AC78" s="46"/>
    </row>
    <row r="79" spans="1:29" ht="11.25" customHeight="1" x14ac:dyDescent="0.2">
      <c r="E79" s="46" t="s">
        <v>161</v>
      </c>
      <c r="F79" s="46"/>
      <c r="G79" s="46"/>
      <c r="H79" s="46"/>
      <c r="I79" s="46"/>
      <c r="J79" s="46"/>
      <c r="K79" s="46"/>
      <c r="L79" s="46"/>
      <c r="M79" s="46"/>
      <c r="N79" s="46" t="s">
        <v>1</v>
      </c>
      <c r="O79" s="46"/>
      <c r="P79" s="46"/>
      <c r="Q79" s="46"/>
      <c r="R79" s="58">
        <v>62.46</v>
      </c>
      <c r="S79" s="55"/>
      <c r="T79" s="19">
        <v>1</v>
      </c>
      <c r="U79" s="58">
        <v>1</v>
      </c>
      <c r="V79" s="55"/>
      <c r="W79" s="63">
        <v>105</v>
      </c>
      <c r="X79" s="55"/>
      <c r="Y79" s="55"/>
      <c r="Z79" s="58">
        <v>10.48</v>
      </c>
      <c r="AA79" s="55"/>
      <c r="AB79" s="58">
        <v>1099.7</v>
      </c>
      <c r="AC79" s="55"/>
    </row>
    <row r="80" spans="1:29" ht="11.25" customHeight="1" x14ac:dyDescent="0.2">
      <c r="E80" s="46" t="s">
        <v>162</v>
      </c>
      <c r="F80" s="46"/>
      <c r="G80" s="46"/>
      <c r="H80" s="46"/>
      <c r="I80" s="46"/>
      <c r="J80" s="46"/>
      <c r="K80" s="46"/>
      <c r="L80" s="46"/>
      <c r="M80" s="46"/>
      <c r="N80" s="46" t="s">
        <v>1</v>
      </c>
      <c r="O80" s="46"/>
      <c r="P80" s="46"/>
      <c r="Q80" s="46"/>
      <c r="R80" s="58">
        <v>0</v>
      </c>
      <c r="S80" s="55"/>
      <c r="T80" s="19">
        <v>1</v>
      </c>
      <c r="U80" s="58">
        <v>1</v>
      </c>
      <c r="V80" s="55"/>
      <c r="W80" s="55" t="s">
        <v>163</v>
      </c>
      <c r="X80" s="55"/>
      <c r="Y80" s="55"/>
      <c r="Z80" s="58">
        <v>0</v>
      </c>
      <c r="AA80" s="55"/>
      <c r="AB80" s="55" t="s">
        <v>164</v>
      </c>
      <c r="AC80" s="55"/>
    </row>
    <row r="81" spans="1:29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3" spans="1:29" ht="11.25" customHeight="1" x14ac:dyDescent="0.2">
      <c r="W83" s="68">
        <v>105</v>
      </c>
      <c r="X83" s="48"/>
      <c r="Y83" s="48"/>
      <c r="Z83" s="46" t="s">
        <v>1</v>
      </c>
      <c r="AA83" s="46"/>
      <c r="AB83" s="57">
        <v>1099.7</v>
      </c>
      <c r="AC83" s="48"/>
    </row>
    <row r="85" spans="1:29" ht="11.25" customHeight="1" x14ac:dyDescent="0.2">
      <c r="E85" s="69" t="s">
        <v>170</v>
      </c>
      <c r="F85" s="69"/>
      <c r="G85" s="69"/>
      <c r="H85" s="69"/>
      <c r="I85" s="69"/>
      <c r="J85" s="69"/>
      <c r="K85" s="69"/>
      <c r="L85" s="69"/>
      <c r="M85" s="69"/>
      <c r="N85" s="69" t="s">
        <v>1</v>
      </c>
      <c r="O85" s="69"/>
      <c r="P85" s="69"/>
      <c r="Q85" s="22" t="s">
        <v>1</v>
      </c>
      <c r="R85" s="70" t="s">
        <v>1</v>
      </c>
      <c r="S85" s="70"/>
      <c r="T85" s="23" t="s">
        <v>1</v>
      </c>
      <c r="U85" s="69" t="s">
        <v>1</v>
      </c>
      <c r="V85" s="69"/>
      <c r="W85" s="71">
        <v>141</v>
      </c>
      <c r="X85" s="70"/>
      <c r="Y85" s="70"/>
      <c r="Z85" s="69" t="s">
        <v>1</v>
      </c>
      <c r="AA85" s="69"/>
      <c r="AB85" s="71">
        <v>1377.99</v>
      </c>
      <c r="AC85" s="70"/>
    </row>
    <row r="87" spans="1:29" ht="11.25" customHeight="1" x14ac:dyDescent="0.2">
      <c r="A87" s="62" t="s">
        <v>199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9" spans="1:29" ht="44.85" customHeight="1" x14ac:dyDescent="0.2">
      <c r="A89" s="17" t="s">
        <v>24</v>
      </c>
      <c r="B89" s="46" t="s">
        <v>172</v>
      </c>
      <c r="C89" s="46"/>
      <c r="D89" s="46"/>
      <c r="E89" s="46" t="s">
        <v>200</v>
      </c>
      <c r="F89" s="46"/>
      <c r="G89" s="46"/>
      <c r="H89" s="46"/>
      <c r="I89" s="46"/>
      <c r="J89" s="46"/>
      <c r="K89" s="46"/>
      <c r="L89" s="46"/>
      <c r="M89" s="46"/>
      <c r="N89" s="46" t="s">
        <v>160</v>
      </c>
      <c r="O89" s="46"/>
      <c r="P89" s="46"/>
      <c r="Q89" s="19">
        <v>17.57</v>
      </c>
      <c r="R89" s="46" t="s">
        <v>1</v>
      </c>
      <c r="S89" s="46"/>
      <c r="T89" s="17" t="s">
        <v>1</v>
      </c>
      <c r="U89" s="46" t="s">
        <v>1</v>
      </c>
      <c r="V89" s="46"/>
      <c r="W89" s="46" t="s">
        <v>1</v>
      </c>
      <c r="X89" s="46"/>
      <c r="Y89" s="46"/>
      <c r="Z89" s="46" t="s">
        <v>1</v>
      </c>
      <c r="AA89" s="46"/>
      <c r="AB89" s="46" t="s">
        <v>1</v>
      </c>
      <c r="AC89" s="46"/>
    </row>
    <row r="90" spans="1:29" ht="11.25" customHeight="1" x14ac:dyDescent="0.2">
      <c r="E90" s="46" t="s">
        <v>161</v>
      </c>
      <c r="F90" s="46"/>
      <c r="G90" s="46"/>
      <c r="H90" s="46"/>
      <c r="I90" s="46"/>
      <c r="J90" s="46"/>
      <c r="K90" s="46"/>
      <c r="L90" s="46"/>
      <c r="M90" s="46"/>
      <c r="N90" s="46" t="s">
        <v>1</v>
      </c>
      <c r="O90" s="46"/>
      <c r="P90" s="46"/>
      <c r="Q90" s="46"/>
      <c r="R90" s="58">
        <v>55.6</v>
      </c>
      <c r="S90" s="55"/>
      <c r="T90" s="19">
        <v>1</v>
      </c>
      <c r="U90" s="58">
        <v>1</v>
      </c>
      <c r="V90" s="55"/>
      <c r="W90" s="63">
        <v>977</v>
      </c>
      <c r="X90" s="55"/>
      <c r="Y90" s="55"/>
      <c r="Z90" s="58">
        <v>11.02</v>
      </c>
      <c r="AA90" s="55"/>
      <c r="AB90" s="58">
        <v>10765.35</v>
      </c>
      <c r="AC90" s="55"/>
    </row>
    <row r="91" spans="1:29" ht="11.25" customHeight="1" x14ac:dyDescent="0.2">
      <c r="E91" s="46" t="s">
        <v>162</v>
      </c>
      <c r="F91" s="46"/>
      <c r="G91" s="46"/>
      <c r="H91" s="46"/>
      <c r="I91" s="46"/>
      <c r="J91" s="46"/>
      <c r="K91" s="46"/>
      <c r="L91" s="46"/>
      <c r="M91" s="46"/>
      <c r="N91" s="46" t="s">
        <v>1</v>
      </c>
      <c r="O91" s="46"/>
      <c r="P91" s="46"/>
      <c r="Q91" s="46"/>
      <c r="R91" s="58">
        <v>0</v>
      </c>
      <c r="S91" s="55"/>
      <c r="T91" s="19">
        <v>1</v>
      </c>
      <c r="U91" s="58">
        <v>1</v>
      </c>
      <c r="V91" s="55"/>
      <c r="W91" s="55" t="s">
        <v>163</v>
      </c>
      <c r="X91" s="55"/>
      <c r="Y91" s="55"/>
      <c r="Z91" s="58">
        <v>0</v>
      </c>
      <c r="AA91" s="55"/>
      <c r="AB91" s="55" t="s">
        <v>164</v>
      </c>
      <c r="AC91" s="55"/>
    </row>
    <row r="92" spans="1:29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4" spans="1:29" ht="11.25" customHeight="1" x14ac:dyDescent="0.2">
      <c r="W94" s="68">
        <v>977</v>
      </c>
      <c r="X94" s="48"/>
      <c r="Y94" s="48"/>
      <c r="Z94" s="46" t="s">
        <v>1</v>
      </c>
      <c r="AA94" s="46"/>
      <c r="AB94" s="57">
        <v>10765.35</v>
      </c>
      <c r="AC94" s="48"/>
    </row>
    <row r="96" spans="1:29" ht="33.6" customHeight="1" x14ac:dyDescent="0.2">
      <c r="A96" s="17" t="s">
        <v>25</v>
      </c>
      <c r="B96" s="46" t="s">
        <v>174</v>
      </c>
      <c r="C96" s="46"/>
      <c r="D96" s="46"/>
      <c r="E96" s="46" t="s">
        <v>175</v>
      </c>
      <c r="F96" s="46"/>
      <c r="G96" s="46"/>
      <c r="H96" s="46"/>
      <c r="I96" s="46"/>
      <c r="J96" s="46"/>
      <c r="K96" s="46"/>
      <c r="L96" s="46"/>
      <c r="M96" s="46"/>
      <c r="N96" s="46" t="s">
        <v>167</v>
      </c>
      <c r="O96" s="46"/>
      <c r="P96" s="46"/>
      <c r="Q96" s="19">
        <v>17.57</v>
      </c>
      <c r="R96" s="46" t="s">
        <v>1</v>
      </c>
      <c r="S96" s="46"/>
      <c r="T96" s="17" t="s">
        <v>1</v>
      </c>
      <c r="U96" s="46" t="s">
        <v>1</v>
      </c>
      <c r="V96" s="46"/>
      <c r="W96" s="46" t="s">
        <v>1</v>
      </c>
      <c r="X96" s="46"/>
      <c r="Y96" s="46"/>
      <c r="Z96" s="46" t="s">
        <v>1</v>
      </c>
      <c r="AA96" s="46"/>
      <c r="AB96" s="46" t="s">
        <v>1</v>
      </c>
      <c r="AC96" s="46"/>
    </row>
    <row r="97" spans="1:29" ht="11.25" customHeight="1" x14ac:dyDescent="0.2">
      <c r="E97" s="46" t="s">
        <v>161</v>
      </c>
      <c r="F97" s="46"/>
      <c r="G97" s="46"/>
      <c r="H97" s="46"/>
      <c r="I97" s="46"/>
      <c r="J97" s="46"/>
      <c r="K97" s="46"/>
      <c r="L97" s="46"/>
      <c r="M97" s="46"/>
      <c r="N97" s="46" t="s">
        <v>1</v>
      </c>
      <c r="O97" s="46"/>
      <c r="P97" s="46"/>
      <c r="Q97" s="46"/>
      <c r="R97" s="58">
        <v>12.61</v>
      </c>
      <c r="S97" s="55"/>
      <c r="T97" s="19">
        <v>1</v>
      </c>
      <c r="U97" s="58">
        <v>1</v>
      </c>
      <c r="V97" s="55"/>
      <c r="W97" s="63">
        <v>222</v>
      </c>
      <c r="X97" s="55"/>
      <c r="Y97" s="55"/>
      <c r="Z97" s="58">
        <v>7.63</v>
      </c>
      <c r="AA97" s="55"/>
      <c r="AB97" s="58">
        <v>1690.49</v>
      </c>
      <c r="AC97" s="55"/>
    </row>
    <row r="98" spans="1:29" ht="11.25" customHeight="1" x14ac:dyDescent="0.2">
      <c r="E98" s="46" t="s">
        <v>162</v>
      </c>
      <c r="F98" s="46"/>
      <c r="G98" s="46"/>
      <c r="H98" s="46"/>
      <c r="I98" s="46"/>
      <c r="J98" s="46"/>
      <c r="K98" s="46"/>
      <c r="L98" s="46"/>
      <c r="M98" s="46"/>
      <c r="N98" s="46" t="s">
        <v>1</v>
      </c>
      <c r="O98" s="46"/>
      <c r="P98" s="46"/>
      <c r="Q98" s="46"/>
      <c r="R98" s="58">
        <v>0</v>
      </c>
      <c r="S98" s="55"/>
      <c r="T98" s="19">
        <v>1</v>
      </c>
      <c r="U98" s="58">
        <v>1</v>
      </c>
      <c r="V98" s="55"/>
      <c r="W98" s="55" t="s">
        <v>163</v>
      </c>
      <c r="X98" s="55"/>
      <c r="Y98" s="55"/>
      <c r="Z98" s="58">
        <v>0</v>
      </c>
      <c r="AA98" s="55"/>
      <c r="AB98" s="55" t="s">
        <v>164</v>
      </c>
      <c r="AC98" s="55"/>
    </row>
    <row r="99" spans="1:29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1" spans="1:29" ht="11.25" customHeight="1" x14ac:dyDescent="0.2">
      <c r="W101" s="68">
        <v>222</v>
      </c>
      <c r="X101" s="48"/>
      <c r="Y101" s="48"/>
      <c r="Z101" s="46" t="s">
        <v>1</v>
      </c>
      <c r="AA101" s="46"/>
      <c r="AB101" s="57">
        <v>1690.49</v>
      </c>
      <c r="AC101" s="48"/>
    </row>
    <row r="103" spans="1:29" ht="11.25" customHeight="1" x14ac:dyDescent="0.2">
      <c r="E103" s="69" t="s">
        <v>170</v>
      </c>
      <c r="F103" s="69"/>
      <c r="G103" s="69"/>
      <c r="H103" s="69"/>
      <c r="I103" s="69"/>
      <c r="J103" s="69"/>
      <c r="K103" s="69"/>
      <c r="L103" s="69"/>
      <c r="M103" s="69"/>
      <c r="N103" s="69" t="s">
        <v>1</v>
      </c>
      <c r="O103" s="69"/>
      <c r="P103" s="69"/>
      <c r="Q103" s="22" t="s">
        <v>1</v>
      </c>
      <c r="R103" s="70" t="s">
        <v>1</v>
      </c>
      <c r="S103" s="70"/>
      <c r="T103" s="23" t="s">
        <v>1</v>
      </c>
      <c r="U103" s="69" t="s">
        <v>1</v>
      </c>
      <c r="V103" s="69"/>
      <c r="W103" s="71">
        <v>1199</v>
      </c>
      <c r="X103" s="70"/>
      <c r="Y103" s="70"/>
      <c r="Z103" s="69" t="s">
        <v>1</v>
      </c>
      <c r="AA103" s="69"/>
      <c r="AB103" s="71">
        <v>12455.84</v>
      </c>
      <c r="AC103" s="70"/>
    </row>
    <row r="104" spans="1:29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6" spans="1:29" ht="11.25" customHeight="1" x14ac:dyDescent="0.2">
      <c r="E106" s="69" t="s">
        <v>176</v>
      </c>
      <c r="F106" s="69"/>
      <c r="G106" s="69"/>
      <c r="H106" s="69"/>
      <c r="I106" s="69"/>
      <c r="J106" s="69"/>
      <c r="K106" s="69"/>
      <c r="L106" s="69"/>
      <c r="M106" s="69"/>
      <c r="N106" s="69" t="s">
        <v>1</v>
      </c>
      <c r="O106" s="69"/>
      <c r="P106" s="69"/>
      <c r="Q106" s="22" t="s">
        <v>1</v>
      </c>
      <c r="R106" s="70" t="s">
        <v>1</v>
      </c>
      <c r="S106" s="70"/>
      <c r="T106" s="23" t="s">
        <v>1</v>
      </c>
      <c r="U106" s="69" t="s">
        <v>1</v>
      </c>
      <c r="V106" s="69"/>
      <c r="W106" s="71">
        <v>1340</v>
      </c>
      <c r="X106" s="70"/>
      <c r="Y106" s="70"/>
      <c r="Z106" s="69" t="s">
        <v>1</v>
      </c>
      <c r="AA106" s="69"/>
      <c r="AB106" s="71">
        <v>13833.83</v>
      </c>
      <c r="AC106" s="70"/>
    </row>
    <row r="108" spans="1:29" ht="11.25" customHeight="1" x14ac:dyDescent="0.2">
      <c r="A108" s="62" t="s">
        <v>202</v>
      </c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10" spans="1:29" ht="11.25" customHeight="1" x14ac:dyDescent="0.2">
      <c r="A110" s="62" t="s">
        <v>196</v>
      </c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2" spans="1:29" ht="56.1" customHeight="1" x14ac:dyDescent="0.2">
      <c r="A112" s="17" t="s">
        <v>55</v>
      </c>
      <c r="B112" s="46" t="s">
        <v>197</v>
      </c>
      <c r="C112" s="46"/>
      <c r="D112" s="46"/>
      <c r="E112" s="46" t="s">
        <v>198</v>
      </c>
      <c r="F112" s="46"/>
      <c r="G112" s="46"/>
      <c r="H112" s="46"/>
      <c r="I112" s="46"/>
      <c r="J112" s="46"/>
      <c r="K112" s="46"/>
      <c r="L112" s="46"/>
      <c r="M112" s="46"/>
      <c r="N112" s="46" t="s">
        <v>167</v>
      </c>
      <c r="O112" s="46"/>
      <c r="P112" s="46"/>
      <c r="Q112" s="19">
        <v>1.68</v>
      </c>
      <c r="R112" s="46" t="s">
        <v>1</v>
      </c>
      <c r="S112" s="46"/>
      <c r="T112" s="17" t="s">
        <v>1</v>
      </c>
      <c r="U112" s="46" t="s">
        <v>1</v>
      </c>
      <c r="V112" s="46"/>
      <c r="W112" s="46" t="s">
        <v>1</v>
      </c>
      <c r="X112" s="46"/>
      <c r="Y112" s="46"/>
      <c r="Z112" s="46" t="s">
        <v>1</v>
      </c>
      <c r="AA112" s="46"/>
      <c r="AB112" s="46" t="s">
        <v>1</v>
      </c>
      <c r="AC112" s="46"/>
    </row>
    <row r="113" spans="1:29" ht="11.25" customHeight="1" x14ac:dyDescent="0.2">
      <c r="E113" s="46" t="s">
        <v>161</v>
      </c>
      <c r="F113" s="46"/>
      <c r="G113" s="46"/>
      <c r="H113" s="46"/>
      <c r="I113" s="46"/>
      <c r="J113" s="46"/>
      <c r="K113" s="46"/>
      <c r="L113" s="46"/>
      <c r="M113" s="46"/>
      <c r="N113" s="46" t="s">
        <v>1</v>
      </c>
      <c r="O113" s="46"/>
      <c r="P113" s="46"/>
      <c r="Q113" s="46"/>
      <c r="R113" s="58">
        <v>21.71</v>
      </c>
      <c r="S113" s="55"/>
      <c r="T113" s="19">
        <v>1</v>
      </c>
      <c r="U113" s="58">
        <v>1</v>
      </c>
      <c r="V113" s="55"/>
      <c r="W113" s="63">
        <v>36</v>
      </c>
      <c r="X113" s="55"/>
      <c r="Y113" s="55"/>
      <c r="Z113" s="58">
        <v>7.63</v>
      </c>
      <c r="AA113" s="55"/>
      <c r="AB113" s="58">
        <v>278.29000000000002</v>
      </c>
      <c r="AC113" s="55"/>
    </row>
    <row r="114" spans="1:29" ht="11.25" customHeight="1" x14ac:dyDescent="0.2">
      <c r="E114" s="46" t="s">
        <v>162</v>
      </c>
      <c r="F114" s="46"/>
      <c r="G114" s="46"/>
      <c r="H114" s="46"/>
      <c r="I114" s="46"/>
      <c r="J114" s="46"/>
      <c r="K114" s="46"/>
      <c r="L114" s="46"/>
      <c r="M114" s="46"/>
      <c r="N114" s="46" t="s">
        <v>1</v>
      </c>
      <c r="O114" s="46"/>
      <c r="P114" s="46"/>
      <c r="Q114" s="46"/>
      <c r="R114" s="58">
        <v>0</v>
      </c>
      <c r="S114" s="55"/>
      <c r="T114" s="19">
        <v>1</v>
      </c>
      <c r="U114" s="58">
        <v>1</v>
      </c>
      <c r="V114" s="55"/>
      <c r="W114" s="55" t="s">
        <v>163</v>
      </c>
      <c r="X114" s="55"/>
      <c r="Y114" s="55"/>
      <c r="Z114" s="58">
        <v>0</v>
      </c>
      <c r="AA114" s="55"/>
      <c r="AB114" s="55" t="s">
        <v>164</v>
      </c>
      <c r="AC114" s="55"/>
    </row>
    <row r="115" spans="1:29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7" spans="1:29" ht="11.25" customHeight="1" x14ac:dyDescent="0.2">
      <c r="W117" s="68">
        <v>36</v>
      </c>
      <c r="X117" s="48"/>
      <c r="Y117" s="48"/>
      <c r="Z117" s="46" t="s">
        <v>1</v>
      </c>
      <c r="AA117" s="46"/>
      <c r="AB117" s="57">
        <v>278.29000000000002</v>
      </c>
      <c r="AC117" s="48"/>
    </row>
    <row r="119" spans="1:29" ht="44.85" customHeight="1" x14ac:dyDescent="0.2">
      <c r="A119" s="17" t="s">
        <v>58</v>
      </c>
      <c r="B119" s="46" t="s">
        <v>158</v>
      </c>
      <c r="C119" s="46"/>
      <c r="D119" s="46"/>
      <c r="E119" s="46" t="s">
        <v>159</v>
      </c>
      <c r="F119" s="46"/>
      <c r="G119" s="46"/>
      <c r="H119" s="46"/>
      <c r="I119" s="46"/>
      <c r="J119" s="46"/>
      <c r="K119" s="46"/>
      <c r="L119" s="46"/>
      <c r="M119" s="46"/>
      <c r="N119" s="46" t="s">
        <v>160</v>
      </c>
      <c r="O119" s="46"/>
      <c r="P119" s="46"/>
      <c r="Q119" s="19">
        <v>1.68</v>
      </c>
      <c r="R119" s="46" t="s">
        <v>1</v>
      </c>
      <c r="S119" s="46"/>
      <c r="T119" s="17" t="s">
        <v>1</v>
      </c>
      <c r="U119" s="46" t="s">
        <v>1</v>
      </c>
      <c r="V119" s="46"/>
      <c r="W119" s="46" t="s">
        <v>1</v>
      </c>
      <c r="X119" s="46"/>
      <c r="Y119" s="46"/>
      <c r="Z119" s="46" t="s">
        <v>1</v>
      </c>
      <c r="AA119" s="46"/>
      <c r="AB119" s="46" t="s">
        <v>1</v>
      </c>
      <c r="AC119" s="46"/>
    </row>
    <row r="120" spans="1:29" ht="11.25" customHeight="1" x14ac:dyDescent="0.2">
      <c r="E120" s="46" t="s">
        <v>161</v>
      </c>
      <c r="F120" s="46"/>
      <c r="G120" s="46"/>
      <c r="H120" s="46"/>
      <c r="I120" s="46"/>
      <c r="J120" s="46"/>
      <c r="K120" s="46"/>
      <c r="L120" s="46"/>
      <c r="M120" s="46"/>
      <c r="N120" s="46" t="s">
        <v>1</v>
      </c>
      <c r="O120" s="46"/>
      <c r="P120" s="46"/>
      <c r="Q120" s="46"/>
      <c r="R120" s="58">
        <v>62.46</v>
      </c>
      <c r="S120" s="55"/>
      <c r="T120" s="19">
        <v>1</v>
      </c>
      <c r="U120" s="58">
        <v>1</v>
      </c>
      <c r="V120" s="55"/>
      <c r="W120" s="63">
        <v>105</v>
      </c>
      <c r="X120" s="55"/>
      <c r="Y120" s="55"/>
      <c r="Z120" s="58">
        <v>10.48</v>
      </c>
      <c r="AA120" s="55"/>
      <c r="AB120" s="58">
        <v>1099.7</v>
      </c>
      <c r="AC120" s="55"/>
    </row>
    <row r="121" spans="1:29" ht="11.25" customHeight="1" x14ac:dyDescent="0.2">
      <c r="E121" s="46" t="s">
        <v>162</v>
      </c>
      <c r="F121" s="46"/>
      <c r="G121" s="46"/>
      <c r="H121" s="46"/>
      <c r="I121" s="46"/>
      <c r="J121" s="46"/>
      <c r="K121" s="46"/>
      <c r="L121" s="46"/>
      <c r="M121" s="46"/>
      <c r="N121" s="46" t="s">
        <v>1</v>
      </c>
      <c r="O121" s="46"/>
      <c r="P121" s="46"/>
      <c r="Q121" s="46"/>
      <c r="R121" s="58">
        <v>0</v>
      </c>
      <c r="S121" s="55"/>
      <c r="T121" s="19">
        <v>1</v>
      </c>
      <c r="U121" s="58">
        <v>1</v>
      </c>
      <c r="V121" s="55"/>
      <c r="W121" s="55" t="s">
        <v>163</v>
      </c>
      <c r="X121" s="55"/>
      <c r="Y121" s="55"/>
      <c r="Z121" s="58">
        <v>0</v>
      </c>
      <c r="AA121" s="55"/>
      <c r="AB121" s="55" t="s">
        <v>164</v>
      </c>
      <c r="AC121" s="55"/>
    </row>
    <row r="122" spans="1:29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4" spans="1:29" ht="11.25" customHeight="1" x14ac:dyDescent="0.2">
      <c r="W124" s="68">
        <v>105</v>
      </c>
      <c r="X124" s="48"/>
      <c r="Y124" s="48"/>
      <c r="Z124" s="46" t="s">
        <v>1</v>
      </c>
      <c r="AA124" s="46"/>
      <c r="AB124" s="57">
        <v>1099.7</v>
      </c>
      <c r="AC124" s="48"/>
    </row>
    <row r="126" spans="1:29" ht="11.25" customHeight="1" x14ac:dyDescent="0.2">
      <c r="E126" s="69" t="s">
        <v>170</v>
      </c>
      <c r="F126" s="69"/>
      <c r="G126" s="69"/>
      <c r="H126" s="69"/>
      <c r="I126" s="69"/>
      <c r="J126" s="69"/>
      <c r="K126" s="69"/>
      <c r="L126" s="69"/>
      <c r="M126" s="69"/>
      <c r="N126" s="69" t="s">
        <v>1</v>
      </c>
      <c r="O126" s="69"/>
      <c r="P126" s="69"/>
      <c r="Q126" s="22" t="s">
        <v>1</v>
      </c>
      <c r="R126" s="70" t="s">
        <v>1</v>
      </c>
      <c r="S126" s="70"/>
      <c r="T126" s="23" t="s">
        <v>1</v>
      </c>
      <c r="U126" s="69" t="s">
        <v>1</v>
      </c>
      <c r="V126" s="69"/>
      <c r="W126" s="71">
        <v>141</v>
      </c>
      <c r="X126" s="70"/>
      <c r="Y126" s="70"/>
      <c r="Z126" s="69" t="s">
        <v>1</v>
      </c>
      <c r="AA126" s="69"/>
      <c r="AB126" s="71">
        <v>1377.99</v>
      </c>
      <c r="AC126" s="70"/>
    </row>
    <row r="128" spans="1:29" ht="11.25" customHeight="1" x14ac:dyDescent="0.2">
      <c r="A128" s="62" t="s">
        <v>199</v>
      </c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30" spans="1:29" ht="44.85" customHeight="1" x14ac:dyDescent="0.2">
      <c r="A130" s="17" t="s">
        <v>61</v>
      </c>
      <c r="B130" s="46" t="s">
        <v>172</v>
      </c>
      <c r="C130" s="46"/>
      <c r="D130" s="46"/>
      <c r="E130" s="46" t="s">
        <v>200</v>
      </c>
      <c r="F130" s="46"/>
      <c r="G130" s="46"/>
      <c r="H130" s="46"/>
      <c r="I130" s="46"/>
      <c r="J130" s="46"/>
      <c r="K130" s="46"/>
      <c r="L130" s="46"/>
      <c r="M130" s="46"/>
      <c r="N130" s="46" t="s">
        <v>160</v>
      </c>
      <c r="O130" s="46"/>
      <c r="P130" s="46"/>
      <c r="Q130" s="19">
        <v>17.57</v>
      </c>
      <c r="R130" s="46" t="s">
        <v>1</v>
      </c>
      <c r="S130" s="46"/>
      <c r="T130" s="17" t="s">
        <v>1</v>
      </c>
      <c r="U130" s="46" t="s">
        <v>1</v>
      </c>
      <c r="V130" s="46"/>
      <c r="W130" s="46" t="s">
        <v>1</v>
      </c>
      <c r="X130" s="46"/>
      <c r="Y130" s="46"/>
      <c r="Z130" s="46" t="s">
        <v>1</v>
      </c>
      <c r="AA130" s="46"/>
      <c r="AB130" s="46" t="s">
        <v>1</v>
      </c>
      <c r="AC130" s="46"/>
    </row>
    <row r="131" spans="1:29" ht="11.25" customHeight="1" x14ac:dyDescent="0.2">
      <c r="E131" s="46" t="s">
        <v>161</v>
      </c>
      <c r="F131" s="46"/>
      <c r="G131" s="46"/>
      <c r="H131" s="46"/>
      <c r="I131" s="46"/>
      <c r="J131" s="46"/>
      <c r="K131" s="46"/>
      <c r="L131" s="46"/>
      <c r="M131" s="46"/>
      <c r="N131" s="46" t="s">
        <v>1</v>
      </c>
      <c r="O131" s="46"/>
      <c r="P131" s="46"/>
      <c r="Q131" s="46"/>
      <c r="R131" s="58">
        <v>55.6</v>
      </c>
      <c r="S131" s="55"/>
      <c r="T131" s="19">
        <v>1</v>
      </c>
      <c r="U131" s="58">
        <v>1</v>
      </c>
      <c r="V131" s="55"/>
      <c r="W131" s="63">
        <v>977</v>
      </c>
      <c r="X131" s="55"/>
      <c r="Y131" s="55"/>
      <c r="Z131" s="58">
        <v>11.02</v>
      </c>
      <c r="AA131" s="55"/>
      <c r="AB131" s="58">
        <v>10765.35</v>
      </c>
      <c r="AC131" s="55"/>
    </row>
    <row r="132" spans="1:29" ht="11.25" customHeight="1" x14ac:dyDescent="0.2">
      <c r="E132" s="46" t="s">
        <v>162</v>
      </c>
      <c r="F132" s="46"/>
      <c r="G132" s="46"/>
      <c r="H132" s="46"/>
      <c r="I132" s="46"/>
      <c r="J132" s="46"/>
      <c r="K132" s="46"/>
      <c r="L132" s="46"/>
      <c r="M132" s="46"/>
      <c r="N132" s="46" t="s">
        <v>1</v>
      </c>
      <c r="O132" s="46"/>
      <c r="P132" s="46"/>
      <c r="Q132" s="46"/>
      <c r="R132" s="58">
        <v>0</v>
      </c>
      <c r="S132" s="55"/>
      <c r="T132" s="19">
        <v>1</v>
      </c>
      <c r="U132" s="58">
        <v>1</v>
      </c>
      <c r="V132" s="55"/>
      <c r="W132" s="55" t="s">
        <v>163</v>
      </c>
      <c r="X132" s="55"/>
      <c r="Y132" s="55"/>
      <c r="Z132" s="58">
        <v>0</v>
      </c>
      <c r="AA132" s="55"/>
      <c r="AB132" s="55" t="s">
        <v>164</v>
      </c>
      <c r="AC132" s="55"/>
    </row>
    <row r="133" spans="1:29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5" spans="1:29" ht="11.25" customHeight="1" x14ac:dyDescent="0.2">
      <c r="W135" s="68">
        <v>977</v>
      </c>
      <c r="X135" s="48"/>
      <c r="Y135" s="48"/>
      <c r="Z135" s="46" t="s">
        <v>1</v>
      </c>
      <c r="AA135" s="46"/>
      <c r="AB135" s="57">
        <v>10765.35</v>
      </c>
      <c r="AC135" s="48"/>
    </row>
    <row r="137" spans="1:29" ht="33.6" customHeight="1" x14ac:dyDescent="0.2">
      <c r="A137" s="17" t="s">
        <v>64</v>
      </c>
      <c r="B137" s="46" t="s">
        <v>174</v>
      </c>
      <c r="C137" s="46"/>
      <c r="D137" s="46"/>
      <c r="E137" s="46" t="s">
        <v>175</v>
      </c>
      <c r="F137" s="46"/>
      <c r="G137" s="46"/>
      <c r="H137" s="46"/>
      <c r="I137" s="46"/>
      <c r="J137" s="46"/>
      <c r="K137" s="46"/>
      <c r="L137" s="46"/>
      <c r="M137" s="46"/>
      <c r="N137" s="46" t="s">
        <v>167</v>
      </c>
      <c r="O137" s="46"/>
      <c r="P137" s="46"/>
      <c r="Q137" s="19">
        <v>17.57</v>
      </c>
      <c r="R137" s="46" t="s">
        <v>1</v>
      </c>
      <c r="S137" s="46"/>
      <c r="T137" s="17" t="s">
        <v>1</v>
      </c>
      <c r="U137" s="46" t="s">
        <v>1</v>
      </c>
      <c r="V137" s="46"/>
      <c r="W137" s="46" t="s">
        <v>1</v>
      </c>
      <c r="X137" s="46"/>
      <c r="Y137" s="46"/>
      <c r="Z137" s="46" t="s">
        <v>1</v>
      </c>
      <c r="AA137" s="46"/>
      <c r="AB137" s="46" t="s">
        <v>1</v>
      </c>
      <c r="AC137" s="46"/>
    </row>
    <row r="138" spans="1:29" ht="11.25" customHeight="1" x14ac:dyDescent="0.2">
      <c r="E138" s="46" t="s">
        <v>161</v>
      </c>
      <c r="F138" s="46"/>
      <c r="G138" s="46"/>
      <c r="H138" s="46"/>
      <c r="I138" s="46"/>
      <c r="J138" s="46"/>
      <c r="K138" s="46"/>
      <c r="L138" s="46"/>
      <c r="M138" s="46"/>
      <c r="N138" s="46" t="s">
        <v>1</v>
      </c>
      <c r="O138" s="46"/>
      <c r="P138" s="46"/>
      <c r="Q138" s="46"/>
      <c r="R138" s="58">
        <v>12.61</v>
      </c>
      <c r="S138" s="55"/>
      <c r="T138" s="19">
        <v>1</v>
      </c>
      <c r="U138" s="58">
        <v>1</v>
      </c>
      <c r="V138" s="55"/>
      <c r="W138" s="63">
        <v>222</v>
      </c>
      <c r="X138" s="55"/>
      <c r="Y138" s="55"/>
      <c r="Z138" s="58">
        <v>7.63</v>
      </c>
      <c r="AA138" s="55"/>
      <c r="AB138" s="58">
        <v>1690.49</v>
      </c>
      <c r="AC138" s="55"/>
    </row>
    <row r="139" spans="1:29" ht="11.25" customHeight="1" x14ac:dyDescent="0.2">
      <c r="E139" s="46" t="s">
        <v>162</v>
      </c>
      <c r="F139" s="46"/>
      <c r="G139" s="46"/>
      <c r="H139" s="46"/>
      <c r="I139" s="46"/>
      <c r="J139" s="46"/>
      <c r="K139" s="46"/>
      <c r="L139" s="46"/>
      <c r="M139" s="46"/>
      <c r="N139" s="46" t="s">
        <v>1</v>
      </c>
      <c r="O139" s="46"/>
      <c r="P139" s="46"/>
      <c r="Q139" s="46"/>
      <c r="R139" s="58">
        <v>0</v>
      </c>
      <c r="S139" s="55"/>
      <c r="T139" s="19">
        <v>1</v>
      </c>
      <c r="U139" s="58">
        <v>1</v>
      </c>
      <c r="V139" s="55"/>
      <c r="W139" s="55" t="s">
        <v>163</v>
      </c>
      <c r="X139" s="55"/>
      <c r="Y139" s="55"/>
      <c r="Z139" s="58">
        <v>0</v>
      </c>
      <c r="AA139" s="55"/>
      <c r="AB139" s="55" t="s">
        <v>164</v>
      </c>
      <c r="AC139" s="55"/>
    </row>
    <row r="140" spans="1:29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2" spans="1:29" ht="11.25" customHeight="1" x14ac:dyDescent="0.2">
      <c r="W142" s="68">
        <v>222</v>
      </c>
      <c r="X142" s="48"/>
      <c r="Y142" s="48"/>
      <c r="Z142" s="46" t="s">
        <v>1</v>
      </c>
      <c r="AA142" s="46"/>
      <c r="AB142" s="57">
        <v>1690.49</v>
      </c>
      <c r="AC142" s="48"/>
    </row>
    <row r="144" spans="1:29" ht="11.25" customHeight="1" x14ac:dyDescent="0.2">
      <c r="E144" s="69" t="s">
        <v>170</v>
      </c>
      <c r="F144" s="69"/>
      <c r="G144" s="69"/>
      <c r="H144" s="69"/>
      <c r="I144" s="69"/>
      <c r="J144" s="69"/>
      <c r="K144" s="69"/>
      <c r="L144" s="69"/>
      <c r="M144" s="69"/>
      <c r="N144" s="69" t="s">
        <v>1</v>
      </c>
      <c r="O144" s="69"/>
      <c r="P144" s="69"/>
      <c r="Q144" s="22" t="s">
        <v>1</v>
      </c>
      <c r="R144" s="70" t="s">
        <v>1</v>
      </c>
      <c r="S144" s="70"/>
      <c r="T144" s="23" t="s">
        <v>1</v>
      </c>
      <c r="U144" s="69" t="s">
        <v>1</v>
      </c>
      <c r="V144" s="69"/>
      <c r="W144" s="71">
        <v>1199</v>
      </c>
      <c r="X144" s="70"/>
      <c r="Y144" s="70"/>
      <c r="Z144" s="69" t="s">
        <v>1</v>
      </c>
      <c r="AA144" s="69"/>
      <c r="AB144" s="71">
        <v>12455.84</v>
      </c>
      <c r="AC144" s="70"/>
    </row>
    <row r="145" spans="1:29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7" spans="1:29" ht="11.25" customHeight="1" x14ac:dyDescent="0.2">
      <c r="E147" s="69" t="s">
        <v>176</v>
      </c>
      <c r="F147" s="69"/>
      <c r="G147" s="69"/>
      <c r="H147" s="69"/>
      <c r="I147" s="69"/>
      <c r="J147" s="69"/>
      <c r="K147" s="69"/>
      <c r="L147" s="69"/>
      <c r="M147" s="69"/>
      <c r="N147" s="69" t="s">
        <v>1</v>
      </c>
      <c r="O147" s="69"/>
      <c r="P147" s="69"/>
      <c r="Q147" s="22" t="s">
        <v>1</v>
      </c>
      <c r="R147" s="70" t="s">
        <v>1</v>
      </c>
      <c r="S147" s="70"/>
      <c r="T147" s="23" t="s">
        <v>1</v>
      </c>
      <c r="U147" s="69" t="s">
        <v>1</v>
      </c>
      <c r="V147" s="69"/>
      <c r="W147" s="71">
        <v>1340</v>
      </c>
      <c r="X147" s="70"/>
      <c r="Y147" s="70"/>
      <c r="Z147" s="69" t="s">
        <v>1</v>
      </c>
      <c r="AA147" s="69"/>
      <c r="AB147" s="71">
        <v>13833.83</v>
      </c>
      <c r="AC147" s="70"/>
    </row>
    <row r="148" spans="1:29" ht="12" thickBo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50" spans="1:29" ht="11.25" customHeight="1" x14ac:dyDescent="0.2">
      <c r="E150" s="46" t="s">
        <v>177</v>
      </c>
      <c r="F150" s="46"/>
      <c r="G150" s="46"/>
      <c r="H150" s="46"/>
      <c r="I150" s="46"/>
      <c r="J150" s="46"/>
      <c r="K150" s="46"/>
      <c r="L150" s="46"/>
      <c r="M150" s="46"/>
      <c r="N150" s="46" t="s">
        <v>1</v>
      </c>
      <c r="O150" s="46"/>
      <c r="P150" s="46"/>
      <c r="Q150" s="25" t="s">
        <v>1</v>
      </c>
      <c r="R150" s="55" t="s">
        <v>1</v>
      </c>
      <c r="S150" s="55"/>
      <c r="T150" s="17" t="s">
        <v>1</v>
      </c>
      <c r="U150" s="46" t="s">
        <v>1</v>
      </c>
      <c r="V150" s="46"/>
      <c r="W150" s="58">
        <v>4020</v>
      </c>
      <c r="X150" s="55"/>
      <c r="Y150" s="55"/>
      <c r="Z150" s="46" t="s">
        <v>1</v>
      </c>
      <c r="AA150" s="46"/>
      <c r="AB150" s="58">
        <v>41501.49</v>
      </c>
      <c r="AC150" s="55"/>
    </row>
    <row r="152" spans="1:29" ht="11.25" customHeight="1" x14ac:dyDescent="0.2">
      <c r="E152" s="46" t="s">
        <v>178</v>
      </c>
      <c r="F152" s="46"/>
      <c r="G152" s="46"/>
      <c r="H152" s="46"/>
      <c r="I152" s="46"/>
      <c r="J152" s="46"/>
      <c r="K152" s="46"/>
      <c r="L152" s="46"/>
      <c r="M152" s="46"/>
      <c r="N152" s="46" t="s">
        <v>1</v>
      </c>
      <c r="O152" s="46"/>
      <c r="P152" s="46"/>
      <c r="Q152" s="25" t="s">
        <v>1</v>
      </c>
      <c r="R152" s="55" t="s">
        <v>1</v>
      </c>
      <c r="S152" s="55"/>
      <c r="T152" s="17" t="s">
        <v>1</v>
      </c>
      <c r="U152" s="46" t="s">
        <v>1</v>
      </c>
      <c r="V152" s="46"/>
      <c r="W152" s="58">
        <v>0</v>
      </c>
      <c r="X152" s="55"/>
      <c r="Y152" s="55"/>
      <c r="Z152" s="46" t="s">
        <v>1</v>
      </c>
      <c r="AA152" s="46"/>
      <c r="AB152" s="58">
        <v>0</v>
      </c>
      <c r="AC152" s="55"/>
    </row>
    <row r="154" spans="1:29" ht="11.25" customHeight="1" x14ac:dyDescent="0.2">
      <c r="E154" s="46" t="s">
        <v>179</v>
      </c>
      <c r="F154" s="46"/>
      <c r="G154" s="46"/>
      <c r="H154" s="46"/>
      <c r="I154" s="46"/>
      <c r="J154" s="46"/>
      <c r="K154" s="46"/>
      <c r="L154" s="46"/>
      <c r="M154" s="46"/>
      <c r="N154" s="46" t="s">
        <v>1</v>
      </c>
      <c r="O154" s="46"/>
      <c r="P154" s="46"/>
      <c r="Q154" s="25" t="s">
        <v>1</v>
      </c>
      <c r="R154" s="55" t="s">
        <v>1</v>
      </c>
      <c r="S154" s="55"/>
      <c r="T154" s="17" t="s">
        <v>1</v>
      </c>
      <c r="U154" s="46" t="s">
        <v>1</v>
      </c>
      <c r="V154" s="46"/>
      <c r="W154" s="58">
        <v>0</v>
      </c>
      <c r="X154" s="55"/>
      <c r="Y154" s="55"/>
      <c r="Z154" s="46" t="s">
        <v>1</v>
      </c>
      <c r="AA154" s="46"/>
      <c r="AB154" s="58">
        <v>0</v>
      </c>
      <c r="AC154" s="55"/>
    </row>
    <row r="156" spans="1:29" ht="11.25" customHeight="1" x14ac:dyDescent="0.2">
      <c r="E156" s="46" t="s">
        <v>180</v>
      </c>
      <c r="F156" s="46"/>
      <c r="G156" s="46"/>
      <c r="H156" s="46"/>
      <c r="I156" s="46"/>
      <c r="J156" s="46"/>
      <c r="K156" s="46"/>
      <c r="L156" s="46"/>
      <c r="M156" s="46"/>
      <c r="N156" s="46" t="s">
        <v>1</v>
      </c>
      <c r="O156" s="46"/>
      <c r="P156" s="46"/>
      <c r="Q156" s="25" t="s">
        <v>1</v>
      </c>
      <c r="R156" s="55" t="s">
        <v>1</v>
      </c>
      <c r="S156" s="55"/>
      <c r="T156" s="17" t="s">
        <v>1</v>
      </c>
      <c r="U156" s="46" t="s">
        <v>1</v>
      </c>
      <c r="V156" s="46"/>
      <c r="W156" s="58">
        <v>0</v>
      </c>
      <c r="X156" s="55"/>
      <c r="Y156" s="55"/>
      <c r="Z156" s="46" t="s">
        <v>1</v>
      </c>
      <c r="AA156" s="46"/>
      <c r="AB156" s="58">
        <v>0</v>
      </c>
      <c r="AC156" s="55"/>
    </row>
    <row r="158" spans="1:29" ht="11.25" customHeight="1" x14ac:dyDescent="0.2">
      <c r="E158" s="46" t="s">
        <v>181</v>
      </c>
      <c r="F158" s="46"/>
      <c r="G158" s="46"/>
      <c r="H158" s="46"/>
      <c r="I158" s="46"/>
      <c r="J158" s="46"/>
      <c r="K158" s="46"/>
      <c r="L158" s="46"/>
      <c r="M158" s="46"/>
      <c r="N158" s="46" t="s">
        <v>1</v>
      </c>
      <c r="O158" s="46"/>
      <c r="P158" s="46"/>
      <c r="Q158" s="25" t="s">
        <v>1</v>
      </c>
      <c r="R158" s="55" t="s">
        <v>1</v>
      </c>
      <c r="S158" s="55"/>
      <c r="T158" s="17" t="s">
        <v>1</v>
      </c>
      <c r="U158" s="46" t="s">
        <v>1</v>
      </c>
      <c r="V158" s="46"/>
      <c r="W158" s="58">
        <v>4020</v>
      </c>
      <c r="X158" s="55"/>
      <c r="Y158" s="55"/>
      <c r="Z158" s="46" t="s">
        <v>1</v>
      </c>
      <c r="AA158" s="46"/>
      <c r="AB158" s="58">
        <v>41501.49</v>
      </c>
      <c r="AC158" s="55"/>
    </row>
    <row r="160" spans="1:29" ht="11.25" customHeight="1" x14ac:dyDescent="0.2">
      <c r="E160" s="46" t="s">
        <v>182</v>
      </c>
      <c r="F160" s="46"/>
      <c r="G160" s="46"/>
      <c r="H160" s="46"/>
      <c r="I160" s="46"/>
      <c r="J160" s="46"/>
      <c r="K160" s="46"/>
      <c r="L160" s="46"/>
      <c r="M160" s="46"/>
      <c r="N160" s="46" t="s">
        <v>1</v>
      </c>
      <c r="O160" s="46"/>
      <c r="P160" s="46"/>
      <c r="Q160" s="19">
        <v>20</v>
      </c>
      <c r="R160" s="55" t="s">
        <v>1</v>
      </c>
      <c r="S160" s="55"/>
      <c r="T160" s="17" t="s">
        <v>1</v>
      </c>
      <c r="U160" s="46" t="s">
        <v>1</v>
      </c>
      <c r="V160" s="46"/>
      <c r="W160" s="58">
        <v>804</v>
      </c>
      <c r="X160" s="55"/>
      <c r="Y160" s="55"/>
      <c r="Z160" s="46" t="s">
        <v>1</v>
      </c>
      <c r="AA160" s="46"/>
      <c r="AB160" s="58">
        <v>8300.2999999999993</v>
      </c>
      <c r="AC160" s="55"/>
    </row>
    <row r="162" spans="1:29" ht="11.25" customHeight="1" x14ac:dyDescent="0.2">
      <c r="E162" s="69" t="s">
        <v>183</v>
      </c>
      <c r="F162" s="69"/>
      <c r="G162" s="69"/>
      <c r="H162" s="69"/>
      <c r="I162" s="69"/>
      <c r="J162" s="69"/>
      <c r="K162" s="69"/>
      <c r="L162" s="69"/>
      <c r="M162" s="69"/>
      <c r="N162" s="69" t="s">
        <v>1</v>
      </c>
      <c r="O162" s="69"/>
      <c r="P162" s="69"/>
      <c r="Q162" s="22" t="s">
        <v>1</v>
      </c>
      <c r="R162" s="70" t="s">
        <v>1</v>
      </c>
      <c r="S162" s="70"/>
      <c r="T162" s="23" t="s">
        <v>1</v>
      </c>
      <c r="U162" s="69" t="s">
        <v>1</v>
      </c>
      <c r="V162" s="69"/>
      <c r="W162" s="71">
        <v>4824</v>
      </c>
      <c r="X162" s="70"/>
      <c r="Y162" s="70"/>
      <c r="Z162" s="69" t="s">
        <v>1</v>
      </c>
      <c r="AA162" s="69"/>
      <c r="AB162" s="71">
        <v>49801.79</v>
      </c>
      <c r="AC162" s="70"/>
    </row>
    <row r="163" spans="1:29" ht="33.6" customHeight="1" x14ac:dyDescent="0.2">
      <c r="A163" s="53" t="s">
        <v>184</v>
      </c>
      <c r="B163" s="53"/>
      <c r="C163" s="75" t="s">
        <v>124</v>
      </c>
      <c r="D163" s="75"/>
      <c r="E163" s="75"/>
      <c r="F163" s="75"/>
      <c r="G163" s="75"/>
      <c r="H163" s="75"/>
      <c r="I163" s="52" t="s">
        <v>1</v>
      </c>
      <c r="J163" s="52"/>
      <c r="K163" s="52"/>
      <c r="L163" s="52"/>
      <c r="M163" s="52"/>
      <c r="N163" s="52"/>
      <c r="O163" s="26" t="s">
        <v>124</v>
      </c>
      <c r="P163" s="53" t="s">
        <v>1</v>
      </c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</row>
    <row r="164" spans="1:29" x14ac:dyDescent="0.2">
      <c r="A164" s="46" t="s">
        <v>1</v>
      </c>
      <c r="B164" s="46"/>
      <c r="C164" s="50" t="s">
        <v>185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46" t="s">
        <v>1</v>
      </c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spans="1:29" ht="33.6" customHeight="1" x14ac:dyDescent="0.2">
      <c r="A165" s="53" t="s">
        <v>186</v>
      </c>
      <c r="B165" s="53"/>
      <c r="C165" s="75" t="s">
        <v>124</v>
      </c>
      <c r="D165" s="75"/>
      <c r="E165" s="75"/>
      <c r="F165" s="75"/>
      <c r="G165" s="75"/>
      <c r="H165" s="75"/>
      <c r="I165" s="52" t="s">
        <v>1</v>
      </c>
      <c r="J165" s="52"/>
      <c r="K165" s="52"/>
      <c r="L165" s="52"/>
      <c r="M165" s="52"/>
      <c r="N165" s="52"/>
      <c r="O165" s="26" t="s">
        <v>124</v>
      </c>
      <c r="P165" s="53" t="s">
        <v>1</v>
      </c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</row>
    <row r="166" spans="1:29" x14ac:dyDescent="0.2">
      <c r="A166" s="46" t="s">
        <v>1</v>
      </c>
      <c r="B166" s="46"/>
      <c r="C166" s="50" t="s">
        <v>185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46" t="s">
        <v>1</v>
      </c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</sheetData>
  <mergeCells count="518">
    <mergeCell ref="A165:B165"/>
    <mergeCell ref="C165:H165"/>
    <mergeCell ref="I165:N165"/>
    <mergeCell ref="P165:AC165"/>
    <mergeCell ref="A166:B166"/>
    <mergeCell ref="C166:O166"/>
    <mergeCell ref="P166:AC166"/>
    <mergeCell ref="AB162:AC162"/>
    <mergeCell ref="A163:B163"/>
    <mergeCell ref="C163:H163"/>
    <mergeCell ref="I163:N163"/>
    <mergeCell ref="P163:AC163"/>
    <mergeCell ref="A164:B164"/>
    <mergeCell ref="C164:O164"/>
    <mergeCell ref="P164:AC164"/>
    <mergeCell ref="E162:M162"/>
    <mergeCell ref="N162:P162"/>
    <mergeCell ref="R162:S162"/>
    <mergeCell ref="U162:V162"/>
    <mergeCell ref="W162:Y162"/>
    <mergeCell ref="Z162:AA162"/>
    <mergeCell ref="AB158:AC158"/>
    <mergeCell ref="E160:M160"/>
    <mergeCell ref="N160:P160"/>
    <mergeCell ref="R160:S160"/>
    <mergeCell ref="U160:V160"/>
    <mergeCell ref="W160:Y160"/>
    <mergeCell ref="Z160:AA160"/>
    <mergeCell ref="AB160:AC160"/>
    <mergeCell ref="E158:M158"/>
    <mergeCell ref="N158:P158"/>
    <mergeCell ref="R158:S158"/>
    <mergeCell ref="U158:V158"/>
    <mergeCell ref="W158:Y158"/>
    <mergeCell ref="Z158:AA158"/>
    <mergeCell ref="AB154:AC154"/>
    <mergeCell ref="E156:M156"/>
    <mergeCell ref="N156:P156"/>
    <mergeCell ref="R156:S156"/>
    <mergeCell ref="U156:V156"/>
    <mergeCell ref="W156:Y156"/>
    <mergeCell ref="Z156:AA156"/>
    <mergeCell ref="AB156:AC156"/>
    <mergeCell ref="E154:M154"/>
    <mergeCell ref="N154:P154"/>
    <mergeCell ref="R154:S154"/>
    <mergeCell ref="U154:V154"/>
    <mergeCell ref="W154:Y154"/>
    <mergeCell ref="Z154:AA154"/>
    <mergeCell ref="AB150:AC150"/>
    <mergeCell ref="E152:M152"/>
    <mergeCell ref="N152:P152"/>
    <mergeCell ref="R152:S152"/>
    <mergeCell ref="U152:V152"/>
    <mergeCell ref="W152:Y152"/>
    <mergeCell ref="Z152:AA152"/>
    <mergeCell ref="AB152:AC152"/>
    <mergeCell ref="E150:M150"/>
    <mergeCell ref="N150:P150"/>
    <mergeCell ref="R150:S150"/>
    <mergeCell ref="U150:V150"/>
    <mergeCell ref="W150:Y150"/>
    <mergeCell ref="Z150:AA150"/>
    <mergeCell ref="AB144:AC144"/>
    <mergeCell ref="E147:M147"/>
    <mergeCell ref="N147:P147"/>
    <mergeCell ref="R147:S147"/>
    <mergeCell ref="U147:V147"/>
    <mergeCell ref="W147:Y147"/>
    <mergeCell ref="Z147:AA147"/>
    <mergeCell ref="AB147:AC147"/>
    <mergeCell ref="AB139:AC139"/>
    <mergeCell ref="W142:Y142"/>
    <mergeCell ref="Z142:AA142"/>
    <mergeCell ref="AB142:AC142"/>
    <mergeCell ref="E144:M144"/>
    <mergeCell ref="N144:P144"/>
    <mergeCell ref="R144:S144"/>
    <mergeCell ref="U144:V144"/>
    <mergeCell ref="W144:Y144"/>
    <mergeCell ref="Z144:AA144"/>
    <mergeCell ref="E139:M139"/>
    <mergeCell ref="N139:Q139"/>
    <mergeCell ref="R139:S139"/>
    <mergeCell ref="U139:V139"/>
    <mergeCell ref="W139:Y139"/>
    <mergeCell ref="Z139:AA139"/>
    <mergeCell ref="E138:M138"/>
    <mergeCell ref="N138:Q138"/>
    <mergeCell ref="R138:S138"/>
    <mergeCell ref="U138:V138"/>
    <mergeCell ref="W138:Y138"/>
    <mergeCell ref="Z138:AA138"/>
    <mergeCell ref="AB138:AC138"/>
    <mergeCell ref="W135:Y135"/>
    <mergeCell ref="Z135:AA135"/>
    <mergeCell ref="AB135:AC135"/>
    <mergeCell ref="B137:D137"/>
    <mergeCell ref="E137:M137"/>
    <mergeCell ref="N137:P137"/>
    <mergeCell ref="R137:S137"/>
    <mergeCell ref="U137:V137"/>
    <mergeCell ref="W137:Y137"/>
    <mergeCell ref="Z137:AA137"/>
    <mergeCell ref="AB131:AC131"/>
    <mergeCell ref="E132:M132"/>
    <mergeCell ref="N132:Q132"/>
    <mergeCell ref="R132:S132"/>
    <mergeCell ref="U132:V132"/>
    <mergeCell ref="W132:Y132"/>
    <mergeCell ref="Z132:AA132"/>
    <mergeCell ref="AB132:AC132"/>
    <mergeCell ref="E131:M131"/>
    <mergeCell ref="N131:Q131"/>
    <mergeCell ref="R131:S131"/>
    <mergeCell ref="U131:V131"/>
    <mergeCell ref="W131:Y131"/>
    <mergeCell ref="Z131:AA131"/>
    <mergeCell ref="AB137:AC137"/>
    <mergeCell ref="A128:AC128"/>
    <mergeCell ref="B130:D130"/>
    <mergeCell ref="E130:M130"/>
    <mergeCell ref="N130:P130"/>
    <mergeCell ref="R130:S130"/>
    <mergeCell ref="U130:V130"/>
    <mergeCell ref="W130:Y130"/>
    <mergeCell ref="Z130:AA130"/>
    <mergeCell ref="AB130:AC130"/>
    <mergeCell ref="AB121:AC121"/>
    <mergeCell ref="W124:Y124"/>
    <mergeCell ref="Z124:AA124"/>
    <mergeCell ref="AB124:AC124"/>
    <mergeCell ref="E126:M126"/>
    <mergeCell ref="N126:P126"/>
    <mergeCell ref="R126:S126"/>
    <mergeCell ref="U126:V126"/>
    <mergeCell ref="W126:Y126"/>
    <mergeCell ref="Z126:AA126"/>
    <mergeCell ref="E121:M121"/>
    <mergeCell ref="N121:Q121"/>
    <mergeCell ref="R121:S121"/>
    <mergeCell ref="U121:V121"/>
    <mergeCell ref="W121:Y121"/>
    <mergeCell ref="Z121:AA121"/>
    <mergeCell ref="AB126:AC126"/>
    <mergeCell ref="E120:M120"/>
    <mergeCell ref="N120:Q120"/>
    <mergeCell ref="R120:S120"/>
    <mergeCell ref="U120:V120"/>
    <mergeCell ref="W120:Y120"/>
    <mergeCell ref="Z120:AA120"/>
    <mergeCell ref="AB120:AC120"/>
    <mergeCell ref="W117:Y117"/>
    <mergeCell ref="Z117:AA117"/>
    <mergeCell ref="AB117:AC117"/>
    <mergeCell ref="B119:D119"/>
    <mergeCell ref="E119:M119"/>
    <mergeCell ref="N119:P119"/>
    <mergeCell ref="R119:S119"/>
    <mergeCell ref="U119:V119"/>
    <mergeCell ref="W119:Y119"/>
    <mergeCell ref="Z119:AA119"/>
    <mergeCell ref="AB113:AC113"/>
    <mergeCell ref="E114:M114"/>
    <mergeCell ref="N114:Q114"/>
    <mergeCell ref="R114:S114"/>
    <mergeCell ref="U114:V114"/>
    <mergeCell ref="W114:Y114"/>
    <mergeCell ref="Z114:AA114"/>
    <mergeCell ref="AB114:AC114"/>
    <mergeCell ref="E113:M113"/>
    <mergeCell ref="N113:Q113"/>
    <mergeCell ref="R113:S113"/>
    <mergeCell ref="U113:V113"/>
    <mergeCell ref="W113:Y113"/>
    <mergeCell ref="Z113:AA113"/>
    <mergeCell ref="AB119:AC119"/>
    <mergeCell ref="A108:AC108"/>
    <mergeCell ref="A110:AC110"/>
    <mergeCell ref="B112:D112"/>
    <mergeCell ref="E112:M112"/>
    <mergeCell ref="N112:P112"/>
    <mergeCell ref="R112:S112"/>
    <mergeCell ref="U112:V112"/>
    <mergeCell ref="W112:Y112"/>
    <mergeCell ref="Z112:AA112"/>
    <mergeCell ref="AB112:AC112"/>
    <mergeCell ref="AB103:AC103"/>
    <mergeCell ref="E106:M106"/>
    <mergeCell ref="N106:P106"/>
    <mergeCell ref="R106:S106"/>
    <mergeCell ref="U106:V106"/>
    <mergeCell ref="W106:Y106"/>
    <mergeCell ref="Z106:AA106"/>
    <mergeCell ref="AB106:AC106"/>
    <mergeCell ref="AB98:AC98"/>
    <mergeCell ref="W101:Y101"/>
    <mergeCell ref="Z101:AA101"/>
    <mergeCell ref="AB101:AC101"/>
    <mergeCell ref="E103:M103"/>
    <mergeCell ref="N103:P103"/>
    <mergeCell ref="R103:S103"/>
    <mergeCell ref="U103:V103"/>
    <mergeCell ref="W103:Y103"/>
    <mergeCell ref="Z103:AA103"/>
    <mergeCell ref="E98:M98"/>
    <mergeCell ref="N98:Q98"/>
    <mergeCell ref="R98:S98"/>
    <mergeCell ref="U98:V98"/>
    <mergeCell ref="W98:Y98"/>
    <mergeCell ref="Z98:AA98"/>
    <mergeCell ref="E97:M97"/>
    <mergeCell ref="N97:Q97"/>
    <mergeCell ref="R97:S97"/>
    <mergeCell ref="U97:V97"/>
    <mergeCell ref="W97:Y97"/>
    <mergeCell ref="Z97:AA97"/>
    <mergeCell ref="AB97:AC97"/>
    <mergeCell ref="W94:Y94"/>
    <mergeCell ref="Z94:AA94"/>
    <mergeCell ref="AB94:AC94"/>
    <mergeCell ref="B96:D96"/>
    <mergeCell ref="E96:M96"/>
    <mergeCell ref="N96:P96"/>
    <mergeCell ref="R96:S96"/>
    <mergeCell ref="U96:V96"/>
    <mergeCell ref="W96:Y96"/>
    <mergeCell ref="Z96:AA96"/>
    <mergeCell ref="AB90:AC90"/>
    <mergeCell ref="E91:M91"/>
    <mergeCell ref="N91:Q91"/>
    <mergeCell ref="R91:S91"/>
    <mergeCell ref="U91:V91"/>
    <mergeCell ref="W91:Y91"/>
    <mergeCell ref="Z91:AA91"/>
    <mergeCell ref="AB91:AC91"/>
    <mergeCell ref="E90:M90"/>
    <mergeCell ref="N90:Q90"/>
    <mergeCell ref="R90:S90"/>
    <mergeCell ref="U90:V90"/>
    <mergeCell ref="W90:Y90"/>
    <mergeCell ref="Z90:AA90"/>
    <mergeCell ref="AB96:AC96"/>
    <mergeCell ref="A87:AC87"/>
    <mergeCell ref="B89:D89"/>
    <mergeCell ref="E89:M89"/>
    <mergeCell ref="N89:P89"/>
    <mergeCell ref="R89:S89"/>
    <mergeCell ref="U89:V89"/>
    <mergeCell ref="W89:Y89"/>
    <mergeCell ref="Z89:AA89"/>
    <mergeCell ref="AB89:AC89"/>
    <mergeCell ref="AB80:AC80"/>
    <mergeCell ref="W83:Y83"/>
    <mergeCell ref="Z83:AA83"/>
    <mergeCell ref="AB83:AC83"/>
    <mergeCell ref="E85:M85"/>
    <mergeCell ref="N85:P85"/>
    <mergeCell ref="R85:S85"/>
    <mergeCell ref="U85:V85"/>
    <mergeCell ref="W85:Y85"/>
    <mergeCell ref="Z85:AA85"/>
    <mergeCell ref="E80:M80"/>
    <mergeCell ref="N80:Q80"/>
    <mergeCell ref="R80:S80"/>
    <mergeCell ref="U80:V80"/>
    <mergeCell ref="W80:Y80"/>
    <mergeCell ref="Z80:AA80"/>
    <mergeCell ref="AB85:AC85"/>
    <mergeCell ref="E79:M79"/>
    <mergeCell ref="N79:Q79"/>
    <mergeCell ref="R79:S79"/>
    <mergeCell ref="U79:V79"/>
    <mergeCell ref="W79:Y79"/>
    <mergeCell ref="Z79:AA79"/>
    <mergeCell ref="AB79:AC79"/>
    <mergeCell ref="W76:Y76"/>
    <mergeCell ref="Z76:AA76"/>
    <mergeCell ref="AB76:AC76"/>
    <mergeCell ref="B78:D78"/>
    <mergeCell ref="E78:M78"/>
    <mergeCell ref="N78:P78"/>
    <mergeCell ref="R78:S78"/>
    <mergeCell ref="U78:V78"/>
    <mergeCell ref="W78:Y78"/>
    <mergeCell ref="Z78:AA78"/>
    <mergeCell ref="AB72:AC72"/>
    <mergeCell ref="E73:M73"/>
    <mergeCell ref="N73:Q73"/>
    <mergeCell ref="R73:S73"/>
    <mergeCell ref="U73:V73"/>
    <mergeCell ref="W73:Y73"/>
    <mergeCell ref="Z73:AA73"/>
    <mergeCell ref="AB73:AC73"/>
    <mergeCell ref="E72:M72"/>
    <mergeCell ref="N72:Q72"/>
    <mergeCell ref="R72:S72"/>
    <mergeCell ref="U72:V72"/>
    <mergeCell ref="W72:Y72"/>
    <mergeCell ref="Z72:AA72"/>
    <mergeCell ref="AB78:AC78"/>
    <mergeCell ref="A67:AC67"/>
    <mergeCell ref="A69:AC69"/>
    <mergeCell ref="B71:D71"/>
    <mergeCell ref="E71:M71"/>
    <mergeCell ref="N71:P71"/>
    <mergeCell ref="R71:S71"/>
    <mergeCell ref="U71:V71"/>
    <mergeCell ref="W71:Y71"/>
    <mergeCell ref="Z71:AA71"/>
    <mergeCell ref="AB71:AC71"/>
    <mergeCell ref="AB62:AC62"/>
    <mergeCell ref="E65:M65"/>
    <mergeCell ref="N65:P65"/>
    <mergeCell ref="R65:S65"/>
    <mergeCell ref="U65:V65"/>
    <mergeCell ref="W65:Y65"/>
    <mergeCell ref="Z65:AA65"/>
    <mergeCell ref="AB65:AC65"/>
    <mergeCell ref="AB57:AC57"/>
    <mergeCell ref="W60:Y60"/>
    <mergeCell ref="Z60:AA60"/>
    <mergeCell ref="AB60:AC60"/>
    <mergeCell ref="E62:M62"/>
    <mergeCell ref="N62:P62"/>
    <mergeCell ref="R62:S62"/>
    <mergeCell ref="U62:V62"/>
    <mergeCell ref="W62:Y62"/>
    <mergeCell ref="Z62:AA62"/>
    <mergeCell ref="E57:M57"/>
    <mergeCell ref="N57:Q57"/>
    <mergeCell ref="R57:S57"/>
    <mergeCell ref="U57:V57"/>
    <mergeCell ref="W57:Y57"/>
    <mergeCell ref="Z57:AA57"/>
    <mergeCell ref="E56:M56"/>
    <mergeCell ref="N56:Q56"/>
    <mergeCell ref="R56:S56"/>
    <mergeCell ref="U56:V56"/>
    <mergeCell ref="W56:Y56"/>
    <mergeCell ref="Z56:AA56"/>
    <mergeCell ref="AB56:AC56"/>
    <mergeCell ref="W53:Y53"/>
    <mergeCell ref="Z53:AA53"/>
    <mergeCell ref="AB53:AC53"/>
    <mergeCell ref="B55:D55"/>
    <mergeCell ref="E55:M55"/>
    <mergeCell ref="N55:P55"/>
    <mergeCell ref="R55:S55"/>
    <mergeCell ref="U55:V55"/>
    <mergeCell ref="W55:Y55"/>
    <mergeCell ref="Z55:AA55"/>
    <mergeCell ref="AB49:AC49"/>
    <mergeCell ref="E50:M50"/>
    <mergeCell ref="N50:Q50"/>
    <mergeCell ref="R50:S50"/>
    <mergeCell ref="U50:V50"/>
    <mergeCell ref="W50:Y50"/>
    <mergeCell ref="Z50:AA50"/>
    <mergeCell ref="AB50:AC50"/>
    <mergeCell ref="E49:M49"/>
    <mergeCell ref="N49:Q49"/>
    <mergeCell ref="R49:S49"/>
    <mergeCell ref="U49:V49"/>
    <mergeCell ref="W49:Y49"/>
    <mergeCell ref="Z49:AA49"/>
    <mergeCell ref="AB55:AC55"/>
    <mergeCell ref="A46:AC46"/>
    <mergeCell ref="B48:D48"/>
    <mergeCell ref="E48:M48"/>
    <mergeCell ref="N48:P48"/>
    <mergeCell ref="R48:S48"/>
    <mergeCell ref="U48:V48"/>
    <mergeCell ref="W48:Y48"/>
    <mergeCell ref="Z48:AA48"/>
    <mergeCell ref="AB48:AC48"/>
    <mergeCell ref="AB39:AC39"/>
    <mergeCell ref="W42:Y42"/>
    <mergeCell ref="Z42:AA42"/>
    <mergeCell ref="AB42:AC42"/>
    <mergeCell ref="E44:M44"/>
    <mergeCell ref="N44:P44"/>
    <mergeCell ref="R44:S44"/>
    <mergeCell ref="U44:V44"/>
    <mergeCell ref="W44:Y44"/>
    <mergeCell ref="Z44:AA44"/>
    <mergeCell ref="E39:M39"/>
    <mergeCell ref="N39:Q39"/>
    <mergeCell ref="R39:S39"/>
    <mergeCell ref="U39:V39"/>
    <mergeCell ref="W39:Y39"/>
    <mergeCell ref="Z39:AA39"/>
    <mergeCell ref="AB44:AC44"/>
    <mergeCell ref="E38:M38"/>
    <mergeCell ref="N38:Q38"/>
    <mergeCell ref="R38:S38"/>
    <mergeCell ref="U38:V38"/>
    <mergeCell ref="W38:Y38"/>
    <mergeCell ref="Z38:AA38"/>
    <mergeCell ref="AB38:AC38"/>
    <mergeCell ref="W35:Y35"/>
    <mergeCell ref="Z35:AA35"/>
    <mergeCell ref="AB35:AC35"/>
    <mergeCell ref="B37:D37"/>
    <mergeCell ref="E37:M37"/>
    <mergeCell ref="N37:P37"/>
    <mergeCell ref="R37:S37"/>
    <mergeCell ref="U37:V37"/>
    <mergeCell ref="W37:Y37"/>
    <mergeCell ref="Z37:AA37"/>
    <mergeCell ref="AB31:AC31"/>
    <mergeCell ref="E32:M32"/>
    <mergeCell ref="N32:Q32"/>
    <mergeCell ref="R32:S32"/>
    <mergeCell ref="U32:V32"/>
    <mergeCell ref="W32:Y32"/>
    <mergeCell ref="Z32:AA32"/>
    <mergeCell ref="AB32:AC32"/>
    <mergeCell ref="E31:M31"/>
    <mergeCell ref="N31:Q31"/>
    <mergeCell ref="R31:S31"/>
    <mergeCell ref="U31:V31"/>
    <mergeCell ref="W31:Y31"/>
    <mergeCell ref="Z31:AA31"/>
    <mergeCell ref="AB37:AC37"/>
    <mergeCell ref="A26:AC26"/>
    <mergeCell ref="A28:AC28"/>
    <mergeCell ref="B30:D30"/>
    <mergeCell ref="E30:M30"/>
    <mergeCell ref="N30:P30"/>
    <mergeCell ref="R30:S30"/>
    <mergeCell ref="U30:V30"/>
    <mergeCell ref="W30:Y30"/>
    <mergeCell ref="Z30:AA30"/>
    <mergeCell ref="AB30:AC30"/>
    <mergeCell ref="Z23:AA23"/>
    <mergeCell ref="AB23:AC23"/>
    <mergeCell ref="B24:D24"/>
    <mergeCell ref="E24:M24"/>
    <mergeCell ref="N24:P24"/>
    <mergeCell ref="R24:S24"/>
    <mergeCell ref="U24:V24"/>
    <mergeCell ref="W24:Y24"/>
    <mergeCell ref="Z24:AA24"/>
    <mergeCell ref="AB24:AC24"/>
    <mergeCell ref="B23:D23"/>
    <mergeCell ref="E23:M23"/>
    <mergeCell ref="N23:P23"/>
    <mergeCell ref="R23:S23"/>
    <mergeCell ref="U23:V23"/>
    <mergeCell ref="W23:Y23"/>
    <mergeCell ref="A20:I20"/>
    <mergeCell ref="J20:R20"/>
    <mergeCell ref="S20:Z20"/>
    <mergeCell ref="AA20:AC20"/>
    <mergeCell ref="A21:AC21"/>
    <mergeCell ref="A22:AC22"/>
    <mergeCell ref="A18:I18"/>
    <mergeCell ref="J18:R18"/>
    <mergeCell ref="S18:U18"/>
    <mergeCell ref="V18:Z18"/>
    <mergeCell ref="AA18:AC18"/>
    <mergeCell ref="A19:I19"/>
    <mergeCell ref="J19:R19"/>
    <mergeCell ref="S19:U19"/>
    <mergeCell ref="V19:Z19"/>
    <mergeCell ref="AA19:AC19"/>
    <mergeCell ref="A16:I16"/>
    <mergeCell ref="J16:R16"/>
    <mergeCell ref="S16:U16"/>
    <mergeCell ref="V16:Z16"/>
    <mergeCell ref="AA16:AC16"/>
    <mergeCell ref="A17:I17"/>
    <mergeCell ref="J17:R17"/>
    <mergeCell ref="S17:U17"/>
    <mergeCell ref="V17:Z17"/>
    <mergeCell ref="AA17:AC17"/>
    <mergeCell ref="A14:I14"/>
    <mergeCell ref="J14:R14"/>
    <mergeCell ref="S14:U14"/>
    <mergeCell ref="V14:Z14"/>
    <mergeCell ref="AA14:AC14"/>
    <mergeCell ref="A15:I15"/>
    <mergeCell ref="J15:R15"/>
    <mergeCell ref="S15:U15"/>
    <mergeCell ref="V15:Z15"/>
    <mergeCell ref="AA15:AC15"/>
    <mergeCell ref="A11:AC11"/>
    <mergeCell ref="A12:G12"/>
    <mergeCell ref="H12:L12"/>
    <mergeCell ref="M12:AC12"/>
    <mergeCell ref="A13:I13"/>
    <mergeCell ref="J13:R13"/>
    <mergeCell ref="S13:U13"/>
    <mergeCell ref="V13:Z13"/>
    <mergeCell ref="AA13:AC13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:K1"/>
    <mergeCell ref="L1:R1"/>
    <mergeCell ref="S1:AC1"/>
    <mergeCell ref="A2:C2"/>
    <mergeCell ref="D2:K2"/>
    <mergeCell ref="L2:R2"/>
    <mergeCell ref="S2:T2"/>
    <mergeCell ref="U2:AC2"/>
    <mergeCell ref="A5:AC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27"/>
  <sheetViews>
    <sheetView showGridLines="0" zoomScaleNormal="100" zoomScaleSheetLayoutView="100" workbookViewId="0">
      <selection sqref="A1:K1"/>
    </sheetView>
  </sheetViews>
  <sheetFormatPr defaultRowHeight="11.25" x14ac:dyDescent="0.2"/>
  <cols>
    <col min="1" max="1" width="5.42578125" customWidth="1"/>
    <col min="2" max="2" width="4.42578125" customWidth="1"/>
    <col min="3" max="3" width="1.42578125" customWidth="1"/>
    <col min="4" max="4" width="6.42578125" customWidth="1"/>
    <col min="5" max="5" width="2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6.42578125" customWidth="1"/>
    <col min="14" max="14" width="3.42578125" customWidth="1"/>
    <col min="15" max="15" width="1.42578125" customWidth="1"/>
    <col min="16" max="16" width="5.42578125" customWidth="1"/>
    <col min="17" max="17" width="9.42578125" customWidth="1"/>
    <col min="18" max="18" width="1.42578125" customWidth="1"/>
    <col min="19" max="19" width="6.42578125" customWidth="1"/>
    <col min="20" max="20" width="3.42578125" customWidth="1"/>
    <col min="21" max="21" width="4.42578125" customWidth="1"/>
    <col min="22" max="22" width="2.42578125" customWidth="1"/>
    <col min="23" max="23" width="3.42578125" customWidth="1"/>
    <col min="24" max="24" width="1.42578125" customWidth="1"/>
    <col min="25" max="25" width="4.42578125" customWidth="1"/>
    <col min="26" max="26" width="7.42578125" customWidth="1"/>
    <col min="27" max="27" width="9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</row>
    <row r="2" spans="1:28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188</v>
      </c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15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190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191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50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111.02</v>
      </c>
      <c r="T14" s="48"/>
      <c r="U14" s="48"/>
      <c r="V14" s="48"/>
      <c r="W14" s="57">
        <v>743.53</v>
      </c>
      <c r="X14" s="48"/>
      <c r="Y14" s="48"/>
      <c r="Z14" s="48"/>
      <c r="AA14" s="56" t="s">
        <v>3</v>
      </c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8">
        <v>92.52</v>
      </c>
      <c r="T15" s="55"/>
      <c r="U15" s="55"/>
      <c r="V15" s="55"/>
      <c r="W15" s="58">
        <v>619.61</v>
      </c>
      <c r="X15" s="55"/>
      <c r="Y15" s="55"/>
      <c r="Z15" s="55"/>
      <c r="AA15" s="46" t="s">
        <v>3</v>
      </c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5</v>
      </c>
      <c r="T18" s="55"/>
      <c r="U18" s="55"/>
      <c r="V18" s="55"/>
      <c r="W18" s="55" t="s">
        <v>5</v>
      </c>
      <c r="X18" s="55"/>
      <c r="Y18" s="55"/>
      <c r="Z18" s="55"/>
      <c r="AA18" s="46" t="s">
        <v>3</v>
      </c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203</v>
      </c>
      <c r="T19" s="55"/>
      <c r="U19" s="55"/>
      <c r="V19" s="55"/>
      <c r="W19" s="58">
        <v>50.61</v>
      </c>
      <c r="X19" s="55"/>
      <c r="Y19" s="55"/>
      <c r="Z19" s="55"/>
      <c r="AA19" s="46" t="s">
        <v>3</v>
      </c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204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0"/>
      <c r="M23" s="16" t="s">
        <v>148</v>
      </c>
      <c r="N23" s="59" t="s">
        <v>149</v>
      </c>
      <c r="O23" s="61"/>
      <c r="P23" s="60"/>
      <c r="Q23" s="16" t="s">
        <v>150</v>
      </c>
      <c r="R23" s="59" t="s">
        <v>151</v>
      </c>
      <c r="S23" s="60"/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0"/>
      <c r="M24" s="16" t="s">
        <v>21</v>
      </c>
      <c r="N24" s="59" t="s">
        <v>22</v>
      </c>
      <c r="O24" s="61"/>
      <c r="P24" s="60"/>
      <c r="Q24" s="16" t="s">
        <v>23</v>
      </c>
      <c r="R24" s="59" t="s">
        <v>24</v>
      </c>
      <c r="S24" s="60"/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0"/>
    </row>
    <row r="26" spans="1:28" ht="11.25" customHeight="1" x14ac:dyDescent="0.2">
      <c r="A26" s="62" t="s">
        <v>195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196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44.85" customHeight="1" x14ac:dyDescent="0.2">
      <c r="A30" s="17" t="s">
        <v>18</v>
      </c>
      <c r="B30" s="46" t="s">
        <v>205</v>
      </c>
      <c r="C30" s="46"/>
      <c r="D30" s="46"/>
      <c r="E30" s="46" t="s">
        <v>206</v>
      </c>
      <c r="F30" s="46"/>
      <c r="G30" s="46"/>
      <c r="H30" s="46"/>
      <c r="I30" s="46"/>
      <c r="J30" s="46"/>
      <c r="K30" s="46"/>
      <c r="L30" s="46"/>
      <c r="M30" s="17" t="s">
        <v>207</v>
      </c>
      <c r="N30" s="58">
        <v>7.0000000000000007E-2</v>
      </c>
      <c r="O30" s="55"/>
      <c r="P30" s="55"/>
      <c r="Q30" s="17" t="s">
        <v>1</v>
      </c>
      <c r="R30" s="46" t="s">
        <v>1</v>
      </c>
      <c r="S30" s="46"/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</row>
    <row r="31" spans="1:28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 t="s">
        <v>1</v>
      </c>
      <c r="N31" s="46"/>
      <c r="O31" s="46"/>
      <c r="P31" s="46"/>
      <c r="Q31" s="19">
        <v>186.43</v>
      </c>
      <c r="R31" s="58">
        <v>1</v>
      </c>
      <c r="S31" s="55"/>
      <c r="T31" s="58">
        <v>1</v>
      </c>
      <c r="U31" s="55"/>
      <c r="V31" s="63">
        <v>13</v>
      </c>
      <c r="W31" s="55"/>
      <c r="X31" s="55"/>
      <c r="Y31" s="55"/>
      <c r="Z31" s="19">
        <v>25.44</v>
      </c>
      <c r="AA31" s="58">
        <v>331.99</v>
      </c>
      <c r="AB31" s="55"/>
    </row>
    <row r="32" spans="1:28" ht="11.25" customHeight="1" x14ac:dyDescent="0.2">
      <c r="E32" s="46" t="s">
        <v>209</v>
      </c>
      <c r="F32" s="46"/>
      <c r="G32" s="46"/>
      <c r="H32" s="46"/>
      <c r="I32" s="46"/>
      <c r="J32" s="46"/>
      <c r="K32" s="46"/>
      <c r="L32" s="46"/>
      <c r="M32" s="17" t="s">
        <v>210</v>
      </c>
      <c r="N32" s="58">
        <v>80</v>
      </c>
      <c r="O32" s="55"/>
      <c r="P32" s="55"/>
      <c r="Q32" s="17" t="s">
        <v>1</v>
      </c>
      <c r="R32" s="55" t="s">
        <v>1</v>
      </c>
      <c r="S32" s="55"/>
      <c r="T32" s="55" t="s">
        <v>1</v>
      </c>
      <c r="U32" s="55"/>
      <c r="V32" s="63">
        <v>10</v>
      </c>
      <c r="W32" s="55"/>
      <c r="X32" s="55"/>
      <c r="Y32" s="55"/>
      <c r="Z32" s="19">
        <v>68</v>
      </c>
      <c r="AA32" s="58">
        <v>225.75</v>
      </c>
      <c r="AB32" s="55"/>
    </row>
    <row r="33" spans="1:28" ht="11.25" customHeight="1" x14ac:dyDescent="0.2">
      <c r="E33" s="46" t="s">
        <v>211</v>
      </c>
      <c r="F33" s="46"/>
      <c r="G33" s="46"/>
      <c r="H33" s="46"/>
      <c r="I33" s="46"/>
      <c r="J33" s="46"/>
      <c r="K33" s="46"/>
      <c r="L33" s="46"/>
      <c r="M33" s="17" t="s">
        <v>210</v>
      </c>
      <c r="N33" s="58">
        <v>55</v>
      </c>
      <c r="O33" s="55"/>
      <c r="P33" s="55"/>
      <c r="Q33" s="17" t="s">
        <v>1</v>
      </c>
      <c r="R33" s="55" t="s">
        <v>1</v>
      </c>
      <c r="S33" s="55"/>
      <c r="T33" s="55" t="s">
        <v>1</v>
      </c>
      <c r="U33" s="55"/>
      <c r="V33" s="63">
        <v>7</v>
      </c>
      <c r="W33" s="55"/>
      <c r="X33" s="55"/>
      <c r="Y33" s="55"/>
      <c r="Z33" s="19">
        <v>41</v>
      </c>
      <c r="AA33" s="58">
        <v>136.12</v>
      </c>
      <c r="AB33" s="55"/>
    </row>
    <row r="34" spans="1:28" ht="11.25" customHeight="1" x14ac:dyDescent="0.2">
      <c r="E34" s="64" t="s">
        <v>212</v>
      </c>
      <c r="F34" s="64"/>
      <c r="G34" s="64"/>
      <c r="H34" s="64"/>
      <c r="I34" s="64"/>
      <c r="J34" s="64"/>
      <c r="K34" s="64"/>
      <c r="L34" s="64"/>
      <c r="M34" s="35" t="s">
        <v>213</v>
      </c>
      <c r="N34" s="65">
        <v>18.68</v>
      </c>
      <c r="O34" s="66"/>
      <c r="P34" s="66"/>
      <c r="Q34" s="17" t="s">
        <v>1</v>
      </c>
      <c r="R34" s="65">
        <v>1</v>
      </c>
      <c r="S34" s="66"/>
      <c r="T34" s="65">
        <v>1</v>
      </c>
      <c r="U34" s="66"/>
      <c r="V34" s="67">
        <v>1</v>
      </c>
      <c r="W34" s="66"/>
      <c r="X34" s="66"/>
      <c r="Y34" s="66"/>
      <c r="Z34" s="36" t="s">
        <v>1</v>
      </c>
      <c r="AA34" s="66" t="s">
        <v>1</v>
      </c>
      <c r="AB34" s="66"/>
    </row>
    <row r="35" spans="1:28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7" spans="1:28" ht="11.25" customHeight="1" x14ac:dyDescent="0.2">
      <c r="V37" s="68">
        <v>30</v>
      </c>
      <c r="W37" s="48"/>
      <c r="X37" s="48"/>
      <c r="Y37" s="48"/>
      <c r="Z37" s="17" t="s">
        <v>1</v>
      </c>
      <c r="AA37" s="57">
        <v>693.86</v>
      </c>
      <c r="AB37" s="48"/>
    </row>
    <row r="39" spans="1:28" ht="33.6" customHeight="1" x14ac:dyDescent="0.2">
      <c r="A39" s="17" t="s">
        <v>19</v>
      </c>
      <c r="B39" s="46" t="s">
        <v>214</v>
      </c>
      <c r="C39" s="46"/>
      <c r="D39" s="46"/>
      <c r="E39" s="46" t="s">
        <v>215</v>
      </c>
      <c r="F39" s="46"/>
      <c r="G39" s="46"/>
      <c r="H39" s="46"/>
      <c r="I39" s="46"/>
      <c r="J39" s="46"/>
      <c r="K39" s="46"/>
      <c r="L39" s="46"/>
      <c r="M39" s="17" t="s">
        <v>167</v>
      </c>
      <c r="N39" s="58">
        <v>1.68</v>
      </c>
      <c r="O39" s="55"/>
      <c r="P39" s="55"/>
      <c r="Q39" s="17" t="s">
        <v>1</v>
      </c>
      <c r="R39" s="46" t="s">
        <v>1</v>
      </c>
      <c r="S39" s="46"/>
      <c r="T39" s="46" t="s">
        <v>1</v>
      </c>
      <c r="U39" s="46"/>
      <c r="V39" s="46" t="s">
        <v>1</v>
      </c>
      <c r="W39" s="46"/>
      <c r="X39" s="46"/>
      <c r="Y39" s="46"/>
      <c r="Z39" s="17" t="s">
        <v>1</v>
      </c>
      <c r="AA39" s="46" t="s">
        <v>1</v>
      </c>
      <c r="AB39" s="46"/>
    </row>
    <row r="40" spans="1:28" ht="11.25" customHeight="1" x14ac:dyDescent="0.2">
      <c r="E40" s="46" t="s">
        <v>161</v>
      </c>
      <c r="F40" s="46"/>
      <c r="G40" s="46"/>
      <c r="H40" s="46"/>
      <c r="I40" s="46"/>
      <c r="J40" s="46"/>
      <c r="K40" s="46"/>
      <c r="L40" s="46"/>
      <c r="M40" s="46" t="s">
        <v>1</v>
      </c>
      <c r="N40" s="46"/>
      <c r="O40" s="46"/>
      <c r="P40" s="46"/>
      <c r="Q40" s="19">
        <v>8.86</v>
      </c>
      <c r="R40" s="58">
        <v>1</v>
      </c>
      <c r="S40" s="55"/>
      <c r="T40" s="58">
        <v>1</v>
      </c>
      <c r="U40" s="55"/>
      <c r="V40" s="63">
        <v>15</v>
      </c>
      <c r="W40" s="55"/>
      <c r="X40" s="55"/>
      <c r="Y40" s="55"/>
      <c r="Z40" s="19">
        <v>9.1199999999999992</v>
      </c>
      <c r="AA40" s="58">
        <v>135.75</v>
      </c>
      <c r="AB40" s="55"/>
    </row>
    <row r="41" spans="1:28" ht="11.25" customHeight="1" x14ac:dyDescent="0.2">
      <c r="E41" s="46" t="s">
        <v>162</v>
      </c>
      <c r="F41" s="46"/>
      <c r="G41" s="46"/>
      <c r="H41" s="46"/>
      <c r="I41" s="46"/>
      <c r="J41" s="46"/>
      <c r="K41" s="46"/>
      <c r="L41" s="46"/>
      <c r="M41" s="46" t="s">
        <v>1</v>
      </c>
      <c r="N41" s="46"/>
      <c r="O41" s="46"/>
      <c r="P41" s="46"/>
      <c r="Q41" s="19">
        <v>1.48</v>
      </c>
      <c r="R41" s="58">
        <v>1</v>
      </c>
      <c r="S41" s="55"/>
      <c r="T41" s="58">
        <v>1</v>
      </c>
      <c r="U41" s="55"/>
      <c r="V41" s="55" t="s">
        <v>216</v>
      </c>
      <c r="W41" s="55"/>
      <c r="X41" s="55"/>
      <c r="Y41" s="55"/>
      <c r="Z41" s="19">
        <v>25.44</v>
      </c>
      <c r="AA41" s="55" t="s">
        <v>217</v>
      </c>
      <c r="AB41" s="55"/>
    </row>
    <row r="42" spans="1:28" ht="22.35" customHeight="1" x14ac:dyDescent="0.2">
      <c r="E42" s="46" t="s">
        <v>218</v>
      </c>
      <c r="F42" s="46"/>
      <c r="G42" s="46"/>
      <c r="H42" s="46"/>
      <c r="I42" s="46"/>
      <c r="J42" s="46"/>
      <c r="K42" s="46"/>
      <c r="L42" s="46"/>
      <c r="M42" s="17" t="s">
        <v>210</v>
      </c>
      <c r="N42" s="58">
        <v>175</v>
      </c>
      <c r="O42" s="55"/>
      <c r="P42" s="55"/>
      <c r="Q42" s="17" t="s">
        <v>1</v>
      </c>
      <c r="R42" s="55" t="s">
        <v>1</v>
      </c>
      <c r="S42" s="55"/>
      <c r="T42" s="55" t="s">
        <v>1</v>
      </c>
      <c r="U42" s="55"/>
      <c r="V42" s="63">
        <v>4</v>
      </c>
      <c r="W42" s="55"/>
      <c r="X42" s="55"/>
      <c r="Y42" s="55"/>
      <c r="Z42" s="19">
        <v>157</v>
      </c>
      <c r="AA42" s="58">
        <v>99.3</v>
      </c>
      <c r="AB42" s="55"/>
    </row>
    <row r="43" spans="1:28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5" spans="1:28" ht="11.25" customHeight="1" x14ac:dyDescent="0.2">
      <c r="V45" s="68">
        <v>19</v>
      </c>
      <c r="W45" s="48"/>
      <c r="X45" s="48"/>
      <c r="Y45" s="48"/>
      <c r="Z45" s="17" t="s">
        <v>1</v>
      </c>
      <c r="AA45" s="57">
        <v>235.05</v>
      </c>
      <c r="AB45" s="48"/>
    </row>
    <row r="47" spans="1:28" ht="11.25" customHeight="1" x14ac:dyDescent="0.2">
      <c r="E47" s="69" t="s">
        <v>170</v>
      </c>
      <c r="F47" s="69"/>
      <c r="G47" s="69"/>
      <c r="H47" s="69"/>
      <c r="I47" s="69"/>
      <c r="J47" s="69"/>
      <c r="K47" s="69"/>
      <c r="L47" s="69"/>
      <c r="M47" s="23" t="s">
        <v>1</v>
      </c>
      <c r="N47" s="70" t="s">
        <v>1</v>
      </c>
      <c r="O47" s="70"/>
      <c r="P47" s="70"/>
      <c r="Q47" s="22" t="s">
        <v>1</v>
      </c>
      <c r="R47" s="69" t="s">
        <v>1</v>
      </c>
      <c r="S47" s="69"/>
      <c r="T47" s="69" t="s">
        <v>1</v>
      </c>
      <c r="U47" s="69"/>
      <c r="V47" s="71">
        <v>49</v>
      </c>
      <c r="W47" s="70"/>
      <c r="X47" s="70"/>
      <c r="Y47" s="70"/>
      <c r="Z47" s="23" t="s">
        <v>1</v>
      </c>
      <c r="AA47" s="71">
        <v>928.91</v>
      </c>
      <c r="AB47" s="70"/>
    </row>
    <row r="49" spans="1:28" ht="11.25" customHeight="1" x14ac:dyDescent="0.2">
      <c r="A49" s="62" t="s">
        <v>199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1" spans="1:28" ht="89.65" customHeight="1" x14ac:dyDescent="0.2">
      <c r="A51" s="17" t="s">
        <v>20</v>
      </c>
      <c r="B51" s="46" t="s">
        <v>219</v>
      </c>
      <c r="C51" s="46"/>
      <c r="D51" s="46"/>
      <c r="E51" s="46" t="s">
        <v>220</v>
      </c>
      <c r="F51" s="46"/>
      <c r="G51" s="46"/>
      <c r="H51" s="46"/>
      <c r="I51" s="46"/>
      <c r="J51" s="46"/>
      <c r="K51" s="46"/>
      <c r="L51" s="46"/>
      <c r="M51" s="17" t="s">
        <v>221</v>
      </c>
      <c r="N51" s="105">
        <v>0.11294999999999999</v>
      </c>
      <c r="O51" s="55"/>
      <c r="P51" s="55"/>
      <c r="Q51" s="17" t="s">
        <v>1</v>
      </c>
      <c r="R51" s="46" t="s">
        <v>1</v>
      </c>
      <c r="S51" s="46"/>
      <c r="T51" s="46" t="s">
        <v>1</v>
      </c>
      <c r="U51" s="46"/>
      <c r="V51" s="46" t="s">
        <v>1</v>
      </c>
      <c r="W51" s="46"/>
      <c r="X51" s="46"/>
      <c r="Y51" s="46"/>
      <c r="Z51" s="17" t="s">
        <v>1</v>
      </c>
      <c r="AA51" s="46" t="s">
        <v>1</v>
      </c>
      <c r="AB51" s="46"/>
    </row>
    <row r="52" spans="1:28" ht="11.25" customHeight="1" x14ac:dyDescent="0.2">
      <c r="E52" s="46" t="s">
        <v>208</v>
      </c>
      <c r="F52" s="46"/>
      <c r="G52" s="46"/>
      <c r="H52" s="46"/>
      <c r="I52" s="46"/>
      <c r="J52" s="46"/>
      <c r="K52" s="46"/>
      <c r="L52" s="46"/>
      <c r="M52" s="46" t="s">
        <v>1</v>
      </c>
      <c r="N52" s="46"/>
      <c r="O52" s="46"/>
      <c r="P52" s="46"/>
      <c r="Q52" s="19">
        <v>14.1</v>
      </c>
      <c r="R52" s="58">
        <v>1</v>
      </c>
      <c r="S52" s="55"/>
      <c r="T52" s="58">
        <v>1</v>
      </c>
      <c r="U52" s="55"/>
      <c r="V52" s="63">
        <v>2</v>
      </c>
      <c r="W52" s="55"/>
      <c r="X52" s="55"/>
      <c r="Y52" s="55"/>
      <c r="Z52" s="19">
        <v>25.44</v>
      </c>
      <c r="AA52" s="58">
        <v>40.520000000000003</v>
      </c>
      <c r="AB52" s="55"/>
    </row>
    <row r="53" spans="1:28" ht="11.25" customHeight="1" x14ac:dyDescent="0.2">
      <c r="E53" s="46" t="s">
        <v>161</v>
      </c>
      <c r="F53" s="46"/>
      <c r="G53" s="46"/>
      <c r="H53" s="46"/>
      <c r="I53" s="46"/>
      <c r="J53" s="46"/>
      <c r="K53" s="46"/>
      <c r="L53" s="46"/>
      <c r="M53" s="46" t="s">
        <v>1</v>
      </c>
      <c r="N53" s="46"/>
      <c r="O53" s="46"/>
      <c r="P53" s="46"/>
      <c r="Q53" s="19">
        <v>881.63</v>
      </c>
      <c r="R53" s="58">
        <v>1</v>
      </c>
      <c r="S53" s="55"/>
      <c r="T53" s="58">
        <v>1</v>
      </c>
      <c r="U53" s="55"/>
      <c r="V53" s="63">
        <v>100</v>
      </c>
      <c r="W53" s="55"/>
      <c r="X53" s="55"/>
      <c r="Y53" s="55"/>
      <c r="Z53" s="19">
        <v>8.93</v>
      </c>
      <c r="AA53" s="58">
        <v>889.25</v>
      </c>
      <c r="AB53" s="55"/>
    </row>
    <row r="54" spans="1:28" ht="11.25" customHeight="1" x14ac:dyDescent="0.2">
      <c r="E54" s="46" t="s">
        <v>162</v>
      </c>
      <c r="F54" s="46"/>
      <c r="G54" s="46"/>
      <c r="H54" s="46"/>
      <c r="I54" s="46"/>
      <c r="J54" s="46"/>
      <c r="K54" s="46"/>
      <c r="L54" s="46"/>
      <c r="M54" s="46" t="s">
        <v>1</v>
      </c>
      <c r="N54" s="46"/>
      <c r="O54" s="46"/>
      <c r="P54" s="46"/>
      <c r="Q54" s="19">
        <v>87.47</v>
      </c>
      <c r="R54" s="58">
        <v>1</v>
      </c>
      <c r="S54" s="55"/>
      <c r="T54" s="58">
        <v>1</v>
      </c>
      <c r="U54" s="55"/>
      <c r="V54" s="55" t="s">
        <v>222</v>
      </c>
      <c r="W54" s="55"/>
      <c r="X54" s="55"/>
      <c r="Y54" s="55"/>
      <c r="Z54" s="19">
        <v>25.44</v>
      </c>
      <c r="AA54" s="55" t="s">
        <v>223</v>
      </c>
      <c r="AB54" s="55"/>
    </row>
    <row r="55" spans="1:28" ht="11.25" customHeight="1" x14ac:dyDescent="0.2">
      <c r="E55" s="46" t="s">
        <v>224</v>
      </c>
      <c r="F55" s="46"/>
      <c r="G55" s="46"/>
      <c r="H55" s="46"/>
      <c r="I55" s="46"/>
      <c r="J55" s="46"/>
      <c r="K55" s="46"/>
      <c r="L55" s="46"/>
      <c r="M55" s="46" t="s">
        <v>1</v>
      </c>
      <c r="N55" s="46"/>
      <c r="O55" s="46"/>
      <c r="P55" s="46"/>
      <c r="Q55" s="19">
        <v>0</v>
      </c>
      <c r="R55" s="58">
        <v>1</v>
      </c>
      <c r="S55" s="55"/>
      <c r="T55" s="58">
        <v>1</v>
      </c>
      <c r="U55" s="55"/>
      <c r="V55" s="55" t="s">
        <v>142</v>
      </c>
      <c r="W55" s="55"/>
      <c r="X55" s="55"/>
      <c r="Y55" s="55"/>
      <c r="Z55" s="19">
        <v>0</v>
      </c>
      <c r="AA55" s="58">
        <v>0</v>
      </c>
      <c r="AB55" s="55"/>
    </row>
    <row r="56" spans="1:28" ht="11.25" customHeight="1" x14ac:dyDescent="0.2">
      <c r="E56" s="46" t="s">
        <v>209</v>
      </c>
      <c r="F56" s="46"/>
      <c r="G56" s="46"/>
      <c r="H56" s="46"/>
      <c r="I56" s="46"/>
      <c r="J56" s="46"/>
      <c r="K56" s="46"/>
      <c r="L56" s="46"/>
      <c r="M56" s="17" t="s">
        <v>210</v>
      </c>
      <c r="N56" s="58">
        <v>98</v>
      </c>
      <c r="O56" s="55"/>
      <c r="P56" s="55"/>
      <c r="Q56" s="17" t="s">
        <v>1</v>
      </c>
      <c r="R56" s="55" t="s">
        <v>1</v>
      </c>
      <c r="S56" s="55"/>
      <c r="T56" s="55" t="s">
        <v>1</v>
      </c>
      <c r="U56" s="55"/>
      <c r="V56" s="63">
        <v>2</v>
      </c>
      <c r="W56" s="55"/>
      <c r="X56" s="55"/>
      <c r="Y56" s="55"/>
      <c r="Z56" s="19">
        <v>92</v>
      </c>
      <c r="AA56" s="58">
        <v>37.28</v>
      </c>
      <c r="AB56" s="55"/>
    </row>
    <row r="57" spans="1:28" ht="11.25" customHeight="1" x14ac:dyDescent="0.2">
      <c r="E57" s="46" t="s">
        <v>211</v>
      </c>
      <c r="F57" s="46"/>
      <c r="G57" s="46"/>
      <c r="H57" s="46"/>
      <c r="I57" s="46"/>
      <c r="J57" s="46"/>
      <c r="K57" s="46"/>
      <c r="L57" s="46"/>
      <c r="M57" s="17" t="s">
        <v>210</v>
      </c>
      <c r="N57" s="58">
        <v>77</v>
      </c>
      <c r="O57" s="55"/>
      <c r="P57" s="55"/>
      <c r="Q57" s="17" t="s">
        <v>1</v>
      </c>
      <c r="R57" s="55" t="s">
        <v>1</v>
      </c>
      <c r="S57" s="55"/>
      <c r="T57" s="55" t="s">
        <v>1</v>
      </c>
      <c r="U57" s="55"/>
      <c r="V57" s="63">
        <v>2</v>
      </c>
      <c r="W57" s="55"/>
      <c r="X57" s="55"/>
      <c r="Y57" s="55"/>
      <c r="Z57" s="19">
        <v>50</v>
      </c>
      <c r="AA57" s="58">
        <v>20.260000000000002</v>
      </c>
      <c r="AB57" s="55"/>
    </row>
    <row r="58" spans="1:28" ht="11.25" customHeight="1" x14ac:dyDescent="0.2">
      <c r="E58" s="46" t="s">
        <v>218</v>
      </c>
      <c r="F58" s="46"/>
      <c r="G58" s="46"/>
      <c r="H58" s="46"/>
      <c r="I58" s="46"/>
      <c r="J58" s="46"/>
      <c r="K58" s="46"/>
      <c r="L58" s="46"/>
      <c r="M58" s="46" t="s">
        <v>210</v>
      </c>
      <c r="N58" s="58">
        <v>175</v>
      </c>
      <c r="O58" s="55"/>
      <c r="P58" s="55"/>
      <c r="Q58" s="17" t="s">
        <v>1</v>
      </c>
      <c r="R58" s="55" t="s">
        <v>1</v>
      </c>
      <c r="S58" s="55"/>
      <c r="T58" s="55" t="s">
        <v>1</v>
      </c>
      <c r="U58" s="55"/>
      <c r="V58" s="63">
        <v>18</v>
      </c>
      <c r="W58" s="55"/>
      <c r="X58" s="55"/>
      <c r="Y58" s="55"/>
      <c r="Z58" s="58">
        <v>157</v>
      </c>
      <c r="AA58" s="58">
        <v>394.6</v>
      </c>
      <c r="AB58" s="55"/>
    </row>
    <row r="59" spans="1:28" ht="11.25" customHeight="1" x14ac:dyDescent="0.2">
      <c r="E59" s="46"/>
      <c r="F59" s="46"/>
      <c r="G59" s="46"/>
      <c r="H59" s="46"/>
      <c r="I59" s="46"/>
      <c r="J59" s="46"/>
      <c r="K59" s="46"/>
      <c r="L59" s="46"/>
      <c r="M59" s="46"/>
      <c r="N59" s="55"/>
      <c r="O59" s="55"/>
      <c r="P59" s="55"/>
      <c r="Q59" s="46" t="s">
        <v>1</v>
      </c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1.25" customHeight="1" x14ac:dyDescent="0.2">
      <c r="E60" s="64" t="s">
        <v>212</v>
      </c>
      <c r="F60" s="64"/>
      <c r="G60" s="64"/>
      <c r="H60" s="64"/>
      <c r="I60" s="64"/>
      <c r="J60" s="64"/>
      <c r="K60" s="64"/>
      <c r="L60" s="64"/>
      <c r="M60" s="35" t="s">
        <v>213</v>
      </c>
      <c r="N60" s="65">
        <v>1.38</v>
      </c>
      <c r="O60" s="66"/>
      <c r="P60" s="66"/>
      <c r="Q60" s="46"/>
      <c r="R60" s="65">
        <v>1</v>
      </c>
      <c r="S60" s="66"/>
      <c r="T60" s="65">
        <v>1</v>
      </c>
      <c r="U60" s="66"/>
      <c r="V60" s="66" t="s">
        <v>142</v>
      </c>
      <c r="W60" s="66"/>
      <c r="X60" s="66"/>
      <c r="Y60" s="66"/>
      <c r="Z60" s="36" t="s">
        <v>1</v>
      </c>
      <c r="AA60" s="66" t="s">
        <v>1</v>
      </c>
      <c r="AB60" s="66"/>
    </row>
    <row r="61" spans="1:28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3" spans="1:28" ht="11.25" customHeight="1" x14ac:dyDescent="0.2">
      <c r="V63" s="68">
        <v>124</v>
      </c>
      <c r="W63" s="48"/>
      <c r="X63" s="48"/>
      <c r="Y63" s="48"/>
      <c r="Z63" s="17" t="s">
        <v>1</v>
      </c>
      <c r="AA63" s="57">
        <v>1381.91</v>
      </c>
      <c r="AB63" s="48"/>
    </row>
    <row r="65" spans="1:28" ht="56.1" customHeight="1" x14ac:dyDescent="0.2">
      <c r="A65" s="17" t="s">
        <v>21</v>
      </c>
      <c r="B65" s="46" t="s">
        <v>225</v>
      </c>
      <c r="C65" s="46"/>
      <c r="D65" s="46"/>
      <c r="E65" s="46" t="s">
        <v>226</v>
      </c>
      <c r="F65" s="46"/>
      <c r="G65" s="46"/>
      <c r="H65" s="46"/>
      <c r="I65" s="46"/>
      <c r="J65" s="46"/>
      <c r="K65" s="46"/>
      <c r="L65" s="46"/>
      <c r="M65" s="17" t="s">
        <v>221</v>
      </c>
      <c r="N65" s="105">
        <v>1.255E-2</v>
      </c>
      <c r="O65" s="55"/>
      <c r="P65" s="55"/>
      <c r="Q65" s="17" t="s">
        <v>1</v>
      </c>
      <c r="R65" s="46" t="s">
        <v>1</v>
      </c>
      <c r="S65" s="46"/>
      <c r="T65" s="46" t="s">
        <v>1</v>
      </c>
      <c r="U65" s="46"/>
      <c r="V65" s="46" t="s">
        <v>1</v>
      </c>
      <c r="W65" s="46"/>
      <c r="X65" s="46"/>
      <c r="Y65" s="46"/>
      <c r="Z65" s="17" t="s">
        <v>1</v>
      </c>
      <c r="AA65" s="46" t="s">
        <v>1</v>
      </c>
      <c r="AB65" s="46"/>
    </row>
    <row r="66" spans="1:28" ht="11.25" customHeight="1" x14ac:dyDescent="0.2">
      <c r="E66" s="46" t="s">
        <v>208</v>
      </c>
      <c r="F66" s="46"/>
      <c r="G66" s="46"/>
      <c r="H66" s="46"/>
      <c r="I66" s="46"/>
      <c r="J66" s="46"/>
      <c r="K66" s="46"/>
      <c r="L66" s="46"/>
      <c r="M66" s="46" t="s">
        <v>1</v>
      </c>
      <c r="N66" s="46"/>
      <c r="O66" s="46"/>
      <c r="P66" s="46"/>
      <c r="Q66" s="19">
        <v>2042.62</v>
      </c>
      <c r="R66" s="58">
        <v>1</v>
      </c>
      <c r="S66" s="55"/>
      <c r="T66" s="58">
        <v>1</v>
      </c>
      <c r="U66" s="55"/>
      <c r="V66" s="63">
        <v>26</v>
      </c>
      <c r="W66" s="55"/>
      <c r="X66" s="55"/>
      <c r="Y66" s="55"/>
      <c r="Z66" s="19">
        <v>25.44</v>
      </c>
      <c r="AA66" s="58">
        <v>652.15</v>
      </c>
      <c r="AB66" s="55"/>
    </row>
    <row r="67" spans="1:28" ht="11.25" customHeight="1" x14ac:dyDescent="0.2">
      <c r="E67" s="46" t="s">
        <v>209</v>
      </c>
      <c r="F67" s="46"/>
      <c r="G67" s="46"/>
      <c r="H67" s="46"/>
      <c r="I67" s="46"/>
      <c r="J67" s="46"/>
      <c r="K67" s="46"/>
      <c r="L67" s="46"/>
      <c r="M67" s="17" t="s">
        <v>210</v>
      </c>
      <c r="N67" s="58">
        <v>105</v>
      </c>
      <c r="O67" s="55"/>
      <c r="P67" s="55"/>
      <c r="Q67" s="17" t="s">
        <v>1</v>
      </c>
      <c r="R67" s="55" t="s">
        <v>1</v>
      </c>
      <c r="S67" s="55"/>
      <c r="T67" s="55" t="s">
        <v>1</v>
      </c>
      <c r="U67" s="55"/>
      <c r="V67" s="63">
        <v>27</v>
      </c>
      <c r="W67" s="55"/>
      <c r="X67" s="55"/>
      <c r="Y67" s="55"/>
      <c r="Z67" s="19">
        <v>85</v>
      </c>
      <c r="AA67" s="58">
        <v>554.33000000000004</v>
      </c>
      <c r="AB67" s="55"/>
    </row>
    <row r="68" spans="1:28" ht="11.25" customHeight="1" x14ac:dyDescent="0.2">
      <c r="E68" s="46" t="s">
        <v>211</v>
      </c>
      <c r="F68" s="46"/>
      <c r="G68" s="46"/>
      <c r="H68" s="46"/>
      <c r="I68" s="46"/>
      <c r="J68" s="46"/>
      <c r="K68" s="46"/>
      <c r="L68" s="46"/>
      <c r="M68" s="17" t="s">
        <v>210</v>
      </c>
      <c r="N68" s="58">
        <v>77</v>
      </c>
      <c r="O68" s="55"/>
      <c r="P68" s="55"/>
      <c r="Q68" s="17" t="s">
        <v>1</v>
      </c>
      <c r="R68" s="55" t="s">
        <v>1</v>
      </c>
      <c r="S68" s="55"/>
      <c r="T68" s="55" t="s">
        <v>1</v>
      </c>
      <c r="U68" s="55"/>
      <c r="V68" s="63">
        <v>20</v>
      </c>
      <c r="W68" s="55"/>
      <c r="X68" s="55"/>
      <c r="Y68" s="55"/>
      <c r="Z68" s="19">
        <v>41</v>
      </c>
      <c r="AA68" s="58">
        <v>267.38</v>
      </c>
      <c r="AB68" s="55"/>
    </row>
    <row r="69" spans="1:28" ht="11.25" customHeight="1" x14ac:dyDescent="0.2">
      <c r="E69" s="64" t="s">
        <v>212</v>
      </c>
      <c r="F69" s="64"/>
      <c r="G69" s="64"/>
      <c r="H69" s="64"/>
      <c r="I69" s="64"/>
      <c r="J69" s="64"/>
      <c r="K69" s="64"/>
      <c r="L69" s="64"/>
      <c r="M69" s="35" t="s">
        <v>213</v>
      </c>
      <c r="N69" s="65">
        <v>192.7</v>
      </c>
      <c r="O69" s="66"/>
      <c r="P69" s="66"/>
      <c r="Q69" s="17" t="s">
        <v>1</v>
      </c>
      <c r="R69" s="65">
        <v>1</v>
      </c>
      <c r="S69" s="66"/>
      <c r="T69" s="65">
        <v>1</v>
      </c>
      <c r="U69" s="66"/>
      <c r="V69" s="67">
        <v>2</v>
      </c>
      <c r="W69" s="66"/>
      <c r="X69" s="66"/>
      <c r="Y69" s="66"/>
      <c r="Z69" s="36" t="s">
        <v>1</v>
      </c>
      <c r="AA69" s="66" t="s">
        <v>1</v>
      </c>
      <c r="AB69" s="66"/>
    </row>
    <row r="70" spans="1:28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2" spans="1:28" ht="11.25" customHeight="1" x14ac:dyDescent="0.2">
      <c r="V72" s="68">
        <v>73</v>
      </c>
      <c r="W72" s="48"/>
      <c r="X72" s="48"/>
      <c r="Y72" s="48"/>
      <c r="Z72" s="17" t="s">
        <v>1</v>
      </c>
      <c r="AA72" s="57">
        <v>1473.86</v>
      </c>
      <c r="AB72" s="48"/>
    </row>
    <row r="74" spans="1:28" ht="11.25" customHeight="1" x14ac:dyDescent="0.2">
      <c r="E74" s="69" t="s">
        <v>170</v>
      </c>
      <c r="F74" s="69"/>
      <c r="G74" s="69"/>
      <c r="H74" s="69"/>
      <c r="I74" s="69"/>
      <c r="J74" s="69"/>
      <c r="K74" s="69"/>
      <c r="L74" s="69"/>
      <c r="M74" s="23" t="s">
        <v>1</v>
      </c>
      <c r="N74" s="70" t="s">
        <v>1</v>
      </c>
      <c r="O74" s="70"/>
      <c r="P74" s="70"/>
      <c r="Q74" s="22" t="s">
        <v>1</v>
      </c>
      <c r="R74" s="69" t="s">
        <v>1</v>
      </c>
      <c r="S74" s="69"/>
      <c r="T74" s="69" t="s">
        <v>1</v>
      </c>
      <c r="U74" s="69"/>
      <c r="V74" s="71">
        <v>197</v>
      </c>
      <c r="W74" s="70"/>
      <c r="X74" s="70"/>
      <c r="Y74" s="70"/>
      <c r="Z74" s="23" t="s">
        <v>1</v>
      </c>
      <c r="AA74" s="71">
        <v>2855.77</v>
      </c>
      <c r="AB74" s="70"/>
    </row>
    <row r="76" spans="1:28" ht="11.25" customHeight="1" x14ac:dyDescent="0.2">
      <c r="A76" s="62" t="s">
        <v>227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8" spans="1:28" ht="33.6" customHeight="1" x14ac:dyDescent="0.2">
      <c r="A78" s="17" t="s">
        <v>22</v>
      </c>
      <c r="B78" s="46" t="s">
        <v>228</v>
      </c>
      <c r="C78" s="46"/>
      <c r="D78" s="46"/>
      <c r="E78" s="46" t="s">
        <v>229</v>
      </c>
      <c r="F78" s="46"/>
      <c r="G78" s="46"/>
      <c r="H78" s="46"/>
      <c r="I78" s="46"/>
      <c r="J78" s="46"/>
      <c r="K78" s="46"/>
      <c r="L78" s="46"/>
      <c r="M78" s="17" t="s">
        <v>230</v>
      </c>
      <c r="N78" s="72">
        <v>1.6379999999999999</v>
      </c>
      <c r="O78" s="55"/>
      <c r="P78" s="55"/>
      <c r="Q78" s="17" t="s">
        <v>1</v>
      </c>
      <c r="R78" s="46" t="s">
        <v>1</v>
      </c>
      <c r="S78" s="46"/>
      <c r="T78" s="46" t="s">
        <v>1</v>
      </c>
      <c r="U78" s="46"/>
      <c r="V78" s="46" t="s">
        <v>1</v>
      </c>
      <c r="W78" s="46"/>
      <c r="X78" s="46"/>
      <c r="Y78" s="46"/>
      <c r="Z78" s="17" t="s">
        <v>1</v>
      </c>
      <c r="AA78" s="46" t="s">
        <v>1</v>
      </c>
      <c r="AB78" s="46"/>
    </row>
    <row r="79" spans="1:28" ht="11.25" customHeight="1" x14ac:dyDescent="0.2">
      <c r="E79" s="46" t="s">
        <v>208</v>
      </c>
      <c r="F79" s="46"/>
      <c r="G79" s="46"/>
      <c r="H79" s="46"/>
      <c r="I79" s="46"/>
      <c r="J79" s="46"/>
      <c r="K79" s="46"/>
      <c r="L79" s="46"/>
      <c r="M79" s="46" t="s">
        <v>1</v>
      </c>
      <c r="N79" s="46"/>
      <c r="O79" s="46"/>
      <c r="P79" s="46"/>
      <c r="Q79" s="19">
        <v>8.1199999999999992</v>
      </c>
      <c r="R79" s="58">
        <v>1</v>
      </c>
      <c r="S79" s="55"/>
      <c r="T79" s="58">
        <v>1</v>
      </c>
      <c r="U79" s="55"/>
      <c r="V79" s="63">
        <v>13</v>
      </c>
      <c r="W79" s="55"/>
      <c r="X79" s="55"/>
      <c r="Y79" s="55"/>
      <c r="Z79" s="19">
        <v>25.44</v>
      </c>
      <c r="AA79" s="58">
        <v>338.37</v>
      </c>
      <c r="AB79" s="55"/>
    </row>
    <row r="80" spans="1:28" ht="11.25" customHeight="1" x14ac:dyDescent="0.2">
      <c r="E80" s="46" t="s">
        <v>161</v>
      </c>
      <c r="F80" s="46"/>
      <c r="G80" s="46"/>
      <c r="H80" s="46"/>
      <c r="I80" s="46"/>
      <c r="J80" s="46"/>
      <c r="K80" s="46"/>
      <c r="L80" s="46"/>
      <c r="M80" s="46" t="s">
        <v>1</v>
      </c>
      <c r="N80" s="46"/>
      <c r="O80" s="46"/>
      <c r="P80" s="46"/>
      <c r="Q80" s="19">
        <v>15.17</v>
      </c>
      <c r="R80" s="58">
        <v>1</v>
      </c>
      <c r="S80" s="55"/>
      <c r="T80" s="58">
        <v>1</v>
      </c>
      <c r="U80" s="55"/>
      <c r="V80" s="63">
        <v>25</v>
      </c>
      <c r="W80" s="55"/>
      <c r="X80" s="55"/>
      <c r="Y80" s="55"/>
      <c r="Z80" s="19">
        <v>11.52</v>
      </c>
      <c r="AA80" s="58">
        <v>286.25</v>
      </c>
      <c r="AB80" s="55"/>
    </row>
    <row r="81" spans="1:28" ht="11.25" customHeight="1" x14ac:dyDescent="0.2">
      <c r="E81" s="46" t="s">
        <v>162</v>
      </c>
      <c r="F81" s="46"/>
      <c r="G81" s="46"/>
      <c r="H81" s="46"/>
      <c r="I81" s="46"/>
      <c r="J81" s="46"/>
      <c r="K81" s="46"/>
      <c r="L81" s="46"/>
      <c r="M81" s="46" t="s">
        <v>1</v>
      </c>
      <c r="N81" s="46"/>
      <c r="O81" s="46"/>
      <c r="P81" s="46"/>
      <c r="Q81" s="19">
        <v>3.78</v>
      </c>
      <c r="R81" s="58">
        <v>1</v>
      </c>
      <c r="S81" s="55"/>
      <c r="T81" s="58">
        <v>1</v>
      </c>
      <c r="U81" s="55"/>
      <c r="V81" s="55" t="s">
        <v>231</v>
      </c>
      <c r="W81" s="55"/>
      <c r="X81" s="55"/>
      <c r="Y81" s="55"/>
      <c r="Z81" s="19">
        <v>25.44</v>
      </c>
      <c r="AA81" s="55" t="s">
        <v>232</v>
      </c>
      <c r="AB81" s="55"/>
    </row>
    <row r="82" spans="1:28" ht="11.25" customHeight="1" x14ac:dyDescent="0.2">
      <c r="E82" s="46" t="s">
        <v>224</v>
      </c>
      <c r="F82" s="46"/>
      <c r="G82" s="46"/>
      <c r="H82" s="46"/>
      <c r="I82" s="46"/>
      <c r="J82" s="46"/>
      <c r="K82" s="46"/>
      <c r="L82" s="46"/>
      <c r="M82" s="46" t="s">
        <v>1</v>
      </c>
      <c r="N82" s="46"/>
      <c r="O82" s="46"/>
      <c r="P82" s="46"/>
      <c r="Q82" s="19">
        <v>1.06</v>
      </c>
      <c r="R82" s="58">
        <v>1</v>
      </c>
      <c r="S82" s="55"/>
      <c r="T82" s="58">
        <v>1</v>
      </c>
      <c r="U82" s="55"/>
      <c r="V82" s="63">
        <v>2</v>
      </c>
      <c r="W82" s="55"/>
      <c r="X82" s="55"/>
      <c r="Y82" s="55"/>
      <c r="Z82" s="19">
        <v>5.14</v>
      </c>
      <c r="AA82" s="58">
        <v>8.92</v>
      </c>
      <c r="AB82" s="55"/>
    </row>
    <row r="83" spans="1:28" ht="22.35" customHeight="1" x14ac:dyDescent="0.2">
      <c r="A83" s="17" t="s">
        <v>233</v>
      </c>
      <c r="B83" s="46" t="s">
        <v>234</v>
      </c>
      <c r="C83" s="46"/>
      <c r="D83" s="46"/>
      <c r="E83" s="46" t="s">
        <v>235</v>
      </c>
      <c r="F83" s="46"/>
      <c r="G83" s="46"/>
      <c r="H83" s="46"/>
      <c r="I83" s="46"/>
      <c r="J83" s="46"/>
      <c r="K83" s="46"/>
      <c r="L83" s="46"/>
      <c r="M83" s="17" t="s">
        <v>236</v>
      </c>
      <c r="N83" s="74">
        <v>1.8018000000000001</v>
      </c>
      <c r="O83" s="55"/>
      <c r="P83" s="55"/>
      <c r="Q83" s="19">
        <v>104.99</v>
      </c>
      <c r="R83" s="58">
        <v>1</v>
      </c>
      <c r="S83" s="55"/>
      <c r="T83" s="58">
        <v>1</v>
      </c>
      <c r="U83" s="55"/>
      <c r="V83" s="63">
        <v>189</v>
      </c>
      <c r="W83" s="55"/>
      <c r="X83" s="55"/>
      <c r="Y83" s="55"/>
      <c r="Z83" s="19">
        <v>5.51</v>
      </c>
      <c r="AA83" s="58">
        <v>1042.33</v>
      </c>
      <c r="AB83" s="55"/>
    </row>
    <row r="84" spans="1:28" ht="11.25" customHeight="1" x14ac:dyDescent="0.2">
      <c r="E84" s="46" t="s">
        <v>209</v>
      </c>
      <c r="F84" s="46"/>
      <c r="G84" s="46"/>
      <c r="H84" s="46"/>
      <c r="I84" s="46"/>
      <c r="J84" s="46"/>
      <c r="K84" s="46"/>
      <c r="L84" s="46"/>
      <c r="M84" s="17" t="s">
        <v>210</v>
      </c>
      <c r="N84" s="58">
        <v>105</v>
      </c>
      <c r="O84" s="55"/>
      <c r="P84" s="55"/>
      <c r="Q84" s="17" t="s">
        <v>1</v>
      </c>
      <c r="R84" s="55" t="s">
        <v>1</v>
      </c>
      <c r="S84" s="55"/>
      <c r="T84" s="55" t="s">
        <v>1</v>
      </c>
      <c r="U84" s="55"/>
      <c r="V84" s="63">
        <v>14</v>
      </c>
      <c r="W84" s="55"/>
      <c r="X84" s="55"/>
      <c r="Y84" s="55"/>
      <c r="Z84" s="19">
        <v>85</v>
      </c>
      <c r="AA84" s="58">
        <v>287.61</v>
      </c>
      <c r="AB84" s="55"/>
    </row>
    <row r="85" spans="1:28" ht="11.25" customHeight="1" x14ac:dyDescent="0.2">
      <c r="E85" s="46" t="s">
        <v>211</v>
      </c>
      <c r="F85" s="46"/>
      <c r="G85" s="46"/>
      <c r="H85" s="46"/>
      <c r="I85" s="46"/>
      <c r="J85" s="46"/>
      <c r="K85" s="46"/>
      <c r="L85" s="46"/>
      <c r="M85" s="17" t="s">
        <v>210</v>
      </c>
      <c r="N85" s="58">
        <v>77</v>
      </c>
      <c r="O85" s="55"/>
      <c r="P85" s="55"/>
      <c r="Q85" s="17" t="s">
        <v>1</v>
      </c>
      <c r="R85" s="55" t="s">
        <v>1</v>
      </c>
      <c r="S85" s="55"/>
      <c r="T85" s="55" t="s">
        <v>1</v>
      </c>
      <c r="U85" s="55"/>
      <c r="V85" s="63">
        <v>10</v>
      </c>
      <c r="W85" s="55"/>
      <c r="X85" s="55"/>
      <c r="Y85" s="55"/>
      <c r="Z85" s="19">
        <v>41</v>
      </c>
      <c r="AA85" s="58">
        <v>138.72999999999999</v>
      </c>
      <c r="AB85" s="55"/>
    </row>
    <row r="86" spans="1:28" ht="11.25" customHeight="1" x14ac:dyDescent="0.2">
      <c r="E86" s="46" t="s">
        <v>218</v>
      </c>
      <c r="F86" s="46"/>
      <c r="G86" s="46"/>
      <c r="H86" s="46"/>
      <c r="I86" s="46"/>
      <c r="J86" s="46"/>
      <c r="K86" s="46"/>
      <c r="L86" s="46"/>
      <c r="M86" s="46" t="s">
        <v>210</v>
      </c>
      <c r="N86" s="58">
        <v>175</v>
      </c>
      <c r="O86" s="55"/>
      <c r="P86" s="55"/>
      <c r="Q86" s="17" t="s">
        <v>1</v>
      </c>
      <c r="R86" s="55" t="s">
        <v>1</v>
      </c>
      <c r="S86" s="55"/>
      <c r="T86" s="55" t="s">
        <v>1</v>
      </c>
      <c r="U86" s="55"/>
      <c r="V86" s="63">
        <v>11</v>
      </c>
      <c r="W86" s="55"/>
      <c r="X86" s="55"/>
      <c r="Y86" s="55"/>
      <c r="Z86" s="58">
        <v>157</v>
      </c>
      <c r="AA86" s="58">
        <v>247.31</v>
      </c>
      <c r="AB86" s="55"/>
    </row>
    <row r="87" spans="1:28" ht="11.25" customHeight="1" x14ac:dyDescent="0.2">
      <c r="E87" s="46"/>
      <c r="F87" s="46"/>
      <c r="G87" s="46"/>
      <c r="H87" s="46"/>
      <c r="I87" s="46"/>
      <c r="J87" s="46"/>
      <c r="K87" s="46"/>
      <c r="L87" s="46"/>
      <c r="M87" s="46"/>
      <c r="N87" s="55"/>
      <c r="O87" s="55"/>
      <c r="P87" s="55"/>
      <c r="Q87" s="46" t="s">
        <v>1</v>
      </c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11.25" customHeight="1" x14ac:dyDescent="0.2">
      <c r="E88" s="64" t="s">
        <v>212</v>
      </c>
      <c r="F88" s="64"/>
      <c r="G88" s="64"/>
      <c r="H88" s="64"/>
      <c r="I88" s="64"/>
      <c r="J88" s="64"/>
      <c r="K88" s="64"/>
      <c r="L88" s="64"/>
      <c r="M88" s="35" t="s">
        <v>213</v>
      </c>
      <c r="N88" s="65">
        <v>0.78</v>
      </c>
      <c r="O88" s="66"/>
      <c r="P88" s="66"/>
      <c r="Q88" s="46"/>
      <c r="R88" s="65">
        <v>1</v>
      </c>
      <c r="S88" s="66"/>
      <c r="T88" s="65">
        <v>1</v>
      </c>
      <c r="U88" s="66"/>
      <c r="V88" s="67">
        <v>1</v>
      </c>
      <c r="W88" s="66"/>
      <c r="X88" s="66"/>
      <c r="Y88" s="66"/>
      <c r="Z88" s="36" t="s">
        <v>1</v>
      </c>
      <c r="AA88" s="66" t="s">
        <v>1</v>
      </c>
      <c r="AB88" s="66"/>
    </row>
    <row r="89" spans="1:28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1" spans="1:28" ht="11.25" customHeight="1" x14ac:dyDescent="0.2">
      <c r="V91" s="68">
        <v>264</v>
      </c>
      <c r="W91" s="48"/>
      <c r="X91" s="48"/>
      <c r="Y91" s="48"/>
      <c r="Z91" s="17" t="s">
        <v>1</v>
      </c>
      <c r="AA91" s="57">
        <v>2349.52</v>
      </c>
      <c r="AB91" s="48"/>
    </row>
    <row r="93" spans="1:28" ht="44.85" customHeight="1" x14ac:dyDescent="0.2">
      <c r="A93" s="17" t="s">
        <v>23</v>
      </c>
      <c r="B93" s="46" t="s">
        <v>237</v>
      </c>
      <c r="C93" s="46"/>
      <c r="D93" s="46"/>
      <c r="E93" s="46" t="s">
        <v>238</v>
      </c>
      <c r="F93" s="46"/>
      <c r="G93" s="46"/>
      <c r="H93" s="46"/>
      <c r="I93" s="46"/>
      <c r="J93" s="46"/>
      <c r="K93" s="46"/>
      <c r="L93" s="46"/>
      <c r="M93" s="17" t="s">
        <v>207</v>
      </c>
      <c r="N93" s="58">
        <v>0.16</v>
      </c>
      <c r="O93" s="55"/>
      <c r="P93" s="55"/>
      <c r="Q93" s="17" t="s">
        <v>1</v>
      </c>
      <c r="R93" s="46" t="s">
        <v>1</v>
      </c>
      <c r="S93" s="46"/>
      <c r="T93" s="46" t="s">
        <v>1</v>
      </c>
      <c r="U93" s="46"/>
      <c r="V93" s="46" t="s">
        <v>1</v>
      </c>
      <c r="W93" s="46"/>
      <c r="X93" s="46"/>
      <c r="Y93" s="46"/>
      <c r="Z93" s="17" t="s">
        <v>1</v>
      </c>
      <c r="AA93" s="46" t="s">
        <v>1</v>
      </c>
      <c r="AB93" s="46"/>
    </row>
    <row r="94" spans="1:28" ht="11.25" customHeight="1" x14ac:dyDescent="0.2">
      <c r="E94" s="46" t="s">
        <v>208</v>
      </c>
      <c r="F94" s="46"/>
      <c r="G94" s="46"/>
      <c r="H94" s="46"/>
      <c r="I94" s="46"/>
      <c r="J94" s="46"/>
      <c r="K94" s="46"/>
      <c r="L94" s="46"/>
      <c r="M94" s="46" t="s">
        <v>1</v>
      </c>
      <c r="N94" s="46"/>
      <c r="O94" s="46"/>
      <c r="P94" s="46"/>
      <c r="Q94" s="19">
        <v>729.31</v>
      </c>
      <c r="R94" s="58">
        <v>1</v>
      </c>
      <c r="S94" s="55"/>
      <c r="T94" s="58">
        <v>1</v>
      </c>
      <c r="U94" s="55"/>
      <c r="V94" s="63">
        <v>117</v>
      </c>
      <c r="W94" s="55"/>
      <c r="X94" s="55"/>
      <c r="Y94" s="55"/>
      <c r="Z94" s="19">
        <v>25.44</v>
      </c>
      <c r="AA94" s="58">
        <v>2968.58</v>
      </c>
      <c r="AB94" s="55"/>
    </row>
    <row r="95" spans="1:28" ht="11.25" customHeight="1" x14ac:dyDescent="0.2">
      <c r="E95" s="46" t="s">
        <v>161</v>
      </c>
      <c r="F95" s="46"/>
      <c r="G95" s="46"/>
      <c r="H95" s="46"/>
      <c r="I95" s="46"/>
      <c r="J95" s="46"/>
      <c r="K95" s="46"/>
      <c r="L95" s="46"/>
      <c r="M95" s="46" t="s">
        <v>1</v>
      </c>
      <c r="N95" s="46"/>
      <c r="O95" s="46"/>
      <c r="P95" s="46"/>
      <c r="Q95" s="19">
        <v>378.8</v>
      </c>
      <c r="R95" s="58">
        <v>1</v>
      </c>
      <c r="S95" s="55"/>
      <c r="T95" s="58">
        <v>1</v>
      </c>
      <c r="U95" s="55"/>
      <c r="V95" s="63">
        <v>61</v>
      </c>
      <c r="W95" s="55"/>
      <c r="X95" s="55"/>
      <c r="Y95" s="55"/>
      <c r="Z95" s="19">
        <v>8.26</v>
      </c>
      <c r="AA95" s="58">
        <v>500.62</v>
      </c>
      <c r="AB95" s="55"/>
    </row>
    <row r="96" spans="1:28" ht="11.25" customHeight="1" x14ac:dyDescent="0.2">
      <c r="E96" s="46" t="s">
        <v>162</v>
      </c>
      <c r="F96" s="46"/>
      <c r="G96" s="46"/>
      <c r="H96" s="46"/>
      <c r="I96" s="46"/>
      <c r="J96" s="46"/>
      <c r="K96" s="46"/>
      <c r="L96" s="46"/>
      <c r="M96" s="46" t="s">
        <v>1</v>
      </c>
      <c r="N96" s="46"/>
      <c r="O96" s="46"/>
      <c r="P96" s="46"/>
      <c r="Q96" s="19">
        <v>34.229999999999997</v>
      </c>
      <c r="R96" s="58">
        <v>1</v>
      </c>
      <c r="S96" s="55"/>
      <c r="T96" s="58">
        <v>1</v>
      </c>
      <c r="U96" s="55"/>
      <c r="V96" s="55" t="s">
        <v>239</v>
      </c>
      <c r="W96" s="55"/>
      <c r="X96" s="55"/>
      <c r="Y96" s="55"/>
      <c r="Z96" s="19">
        <v>25.44</v>
      </c>
      <c r="AA96" s="55" t="s">
        <v>240</v>
      </c>
      <c r="AB96" s="55"/>
    </row>
    <row r="97" spans="1:28" ht="11.25" customHeight="1" x14ac:dyDescent="0.2">
      <c r="E97" s="46" t="s">
        <v>224</v>
      </c>
      <c r="F97" s="46"/>
      <c r="G97" s="46"/>
      <c r="H97" s="46"/>
      <c r="I97" s="46"/>
      <c r="J97" s="46"/>
      <c r="K97" s="46"/>
      <c r="L97" s="46"/>
      <c r="M97" s="46" t="s">
        <v>1</v>
      </c>
      <c r="N97" s="46"/>
      <c r="O97" s="46"/>
      <c r="P97" s="46"/>
      <c r="Q97" s="19">
        <v>3888.59</v>
      </c>
      <c r="R97" s="58">
        <v>1</v>
      </c>
      <c r="S97" s="55"/>
      <c r="T97" s="58">
        <v>1</v>
      </c>
      <c r="U97" s="55"/>
      <c r="V97" s="63">
        <v>622</v>
      </c>
      <c r="W97" s="55"/>
      <c r="X97" s="55"/>
      <c r="Y97" s="55"/>
      <c r="Z97" s="19">
        <v>9.6999999999999993</v>
      </c>
      <c r="AA97" s="58">
        <v>6035.09</v>
      </c>
      <c r="AB97" s="55"/>
    </row>
    <row r="98" spans="1:28" ht="11.25" customHeight="1" x14ac:dyDescent="0.2">
      <c r="E98" s="46" t="s">
        <v>209</v>
      </c>
      <c r="F98" s="46"/>
      <c r="G98" s="46"/>
      <c r="H98" s="46"/>
      <c r="I98" s="46"/>
      <c r="J98" s="46"/>
      <c r="K98" s="46"/>
      <c r="L98" s="46"/>
      <c r="M98" s="17" t="s">
        <v>210</v>
      </c>
      <c r="N98" s="58">
        <v>98</v>
      </c>
      <c r="O98" s="55"/>
      <c r="P98" s="55"/>
      <c r="Q98" s="17" t="s">
        <v>1</v>
      </c>
      <c r="R98" s="55" t="s">
        <v>1</v>
      </c>
      <c r="S98" s="55"/>
      <c r="T98" s="55" t="s">
        <v>1</v>
      </c>
      <c r="U98" s="55"/>
      <c r="V98" s="63">
        <v>115</v>
      </c>
      <c r="W98" s="55"/>
      <c r="X98" s="55"/>
      <c r="Y98" s="55"/>
      <c r="Z98" s="19">
        <v>92</v>
      </c>
      <c r="AA98" s="58">
        <v>2731.09</v>
      </c>
      <c r="AB98" s="55"/>
    </row>
    <row r="99" spans="1:28" ht="11.25" customHeight="1" x14ac:dyDescent="0.2">
      <c r="E99" s="46" t="s">
        <v>211</v>
      </c>
      <c r="F99" s="46"/>
      <c r="G99" s="46"/>
      <c r="H99" s="46"/>
      <c r="I99" s="46"/>
      <c r="J99" s="46"/>
      <c r="K99" s="46"/>
      <c r="L99" s="46"/>
      <c r="M99" s="17" t="s">
        <v>210</v>
      </c>
      <c r="N99" s="58">
        <v>70</v>
      </c>
      <c r="O99" s="55"/>
      <c r="P99" s="55"/>
      <c r="Q99" s="17" t="s">
        <v>1</v>
      </c>
      <c r="R99" s="55" t="s">
        <v>1</v>
      </c>
      <c r="S99" s="55"/>
      <c r="T99" s="55" t="s">
        <v>1</v>
      </c>
      <c r="U99" s="55"/>
      <c r="V99" s="63">
        <v>82</v>
      </c>
      <c r="W99" s="55"/>
      <c r="X99" s="55"/>
      <c r="Y99" s="55"/>
      <c r="Z99" s="19">
        <v>65</v>
      </c>
      <c r="AA99" s="58">
        <v>1929.58</v>
      </c>
      <c r="AB99" s="55"/>
    </row>
    <row r="100" spans="1:28" ht="11.25" customHeight="1" x14ac:dyDescent="0.2">
      <c r="E100" s="46" t="s">
        <v>218</v>
      </c>
      <c r="F100" s="46"/>
      <c r="G100" s="46"/>
      <c r="H100" s="46"/>
      <c r="I100" s="46"/>
      <c r="J100" s="46"/>
      <c r="K100" s="46"/>
      <c r="L100" s="46"/>
      <c r="M100" s="46" t="s">
        <v>210</v>
      </c>
      <c r="N100" s="58">
        <v>175</v>
      </c>
      <c r="O100" s="55"/>
      <c r="P100" s="55"/>
      <c r="Q100" s="17" t="s">
        <v>1</v>
      </c>
      <c r="R100" s="55" t="s">
        <v>1</v>
      </c>
      <c r="S100" s="55"/>
      <c r="T100" s="55" t="s">
        <v>1</v>
      </c>
      <c r="U100" s="55"/>
      <c r="V100" s="63">
        <v>9</v>
      </c>
      <c r="W100" s="55"/>
      <c r="X100" s="55"/>
      <c r="Y100" s="55"/>
      <c r="Z100" s="58">
        <v>157</v>
      </c>
      <c r="AA100" s="58">
        <v>218.75</v>
      </c>
      <c r="AB100" s="55"/>
    </row>
    <row r="101" spans="1:28" ht="11.25" customHeight="1" x14ac:dyDescent="0.2">
      <c r="E101" s="46"/>
      <c r="F101" s="46"/>
      <c r="G101" s="46"/>
      <c r="H101" s="46"/>
      <c r="I101" s="46"/>
      <c r="J101" s="46"/>
      <c r="K101" s="46"/>
      <c r="L101" s="46"/>
      <c r="M101" s="46"/>
      <c r="N101" s="55"/>
      <c r="O101" s="55"/>
      <c r="P101" s="55"/>
      <c r="Q101" s="46" t="s">
        <v>1</v>
      </c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11.25" customHeight="1" x14ac:dyDescent="0.2">
      <c r="E102" s="64" t="s">
        <v>212</v>
      </c>
      <c r="F102" s="64"/>
      <c r="G102" s="64"/>
      <c r="H102" s="64"/>
      <c r="I102" s="64"/>
      <c r="J102" s="64"/>
      <c r="K102" s="64"/>
      <c r="L102" s="64"/>
      <c r="M102" s="35" t="s">
        <v>213</v>
      </c>
      <c r="N102" s="65">
        <v>58.12</v>
      </c>
      <c r="O102" s="66"/>
      <c r="P102" s="66"/>
      <c r="Q102" s="46"/>
      <c r="R102" s="65">
        <v>1</v>
      </c>
      <c r="S102" s="66"/>
      <c r="T102" s="65">
        <v>1</v>
      </c>
      <c r="U102" s="66"/>
      <c r="V102" s="67">
        <v>9</v>
      </c>
      <c r="W102" s="66"/>
      <c r="X102" s="66"/>
      <c r="Y102" s="66"/>
      <c r="Z102" s="36" t="s">
        <v>1</v>
      </c>
      <c r="AA102" s="66" t="s">
        <v>1</v>
      </c>
      <c r="AB102" s="66"/>
    </row>
    <row r="103" spans="1:28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5" spans="1:28" ht="11.25" customHeight="1" x14ac:dyDescent="0.2">
      <c r="V105" s="68">
        <v>1006</v>
      </c>
      <c r="W105" s="48"/>
      <c r="X105" s="48"/>
      <c r="Y105" s="48"/>
      <c r="Z105" s="17" t="s">
        <v>1</v>
      </c>
      <c r="AA105" s="57">
        <v>14383.71</v>
      </c>
      <c r="AB105" s="48"/>
    </row>
    <row r="107" spans="1:28" ht="44.85" customHeight="1" x14ac:dyDescent="0.2">
      <c r="A107" s="17" t="s">
        <v>24</v>
      </c>
      <c r="B107" s="46" t="s">
        <v>241</v>
      </c>
      <c r="C107" s="46"/>
      <c r="D107" s="46"/>
      <c r="E107" s="46" t="s">
        <v>242</v>
      </c>
      <c r="F107" s="46"/>
      <c r="G107" s="46"/>
      <c r="H107" s="46"/>
      <c r="I107" s="46"/>
      <c r="J107" s="46"/>
      <c r="K107" s="46"/>
      <c r="L107" s="46"/>
      <c r="M107" s="17" t="s">
        <v>207</v>
      </c>
      <c r="N107" s="58">
        <v>0.16</v>
      </c>
      <c r="O107" s="55"/>
      <c r="P107" s="55"/>
      <c r="Q107" s="17" t="s">
        <v>1</v>
      </c>
      <c r="R107" s="46" t="s">
        <v>1</v>
      </c>
      <c r="S107" s="46"/>
      <c r="T107" s="46" t="s">
        <v>1</v>
      </c>
      <c r="U107" s="46"/>
      <c r="V107" s="46" t="s">
        <v>1</v>
      </c>
      <c r="W107" s="46"/>
      <c r="X107" s="46"/>
      <c r="Y107" s="46"/>
      <c r="Z107" s="17" t="s">
        <v>1</v>
      </c>
      <c r="AA107" s="46" t="s">
        <v>1</v>
      </c>
      <c r="AB107" s="46"/>
    </row>
    <row r="108" spans="1:28" ht="11.25" customHeight="1" x14ac:dyDescent="0.2">
      <c r="E108" s="46" t="s">
        <v>208</v>
      </c>
      <c r="F108" s="46"/>
      <c r="G108" s="46"/>
      <c r="H108" s="46"/>
      <c r="I108" s="46"/>
      <c r="J108" s="46"/>
      <c r="K108" s="46"/>
      <c r="L108" s="46"/>
      <c r="M108" s="46" t="s">
        <v>1</v>
      </c>
      <c r="N108" s="46"/>
      <c r="O108" s="46"/>
      <c r="P108" s="46"/>
      <c r="Q108" s="19">
        <v>378.84</v>
      </c>
      <c r="R108" s="58">
        <v>1</v>
      </c>
      <c r="S108" s="55"/>
      <c r="T108" s="58">
        <v>1</v>
      </c>
      <c r="U108" s="55"/>
      <c r="V108" s="63">
        <v>61</v>
      </c>
      <c r="W108" s="55"/>
      <c r="X108" s="55"/>
      <c r="Y108" s="55"/>
      <c r="Z108" s="19">
        <v>25.44</v>
      </c>
      <c r="AA108" s="58">
        <v>1542.03</v>
      </c>
      <c r="AB108" s="55"/>
    </row>
    <row r="109" spans="1:28" ht="11.25" customHeight="1" x14ac:dyDescent="0.2">
      <c r="E109" s="46" t="s">
        <v>161</v>
      </c>
      <c r="F109" s="46"/>
      <c r="G109" s="46"/>
      <c r="H109" s="46"/>
      <c r="I109" s="46"/>
      <c r="J109" s="46"/>
      <c r="K109" s="46"/>
      <c r="L109" s="46"/>
      <c r="M109" s="46" t="s">
        <v>1</v>
      </c>
      <c r="N109" s="46"/>
      <c r="O109" s="46"/>
      <c r="P109" s="46"/>
      <c r="Q109" s="19">
        <v>59.19</v>
      </c>
      <c r="R109" s="58">
        <v>1</v>
      </c>
      <c r="S109" s="55"/>
      <c r="T109" s="58">
        <v>1</v>
      </c>
      <c r="U109" s="55"/>
      <c r="V109" s="63">
        <v>9</v>
      </c>
      <c r="W109" s="55"/>
      <c r="X109" s="55"/>
      <c r="Y109" s="55"/>
      <c r="Z109" s="19">
        <v>8.57</v>
      </c>
      <c r="AA109" s="58">
        <v>81.16</v>
      </c>
      <c r="AB109" s="55"/>
    </row>
    <row r="110" spans="1:28" ht="11.25" customHeight="1" x14ac:dyDescent="0.2">
      <c r="E110" s="46" t="s">
        <v>162</v>
      </c>
      <c r="F110" s="46"/>
      <c r="G110" s="46"/>
      <c r="H110" s="46"/>
      <c r="I110" s="46"/>
      <c r="J110" s="46"/>
      <c r="K110" s="46"/>
      <c r="L110" s="46"/>
      <c r="M110" s="46" t="s">
        <v>1</v>
      </c>
      <c r="N110" s="46"/>
      <c r="O110" s="46"/>
      <c r="P110" s="46"/>
      <c r="Q110" s="19">
        <v>5.63</v>
      </c>
      <c r="R110" s="58">
        <v>1</v>
      </c>
      <c r="S110" s="55"/>
      <c r="T110" s="58">
        <v>1</v>
      </c>
      <c r="U110" s="55"/>
      <c r="V110" s="55" t="s">
        <v>243</v>
      </c>
      <c r="W110" s="55"/>
      <c r="X110" s="55"/>
      <c r="Y110" s="55"/>
      <c r="Z110" s="19">
        <v>25.44</v>
      </c>
      <c r="AA110" s="55" t="s">
        <v>244</v>
      </c>
      <c r="AB110" s="55"/>
    </row>
    <row r="111" spans="1:28" ht="11.25" customHeight="1" x14ac:dyDescent="0.2">
      <c r="E111" s="46" t="s">
        <v>224</v>
      </c>
      <c r="F111" s="46"/>
      <c r="G111" s="46"/>
      <c r="H111" s="46"/>
      <c r="I111" s="46"/>
      <c r="J111" s="46"/>
      <c r="K111" s="46"/>
      <c r="L111" s="46"/>
      <c r="M111" s="46" t="s">
        <v>1</v>
      </c>
      <c r="N111" s="46"/>
      <c r="O111" s="46"/>
      <c r="P111" s="46"/>
      <c r="Q111" s="19">
        <v>1629.76</v>
      </c>
      <c r="R111" s="58">
        <v>1</v>
      </c>
      <c r="S111" s="55"/>
      <c r="T111" s="58">
        <v>1</v>
      </c>
      <c r="U111" s="55"/>
      <c r="V111" s="63">
        <v>261</v>
      </c>
      <c r="W111" s="55"/>
      <c r="X111" s="55"/>
      <c r="Y111" s="55"/>
      <c r="Z111" s="19">
        <v>9.9</v>
      </c>
      <c r="AA111" s="58">
        <v>2581.54</v>
      </c>
      <c r="AB111" s="55"/>
    </row>
    <row r="112" spans="1:28" ht="11.25" customHeight="1" x14ac:dyDescent="0.2">
      <c r="E112" s="46" t="s">
        <v>209</v>
      </c>
      <c r="F112" s="46"/>
      <c r="G112" s="46"/>
      <c r="H112" s="46"/>
      <c r="I112" s="46"/>
      <c r="J112" s="46"/>
      <c r="K112" s="46"/>
      <c r="L112" s="46"/>
      <c r="M112" s="17" t="s">
        <v>210</v>
      </c>
      <c r="N112" s="58">
        <v>98</v>
      </c>
      <c r="O112" s="55"/>
      <c r="P112" s="55"/>
      <c r="Q112" s="17" t="s">
        <v>1</v>
      </c>
      <c r="R112" s="55" t="s">
        <v>1</v>
      </c>
      <c r="S112" s="55"/>
      <c r="T112" s="55" t="s">
        <v>1</v>
      </c>
      <c r="U112" s="55"/>
      <c r="V112" s="63">
        <v>60</v>
      </c>
      <c r="W112" s="55"/>
      <c r="X112" s="55"/>
      <c r="Y112" s="55"/>
      <c r="Z112" s="19">
        <v>92</v>
      </c>
      <c r="AA112" s="58">
        <v>1418.67</v>
      </c>
      <c r="AB112" s="55"/>
    </row>
    <row r="113" spans="1:28" ht="11.25" customHeight="1" x14ac:dyDescent="0.2">
      <c r="E113" s="46" t="s">
        <v>211</v>
      </c>
      <c r="F113" s="46"/>
      <c r="G113" s="46"/>
      <c r="H113" s="46"/>
      <c r="I113" s="46"/>
      <c r="J113" s="46"/>
      <c r="K113" s="46"/>
      <c r="L113" s="46"/>
      <c r="M113" s="17" t="s">
        <v>210</v>
      </c>
      <c r="N113" s="58">
        <v>70</v>
      </c>
      <c r="O113" s="55"/>
      <c r="P113" s="55"/>
      <c r="Q113" s="17" t="s">
        <v>1</v>
      </c>
      <c r="R113" s="55" t="s">
        <v>1</v>
      </c>
      <c r="S113" s="55"/>
      <c r="T113" s="55" t="s">
        <v>1</v>
      </c>
      <c r="U113" s="55"/>
      <c r="V113" s="63">
        <v>43</v>
      </c>
      <c r="W113" s="55"/>
      <c r="X113" s="55"/>
      <c r="Y113" s="55"/>
      <c r="Z113" s="19">
        <v>65</v>
      </c>
      <c r="AA113" s="58">
        <v>1002.32</v>
      </c>
      <c r="AB113" s="55"/>
    </row>
    <row r="114" spans="1:28" ht="11.25" customHeight="1" x14ac:dyDescent="0.2">
      <c r="E114" s="46" t="s">
        <v>218</v>
      </c>
      <c r="F114" s="46"/>
      <c r="G114" s="46"/>
      <c r="H114" s="46"/>
      <c r="I114" s="46"/>
      <c r="J114" s="46"/>
      <c r="K114" s="46"/>
      <c r="L114" s="46"/>
      <c r="M114" s="46" t="s">
        <v>210</v>
      </c>
      <c r="N114" s="58">
        <v>175</v>
      </c>
      <c r="O114" s="55"/>
      <c r="P114" s="55"/>
      <c r="Q114" s="17" t="s">
        <v>1</v>
      </c>
      <c r="R114" s="55" t="s">
        <v>1</v>
      </c>
      <c r="S114" s="55"/>
      <c r="T114" s="55" t="s">
        <v>1</v>
      </c>
      <c r="U114" s="55"/>
      <c r="V114" s="63">
        <v>2</v>
      </c>
      <c r="W114" s="55"/>
      <c r="X114" s="55"/>
      <c r="Y114" s="55"/>
      <c r="Z114" s="58">
        <v>157</v>
      </c>
      <c r="AA114" s="58">
        <v>35.979999999999997</v>
      </c>
      <c r="AB114" s="55"/>
    </row>
    <row r="115" spans="1:28" ht="11.25" customHeight="1" x14ac:dyDescent="0.2">
      <c r="E115" s="46"/>
      <c r="F115" s="46"/>
      <c r="G115" s="46"/>
      <c r="H115" s="46"/>
      <c r="I115" s="46"/>
      <c r="J115" s="46"/>
      <c r="K115" s="46"/>
      <c r="L115" s="46"/>
      <c r="M115" s="46"/>
      <c r="N115" s="55"/>
      <c r="O115" s="55"/>
      <c r="P115" s="55"/>
      <c r="Q115" s="46" t="s">
        <v>1</v>
      </c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11.25" customHeight="1" x14ac:dyDescent="0.2">
      <c r="E116" s="64" t="s">
        <v>212</v>
      </c>
      <c r="F116" s="64"/>
      <c r="G116" s="64"/>
      <c r="H116" s="64"/>
      <c r="I116" s="64"/>
      <c r="J116" s="64"/>
      <c r="K116" s="64"/>
      <c r="L116" s="64"/>
      <c r="M116" s="35" t="s">
        <v>213</v>
      </c>
      <c r="N116" s="65">
        <v>32.57</v>
      </c>
      <c r="O116" s="66"/>
      <c r="P116" s="66"/>
      <c r="Q116" s="46"/>
      <c r="R116" s="65">
        <v>1</v>
      </c>
      <c r="S116" s="66"/>
      <c r="T116" s="65">
        <v>1</v>
      </c>
      <c r="U116" s="66"/>
      <c r="V116" s="67">
        <v>5</v>
      </c>
      <c r="W116" s="66"/>
      <c r="X116" s="66"/>
      <c r="Y116" s="66"/>
      <c r="Z116" s="36" t="s">
        <v>1</v>
      </c>
      <c r="AA116" s="66" t="s">
        <v>1</v>
      </c>
      <c r="AB116" s="66"/>
    </row>
    <row r="117" spans="1:28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9" spans="1:28" ht="11.25" customHeight="1" x14ac:dyDescent="0.2">
      <c r="V119" s="68">
        <v>436</v>
      </c>
      <c r="W119" s="48"/>
      <c r="X119" s="48"/>
      <c r="Y119" s="48"/>
      <c r="Z119" s="17" t="s">
        <v>1</v>
      </c>
      <c r="AA119" s="57">
        <v>6661.7</v>
      </c>
      <c r="AB119" s="48"/>
    </row>
    <row r="121" spans="1:28" ht="56.1" customHeight="1" x14ac:dyDescent="0.2">
      <c r="A121" s="17" t="s">
        <v>25</v>
      </c>
      <c r="B121" s="46" t="s">
        <v>245</v>
      </c>
      <c r="C121" s="46"/>
      <c r="D121" s="46"/>
      <c r="E121" s="46" t="s">
        <v>246</v>
      </c>
      <c r="F121" s="46"/>
      <c r="G121" s="46"/>
      <c r="H121" s="46"/>
      <c r="I121" s="46"/>
      <c r="J121" s="46"/>
      <c r="K121" s="46"/>
      <c r="L121" s="46"/>
      <c r="M121" s="17" t="s">
        <v>167</v>
      </c>
      <c r="N121" s="72">
        <v>3.4000000000000002E-2</v>
      </c>
      <c r="O121" s="55"/>
      <c r="P121" s="55"/>
      <c r="Q121" s="17" t="s">
        <v>1</v>
      </c>
      <c r="R121" s="46" t="s">
        <v>1</v>
      </c>
      <c r="S121" s="46"/>
      <c r="T121" s="46" t="s">
        <v>1</v>
      </c>
      <c r="U121" s="46"/>
      <c r="V121" s="46" t="s">
        <v>1</v>
      </c>
      <c r="W121" s="46"/>
      <c r="X121" s="46"/>
      <c r="Y121" s="46"/>
      <c r="Z121" s="17" t="s">
        <v>1</v>
      </c>
      <c r="AA121" s="46" t="s">
        <v>1</v>
      </c>
      <c r="AB121" s="46"/>
    </row>
    <row r="122" spans="1:28" ht="11.25" customHeight="1" x14ac:dyDescent="0.2">
      <c r="E122" s="46" t="s">
        <v>208</v>
      </c>
      <c r="F122" s="46"/>
      <c r="G122" s="46"/>
      <c r="H122" s="46"/>
      <c r="I122" s="46"/>
      <c r="J122" s="46"/>
      <c r="K122" s="46"/>
      <c r="L122" s="46"/>
      <c r="M122" s="46" t="s">
        <v>1</v>
      </c>
      <c r="N122" s="46"/>
      <c r="O122" s="46"/>
      <c r="P122" s="46"/>
      <c r="Q122" s="19">
        <v>265.23</v>
      </c>
      <c r="R122" s="58">
        <v>1</v>
      </c>
      <c r="S122" s="55"/>
      <c r="T122" s="58">
        <v>1</v>
      </c>
      <c r="U122" s="55"/>
      <c r="V122" s="63">
        <v>9</v>
      </c>
      <c r="W122" s="55"/>
      <c r="X122" s="55"/>
      <c r="Y122" s="55"/>
      <c r="Z122" s="19">
        <v>25.44</v>
      </c>
      <c r="AA122" s="58">
        <v>229.41</v>
      </c>
      <c r="AB122" s="55"/>
    </row>
    <row r="123" spans="1:28" ht="11.25" customHeight="1" x14ac:dyDescent="0.2">
      <c r="E123" s="46" t="s">
        <v>161</v>
      </c>
      <c r="F123" s="46"/>
      <c r="G123" s="46"/>
      <c r="H123" s="46"/>
      <c r="I123" s="46"/>
      <c r="J123" s="46"/>
      <c r="K123" s="46"/>
      <c r="L123" s="46"/>
      <c r="M123" s="46" t="s">
        <v>1</v>
      </c>
      <c r="N123" s="46"/>
      <c r="O123" s="46"/>
      <c r="P123" s="46"/>
      <c r="Q123" s="19">
        <v>21</v>
      </c>
      <c r="R123" s="58">
        <v>1</v>
      </c>
      <c r="S123" s="55"/>
      <c r="T123" s="58">
        <v>1</v>
      </c>
      <c r="U123" s="55"/>
      <c r="V123" s="63">
        <v>1</v>
      </c>
      <c r="W123" s="55"/>
      <c r="X123" s="55"/>
      <c r="Y123" s="55"/>
      <c r="Z123" s="19">
        <v>8.57</v>
      </c>
      <c r="AA123" s="58">
        <v>6.12</v>
      </c>
      <c r="AB123" s="55"/>
    </row>
    <row r="124" spans="1:28" ht="11.25" customHeight="1" x14ac:dyDescent="0.2">
      <c r="E124" s="46" t="s">
        <v>162</v>
      </c>
      <c r="F124" s="46"/>
      <c r="G124" s="46"/>
      <c r="H124" s="46"/>
      <c r="I124" s="46"/>
      <c r="J124" s="46"/>
      <c r="K124" s="46"/>
      <c r="L124" s="46"/>
      <c r="M124" s="46" t="s">
        <v>1</v>
      </c>
      <c r="N124" s="46"/>
      <c r="O124" s="46"/>
      <c r="P124" s="46"/>
      <c r="Q124" s="19">
        <v>2</v>
      </c>
      <c r="R124" s="58">
        <v>1</v>
      </c>
      <c r="S124" s="55"/>
      <c r="T124" s="58">
        <v>1</v>
      </c>
      <c r="U124" s="55"/>
      <c r="V124" s="55" t="s">
        <v>163</v>
      </c>
      <c r="W124" s="55"/>
      <c r="X124" s="55"/>
      <c r="Y124" s="55"/>
      <c r="Z124" s="19">
        <v>25.44</v>
      </c>
      <c r="AA124" s="55" t="s">
        <v>247</v>
      </c>
      <c r="AB124" s="55"/>
    </row>
    <row r="125" spans="1:28" ht="11.25" customHeight="1" x14ac:dyDescent="0.2">
      <c r="E125" s="46" t="s">
        <v>224</v>
      </c>
      <c r="F125" s="46"/>
      <c r="G125" s="46"/>
      <c r="H125" s="46"/>
      <c r="I125" s="46"/>
      <c r="J125" s="46"/>
      <c r="K125" s="46"/>
      <c r="L125" s="46"/>
      <c r="M125" s="46" t="s">
        <v>1</v>
      </c>
      <c r="N125" s="46"/>
      <c r="O125" s="46"/>
      <c r="P125" s="46"/>
      <c r="Q125" s="19">
        <v>45.49</v>
      </c>
      <c r="R125" s="58">
        <v>1</v>
      </c>
      <c r="S125" s="55"/>
      <c r="T125" s="58">
        <v>1</v>
      </c>
      <c r="U125" s="55"/>
      <c r="V125" s="63">
        <v>2</v>
      </c>
      <c r="W125" s="55"/>
      <c r="X125" s="55"/>
      <c r="Y125" s="55"/>
      <c r="Z125" s="19">
        <v>9.39</v>
      </c>
      <c r="AA125" s="58">
        <v>14.52</v>
      </c>
      <c r="AB125" s="55"/>
    </row>
    <row r="126" spans="1:28" ht="89.65" customHeight="1" x14ac:dyDescent="0.2">
      <c r="A126" s="17" t="s">
        <v>248</v>
      </c>
      <c r="B126" s="46" t="s">
        <v>249</v>
      </c>
      <c r="C126" s="46"/>
      <c r="D126" s="46"/>
      <c r="E126" s="46" t="s">
        <v>250</v>
      </c>
      <c r="F126" s="46"/>
      <c r="G126" s="46"/>
      <c r="H126" s="46"/>
      <c r="I126" s="46"/>
      <c r="J126" s="46"/>
      <c r="K126" s="46"/>
      <c r="L126" s="46"/>
      <c r="M126" s="17" t="s">
        <v>160</v>
      </c>
      <c r="N126" s="72">
        <v>3.4000000000000002E-2</v>
      </c>
      <c r="O126" s="55"/>
      <c r="P126" s="55"/>
      <c r="Q126" s="19">
        <v>5681.92</v>
      </c>
      <c r="R126" s="58">
        <v>1</v>
      </c>
      <c r="S126" s="55"/>
      <c r="T126" s="58">
        <v>1</v>
      </c>
      <c r="U126" s="55"/>
      <c r="V126" s="63">
        <v>193</v>
      </c>
      <c r="W126" s="55"/>
      <c r="X126" s="55"/>
      <c r="Y126" s="55"/>
      <c r="Z126" s="19">
        <v>14.32</v>
      </c>
      <c r="AA126" s="58">
        <v>2766.41</v>
      </c>
      <c r="AB126" s="55"/>
    </row>
    <row r="127" spans="1:28" ht="11.25" customHeight="1" x14ac:dyDescent="0.2">
      <c r="E127" s="46" t="s">
        <v>209</v>
      </c>
      <c r="F127" s="46"/>
      <c r="G127" s="46"/>
      <c r="H127" s="46"/>
      <c r="I127" s="46"/>
      <c r="J127" s="46"/>
      <c r="K127" s="46"/>
      <c r="L127" s="46"/>
      <c r="M127" s="17" t="s">
        <v>210</v>
      </c>
      <c r="N127" s="58">
        <v>98</v>
      </c>
      <c r="O127" s="55"/>
      <c r="P127" s="55"/>
      <c r="Q127" s="17" t="s">
        <v>1</v>
      </c>
      <c r="R127" s="55" t="s">
        <v>1</v>
      </c>
      <c r="S127" s="55"/>
      <c r="T127" s="55" t="s">
        <v>1</v>
      </c>
      <c r="U127" s="55"/>
      <c r="V127" s="63">
        <v>9</v>
      </c>
      <c r="W127" s="55"/>
      <c r="X127" s="55"/>
      <c r="Y127" s="55"/>
      <c r="Z127" s="19">
        <v>92</v>
      </c>
      <c r="AA127" s="58">
        <v>211.06</v>
      </c>
      <c r="AB127" s="55"/>
    </row>
    <row r="128" spans="1:28" ht="11.25" customHeight="1" x14ac:dyDescent="0.2">
      <c r="E128" s="46" t="s">
        <v>211</v>
      </c>
      <c r="F128" s="46"/>
      <c r="G128" s="46"/>
      <c r="H128" s="46"/>
      <c r="I128" s="46"/>
      <c r="J128" s="46"/>
      <c r="K128" s="46"/>
      <c r="L128" s="46"/>
      <c r="M128" s="17" t="s">
        <v>210</v>
      </c>
      <c r="N128" s="58">
        <v>70</v>
      </c>
      <c r="O128" s="55"/>
      <c r="P128" s="55"/>
      <c r="Q128" s="17" t="s">
        <v>1</v>
      </c>
      <c r="R128" s="55" t="s">
        <v>1</v>
      </c>
      <c r="S128" s="55"/>
      <c r="T128" s="55" t="s">
        <v>1</v>
      </c>
      <c r="U128" s="55"/>
      <c r="V128" s="63">
        <v>6</v>
      </c>
      <c r="W128" s="55"/>
      <c r="X128" s="55"/>
      <c r="Y128" s="55"/>
      <c r="Z128" s="19">
        <v>65</v>
      </c>
      <c r="AA128" s="58">
        <v>149.12</v>
      </c>
      <c r="AB128" s="55"/>
    </row>
    <row r="129" spans="1:28" ht="11.25" customHeight="1" x14ac:dyDescent="0.2">
      <c r="E129" s="46" t="s">
        <v>218</v>
      </c>
      <c r="F129" s="46"/>
      <c r="G129" s="46"/>
      <c r="H129" s="46"/>
      <c r="I129" s="46"/>
      <c r="J129" s="46"/>
      <c r="K129" s="46"/>
      <c r="L129" s="46"/>
      <c r="M129" s="46" t="s">
        <v>210</v>
      </c>
      <c r="N129" s="58">
        <v>175</v>
      </c>
      <c r="O129" s="55"/>
      <c r="P129" s="55"/>
      <c r="Q129" s="17" t="s">
        <v>1</v>
      </c>
      <c r="R129" s="55" t="s">
        <v>1</v>
      </c>
      <c r="S129" s="55"/>
      <c r="T129" s="55" t="s">
        <v>1</v>
      </c>
      <c r="U129" s="55"/>
      <c r="V129" s="55" t="s">
        <v>142</v>
      </c>
      <c r="W129" s="55"/>
      <c r="X129" s="55"/>
      <c r="Y129" s="55"/>
      <c r="Z129" s="58">
        <v>157</v>
      </c>
      <c r="AA129" s="58">
        <v>2.72</v>
      </c>
      <c r="AB129" s="55"/>
    </row>
    <row r="130" spans="1:28" ht="11.25" customHeight="1" x14ac:dyDescent="0.2">
      <c r="E130" s="46"/>
      <c r="F130" s="46"/>
      <c r="G130" s="46"/>
      <c r="H130" s="46"/>
      <c r="I130" s="46"/>
      <c r="J130" s="46"/>
      <c r="K130" s="46"/>
      <c r="L130" s="46"/>
      <c r="M130" s="46"/>
      <c r="N130" s="55"/>
      <c r="O130" s="55"/>
      <c r="P130" s="55"/>
      <c r="Q130" s="46" t="s">
        <v>1</v>
      </c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11.25" customHeight="1" x14ac:dyDescent="0.2">
      <c r="E131" s="64" t="s">
        <v>212</v>
      </c>
      <c r="F131" s="64"/>
      <c r="G131" s="64"/>
      <c r="H131" s="64"/>
      <c r="I131" s="64"/>
      <c r="J131" s="64"/>
      <c r="K131" s="64"/>
      <c r="L131" s="64"/>
      <c r="M131" s="35" t="s">
        <v>213</v>
      </c>
      <c r="N131" s="65">
        <v>21.73</v>
      </c>
      <c r="O131" s="66"/>
      <c r="P131" s="66"/>
      <c r="Q131" s="46"/>
      <c r="R131" s="65">
        <v>1</v>
      </c>
      <c r="S131" s="66"/>
      <c r="T131" s="65">
        <v>1</v>
      </c>
      <c r="U131" s="66"/>
      <c r="V131" s="67">
        <v>1</v>
      </c>
      <c r="W131" s="66"/>
      <c r="X131" s="66"/>
      <c r="Y131" s="66"/>
      <c r="Z131" s="36" t="s">
        <v>1</v>
      </c>
      <c r="AA131" s="66" t="s">
        <v>1</v>
      </c>
      <c r="AB131" s="66"/>
    </row>
    <row r="132" spans="1:28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4" spans="1:28" ht="11.25" customHeight="1" x14ac:dyDescent="0.2">
      <c r="V134" s="68">
        <v>220</v>
      </c>
      <c r="W134" s="48"/>
      <c r="X134" s="48"/>
      <c r="Y134" s="48"/>
      <c r="Z134" s="17" t="s">
        <v>1</v>
      </c>
      <c r="AA134" s="57">
        <v>3379.36</v>
      </c>
      <c r="AB134" s="48"/>
    </row>
    <row r="136" spans="1:28" ht="89.65" customHeight="1" x14ac:dyDescent="0.2">
      <c r="A136" s="17" t="s">
        <v>55</v>
      </c>
      <c r="B136" s="46" t="s">
        <v>251</v>
      </c>
      <c r="C136" s="46"/>
      <c r="D136" s="46"/>
      <c r="E136" s="46" t="s">
        <v>252</v>
      </c>
      <c r="F136" s="46"/>
      <c r="G136" s="46"/>
      <c r="H136" s="46"/>
      <c r="I136" s="46"/>
      <c r="J136" s="46"/>
      <c r="K136" s="46"/>
      <c r="L136" s="46"/>
      <c r="M136" s="17" t="s">
        <v>253</v>
      </c>
      <c r="N136" s="72">
        <v>1.2E-2</v>
      </c>
      <c r="O136" s="55"/>
      <c r="P136" s="55"/>
      <c r="Q136" s="17" t="s">
        <v>1</v>
      </c>
      <c r="R136" s="46" t="s">
        <v>1</v>
      </c>
      <c r="S136" s="46"/>
      <c r="T136" s="46" t="s">
        <v>1</v>
      </c>
      <c r="U136" s="46"/>
      <c r="V136" s="46" t="s">
        <v>1</v>
      </c>
      <c r="W136" s="46"/>
      <c r="X136" s="46"/>
      <c r="Y136" s="46"/>
      <c r="Z136" s="17" t="s">
        <v>1</v>
      </c>
      <c r="AA136" s="46" t="s">
        <v>1</v>
      </c>
      <c r="AB136" s="46"/>
    </row>
    <row r="137" spans="1:28" ht="11.25" customHeight="1" x14ac:dyDescent="0.2">
      <c r="E137" s="46" t="s">
        <v>208</v>
      </c>
      <c r="F137" s="46"/>
      <c r="G137" s="46"/>
      <c r="H137" s="46"/>
      <c r="I137" s="46"/>
      <c r="J137" s="46"/>
      <c r="K137" s="46"/>
      <c r="L137" s="46"/>
      <c r="M137" s="46" t="s">
        <v>1</v>
      </c>
      <c r="N137" s="46"/>
      <c r="O137" s="46"/>
      <c r="P137" s="46"/>
      <c r="Q137" s="19">
        <v>545.80999999999995</v>
      </c>
      <c r="R137" s="58">
        <v>1</v>
      </c>
      <c r="S137" s="55"/>
      <c r="T137" s="58">
        <v>1</v>
      </c>
      <c r="U137" s="55"/>
      <c r="V137" s="63">
        <v>7</v>
      </c>
      <c r="W137" s="55"/>
      <c r="X137" s="55"/>
      <c r="Y137" s="55"/>
      <c r="Z137" s="19">
        <v>25.44</v>
      </c>
      <c r="AA137" s="58">
        <v>166.62</v>
      </c>
      <c r="AB137" s="55"/>
    </row>
    <row r="138" spans="1:28" ht="11.25" customHeight="1" x14ac:dyDescent="0.2">
      <c r="E138" s="46" t="s">
        <v>161</v>
      </c>
      <c r="F138" s="46"/>
      <c r="G138" s="46"/>
      <c r="H138" s="46"/>
      <c r="I138" s="46"/>
      <c r="J138" s="46"/>
      <c r="K138" s="46"/>
      <c r="L138" s="46"/>
      <c r="M138" s="46" t="s">
        <v>1</v>
      </c>
      <c r="N138" s="46"/>
      <c r="O138" s="46"/>
      <c r="P138" s="46"/>
      <c r="Q138" s="19">
        <v>52.71</v>
      </c>
      <c r="R138" s="58">
        <v>1</v>
      </c>
      <c r="S138" s="55"/>
      <c r="T138" s="58">
        <v>1</v>
      </c>
      <c r="U138" s="55"/>
      <c r="V138" s="63">
        <v>1</v>
      </c>
      <c r="W138" s="55"/>
      <c r="X138" s="55"/>
      <c r="Y138" s="55"/>
      <c r="Z138" s="19">
        <v>4.43</v>
      </c>
      <c r="AA138" s="58">
        <v>2.8</v>
      </c>
      <c r="AB138" s="55"/>
    </row>
    <row r="139" spans="1:28" ht="11.25" customHeight="1" x14ac:dyDescent="0.2">
      <c r="E139" s="46" t="s">
        <v>162</v>
      </c>
      <c r="F139" s="46"/>
      <c r="G139" s="46"/>
      <c r="H139" s="46"/>
      <c r="I139" s="46"/>
      <c r="J139" s="46"/>
      <c r="K139" s="46"/>
      <c r="L139" s="46"/>
      <c r="M139" s="46" t="s">
        <v>1</v>
      </c>
      <c r="N139" s="46"/>
      <c r="O139" s="46"/>
      <c r="P139" s="46"/>
      <c r="Q139" s="19">
        <v>3.23</v>
      </c>
      <c r="R139" s="58">
        <v>1</v>
      </c>
      <c r="S139" s="55"/>
      <c r="T139" s="58">
        <v>1</v>
      </c>
      <c r="U139" s="55"/>
      <c r="V139" s="55" t="s">
        <v>163</v>
      </c>
      <c r="W139" s="55"/>
      <c r="X139" s="55"/>
      <c r="Y139" s="55"/>
      <c r="Z139" s="19">
        <v>25.44</v>
      </c>
      <c r="AA139" s="55" t="s">
        <v>254</v>
      </c>
      <c r="AB139" s="55"/>
    </row>
    <row r="140" spans="1:28" ht="11.25" customHeight="1" x14ac:dyDescent="0.2">
      <c r="E140" s="46" t="s">
        <v>224</v>
      </c>
      <c r="F140" s="46"/>
      <c r="G140" s="46"/>
      <c r="H140" s="46"/>
      <c r="I140" s="46"/>
      <c r="J140" s="46"/>
      <c r="K140" s="46"/>
      <c r="L140" s="46"/>
      <c r="M140" s="46" t="s">
        <v>1</v>
      </c>
      <c r="N140" s="46"/>
      <c r="O140" s="46"/>
      <c r="P140" s="46"/>
      <c r="Q140" s="19">
        <v>0</v>
      </c>
      <c r="R140" s="58">
        <v>1</v>
      </c>
      <c r="S140" s="55"/>
      <c r="T140" s="58">
        <v>1</v>
      </c>
      <c r="U140" s="55"/>
      <c r="V140" s="55" t="s">
        <v>142</v>
      </c>
      <c r="W140" s="55"/>
      <c r="X140" s="55"/>
      <c r="Y140" s="55"/>
      <c r="Z140" s="19">
        <v>0</v>
      </c>
      <c r="AA140" s="58">
        <v>0</v>
      </c>
      <c r="AB140" s="55"/>
    </row>
    <row r="141" spans="1:28" ht="67.150000000000006" customHeight="1" x14ac:dyDescent="0.2">
      <c r="A141" s="17" t="s">
        <v>255</v>
      </c>
      <c r="B141" s="46" t="s">
        <v>256</v>
      </c>
      <c r="C141" s="46"/>
      <c r="D141" s="46"/>
      <c r="E141" s="46" t="s">
        <v>257</v>
      </c>
      <c r="F141" s="46"/>
      <c r="G141" s="46"/>
      <c r="H141" s="46"/>
      <c r="I141" s="46"/>
      <c r="J141" s="46"/>
      <c r="K141" s="46"/>
      <c r="L141" s="46"/>
      <c r="M141" s="17" t="s">
        <v>236</v>
      </c>
      <c r="N141" s="72">
        <v>1.218</v>
      </c>
      <c r="O141" s="55"/>
      <c r="P141" s="55"/>
      <c r="Q141" s="19">
        <v>735.27</v>
      </c>
      <c r="R141" s="58">
        <v>1</v>
      </c>
      <c r="S141" s="55"/>
      <c r="T141" s="58">
        <v>1</v>
      </c>
      <c r="U141" s="55"/>
      <c r="V141" s="63">
        <v>896</v>
      </c>
      <c r="W141" s="55"/>
      <c r="X141" s="55"/>
      <c r="Y141" s="55"/>
      <c r="Z141" s="19">
        <v>5.82</v>
      </c>
      <c r="AA141" s="58">
        <v>5212.1499999999996</v>
      </c>
      <c r="AB141" s="55"/>
    </row>
    <row r="142" spans="1:28" ht="11.25" customHeight="1" x14ac:dyDescent="0.2">
      <c r="E142" s="46" t="s">
        <v>209</v>
      </c>
      <c r="F142" s="46"/>
      <c r="G142" s="46"/>
      <c r="H142" s="46"/>
      <c r="I142" s="46"/>
      <c r="J142" s="46"/>
      <c r="K142" s="46"/>
      <c r="L142" s="46"/>
      <c r="M142" s="17" t="s">
        <v>210</v>
      </c>
      <c r="N142" s="58">
        <v>98</v>
      </c>
      <c r="O142" s="55"/>
      <c r="P142" s="55"/>
      <c r="Q142" s="17" t="s">
        <v>1</v>
      </c>
      <c r="R142" s="55" t="s">
        <v>1</v>
      </c>
      <c r="S142" s="55"/>
      <c r="T142" s="55" t="s">
        <v>1</v>
      </c>
      <c r="U142" s="55"/>
      <c r="V142" s="63">
        <v>7</v>
      </c>
      <c r="W142" s="55"/>
      <c r="X142" s="55"/>
      <c r="Y142" s="55"/>
      <c r="Z142" s="19">
        <v>92</v>
      </c>
      <c r="AA142" s="58">
        <v>153.29</v>
      </c>
      <c r="AB142" s="55"/>
    </row>
    <row r="143" spans="1:28" ht="11.25" customHeight="1" x14ac:dyDescent="0.2">
      <c r="E143" s="46" t="s">
        <v>211</v>
      </c>
      <c r="F143" s="46"/>
      <c r="G143" s="46"/>
      <c r="H143" s="46"/>
      <c r="I143" s="46"/>
      <c r="J143" s="46"/>
      <c r="K143" s="46"/>
      <c r="L143" s="46"/>
      <c r="M143" s="17" t="s">
        <v>210</v>
      </c>
      <c r="N143" s="58">
        <v>70</v>
      </c>
      <c r="O143" s="55"/>
      <c r="P143" s="55"/>
      <c r="Q143" s="17" t="s">
        <v>1</v>
      </c>
      <c r="R143" s="55" t="s">
        <v>1</v>
      </c>
      <c r="S143" s="55"/>
      <c r="T143" s="55" t="s">
        <v>1</v>
      </c>
      <c r="U143" s="55"/>
      <c r="V143" s="63">
        <v>5</v>
      </c>
      <c r="W143" s="55"/>
      <c r="X143" s="55"/>
      <c r="Y143" s="55"/>
      <c r="Z143" s="19">
        <v>65</v>
      </c>
      <c r="AA143" s="58">
        <v>108.3</v>
      </c>
      <c r="AB143" s="55"/>
    </row>
    <row r="144" spans="1:28" ht="11.25" customHeight="1" x14ac:dyDescent="0.2">
      <c r="E144" s="46" t="s">
        <v>218</v>
      </c>
      <c r="F144" s="46"/>
      <c r="G144" s="46"/>
      <c r="H144" s="46"/>
      <c r="I144" s="46"/>
      <c r="J144" s="46"/>
      <c r="K144" s="46"/>
      <c r="L144" s="46"/>
      <c r="M144" s="46" t="s">
        <v>210</v>
      </c>
      <c r="N144" s="58">
        <v>175</v>
      </c>
      <c r="O144" s="55"/>
      <c r="P144" s="55"/>
      <c r="Q144" s="17" t="s">
        <v>1</v>
      </c>
      <c r="R144" s="55" t="s">
        <v>1</v>
      </c>
      <c r="S144" s="55"/>
      <c r="T144" s="55" t="s">
        <v>1</v>
      </c>
      <c r="U144" s="55"/>
      <c r="V144" s="55" t="s">
        <v>142</v>
      </c>
      <c r="W144" s="55"/>
      <c r="X144" s="55"/>
      <c r="Y144" s="55"/>
      <c r="Z144" s="58">
        <v>157</v>
      </c>
      <c r="AA144" s="58">
        <v>1.55</v>
      </c>
      <c r="AB144" s="55"/>
    </row>
    <row r="145" spans="1:28" ht="11.25" customHeight="1" x14ac:dyDescent="0.2">
      <c r="E145" s="46"/>
      <c r="F145" s="46"/>
      <c r="G145" s="46"/>
      <c r="H145" s="46"/>
      <c r="I145" s="46"/>
      <c r="J145" s="46"/>
      <c r="K145" s="46"/>
      <c r="L145" s="46"/>
      <c r="M145" s="46"/>
      <c r="N145" s="55"/>
      <c r="O145" s="55"/>
      <c r="P145" s="55"/>
      <c r="Q145" s="46" t="s">
        <v>1</v>
      </c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11.25" customHeight="1" x14ac:dyDescent="0.2">
      <c r="E146" s="64" t="s">
        <v>212</v>
      </c>
      <c r="F146" s="64"/>
      <c r="G146" s="64"/>
      <c r="H146" s="64"/>
      <c r="I146" s="64"/>
      <c r="J146" s="64"/>
      <c r="K146" s="64"/>
      <c r="L146" s="64"/>
      <c r="M146" s="35" t="s">
        <v>213</v>
      </c>
      <c r="N146" s="65">
        <v>47.48</v>
      </c>
      <c r="O146" s="66"/>
      <c r="P146" s="66"/>
      <c r="Q146" s="46"/>
      <c r="R146" s="65">
        <v>1</v>
      </c>
      <c r="S146" s="66"/>
      <c r="T146" s="65">
        <v>1</v>
      </c>
      <c r="U146" s="66"/>
      <c r="V146" s="67">
        <v>1</v>
      </c>
      <c r="W146" s="66"/>
      <c r="X146" s="66"/>
      <c r="Y146" s="66"/>
      <c r="Z146" s="36" t="s">
        <v>1</v>
      </c>
      <c r="AA146" s="66" t="s">
        <v>1</v>
      </c>
      <c r="AB146" s="66"/>
    </row>
    <row r="147" spans="1:28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9" spans="1:28" ht="11.25" customHeight="1" x14ac:dyDescent="0.2">
      <c r="V149" s="68">
        <v>916</v>
      </c>
      <c r="W149" s="48"/>
      <c r="X149" s="48"/>
      <c r="Y149" s="48"/>
      <c r="Z149" s="17" t="s">
        <v>1</v>
      </c>
      <c r="AA149" s="57">
        <v>5644.71</v>
      </c>
      <c r="AB149" s="48"/>
    </row>
    <row r="151" spans="1:28" ht="67.150000000000006" customHeight="1" x14ac:dyDescent="0.2">
      <c r="A151" s="17" t="s">
        <v>58</v>
      </c>
      <c r="B151" s="46" t="s">
        <v>258</v>
      </c>
      <c r="C151" s="46"/>
      <c r="D151" s="46"/>
      <c r="E151" s="46" t="s">
        <v>259</v>
      </c>
      <c r="F151" s="46"/>
      <c r="G151" s="46"/>
      <c r="H151" s="46"/>
      <c r="I151" s="46"/>
      <c r="J151" s="46"/>
      <c r="K151" s="46"/>
      <c r="L151" s="46"/>
      <c r="M151" s="17" t="s">
        <v>260</v>
      </c>
      <c r="N151" s="58">
        <v>0.16</v>
      </c>
      <c r="O151" s="55"/>
      <c r="P151" s="55"/>
      <c r="Q151" s="17" t="s">
        <v>1</v>
      </c>
      <c r="R151" s="46" t="s">
        <v>1</v>
      </c>
      <c r="S151" s="46"/>
      <c r="T151" s="46" t="s">
        <v>1</v>
      </c>
      <c r="U151" s="46"/>
      <c r="V151" s="46" t="s">
        <v>1</v>
      </c>
      <c r="W151" s="46"/>
      <c r="X151" s="46"/>
      <c r="Y151" s="46"/>
      <c r="Z151" s="17" t="s">
        <v>1</v>
      </c>
      <c r="AA151" s="46" t="s">
        <v>1</v>
      </c>
      <c r="AB151" s="46"/>
    </row>
    <row r="152" spans="1:28" ht="11.25" customHeight="1" x14ac:dyDescent="0.2">
      <c r="E152" s="46" t="s">
        <v>208</v>
      </c>
      <c r="F152" s="46"/>
      <c r="G152" s="46"/>
      <c r="H152" s="46"/>
      <c r="I152" s="46"/>
      <c r="J152" s="46"/>
      <c r="K152" s="46"/>
      <c r="L152" s="46"/>
      <c r="M152" s="46" t="s">
        <v>1</v>
      </c>
      <c r="N152" s="46"/>
      <c r="O152" s="46"/>
      <c r="P152" s="46"/>
      <c r="Q152" s="19">
        <v>487.11</v>
      </c>
      <c r="R152" s="58">
        <v>1</v>
      </c>
      <c r="S152" s="55"/>
      <c r="T152" s="58">
        <v>1</v>
      </c>
      <c r="U152" s="55"/>
      <c r="V152" s="63">
        <v>78</v>
      </c>
      <c r="W152" s="55"/>
      <c r="X152" s="55"/>
      <c r="Y152" s="55"/>
      <c r="Z152" s="19">
        <v>25.44</v>
      </c>
      <c r="AA152" s="58">
        <v>1982.73</v>
      </c>
      <c r="AB152" s="55"/>
    </row>
    <row r="153" spans="1:28" ht="11.25" customHeight="1" x14ac:dyDescent="0.2">
      <c r="E153" s="46" t="s">
        <v>161</v>
      </c>
      <c r="F153" s="46"/>
      <c r="G153" s="46"/>
      <c r="H153" s="46"/>
      <c r="I153" s="46"/>
      <c r="J153" s="46"/>
      <c r="K153" s="46"/>
      <c r="L153" s="46"/>
      <c r="M153" s="46" t="s">
        <v>1</v>
      </c>
      <c r="N153" s="46"/>
      <c r="O153" s="46"/>
      <c r="P153" s="46"/>
      <c r="Q153" s="19">
        <v>71.290000000000006</v>
      </c>
      <c r="R153" s="58">
        <v>1</v>
      </c>
      <c r="S153" s="55"/>
      <c r="T153" s="58">
        <v>1</v>
      </c>
      <c r="U153" s="55"/>
      <c r="V153" s="63">
        <v>11</v>
      </c>
      <c r="W153" s="55"/>
      <c r="X153" s="55"/>
      <c r="Y153" s="55"/>
      <c r="Z153" s="19">
        <v>9.52</v>
      </c>
      <c r="AA153" s="58">
        <v>108.59</v>
      </c>
      <c r="AB153" s="55"/>
    </row>
    <row r="154" spans="1:28" ht="11.25" customHeight="1" x14ac:dyDescent="0.2">
      <c r="E154" s="46" t="s">
        <v>162</v>
      </c>
      <c r="F154" s="46"/>
      <c r="G154" s="46"/>
      <c r="H154" s="46"/>
      <c r="I154" s="46"/>
      <c r="J154" s="46"/>
      <c r="K154" s="46"/>
      <c r="L154" s="46"/>
      <c r="M154" s="46" t="s">
        <v>1</v>
      </c>
      <c r="N154" s="46"/>
      <c r="O154" s="46"/>
      <c r="P154" s="46"/>
      <c r="Q154" s="19">
        <v>13.35</v>
      </c>
      <c r="R154" s="58">
        <v>1</v>
      </c>
      <c r="S154" s="55"/>
      <c r="T154" s="58">
        <v>1</v>
      </c>
      <c r="U154" s="55"/>
      <c r="V154" s="55" t="s">
        <v>216</v>
      </c>
      <c r="W154" s="55"/>
      <c r="X154" s="55"/>
      <c r="Y154" s="55"/>
      <c r="Z154" s="19">
        <v>25.44</v>
      </c>
      <c r="AA154" s="55" t="s">
        <v>261</v>
      </c>
      <c r="AB154" s="55"/>
    </row>
    <row r="155" spans="1:28" ht="11.25" customHeight="1" x14ac:dyDescent="0.2">
      <c r="E155" s="46" t="s">
        <v>224</v>
      </c>
      <c r="F155" s="46"/>
      <c r="G155" s="46"/>
      <c r="H155" s="46"/>
      <c r="I155" s="46"/>
      <c r="J155" s="46"/>
      <c r="K155" s="46"/>
      <c r="L155" s="46"/>
      <c r="M155" s="46" t="s">
        <v>1</v>
      </c>
      <c r="N155" s="46"/>
      <c r="O155" s="46"/>
      <c r="P155" s="46"/>
      <c r="Q155" s="19">
        <v>27.72</v>
      </c>
      <c r="R155" s="58">
        <v>1</v>
      </c>
      <c r="S155" s="55"/>
      <c r="T155" s="58">
        <v>1</v>
      </c>
      <c r="U155" s="55"/>
      <c r="V155" s="63">
        <v>4</v>
      </c>
      <c r="W155" s="55"/>
      <c r="X155" s="55"/>
      <c r="Y155" s="55"/>
      <c r="Z155" s="19">
        <v>6.58</v>
      </c>
      <c r="AA155" s="58">
        <v>29.18</v>
      </c>
      <c r="AB155" s="55"/>
    </row>
    <row r="156" spans="1:28" ht="179.25" customHeight="1" x14ac:dyDescent="0.2">
      <c r="A156" s="17" t="s">
        <v>262</v>
      </c>
      <c r="B156" s="46" t="s">
        <v>263</v>
      </c>
      <c r="C156" s="46"/>
      <c r="D156" s="46"/>
      <c r="E156" s="46" t="s">
        <v>264</v>
      </c>
      <c r="F156" s="46"/>
      <c r="G156" s="46"/>
      <c r="H156" s="46"/>
      <c r="I156" s="46"/>
      <c r="J156" s="46"/>
      <c r="K156" s="46"/>
      <c r="L156" s="46"/>
      <c r="M156" s="17" t="s">
        <v>160</v>
      </c>
      <c r="N156" s="74">
        <v>3.8399999999999997E-2</v>
      </c>
      <c r="O156" s="55"/>
      <c r="P156" s="55"/>
      <c r="Q156" s="19">
        <v>11626.84</v>
      </c>
      <c r="R156" s="58">
        <v>1</v>
      </c>
      <c r="S156" s="55"/>
      <c r="T156" s="58">
        <v>1</v>
      </c>
      <c r="U156" s="55"/>
      <c r="V156" s="63">
        <v>446</v>
      </c>
      <c r="W156" s="55"/>
      <c r="X156" s="55"/>
      <c r="Y156" s="55"/>
      <c r="Z156" s="19">
        <v>2.61</v>
      </c>
      <c r="AA156" s="58">
        <v>1165.29</v>
      </c>
      <c r="AB156" s="55"/>
    </row>
    <row r="157" spans="1:28" ht="11.25" customHeight="1" x14ac:dyDescent="0.2">
      <c r="E157" s="46" t="s">
        <v>209</v>
      </c>
      <c r="F157" s="46"/>
      <c r="G157" s="46"/>
      <c r="H157" s="46"/>
      <c r="I157" s="46"/>
      <c r="J157" s="46"/>
      <c r="K157" s="46"/>
      <c r="L157" s="46"/>
      <c r="M157" s="17" t="s">
        <v>210</v>
      </c>
      <c r="N157" s="58">
        <v>105</v>
      </c>
      <c r="O157" s="55"/>
      <c r="P157" s="55"/>
      <c r="Q157" s="17" t="s">
        <v>1</v>
      </c>
      <c r="R157" s="55" t="s">
        <v>1</v>
      </c>
      <c r="S157" s="55"/>
      <c r="T157" s="55" t="s">
        <v>1</v>
      </c>
      <c r="U157" s="55"/>
      <c r="V157" s="63">
        <v>82</v>
      </c>
      <c r="W157" s="55"/>
      <c r="X157" s="55"/>
      <c r="Y157" s="55"/>
      <c r="Z157" s="19">
        <v>85</v>
      </c>
      <c r="AA157" s="58">
        <v>1685.32</v>
      </c>
      <c r="AB157" s="55"/>
    </row>
    <row r="158" spans="1:28" ht="11.25" customHeight="1" x14ac:dyDescent="0.2">
      <c r="E158" s="46" t="s">
        <v>211</v>
      </c>
      <c r="F158" s="46"/>
      <c r="G158" s="46"/>
      <c r="H158" s="46"/>
      <c r="I158" s="46"/>
      <c r="J158" s="46"/>
      <c r="K158" s="46"/>
      <c r="L158" s="46"/>
      <c r="M158" s="17" t="s">
        <v>210</v>
      </c>
      <c r="N158" s="58">
        <v>77</v>
      </c>
      <c r="O158" s="55"/>
      <c r="P158" s="55"/>
      <c r="Q158" s="17" t="s">
        <v>1</v>
      </c>
      <c r="R158" s="55" t="s">
        <v>1</v>
      </c>
      <c r="S158" s="55"/>
      <c r="T158" s="55" t="s">
        <v>1</v>
      </c>
      <c r="U158" s="55"/>
      <c r="V158" s="63">
        <v>60</v>
      </c>
      <c r="W158" s="55"/>
      <c r="X158" s="55"/>
      <c r="Y158" s="55"/>
      <c r="Z158" s="19">
        <v>41</v>
      </c>
      <c r="AA158" s="58">
        <v>812.92</v>
      </c>
      <c r="AB158" s="55"/>
    </row>
    <row r="159" spans="1:28" ht="11.25" customHeight="1" x14ac:dyDescent="0.2">
      <c r="E159" s="46" t="s">
        <v>218</v>
      </c>
      <c r="F159" s="46"/>
      <c r="G159" s="46"/>
      <c r="H159" s="46"/>
      <c r="I159" s="46"/>
      <c r="J159" s="46"/>
      <c r="K159" s="46"/>
      <c r="L159" s="46"/>
      <c r="M159" s="46" t="s">
        <v>210</v>
      </c>
      <c r="N159" s="58">
        <v>175</v>
      </c>
      <c r="O159" s="55"/>
      <c r="P159" s="55"/>
      <c r="Q159" s="17" t="s">
        <v>1</v>
      </c>
      <c r="R159" s="55" t="s">
        <v>1</v>
      </c>
      <c r="S159" s="55"/>
      <c r="T159" s="55" t="s">
        <v>1</v>
      </c>
      <c r="U159" s="55"/>
      <c r="V159" s="63">
        <v>4</v>
      </c>
      <c r="W159" s="55"/>
      <c r="X159" s="55"/>
      <c r="Y159" s="55"/>
      <c r="Z159" s="58">
        <v>157</v>
      </c>
      <c r="AA159" s="58">
        <v>85.31</v>
      </c>
      <c r="AB159" s="55"/>
    </row>
    <row r="160" spans="1:28" ht="11.25" customHeight="1" x14ac:dyDescent="0.2">
      <c r="E160" s="46"/>
      <c r="F160" s="46"/>
      <c r="G160" s="46"/>
      <c r="H160" s="46"/>
      <c r="I160" s="46"/>
      <c r="J160" s="46"/>
      <c r="K160" s="46"/>
      <c r="L160" s="46"/>
      <c r="M160" s="46"/>
      <c r="N160" s="55"/>
      <c r="O160" s="55"/>
      <c r="P160" s="55"/>
      <c r="Q160" s="46" t="s">
        <v>1</v>
      </c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11.25" customHeight="1" x14ac:dyDescent="0.2">
      <c r="E161" s="64" t="s">
        <v>212</v>
      </c>
      <c r="F161" s="64"/>
      <c r="G161" s="64"/>
      <c r="H161" s="64"/>
      <c r="I161" s="64"/>
      <c r="J161" s="64"/>
      <c r="K161" s="64"/>
      <c r="L161" s="64"/>
      <c r="M161" s="35" t="s">
        <v>213</v>
      </c>
      <c r="N161" s="65">
        <v>39</v>
      </c>
      <c r="O161" s="66"/>
      <c r="P161" s="66"/>
      <c r="Q161" s="46"/>
      <c r="R161" s="65">
        <v>1</v>
      </c>
      <c r="S161" s="66"/>
      <c r="T161" s="65">
        <v>1</v>
      </c>
      <c r="U161" s="66"/>
      <c r="V161" s="67">
        <v>6</v>
      </c>
      <c r="W161" s="66"/>
      <c r="X161" s="66"/>
      <c r="Y161" s="66"/>
      <c r="Z161" s="36" t="s">
        <v>1</v>
      </c>
      <c r="AA161" s="66" t="s">
        <v>1</v>
      </c>
      <c r="AB161" s="66"/>
    </row>
    <row r="162" spans="1:2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4" spans="1:28" ht="11.25" customHeight="1" x14ac:dyDescent="0.2">
      <c r="V164" s="68">
        <v>685</v>
      </c>
      <c r="W164" s="48"/>
      <c r="X164" s="48"/>
      <c r="Y164" s="48"/>
      <c r="Z164" s="17" t="s">
        <v>1</v>
      </c>
      <c r="AA164" s="57">
        <v>5869.34</v>
      </c>
      <c r="AB164" s="48"/>
    </row>
    <row r="166" spans="1:28" ht="11.25" customHeight="1" x14ac:dyDescent="0.2">
      <c r="E166" s="69" t="s">
        <v>170</v>
      </c>
      <c r="F166" s="69"/>
      <c r="G166" s="69"/>
      <c r="H166" s="69"/>
      <c r="I166" s="69"/>
      <c r="J166" s="69"/>
      <c r="K166" s="69"/>
      <c r="L166" s="69"/>
      <c r="M166" s="23" t="s">
        <v>1</v>
      </c>
      <c r="N166" s="70" t="s">
        <v>1</v>
      </c>
      <c r="O166" s="70"/>
      <c r="P166" s="70"/>
      <c r="Q166" s="22" t="s">
        <v>1</v>
      </c>
      <c r="R166" s="69" t="s">
        <v>1</v>
      </c>
      <c r="S166" s="69"/>
      <c r="T166" s="69" t="s">
        <v>1</v>
      </c>
      <c r="U166" s="69"/>
      <c r="V166" s="71">
        <v>3527</v>
      </c>
      <c r="W166" s="70"/>
      <c r="X166" s="70"/>
      <c r="Y166" s="70"/>
      <c r="Z166" s="23" t="s">
        <v>1</v>
      </c>
      <c r="AA166" s="71">
        <v>38288.339999999997</v>
      </c>
      <c r="AB166" s="70"/>
    </row>
    <row r="168" spans="1:28" ht="11.25" customHeight="1" x14ac:dyDescent="0.2">
      <c r="A168" s="62" t="s">
        <v>265</v>
      </c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70" spans="1:28" ht="33.6" customHeight="1" x14ac:dyDescent="0.2">
      <c r="A170" s="17" t="s">
        <v>61</v>
      </c>
      <c r="B170" s="46" t="s">
        <v>228</v>
      </c>
      <c r="C170" s="46"/>
      <c r="D170" s="46"/>
      <c r="E170" s="46" t="s">
        <v>229</v>
      </c>
      <c r="F170" s="46"/>
      <c r="G170" s="46"/>
      <c r="H170" s="46"/>
      <c r="I170" s="46"/>
      <c r="J170" s="46"/>
      <c r="K170" s="46"/>
      <c r="L170" s="46"/>
      <c r="M170" s="17" t="s">
        <v>230</v>
      </c>
      <c r="N170" s="58">
        <v>7.32</v>
      </c>
      <c r="O170" s="55"/>
      <c r="P170" s="55"/>
      <c r="Q170" s="17" t="s">
        <v>1</v>
      </c>
      <c r="R170" s="46" t="s">
        <v>1</v>
      </c>
      <c r="S170" s="46"/>
      <c r="T170" s="46" t="s">
        <v>1</v>
      </c>
      <c r="U170" s="46"/>
      <c r="V170" s="46" t="s">
        <v>1</v>
      </c>
      <c r="W170" s="46"/>
      <c r="X170" s="46"/>
      <c r="Y170" s="46"/>
      <c r="Z170" s="17" t="s">
        <v>1</v>
      </c>
      <c r="AA170" s="46" t="s">
        <v>1</v>
      </c>
      <c r="AB170" s="46"/>
    </row>
    <row r="171" spans="1:28" ht="11.25" customHeight="1" x14ac:dyDescent="0.2">
      <c r="E171" s="46" t="s">
        <v>208</v>
      </c>
      <c r="F171" s="46"/>
      <c r="G171" s="46"/>
      <c r="H171" s="46"/>
      <c r="I171" s="46"/>
      <c r="J171" s="46"/>
      <c r="K171" s="46"/>
      <c r="L171" s="46"/>
      <c r="M171" s="46" t="s">
        <v>1</v>
      </c>
      <c r="N171" s="46"/>
      <c r="O171" s="46"/>
      <c r="P171" s="46"/>
      <c r="Q171" s="19">
        <v>8.1199999999999992</v>
      </c>
      <c r="R171" s="58">
        <v>1</v>
      </c>
      <c r="S171" s="55"/>
      <c r="T171" s="58">
        <v>1</v>
      </c>
      <c r="U171" s="55"/>
      <c r="V171" s="63">
        <v>59</v>
      </c>
      <c r="W171" s="55"/>
      <c r="X171" s="55"/>
      <c r="Y171" s="55"/>
      <c r="Z171" s="19">
        <v>25.44</v>
      </c>
      <c r="AA171" s="58">
        <v>1512.11</v>
      </c>
      <c r="AB171" s="55"/>
    </row>
    <row r="172" spans="1:28" ht="11.25" customHeight="1" x14ac:dyDescent="0.2">
      <c r="E172" s="46" t="s">
        <v>161</v>
      </c>
      <c r="F172" s="46"/>
      <c r="G172" s="46"/>
      <c r="H172" s="46"/>
      <c r="I172" s="46"/>
      <c r="J172" s="46"/>
      <c r="K172" s="46"/>
      <c r="L172" s="46"/>
      <c r="M172" s="46" t="s">
        <v>1</v>
      </c>
      <c r="N172" s="46"/>
      <c r="O172" s="46"/>
      <c r="P172" s="46"/>
      <c r="Q172" s="19">
        <v>15.17</v>
      </c>
      <c r="R172" s="58">
        <v>1</v>
      </c>
      <c r="S172" s="55"/>
      <c r="T172" s="58">
        <v>1</v>
      </c>
      <c r="U172" s="55"/>
      <c r="V172" s="63">
        <v>111</v>
      </c>
      <c r="W172" s="55"/>
      <c r="X172" s="55"/>
      <c r="Y172" s="55"/>
      <c r="Z172" s="19">
        <v>11.52</v>
      </c>
      <c r="AA172" s="58">
        <v>1279.23</v>
      </c>
      <c r="AB172" s="55"/>
    </row>
    <row r="173" spans="1:28" ht="11.25" customHeight="1" x14ac:dyDescent="0.2">
      <c r="E173" s="46" t="s">
        <v>162</v>
      </c>
      <c r="F173" s="46"/>
      <c r="G173" s="46"/>
      <c r="H173" s="46"/>
      <c r="I173" s="46"/>
      <c r="J173" s="46"/>
      <c r="K173" s="46"/>
      <c r="L173" s="46"/>
      <c r="M173" s="46" t="s">
        <v>1</v>
      </c>
      <c r="N173" s="46"/>
      <c r="O173" s="46"/>
      <c r="P173" s="46"/>
      <c r="Q173" s="19">
        <v>3.78</v>
      </c>
      <c r="R173" s="58">
        <v>1</v>
      </c>
      <c r="S173" s="55"/>
      <c r="T173" s="58">
        <v>1</v>
      </c>
      <c r="U173" s="55"/>
      <c r="V173" s="55" t="s">
        <v>266</v>
      </c>
      <c r="W173" s="55"/>
      <c r="X173" s="55"/>
      <c r="Y173" s="55"/>
      <c r="Z173" s="19">
        <v>25.44</v>
      </c>
      <c r="AA173" s="55" t="s">
        <v>267</v>
      </c>
      <c r="AB173" s="55"/>
    </row>
    <row r="174" spans="1:28" ht="11.25" customHeight="1" x14ac:dyDescent="0.2">
      <c r="E174" s="46" t="s">
        <v>224</v>
      </c>
      <c r="F174" s="46"/>
      <c r="G174" s="46"/>
      <c r="H174" s="46"/>
      <c r="I174" s="46"/>
      <c r="J174" s="46"/>
      <c r="K174" s="46"/>
      <c r="L174" s="46"/>
      <c r="M174" s="46" t="s">
        <v>1</v>
      </c>
      <c r="N174" s="46"/>
      <c r="O174" s="46"/>
      <c r="P174" s="46"/>
      <c r="Q174" s="19">
        <v>1.06</v>
      </c>
      <c r="R174" s="58">
        <v>1</v>
      </c>
      <c r="S174" s="55"/>
      <c r="T174" s="58">
        <v>1</v>
      </c>
      <c r="U174" s="55"/>
      <c r="V174" s="63">
        <v>8</v>
      </c>
      <c r="W174" s="55"/>
      <c r="X174" s="55"/>
      <c r="Y174" s="55"/>
      <c r="Z174" s="19">
        <v>5.14</v>
      </c>
      <c r="AA174" s="58">
        <v>39.880000000000003</v>
      </c>
      <c r="AB174" s="55"/>
    </row>
    <row r="175" spans="1:28" ht="22.35" customHeight="1" x14ac:dyDescent="0.2">
      <c r="A175" s="17" t="s">
        <v>268</v>
      </c>
      <c r="B175" s="46" t="s">
        <v>234</v>
      </c>
      <c r="C175" s="46"/>
      <c r="D175" s="46"/>
      <c r="E175" s="46" t="s">
        <v>235</v>
      </c>
      <c r="F175" s="46"/>
      <c r="G175" s="46"/>
      <c r="H175" s="46"/>
      <c r="I175" s="46"/>
      <c r="J175" s="46"/>
      <c r="K175" s="46"/>
      <c r="L175" s="46"/>
      <c r="M175" s="17" t="s">
        <v>236</v>
      </c>
      <c r="N175" s="72">
        <v>8.0519999999999996</v>
      </c>
      <c r="O175" s="55"/>
      <c r="P175" s="55"/>
      <c r="Q175" s="19">
        <v>104.99</v>
      </c>
      <c r="R175" s="58">
        <v>1</v>
      </c>
      <c r="S175" s="55"/>
      <c r="T175" s="58">
        <v>1</v>
      </c>
      <c r="U175" s="55"/>
      <c r="V175" s="63">
        <v>845</v>
      </c>
      <c r="W175" s="55"/>
      <c r="X175" s="55"/>
      <c r="Y175" s="55"/>
      <c r="Z175" s="19">
        <v>5.51</v>
      </c>
      <c r="AA175" s="58">
        <v>4658.04</v>
      </c>
      <c r="AB175" s="55"/>
    </row>
    <row r="176" spans="1:28" ht="11.25" customHeight="1" x14ac:dyDescent="0.2">
      <c r="E176" s="46" t="s">
        <v>209</v>
      </c>
      <c r="F176" s="46"/>
      <c r="G176" s="46"/>
      <c r="H176" s="46"/>
      <c r="I176" s="46"/>
      <c r="J176" s="46"/>
      <c r="K176" s="46"/>
      <c r="L176" s="46"/>
      <c r="M176" s="17" t="s">
        <v>210</v>
      </c>
      <c r="N176" s="58">
        <v>105</v>
      </c>
      <c r="O176" s="55"/>
      <c r="P176" s="55"/>
      <c r="Q176" s="17" t="s">
        <v>1</v>
      </c>
      <c r="R176" s="55" t="s">
        <v>1</v>
      </c>
      <c r="S176" s="55"/>
      <c r="T176" s="55" t="s">
        <v>1</v>
      </c>
      <c r="U176" s="55"/>
      <c r="V176" s="63">
        <v>62</v>
      </c>
      <c r="W176" s="55"/>
      <c r="X176" s="55"/>
      <c r="Y176" s="55"/>
      <c r="Z176" s="19">
        <v>85</v>
      </c>
      <c r="AA176" s="58">
        <v>1285.29</v>
      </c>
      <c r="AB176" s="55"/>
    </row>
    <row r="177" spans="1:28" ht="11.25" customHeight="1" x14ac:dyDescent="0.2">
      <c r="E177" s="46" t="s">
        <v>211</v>
      </c>
      <c r="F177" s="46"/>
      <c r="G177" s="46"/>
      <c r="H177" s="46"/>
      <c r="I177" s="46"/>
      <c r="J177" s="46"/>
      <c r="K177" s="46"/>
      <c r="L177" s="46"/>
      <c r="M177" s="17" t="s">
        <v>210</v>
      </c>
      <c r="N177" s="58">
        <v>77</v>
      </c>
      <c r="O177" s="55"/>
      <c r="P177" s="55"/>
      <c r="Q177" s="17" t="s">
        <v>1</v>
      </c>
      <c r="R177" s="55" t="s">
        <v>1</v>
      </c>
      <c r="S177" s="55"/>
      <c r="T177" s="55" t="s">
        <v>1</v>
      </c>
      <c r="U177" s="55"/>
      <c r="V177" s="63">
        <v>45</v>
      </c>
      <c r="W177" s="55"/>
      <c r="X177" s="55"/>
      <c r="Y177" s="55"/>
      <c r="Z177" s="19">
        <v>41</v>
      </c>
      <c r="AA177" s="58">
        <v>619.97</v>
      </c>
      <c r="AB177" s="55"/>
    </row>
    <row r="178" spans="1:28" ht="11.25" customHeight="1" x14ac:dyDescent="0.2">
      <c r="E178" s="46" t="s">
        <v>218</v>
      </c>
      <c r="F178" s="46"/>
      <c r="G178" s="46"/>
      <c r="H178" s="46"/>
      <c r="I178" s="46"/>
      <c r="J178" s="46"/>
      <c r="K178" s="46"/>
      <c r="L178" s="46"/>
      <c r="M178" s="46" t="s">
        <v>210</v>
      </c>
      <c r="N178" s="58">
        <v>175</v>
      </c>
      <c r="O178" s="55"/>
      <c r="P178" s="55"/>
      <c r="Q178" s="17" t="s">
        <v>1</v>
      </c>
      <c r="R178" s="55" t="s">
        <v>1</v>
      </c>
      <c r="S178" s="55"/>
      <c r="T178" s="55" t="s">
        <v>1</v>
      </c>
      <c r="U178" s="55"/>
      <c r="V178" s="63">
        <v>49</v>
      </c>
      <c r="W178" s="55"/>
      <c r="X178" s="55"/>
      <c r="Y178" s="55"/>
      <c r="Z178" s="58">
        <v>157</v>
      </c>
      <c r="AA178" s="58">
        <v>1105.1400000000001</v>
      </c>
      <c r="AB178" s="55"/>
    </row>
    <row r="179" spans="1:28" ht="11.25" customHeight="1" x14ac:dyDescent="0.2">
      <c r="E179" s="46"/>
      <c r="F179" s="46"/>
      <c r="G179" s="46"/>
      <c r="H179" s="46"/>
      <c r="I179" s="46"/>
      <c r="J179" s="46"/>
      <c r="K179" s="46"/>
      <c r="L179" s="46"/>
      <c r="M179" s="46"/>
      <c r="N179" s="55"/>
      <c r="O179" s="55"/>
      <c r="P179" s="55"/>
      <c r="Q179" s="46" t="s">
        <v>1</v>
      </c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11.25" customHeight="1" x14ac:dyDescent="0.2">
      <c r="E180" s="64" t="s">
        <v>212</v>
      </c>
      <c r="F180" s="64"/>
      <c r="G180" s="64"/>
      <c r="H180" s="64"/>
      <c r="I180" s="64"/>
      <c r="J180" s="64"/>
      <c r="K180" s="64"/>
      <c r="L180" s="64"/>
      <c r="M180" s="35" t="s">
        <v>213</v>
      </c>
      <c r="N180" s="65">
        <v>0.78</v>
      </c>
      <c r="O180" s="66"/>
      <c r="P180" s="66"/>
      <c r="Q180" s="46"/>
      <c r="R180" s="65">
        <v>1</v>
      </c>
      <c r="S180" s="66"/>
      <c r="T180" s="65">
        <v>1</v>
      </c>
      <c r="U180" s="66"/>
      <c r="V180" s="67">
        <v>6</v>
      </c>
      <c r="W180" s="66"/>
      <c r="X180" s="66"/>
      <c r="Y180" s="66"/>
      <c r="Z180" s="36" t="s">
        <v>1</v>
      </c>
      <c r="AA180" s="66" t="s">
        <v>1</v>
      </c>
      <c r="AB180" s="66"/>
    </row>
    <row r="181" spans="1:2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3" spans="1:28" ht="11.25" customHeight="1" x14ac:dyDescent="0.2">
      <c r="V183" s="68">
        <v>1179</v>
      </c>
      <c r="W183" s="48"/>
      <c r="X183" s="48"/>
      <c r="Y183" s="48"/>
      <c r="Z183" s="17" t="s">
        <v>1</v>
      </c>
      <c r="AA183" s="57">
        <v>10499.66</v>
      </c>
      <c r="AB183" s="48"/>
    </row>
    <row r="185" spans="1:28" ht="33.6" customHeight="1" x14ac:dyDescent="0.2">
      <c r="A185" s="17" t="s">
        <v>64</v>
      </c>
      <c r="B185" s="46" t="s">
        <v>269</v>
      </c>
      <c r="C185" s="46"/>
      <c r="D185" s="46"/>
      <c r="E185" s="46" t="s">
        <v>270</v>
      </c>
      <c r="F185" s="46"/>
      <c r="G185" s="46"/>
      <c r="H185" s="46"/>
      <c r="I185" s="46"/>
      <c r="J185" s="46"/>
      <c r="K185" s="46"/>
      <c r="L185" s="46"/>
      <c r="M185" s="17" t="s">
        <v>271</v>
      </c>
      <c r="N185" s="105">
        <v>5.9020000000000003E-2</v>
      </c>
      <c r="O185" s="55"/>
      <c r="P185" s="55"/>
      <c r="Q185" s="17" t="s">
        <v>1</v>
      </c>
      <c r="R185" s="46" t="s">
        <v>1</v>
      </c>
      <c r="S185" s="46"/>
      <c r="T185" s="46" t="s">
        <v>1</v>
      </c>
      <c r="U185" s="46"/>
      <c r="V185" s="46" t="s">
        <v>1</v>
      </c>
      <c r="W185" s="46"/>
      <c r="X185" s="46"/>
      <c r="Y185" s="46"/>
      <c r="Z185" s="17" t="s">
        <v>1</v>
      </c>
      <c r="AA185" s="46" t="s">
        <v>1</v>
      </c>
      <c r="AB185" s="46"/>
    </row>
    <row r="186" spans="1:28" ht="11.25" customHeight="1" x14ac:dyDescent="0.2">
      <c r="E186" s="46" t="s">
        <v>208</v>
      </c>
      <c r="F186" s="46"/>
      <c r="G186" s="46"/>
      <c r="H186" s="46"/>
      <c r="I186" s="46"/>
      <c r="J186" s="46"/>
      <c r="K186" s="46"/>
      <c r="L186" s="46"/>
      <c r="M186" s="46" t="s">
        <v>1</v>
      </c>
      <c r="N186" s="46"/>
      <c r="O186" s="46"/>
      <c r="P186" s="46"/>
      <c r="Q186" s="19">
        <v>2001.22</v>
      </c>
      <c r="R186" s="58">
        <v>1</v>
      </c>
      <c r="S186" s="55"/>
      <c r="T186" s="58">
        <v>1</v>
      </c>
      <c r="U186" s="55"/>
      <c r="V186" s="63">
        <v>118</v>
      </c>
      <c r="W186" s="55"/>
      <c r="X186" s="55"/>
      <c r="Y186" s="55"/>
      <c r="Z186" s="19">
        <v>25.44</v>
      </c>
      <c r="AA186" s="58">
        <v>3004.77</v>
      </c>
      <c r="AB186" s="55"/>
    </row>
    <row r="187" spans="1:28" ht="11.25" customHeight="1" x14ac:dyDescent="0.2">
      <c r="E187" s="46" t="s">
        <v>161</v>
      </c>
      <c r="F187" s="46"/>
      <c r="G187" s="46"/>
      <c r="H187" s="46"/>
      <c r="I187" s="46"/>
      <c r="J187" s="46"/>
      <c r="K187" s="46"/>
      <c r="L187" s="46"/>
      <c r="M187" s="46" t="s">
        <v>1</v>
      </c>
      <c r="N187" s="46"/>
      <c r="O187" s="46"/>
      <c r="P187" s="46"/>
      <c r="Q187" s="19">
        <v>1050.3699999999999</v>
      </c>
      <c r="R187" s="58">
        <v>1</v>
      </c>
      <c r="S187" s="55"/>
      <c r="T187" s="58">
        <v>1</v>
      </c>
      <c r="U187" s="55"/>
      <c r="V187" s="63">
        <v>62</v>
      </c>
      <c r="W187" s="55"/>
      <c r="X187" s="55"/>
      <c r="Y187" s="55"/>
      <c r="Z187" s="19">
        <v>9.02</v>
      </c>
      <c r="AA187" s="58">
        <v>559.17999999999995</v>
      </c>
      <c r="AB187" s="55"/>
    </row>
    <row r="188" spans="1:28" ht="11.25" customHeight="1" x14ac:dyDescent="0.2">
      <c r="E188" s="46" t="s">
        <v>162</v>
      </c>
      <c r="F188" s="46"/>
      <c r="G188" s="46"/>
      <c r="H188" s="46"/>
      <c r="I188" s="46"/>
      <c r="J188" s="46"/>
      <c r="K188" s="46"/>
      <c r="L188" s="46"/>
      <c r="M188" s="46" t="s">
        <v>1</v>
      </c>
      <c r="N188" s="46"/>
      <c r="O188" s="46"/>
      <c r="P188" s="46"/>
      <c r="Q188" s="19">
        <v>43.16</v>
      </c>
      <c r="R188" s="58">
        <v>1</v>
      </c>
      <c r="S188" s="55"/>
      <c r="T188" s="58">
        <v>1</v>
      </c>
      <c r="U188" s="55"/>
      <c r="V188" s="55" t="s">
        <v>272</v>
      </c>
      <c r="W188" s="55"/>
      <c r="X188" s="55"/>
      <c r="Y188" s="55"/>
      <c r="Z188" s="19">
        <v>25.44</v>
      </c>
      <c r="AA188" s="55" t="s">
        <v>273</v>
      </c>
      <c r="AB188" s="55"/>
    </row>
    <row r="189" spans="1:28" ht="11.25" customHeight="1" x14ac:dyDescent="0.2">
      <c r="E189" s="46" t="s">
        <v>224</v>
      </c>
      <c r="F189" s="46"/>
      <c r="G189" s="46"/>
      <c r="H189" s="46"/>
      <c r="I189" s="46"/>
      <c r="J189" s="46"/>
      <c r="K189" s="46"/>
      <c r="L189" s="46"/>
      <c r="M189" s="46" t="s">
        <v>1</v>
      </c>
      <c r="N189" s="46"/>
      <c r="O189" s="46"/>
      <c r="P189" s="46"/>
      <c r="Q189" s="19">
        <v>1800.88</v>
      </c>
      <c r="R189" s="58">
        <v>1</v>
      </c>
      <c r="S189" s="55"/>
      <c r="T189" s="58">
        <v>1</v>
      </c>
      <c r="U189" s="55"/>
      <c r="V189" s="63">
        <v>106</v>
      </c>
      <c r="W189" s="55"/>
      <c r="X189" s="55"/>
      <c r="Y189" s="55"/>
      <c r="Z189" s="19">
        <v>11.88</v>
      </c>
      <c r="AA189" s="58">
        <v>1262.7</v>
      </c>
      <c r="AB189" s="55"/>
    </row>
    <row r="190" spans="1:28" ht="67.150000000000006" customHeight="1" x14ac:dyDescent="0.2">
      <c r="A190" s="17" t="s">
        <v>274</v>
      </c>
      <c r="B190" s="46" t="s">
        <v>275</v>
      </c>
      <c r="C190" s="46"/>
      <c r="D190" s="46"/>
      <c r="E190" s="46" t="s">
        <v>276</v>
      </c>
      <c r="F190" s="46"/>
      <c r="G190" s="46"/>
      <c r="H190" s="46"/>
      <c r="I190" s="46"/>
      <c r="J190" s="46"/>
      <c r="K190" s="46"/>
      <c r="L190" s="46"/>
      <c r="M190" s="17" t="s">
        <v>236</v>
      </c>
      <c r="N190" s="105">
        <v>5.9905299999999997</v>
      </c>
      <c r="O190" s="55"/>
      <c r="P190" s="55"/>
      <c r="Q190" s="19">
        <v>736.36</v>
      </c>
      <c r="R190" s="58">
        <v>1</v>
      </c>
      <c r="S190" s="55"/>
      <c r="T190" s="58">
        <v>1</v>
      </c>
      <c r="U190" s="55"/>
      <c r="V190" s="63">
        <v>4411</v>
      </c>
      <c r="W190" s="55"/>
      <c r="X190" s="55"/>
      <c r="Y190" s="55"/>
      <c r="Z190" s="19">
        <v>5.81</v>
      </c>
      <c r="AA190" s="58">
        <v>25628.99</v>
      </c>
      <c r="AB190" s="55"/>
    </row>
    <row r="191" spans="1:28" ht="22.35" customHeight="1" x14ac:dyDescent="0.2">
      <c r="A191" s="17" t="s">
        <v>277</v>
      </c>
      <c r="B191" s="46" t="s">
        <v>278</v>
      </c>
      <c r="C191" s="46"/>
      <c r="D191" s="46"/>
      <c r="E191" s="46" t="s">
        <v>279</v>
      </c>
      <c r="F191" s="46"/>
      <c r="G191" s="46"/>
      <c r="H191" s="46"/>
      <c r="I191" s="46"/>
      <c r="J191" s="46"/>
      <c r="K191" s="46"/>
      <c r="L191" s="46"/>
      <c r="M191" s="17" t="s">
        <v>280</v>
      </c>
      <c r="N191" s="105">
        <v>25.257760000000001</v>
      </c>
      <c r="O191" s="55"/>
      <c r="P191" s="55"/>
      <c r="Q191" s="19">
        <v>21.14</v>
      </c>
      <c r="R191" s="58">
        <v>1</v>
      </c>
      <c r="S191" s="55"/>
      <c r="T191" s="58">
        <v>1</v>
      </c>
      <c r="U191" s="55"/>
      <c r="V191" s="63">
        <v>534</v>
      </c>
      <c r="W191" s="55"/>
      <c r="X191" s="55"/>
      <c r="Y191" s="55"/>
      <c r="Z191" s="19">
        <v>6.39</v>
      </c>
      <c r="AA191" s="58">
        <v>3411.93</v>
      </c>
      <c r="AB191" s="55"/>
    </row>
    <row r="192" spans="1:28" ht="11.25" customHeight="1" x14ac:dyDescent="0.2">
      <c r="E192" s="46" t="s">
        <v>209</v>
      </c>
      <c r="F192" s="46"/>
      <c r="G192" s="46"/>
      <c r="H192" s="46"/>
      <c r="I192" s="46"/>
      <c r="J192" s="46"/>
      <c r="K192" s="46"/>
      <c r="L192" s="46"/>
      <c r="M192" s="17" t="s">
        <v>210</v>
      </c>
      <c r="N192" s="58">
        <v>98</v>
      </c>
      <c r="O192" s="55"/>
      <c r="P192" s="55"/>
      <c r="Q192" s="17" t="s">
        <v>1</v>
      </c>
      <c r="R192" s="55" t="s">
        <v>1</v>
      </c>
      <c r="S192" s="55"/>
      <c r="T192" s="55" t="s">
        <v>1</v>
      </c>
      <c r="U192" s="55"/>
      <c r="V192" s="63">
        <v>116</v>
      </c>
      <c r="W192" s="55"/>
      <c r="X192" s="55"/>
      <c r="Y192" s="55"/>
      <c r="Z192" s="19">
        <v>92</v>
      </c>
      <c r="AA192" s="58">
        <v>2764.39</v>
      </c>
      <c r="AB192" s="55"/>
    </row>
    <row r="193" spans="1:28" ht="11.25" customHeight="1" x14ac:dyDescent="0.2">
      <c r="E193" s="46" t="s">
        <v>211</v>
      </c>
      <c r="F193" s="46"/>
      <c r="G193" s="46"/>
      <c r="H193" s="46"/>
      <c r="I193" s="46"/>
      <c r="J193" s="46"/>
      <c r="K193" s="46"/>
      <c r="L193" s="46"/>
      <c r="M193" s="17" t="s">
        <v>210</v>
      </c>
      <c r="N193" s="58">
        <v>70</v>
      </c>
      <c r="O193" s="55"/>
      <c r="P193" s="55"/>
      <c r="Q193" s="17" t="s">
        <v>1</v>
      </c>
      <c r="R193" s="55" t="s">
        <v>1</v>
      </c>
      <c r="S193" s="55"/>
      <c r="T193" s="55" t="s">
        <v>1</v>
      </c>
      <c r="U193" s="55"/>
      <c r="V193" s="63">
        <v>83</v>
      </c>
      <c r="W193" s="55"/>
      <c r="X193" s="55"/>
      <c r="Y193" s="55"/>
      <c r="Z193" s="19">
        <v>65</v>
      </c>
      <c r="AA193" s="58">
        <v>1953.1</v>
      </c>
      <c r="AB193" s="55"/>
    </row>
    <row r="194" spans="1:28" ht="11.25" customHeight="1" x14ac:dyDescent="0.2">
      <c r="E194" s="46" t="s">
        <v>218</v>
      </c>
      <c r="F194" s="46"/>
      <c r="G194" s="46"/>
      <c r="H194" s="46"/>
      <c r="I194" s="46"/>
      <c r="J194" s="46"/>
      <c r="K194" s="46"/>
      <c r="L194" s="46"/>
      <c r="M194" s="46" t="s">
        <v>210</v>
      </c>
      <c r="N194" s="58">
        <v>175</v>
      </c>
      <c r="O194" s="55"/>
      <c r="P194" s="55"/>
      <c r="Q194" s="17" t="s">
        <v>1</v>
      </c>
      <c r="R194" s="55" t="s">
        <v>1</v>
      </c>
      <c r="S194" s="55"/>
      <c r="T194" s="55" t="s">
        <v>1</v>
      </c>
      <c r="U194" s="55"/>
      <c r="V194" s="63">
        <v>5</v>
      </c>
      <c r="W194" s="55"/>
      <c r="X194" s="55"/>
      <c r="Y194" s="55"/>
      <c r="Z194" s="58">
        <v>157</v>
      </c>
      <c r="AA194" s="58">
        <v>101.74</v>
      </c>
      <c r="AB194" s="55"/>
    </row>
    <row r="195" spans="1:28" ht="11.25" customHeight="1" x14ac:dyDescent="0.2">
      <c r="E195" s="46"/>
      <c r="F195" s="46"/>
      <c r="G195" s="46"/>
      <c r="H195" s="46"/>
      <c r="I195" s="46"/>
      <c r="J195" s="46"/>
      <c r="K195" s="46"/>
      <c r="L195" s="46"/>
      <c r="M195" s="46"/>
      <c r="N195" s="55"/>
      <c r="O195" s="55"/>
      <c r="P195" s="55"/>
      <c r="Q195" s="46" t="s">
        <v>1</v>
      </c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11.25" customHeight="1" x14ac:dyDescent="0.2">
      <c r="E196" s="64" t="s">
        <v>212</v>
      </c>
      <c r="F196" s="64"/>
      <c r="G196" s="64"/>
      <c r="H196" s="64"/>
      <c r="I196" s="64"/>
      <c r="J196" s="64"/>
      <c r="K196" s="64"/>
      <c r="L196" s="64"/>
      <c r="M196" s="35" t="s">
        <v>213</v>
      </c>
      <c r="N196" s="65">
        <v>179</v>
      </c>
      <c r="O196" s="66"/>
      <c r="P196" s="66"/>
      <c r="Q196" s="46"/>
      <c r="R196" s="65">
        <v>1</v>
      </c>
      <c r="S196" s="66"/>
      <c r="T196" s="65">
        <v>1</v>
      </c>
      <c r="U196" s="66"/>
      <c r="V196" s="67">
        <v>11</v>
      </c>
      <c r="W196" s="66"/>
      <c r="X196" s="66"/>
      <c r="Y196" s="66"/>
      <c r="Z196" s="36" t="s">
        <v>1</v>
      </c>
      <c r="AA196" s="66" t="s">
        <v>1</v>
      </c>
      <c r="AB196" s="66"/>
    </row>
    <row r="197" spans="1:2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9" spans="1:28" ht="11.25" customHeight="1" x14ac:dyDescent="0.2">
      <c r="V199" s="68">
        <v>5435</v>
      </c>
      <c r="W199" s="48"/>
      <c r="X199" s="48"/>
      <c r="Y199" s="48"/>
      <c r="Z199" s="17" t="s">
        <v>1</v>
      </c>
      <c r="AA199" s="57">
        <v>38686.800000000003</v>
      </c>
      <c r="AB199" s="48"/>
    </row>
    <row r="201" spans="1:28" ht="56.1" customHeight="1" x14ac:dyDescent="0.2">
      <c r="A201" s="17" t="s">
        <v>71</v>
      </c>
      <c r="B201" s="46" t="s">
        <v>281</v>
      </c>
      <c r="C201" s="46"/>
      <c r="D201" s="46"/>
      <c r="E201" s="46" t="s">
        <v>282</v>
      </c>
      <c r="F201" s="46"/>
      <c r="G201" s="46"/>
      <c r="H201" s="46"/>
      <c r="I201" s="46"/>
      <c r="J201" s="46"/>
      <c r="K201" s="46"/>
      <c r="L201" s="46"/>
      <c r="M201" s="17" t="s">
        <v>283</v>
      </c>
      <c r="N201" s="72">
        <v>0.24399999999999999</v>
      </c>
      <c r="O201" s="55"/>
      <c r="P201" s="55"/>
      <c r="Q201" s="17" t="s">
        <v>1</v>
      </c>
      <c r="R201" s="46" t="s">
        <v>1</v>
      </c>
      <c r="S201" s="46"/>
      <c r="T201" s="46" t="s">
        <v>1</v>
      </c>
      <c r="U201" s="46"/>
      <c r="V201" s="46" t="s">
        <v>1</v>
      </c>
      <c r="W201" s="46"/>
      <c r="X201" s="46"/>
      <c r="Y201" s="46"/>
      <c r="Z201" s="17" t="s">
        <v>1</v>
      </c>
      <c r="AA201" s="46" t="s">
        <v>1</v>
      </c>
      <c r="AB201" s="46"/>
    </row>
    <row r="202" spans="1:28" ht="11.25" customHeight="1" x14ac:dyDescent="0.2">
      <c r="E202" s="46" t="s">
        <v>208</v>
      </c>
      <c r="F202" s="46"/>
      <c r="G202" s="46"/>
      <c r="H202" s="46"/>
      <c r="I202" s="46"/>
      <c r="J202" s="46"/>
      <c r="K202" s="46"/>
      <c r="L202" s="46"/>
      <c r="M202" s="46" t="s">
        <v>1</v>
      </c>
      <c r="N202" s="46"/>
      <c r="O202" s="46"/>
      <c r="P202" s="46"/>
      <c r="Q202" s="19">
        <v>490.06</v>
      </c>
      <c r="R202" s="58">
        <v>1</v>
      </c>
      <c r="S202" s="55"/>
      <c r="T202" s="58">
        <v>1</v>
      </c>
      <c r="U202" s="55"/>
      <c r="V202" s="63">
        <v>120</v>
      </c>
      <c r="W202" s="55"/>
      <c r="X202" s="55"/>
      <c r="Y202" s="55"/>
      <c r="Z202" s="19">
        <v>25.44</v>
      </c>
      <c r="AA202" s="58">
        <v>3041.98</v>
      </c>
      <c r="AB202" s="55"/>
    </row>
    <row r="203" spans="1:28" ht="11.25" customHeight="1" x14ac:dyDescent="0.2">
      <c r="E203" s="46" t="s">
        <v>161</v>
      </c>
      <c r="F203" s="46"/>
      <c r="G203" s="46"/>
      <c r="H203" s="46"/>
      <c r="I203" s="46"/>
      <c r="J203" s="46"/>
      <c r="K203" s="46"/>
      <c r="L203" s="46"/>
      <c r="M203" s="46" t="s">
        <v>1</v>
      </c>
      <c r="N203" s="46"/>
      <c r="O203" s="46"/>
      <c r="P203" s="46"/>
      <c r="Q203" s="19">
        <v>209.63</v>
      </c>
      <c r="R203" s="58">
        <v>1</v>
      </c>
      <c r="S203" s="55"/>
      <c r="T203" s="58">
        <v>1</v>
      </c>
      <c r="U203" s="55"/>
      <c r="V203" s="63">
        <v>51</v>
      </c>
      <c r="W203" s="55"/>
      <c r="X203" s="55"/>
      <c r="Y203" s="55"/>
      <c r="Z203" s="19">
        <v>7.39</v>
      </c>
      <c r="AA203" s="58">
        <v>378</v>
      </c>
      <c r="AB203" s="55"/>
    </row>
    <row r="204" spans="1:28" ht="11.25" customHeight="1" x14ac:dyDescent="0.2">
      <c r="E204" s="46" t="s">
        <v>162</v>
      </c>
      <c r="F204" s="46"/>
      <c r="G204" s="46"/>
      <c r="H204" s="46"/>
      <c r="I204" s="46"/>
      <c r="J204" s="46"/>
      <c r="K204" s="46"/>
      <c r="L204" s="46"/>
      <c r="M204" s="46" t="s">
        <v>1</v>
      </c>
      <c r="N204" s="46"/>
      <c r="O204" s="46"/>
      <c r="P204" s="46"/>
      <c r="Q204" s="19">
        <v>15.06</v>
      </c>
      <c r="R204" s="58">
        <v>1</v>
      </c>
      <c r="S204" s="55"/>
      <c r="T204" s="58">
        <v>1</v>
      </c>
      <c r="U204" s="55"/>
      <c r="V204" s="55" t="s">
        <v>284</v>
      </c>
      <c r="W204" s="55"/>
      <c r="X204" s="55"/>
      <c r="Y204" s="55"/>
      <c r="Z204" s="19">
        <v>25.44</v>
      </c>
      <c r="AA204" s="55" t="s">
        <v>285</v>
      </c>
      <c r="AB204" s="55"/>
    </row>
    <row r="205" spans="1:28" ht="11.25" customHeight="1" x14ac:dyDescent="0.2">
      <c r="E205" s="46" t="s">
        <v>224</v>
      </c>
      <c r="F205" s="46"/>
      <c r="G205" s="46"/>
      <c r="H205" s="46"/>
      <c r="I205" s="46"/>
      <c r="J205" s="46"/>
      <c r="K205" s="46"/>
      <c r="L205" s="46"/>
      <c r="M205" s="46" t="s">
        <v>1</v>
      </c>
      <c r="N205" s="46"/>
      <c r="O205" s="46"/>
      <c r="P205" s="46"/>
      <c r="Q205" s="19">
        <v>23.88</v>
      </c>
      <c r="R205" s="58">
        <v>1</v>
      </c>
      <c r="S205" s="55"/>
      <c r="T205" s="58">
        <v>1</v>
      </c>
      <c r="U205" s="55"/>
      <c r="V205" s="63">
        <v>6</v>
      </c>
      <c r="W205" s="55"/>
      <c r="X205" s="55"/>
      <c r="Y205" s="55"/>
      <c r="Z205" s="19">
        <v>7.06</v>
      </c>
      <c r="AA205" s="58">
        <v>41.14</v>
      </c>
      <c r="AB205" s="55"/>
    </row>
    <row r="206" spans="1:28" ht="44.85" customHeight="1" x14ac:dyDescent="0.2">
      <c r="A206" s="17" t="s">
        <v>286</v>
      </c>
      <c r="B206" s="46" t="s">
        <v>287</v>
      </c>
      <c r="C206" s="46"/>
      <c r="D206" s="46"/>
      <c r="E206" s="46" t="s">
        <v>288</v>
      </c>
      <c r="F206" s="46"/>
      <c r="G206" s="46"/>
      <c r="H206" s="46"/>
      <c r="I206" s="46"/>
      <c r="J206" s="46"/>
      <c r="K206" s="46"/>
      <c r="L206" s="46"/>
      <c r="M206" s="17" t="s">
        <v>280</v>
      </c>
      <c r="N206" s="73">
        <v>24.4</v>
      </c>
      <c r="O206" s="55"/>
      <c r="P206" s="55"/>
      <c r="Q206" s="19">
        <v>657.9</v>
      </c>
      <c r="R206" s="58">
        <v>1</v>
      </c>
      <c r="S206" s="55"/>
      <c r="T206" s="58">
        <v>1</v>
      </c>
      <c r="U206" s="55"/>
      <c r="V206" s="63">
        <v>16053</v>
      </c>
      <c r="W206" s="55"/>
      <c r="X206" s="55"/>
      <c r="Y206" s="55"/>
      <c r="Z206" s="19">
        <v>4.4800000000000004</v>
      </c>
      <c r="AA206" s="58">
        <v>71916.36</v>
      </c>
      <c r="AB206" s="55"/>
    </row>
    <row r="207" spans="1:28" ht="11.25" customHeight="1" x14ac:dyDescent="0.2">
      <c r="E207" s="46" t="s">
        <v>209</v>
      </c>
      <c r="F207" s="46"/>
      <c r="G207" s="46"/>
      <c r="H207" s="46"/>
      <c r="I207" s="46"/>
      <c r="J207" s="46"/>
      <c r="K207" s="46"/>
      <c r="L207" s="46"/>
      <c r="M207" s="17" t="s">
        <v>210</v>
      </c>
      <c r="N207" s="58">
        <v>134</v>
      </c>
      <c r="O207" s="55"/>
      <c r="P207" s="55"/>
      <c r="Q207" s="17" t="s">
        <v>1</v>
      </c>
      <c r="R207" s="55" t="s">
        <v>1</v>
      </c>
      <c r="S207" s="55"/>
      <c r="T207" s="55" t="s">
        <v>1</v>
      </c>
      <c r="U207" s="55"/>
      <c r="V207" s="63">
        <v>161</v>
      </c>
      <c r="W207" s="55"/>
      <c r="X207" s="55"/>
      <c r="Y207" s="55"/>
      <c r="Z207" s="19">
        <v>106</v>
      </c>
      <c r="AA207" s="58">
        <v>3224.5</v>
      </c>
      <c r="AB207" s="55"/>
    </row>
    <row r="208" spans="1:28" ht="11.25" customHeight="1" x14ac:dyDescent="0.2">
      <c r="E208" s="46" t="s">
        <v>211</v>
      </c>
      <c r="F208" s="46"/>
      <c r="G208" s="46"/>
      <c r="H208" s="46"/>
      <c r="I208" s="46"/>
      <c r="J208" s="46"/>
      <c r="K208" s="46"/>
      <c r="L208" s="46"/>
      <c r="M208" s="17" t="s">
        <v>210</v>
      </c>
      <c r="N208" s="58">
        <v>83</v>
      </c>
      <c r="O208" s="55"/>
      <c r="P208" s="55"/>
      <c r="Q208" s="17" t="s">
        <v>1</v>
      </c>
      <c r="R208" s="55" t="s">
        <v>1</v>
      </c>
      <c r="S208" s="55"/>
      <c r="T208" s="55" t="s">
        <v>1</v>
      </c>
      <c r="U208" s="55"/>
      <c r="V208" s="63">
        <v>100</v>
      </c>
      <c r="W208" s="55"/>
      <c r="X208" s="55"/>
      <c r="Y208" s="55"/>
      <c r="Z208" s="19">
        <v>41</v>
      </c>
      <c r="AA208" s="58">
        <v>1247.21</v>
      </c>
      <c r="AB208" s="55"/>
    </row>
    <row r="209" spans="1:28" ht="11.25" customHeight="1" x14ac:dyDescent="0.2">
      <c r="E209" s="46" t="s">
        <v>218</v>
      </c>
      <c r="F209" s="46"/>
      <c r="G209" s="46"/>
      <c r="H209" s="46"/>
      <c r="I209" s="46"/>
      <c r="J209" s="46"/>
      <c r="K209" s="46"/>
      <c r="L209" s="46"/>
      <c r="M209" s="46" t="s">
        <v>210</v>
      </c>
      <c r="N209" s="58">
        <v>175</v>
      </c>
      <c r="O209" s="55"/>
      <c r="P209" s="55"/>
      <c r="Q209" s="17" t="s">
        <v>1</v>
      </c>
      <c r="R209" s="55" t="s">
        <v>1</v>
      </c>
      <c r="S209" s="55"/>
      <c r="T209" s="55" t="s">
        <v>1</v>
      </c>
      <c r="U209" s="55"/>
      <c r="V209" s="63">
        <v>7</v>
      </c>
      <c r="W209" s="55"/>
      <c r="X209" s="55"/>
      <c r="Y209" s="55"/>
      <c r="Z209" s="58">
        <v>157</v>
      </c>
      <c r="AA209" s="58">
        <v>146.76</v>
      </c>
      <c r="AB209" s="55"/>
    </row>
    <row r="210" spans="1:28" ht="11.25" customHeight="1" x14ac:dyDescent="0.2">
      <c r="E210" s="46"/>
      <c r="F210" s="46"/>
      <c r="G210" s="46"/>
      <c r="H210" s="46"/>
      <c r="I210" s="46"/>
      <c r="J210" s="46"/>
      <c r="K210" s="46"/>
      <c r="L210" s="46"/>
      <c r="M210" s="46"/>
      <c r="N210" s="55"/>
      <c r="O210" s="55"/>
      <c r="P210" s="55"/>
      <c r="Q210" s="46" t="s">
        <v>1</v>
      </c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11.25" customHeight="1" x14ac:dyDescent="0.2">
      <c r="E211" s="64" t="s">
        <v>212</v>
      </c>
      <c r="F211" s="64"/>
      <c r="G211" s="64"/>
      <c r="H211" s="64"/>
      <c r="I211" s="64"/>
      <c r="J211" s="64"/>
      <c r="K211" s="64"/>
      <c r="L211" s="64"/>
      <c r="M211" s="35" t="s">
        <v>213</v>
      </c>
      <c r="N211" s="65">
        <v>45.8</v>
      </c>
      <c r="O211" s="66"/>
      <c r="P211" s="66"/>
      <c r="Q211" s="46"/>
      <c r="R211" s="65">
        <v>1</v>
      </c>
      <c r="S211" s="66"/>
      <c r="T211" s="65">
        <v>1</v>
      </c>
      <c r="U211" s="66"/>
      <c r="V211" s="67">
        <v>11</v>
      </c>
      <c r="W211" s="66"/>
      <c r="X211" s="66"/>
      <c r="Y211" s="66"/>
      <c r="Z211" s="36" t="s">
        <v>1</v>
      </c>
      <c r="AA211" s="66" t="s">
        <v>1</v>
      </c>
      <c r="AB211" s="66"/>
    </row>
    <row r="212" spans="1:28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4" spans="1:28" ht="11.25" customHeight="1" x14ac:dyDescent="0.2">
      <c r="V214" s="68">
        <v>16498</v>
      </c>
      <c r="W214" s="48"/>
      <c r="X214" s="48"/>
      <c r="Y214" s="48"/>
      <c r="Z214" s="17" t="s">
        <v>1</v>
      </c>
      <c r="AA214" s="57">
        <v>79995.95</v>
      </c>
      <c r="AB214" s="48"/>
    </row>
    <row r="216" spans="1:28" ht="11.25" customHeight="1" x14ac:dyDescent="0.2">
      <c r="E216" s="69" t="s">
        <v>170</v>
      </c>
      <c r="F216" s="69"/>
      <c r="G216" s="69"/>
      <c r="H216" s="69"/>
      <c r="I216" s="69"/>
      <c r="J216" s="69"/>
      <c r="K216" s="69"/>
      <c r="L216" s="69"/>
      <c r="M216" s="23" t="s">
        <v>1</v>
      </c>
      <c r="N216" s="70" t="s">
        <v>1</v>
      </c>
      <c r="O216" s="70"/>
      <c r="P216" s="70"/>
      <c r="Q216" s="22" t="s">
        <v>1</v>
      </c>
      <c r="R216" s="69" t="s">
        <v>1</v>
      </c>
      <c r="S216" s="69"/>
      <c r="T216" s="69" t="s">
        <v>1</v>
      </c>
      <c r="U216" s="69"/>
      <c r="V216" s="71">
        <v>23112</v>
      </c>
      <c r="W216" s="70"/>
      <c r="X216" s="70"/>
      <c r="Y216" s="70"/>
      <c r="Z216" s="23" t="s">
        <v>1</v>
      </c>
      <c r="AA216" s="71">
        <v>129182.41</v>
      </c>
      <c r="AB216" s="70"/>
    </row>
    <row r="218" spans="1:28" ht="11.25" customHeight="1" x14ac:dyDescent="0.2">
      <c r="A218" s="62" t="s">
        <v>289</v>
      </c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</row>
    <row r="220" spans="1:28" ht="33.6" customHeight="1" x14ac:dyDescent="0.2">
      <c r="A220" s="17" t="s">
        <v>73</v>
      </c>
      <c r="B220" s="46" t="s">
        <v>290</v>
      </c>
      <c r="C220" s="46"/>
      <c r="D220" s="46"/>
      <c r="E220" s="46" t="s">
        <v>291</v>
      </c>
      <c r="F220" s="46"/>
      <c r="G220" s="46"/>
      <c r="H220" s="46"/>
      <c r="I220" s="46"/>
      <c r="J220" s="46"/>
      <c r="K220" s="46"/>
      <c r="L220" s="46"/>
      <c r="M220" s="17" t="s">
        <v>292</v>
      </c>
      <c r="N220" s="105">
        <v>0.17327999999999999</v>
      </c>
      <c r="O220" s="55"/>
      <c r="P220" s="55"/>
      <c r="Q220" s="17" t="s">
        <v>1</v>
      </c>
      <c r="R220" s="46" t="s">
        <v>1</v>
      </c>
      <c r="S220" s="46"/>
      <c r="T220" s="46" t="s">
        <v>1</v>
      </c>
      <c r="U220" s="46"/>
      <c r="V220" s="46" t="s">
        <v>1</v>
      </c>
      <c r="W220" s="46"/>
      <c r="X220" s="46"/>
      <c r="Y220" s="46"/>
      <c r="Z220" s="17" t="s">
        <v>1</v>
      </c>
      <c r="AA220" s="46" t="s">
        <v>1</v>
      </c>
      <c r="AB220" s="46"/>
    </row>
    <row r="221" spans="1:28" ht="11.25" customHeight="1" x14ac:dyDescent="0.2">
      <c r="E221" s="46" t="s">
        <v>208</v>
      </c>
      <c r="F221" s="46"/>
      <c r="G221" s="46"/>
      <c r="H221" s="46"/>
      <c r="I221" s="46"/>
      <c r="J221" s="46"/>
      <c r="K221" s="46"/>
      <c r="L221" s="46"/>
      <c r="M221" s="46" t="s">
        <v>1</v>
      </c>
      <c r="N221" s="46"/>
      <c r="O221" s="46"/>
      <c r="P221" s="46"/>
      <c r="Q221" s="19">
        <v>228.36</v>
      </c>
      <c r="R221" s="58">
        <v>1</v>
      </c>
      <c r="S221" s="55"/>
      <c r="T221" s="58">
        <v>1</v>
      </c>
      <c r="U221" s="55"/>
      <c r="V221" s="63">
        <v>40</v>
      </c>
      <c r="W221" s="55"/>
      <c r="X221" s="55"/>
      <c r="Y221" s="55"/>
      <c r="Z221" s="19">
        <v>25.44</v>
      </c>
      <c r="AA221" s="58">
        <v>1006.67</v>
      </c>
      <c r="AB221" s="55"/>
    </row>
    <row r="222" spans="1:28" ht="11.25" customHeight="1" x14ac:dyDescent="0.2">
      <c r="E222" s="46" t="s">
        <v>161</v>
      </c>
      <c r="F222" s="46"/>
      <c r="G222" s="46"/>
      <c r="H222" s="46"/>
      <c r="I222" s="46"/>
      <c r="J222" s="46"/>
      <c r="K222" s="46"/>
      <c r="L222" s="46"/>
      <c r="M222" s="46" t="s">
        <v>1</v>
      </c>
      <c r="N222" s="46"/>
      <c r="O222" s="46"/>
      <c r="P222" s="46"/>
      <c r="Q222" s="19">
        <v>60.56</v>
      </c>
      <c r="R222" s="58">
        <v>1</v>
      </c>
      <c r="S222" s="55"/>
      <c r="T222" s="58">
        <v>1</v>
      </c>
      <c r="U222" s="55"/>
      <c r="V222" s="63">
        <v>10</v>
      </c>
      <c r="W222" s="55"/>
      <c r="X222" s="55"/>
      <c r="Y222" s="55"/>
      <c r="Z222" s="19">
        <v>9.85</v>
      </c>
      <c r="AA222" s="58">
        <v>103.36</v>
      </c>
      <c r="AB222" s="55"/>
    </row>
    <row r="223" spans="1:28" ht="11.25" customHeight="1" x14ac:dyDescent="0.2">
      <c r="E223" s="46" t="s">
        <v>162</v>
      </c>
      <c r="F223" s="46"/>
      <c r="G223" s="46"/>
      <c r="H223" s="46"/>
      <c r="I223" s="46"/>
      <c r="J223" s="46"/>
      <c r="K223" s="46"/>
      <c r="L223" s="46"/>
      <c r="M223" s="46" t="s">
        <v>1</v>
      </c>
      <c r="N223" s="46"/>
      <c r="O223" s="46"/>
      <c r="P223" s="46"/>
      <c r="Q223" s="19">
        <v>10.199999999999999</v>
      </c>
      <c r="R223" s="58">
        <v>1</v>
      </c>
      <c r="S223" s="55"/>
      <c r="T223" s="58">
        <v>1</v>
      </c>
      <c r="U223" s="55"/>
      <c r="V223" s="55" t="s">
        <v>216</v>
      </c>
      <c r="W223" s="55"/>
      <c r="X223" s="55"/>
      <c r="Y223" s="55"/>
      <c r="Z223" s="19">
        <v>25.44</v>
      </c>
      <c r="AA223" s="55" t="s">
        <v>293</v>
      </c>
      <c r="AB223" s="55"/>
    </row>
    <row r="224" spans="1:28" ht="11.25" customHeight="1" x14ac:dyDescent="0.2">
      <c r="E224" s="46" t="s">
        <v>224</v>
      </c>
      <c r="F224" s="46"/>
      <c r="G224" s="46"/>
      <c r="H224" s="46"/>
      <c r="I224" s="46"/>
      <c r="J224" s="46"/>
      <c r="K224" s="46"/>
      <c r="L224" s="46"/>
      <c r="M224" s="46" t="s">
        <v>1</v>
      </c>
      <c r="N224" s="46"/>
      <c r="O224" s="46"/>
      <c r="P224" s="46"/>
      <c r="Q224" s="19">
        <v>397.2</v>
      </c>
      <c r="R224" s="58">
        <v>1</v>
      </c>
      <c r="S224" s="55"/>
      <c r="T224" s="58">
        <v>1</v>
      </c>
      <c r="U224" s="55"/>
      <c r="V224" s="63">
        <v>69</v>
      </c>
      <c r="W224" s="55"/>
      <c r="X224" s="55"/>
      <c r="Y224" s="55"/>
      <c r="Z224" s="19">
        <v>12.06</v>
      </c>
      <c r="AA224" s="58">
        <v>830.05</v>
      </c>
      <c r="AB224" s="55"/>
    </row>
    <row r="225" spans="1:28" ht="67.150000000000006" customHeight="1" x14ac:dyDescent="0.2">
      <c r="A225" s="17" t="s">
        <v>294</v>
      </c>
      <c r="B225" s="46" t="s">
        <v>295</v>
      </c>
      <c r="C225" s="46"/>
      <c r="D225" s="46"/>
      <c r="E225" s="46" t="s">
        <v>296</v>
      </c>
      <c r="F225" s="46"/>
      <c r="G225" s="46"/>
      <c r="H225" s="46"/>
      <c r="I225" s="46"/>
      <c r="J225" s="46"/>
      <c r="K225" s="46"/>
      <c r="L225" s="46"/>
      <c r="M225" s="17" t="s">
        <v>160</v>
      </c>
      <c r="N225" s="105">
        <v>0.17327999999999999</v>
      </c>
      <c r="O225" s="55"/>
      <c r="P225" s="55"/>
      <c r="Q225" s="19">
        <v>21505.37</v>
      </c>
      <c r="R225" s="58">
        <v>1</v>
      </c>
      <c r="S225" s="55"/>
      <c r="T225" s="58">
        <v>1</v>
      </c>
      <c r="U225" s="55"/>
      <c r="V225" s="63">
        <v>3726</v>
      </c>
      <c r="W225" s="55"/>
      <c r="X225" s="55"/>
      <c r="Y225" s="55"/>
      <c r="Z225" s="19">
        <v>8.56</v>
      </c>
      <c r="AA225" s="58">
        <v>31898.42</v>
      </c>
      <c r="AB225" s="55"/>
    </row>
    <row r="226" spans="1:28" ht="11.25" customHeight="1" x14ac:dyDescent="0.2">
      <c r="E226" s="46" t="s">
        <v>209</v>
      </c>
      <c r="F226" s="46"/>
      <c r="G226" s="46"/>
      <c r="H226" s="46"/>
      <c r="I226" s="46"/>
      <c r="J226" s="46"/>
      <c r="K226" s="46"/>
      <c r="L226" s="46"/>
      <c r="M226" s="17" t="s">
        <v>210</v>
      </c>
      <c r="N226" s="58">
        <v>87</v>
      </c>
      <c r="O226" s="55"/>
      <c r="P226" s="55"/>
      <c r="Q226" s="17" t="s">
        <v>1</v>
      </c>
      <c r="R226" s="55" t="s">
        <v>1</v>
      </c>
      <c r="S226" s="55"/>
      <c r="T226" s="55" t="s">
        <v>1</v>
      </c>
      <c r="U226" s="55"/>
      <c r="V226" s="63">
        <v>35</v>
      </c>
      <c r="W226" s="55"/>
      <c r="X226" s="55"/>
      <c r="Y226" s="55"/>
      <c r="Z226" s="19">
        <v>70</v>
      </c>
      <c r="AA226" s="58">
        <v>704.67</v>
      </c>
      <c r="AB226" s="55"/>
    </row>
    <row r="227" spans="1:28" ht="11.25" customHeight="1" x14ac:dyDescent="0.2">
      <c r="E227" s="46" t="s">
        <v>211</v>
      </c>
      <c r="F227" s="46"/>
      <c r="G227" s="46"/>
      <c r="H227" s="46"/>
      <c r="I227" s="46"/>
      <c r="J227" s="46"/>
      <c r="K227" s="46"/>
      <c r="L227" s="46"/>
      <c r="M227" s="17" t="s">
        <v>210</v>
      </c>
      <c r="N227" s="58">
        <v>105</v>
      </c>
      <c r="O227" s="55"/>
      <c r="P227" s="55"/>
      <c r="Q227" s="17" t="s">
        <v>1</v>
      </c>
      <c r="R227" s="55" t="s">
        <v>1</v>
      </c>
      <c r="S227" s="55"/>
      <c r="T227" s="55" t="s">
        <v>1</v>
      </c>
      <c r="U227" s="55"/>
      <c r="V227" s="63">
        <v>42</v>
      </c>
      <c r="W227" s="55"/>
      <c r="X227" s="55"/>
      <c r="Y227" s="55"/>
      <c r="Z227" s="19">
        <v>50</v>
      </c>
      <c r="AA227" s="58">
        <v>503.34</v>
      </c>
      <c r="AB227" s="55"/>
    </row>
    <row r="228" spans="1:28" ht="11.25" customHeight="1" x14ac:dyDescent="0.2">
      <c r="E228" s="46" t="s">
        <v>218</v>
      </c>
      <c r="F228" s="46"/>
      <c r="G228" s="46"/>
      <c r="H228" s="46"/>
      <c r="I228" s="46"/>
      <c r="J228" s="46"/>
      <c r="K228" s="46"/>
      <c r="L228" s="46"/>
      <c r="M228" s="46" t="s">
        <v>210</v>
      </c>
      <c r="N228" s="58">
        <v>175</v>
      </c>
      <c r="O228" s="55"/>
      <c r="P228" s="55"/>
      <c r="Q228" s="17" t="s">
        <v>1</v>
      </c>
      <c r="R228" s="55" t="s">
        <v>1</v>
      </c>
      <c r="S228" s="55"/>
      <c r="T228" s="55" t="s">
        <v>1</v>
      </c>
      <c r="U228" s="55"/>
      <c r="V228" s="63">
        <v>4</v>
      </c>
      <c r="W228" s="55"/>
      <c r="X228" s="55"/>
      <c r="Y228" s="55"/>
      <c r="Z228" s="58">
        <v>157</v>
      </c>
      <c r="AA228" s="58">
        <v>70.59</v>
      </c>
      <c r="AB228" s="55"/>
    </row>
    <row r="229" spans="1:28" ht="11.25" customHeight="1" x14ac:dyDescent="0.2">
      <c r="E229" s="46"/>
      <c r="F229" s="46"/>
      <c r="G229" s="46"/>
      <c r="H229" s="46"/>
      <c r="I229" s="46"/>
      <c r="J229" s="46"/>
      <c r="K229" s="46"/>
      <c r="L229" s="46"/>
      <c r="M229" s="46"/>
      <c r="N229" s="55"/>
      <c r="O229" s="55"/>
      <c r="P229" s="55"/>
      <c r="Q229" s="46" t="s">
        <v>1</v>
      </c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11.25" customHeight="1" x14ac:dyDescent="0.2">
      <c r="E230" s="64" t="s">
        <v>212</v>
      </c>
      <c r="F230" s="64"/>
      <c r="G230" s="64"/>
      <c r="H230" s="64"/>
      <c r="I230" s="64"/>
      <c r="J230" s="64"/>
      <c r="K230" s="64"/>
      <c r="L230" s="64"/>
      <c r="M230" s="35" t="s">
        <v>213</v>
      </c>
      <c r="N230" s="65">
        <v>17.3</v>
      </c>
      <c r="O230" s="66"/>
      <c r="P230" s="66"/>
      <c r="Q230" s="46"/>
      <c r="R230" s="65">
        <v>1</v>
      </c>
      <c r="S230" s="66"/>
      <c r="T230" s="65">
        <v>1</v>
      </c>
      <c r="U230" s="66"/>
      <c r="V230" s="67">
        <v>3</v>
      </c>
      <c r="W230" s="66"/>
      <c r="X230" s="66"/>
      <c r="Y230" s="66"/>
      <c r="Z230" s="36" t="s">
        <v>1</v>
      </c>
      <c r="AA230" s="66" t="s">
        <v>1</v>
      </c>
      <c r="AB230" s="66"/>
    </row>
    <row r="231" spans="1:28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3" spans="1:28" ht="11.25" customHeight="1" x14ac:dyDescent="0.2">
      <c r="V233" s="68">
        <v>3926</v>
      </c>
      <c r="W233" s="48"/>
      <c r="X233" s="48"/>
      <c r="Y233" s="48"/>
      <c r="Z233" s="17" t="s">
        <v>1</v>
      </c>
      <c r="AA233" s="57">
        <v>35117.1</v>
      </c>
      <c r="AB233" s="48"/>
    </row>
    <row r="235" spans="1:28" ht="44.85" customHeight="1" x14ac:dyDescent="0.2">
      <c r="A235" s="17" t="s">
        <v>75</v>
      </c>
      <c r="B235" s="46" t="s">
        <v>297</v>
      </c>
      <c r="C235" s="46"/>
      <c r="D235" s="46"/>
      <c r="E235" s="46" t="s">
        <v>298</v>
      </c>
      <c r="F235" s="46"/>
      <c r="G235" s="46"/>
      <c r="H235" s="46"/>
      <c r="I235" s="46"/>
      <c r="J235" s="46"/>
      <c r="K235" s="46"/>
      <c r="L235" s="46"/>
      <c r="M235" s="17" t="s">
        <v>207</v>
      </c>
      <c r="N235" s="105">
        <v>8.0939999999999998E-2</v>
      </c>
      <c r="O235" s="55"/>
      <c r="P235" s="55"/>
      <c r="Q235" s="17" t="s">
        <v>1</v>
      </c>
      <c r="R235" s="46" t="s">
        <v>1</v>
      </c>
      <c r="S235" s="46"/>
      <c r="T235" s="46" t="s">
        <v>1</v>
      </c>
      <c r="U235" s="46"/>
      <c r="V235" s="46" t="s">
        <v>1</v>
      </c>
      <c r="W235" s="46"/>
      <c r="X235" s="46"/>
      <c r="Y235" s="46"/>
      <c r="Z235" s="17" t="s">
        <v>1</v>
      </c>
      <c r="AA235" s="46" t="s">
        <v>1</v>
      </c>
      <c r="AB235" s="46"/>
    </row>
    <row r="236" spans="1:28" ht="11.25" customHeight="1" x14ac:dyDescent="0.2">
      <c r="E236" s="46" t="s">
        <v>208</v>
      </c>
      <c r="F236" s="46"/>
      <c r="G236" s="46"/>
      <c r="H236" s="46"/>
      <c r="I236" s="46"/>
      <c r="J236" s="46"/>
      <c r="K236" s="46"/>
      <c r="L236" s="46"/>
      <c r="M236" s="46" t="s">
        <v>1</v>
      </c>
      <c r="N236" s="46"/>
      <c r="O236" s="46"/>
      <c r="P236" s="46"/>
      <c r="Q236" s="19">
        <v>25.35</v>
      </c>
      <c r="R236" s="58">
        <v>1</v>
      </c>
      <c r="S236" s="55"/>
      <c r="T236" s="58">
        <v>1</v>
      </c>
      <c r="U236" s="55"/>
      <c r="V236" s="63">
        <v>2</v>
      </c>
      <c r="W236" s="55"/>
      <c r="X236" s="55"/>
      <c r="Y236" s="55"/>
      <c r="Z236" s="19">
        <v>25.44</v>
      </c>
      <c r="AA236" s="58">
        <v>52.2</v>
      </c>
      <c r="AB236" s="55"/>
    </row>
    <row r="237" spans="1:28" ht="11.25" customHeight="1" x14ac:dyDescent="0.2">
      <c r="E237" s="46" t="s">
        <v>161</v>
      </c>
      <c r="F237" s="46"/>
      <c r="G237" s="46"/>
      <c r="H237" s="46"/>
      <c r="I237" s="46"/>
      <c r="J237" s="46"/>
      <c r="K237" s="46"/>
      <c r="L237" s="46"/>
      <c r="M237" s="46" t="s">
        <v>1</v>
      </c>
      <c r="N237" s="46"/>
      <c r="O237" s="46"/>
      <c r="P237" s="46"/>
      <c r="Q237" s="19">
        <v>1.5</v>
      </c>
      <c r="R237" s="58">
        <v>1</v>
      </c>
      <c r="S237" s="55"/>
      <c r="T237" s="58">
        <v>1</v>
      </c>
      <c r="U237" s="55"/>
      <c r="V237" s="55" t="s">
        <v>142</v>
      </c>
      <c r="W237" s="55"/>
      <c r="X237" s="55"/>
      <c r="Y237" s="55"/>
      <c r="Z237" s="19">
        <v>9.85</v>
      </c>
      <c r="AA237" s="58">
        <v>1.2</v>
      </c>
      <c r="AB237" s="55"/>
    </row>
    <row r="238" spans="1:28" ht="11.25" customHeight="1" x14ac:dyDescent="0.2">
      <c r="E238" s="46" t="s">
        <v>162</v>
      </c>
      <c r="F238" s="46"/>
      <c r="G238" s="46"/>
      <c r="H238" s="46"/>
      <c r="I238" s="46"/>
      <c r="J238" s="46"/>
      <c r="K238" s="46"/>
      <c r="L238" s="46"/>
      <c r="M238" s="46" t="s">
        <v>1</v>
      </c>
      <c r="N238" s="46"/>
      <c r="O238" s="46"/>
      <c r="P238" s="46"/>
      <c r="Q238" s="19">
        <v>0.31</v>
      </c>
      <c r="R238" s="58">
        <v>1</v>
      </c>
      <c r="S238" s="55"/>
      <c r="T238" s="58">
        <v>1</v>
      </c>
      <c r="U238" s="55"/>
      <c r="V238" s="55" t="s">
        <v>163</v>
      </c>
      <c r="W238" s="55"/>
      <c r="X238" s="55"/>
      <c r="Y238" s="55"/>
      <c r="Z238" s="19">
        <v>25.44</v>
      </c>
      <c r="AA238" s="55" t="s">
        <v>299</v>
      </c>
      <c r="AB238" s="55"/>
    </row>
    <row r="239" spans="1:28" ht="11.25" customHeight="1" x14ac:dyDescent="0.2">
      <c r="E239" s="46" t="s">
        <v>224</v>
      </c>
      <c r="F239" s="46"/>
      <c r="G239" s="46"/>
      <c r="H239" s="46"/>
      <c r="I239" s="46"/>
      <c r="J239" s="46"/>
      <c r="K239" s="46"/>
      <c r="L239" s="46"/>
      <c r="M239" s="46" t="s">
        <v>1</v>
      </c>
      <c r="N239" s="46"/>
      <c r="O239" s="46"/>
      <c r="P239" s="46"/>
      <c r="Q239" s="19">
        <v>287.64999999999998</v>
      </c>
      <c r="R239" s="58">
        <v>1</v>
      </c>
      <c r="S239" s="55"/>
      <c r="T239" s="58">
        <v>1</v>
      </c>
      <c r="U239" s="55"/>
      <c r="V239" s="63">
        <v>23</v>
      </c>
      <c r="W239" s="55"/>
      <c r="X239" s="55"/>
      <c r="Y239" s="55"/>
      <c r="Z239" s="19">
        <v>1.86</v>
      </c>
      <c r="AA239" s="58">
        <v>43.31</v>
      </c>
      <c r="AB239" s="55"/>
    </row>
    <row r="240" spans="1:28" ht="11.25" customHeight="1" x14ac:dyDescent="0.2">
      <c r="E240" s="46" t="s">
        <v>209</v>
      </c>
      <c r="F240" s="46"/>
      <c r="G240" s="46"/>
      <c r="H240" s="46"/>
      <c r="I240" s="46"/>
      <c r="J240" s="46"/>
      <c r="K240" s="46"/>
      <c r="L240" s="46"/>
      <c r="M240" s="17" t="s">
        <v>210</v>
      </c>
      <c r="N240" s="58">
        <v>105</v>
      </c>
      <c r="O240" s="55"/>
      <c r="P240" s="55"/>
      <c r="Q240" s="17" t="s">
        <v>1</v>
      </c>
      <c r="R240" s="55" t="s">
        <v>1</v>
      </c>
      <c r="S240" s="55"/>
      <c r="T240" s="55" t="s">
        <v>1</v>
      </c>
      <c r="U240" s="55"/>
      <c r="V240" s="63">
        <v>2</v>
      </c>
      <c r="W240" s="55"/>
      <c r="X240" s="55"/>
      <c r="Y240" s="55"/>
      <c r="Z240" s="19">
        <v>85</v>
      </c>
      <c r="AA240" s="58">
        <v>44.37</v>
      </c>
      <c r="AB240" s="55"/>
    </row>
    <row r="241" spans="1:28" ht="11.25" customHeight="1" x14ac:dyDescent="0.2">
      <c r="E241" s="46" t="s">
        <v>211</v>
      </c>
      <c r="F241" s="46"/>
      <c r="G241" s="46"/>
      <c r="H241" s="46"/>
      <c r="I241" s="46"/>
      <c r="J241" s="46"/>
      <c r="K241" s="46"/>
      <c r="L241" s="46"/>
      <c r="M241" s="17" t="s">
        <v>210</v>
      </c>
      <c r="N241" s="58">
        <v>77</v>
      </c>
      <c r="O241" s="55"/>
      <c r="P241" s="55"/>
      <c r="Q241" s="17" t="s">
        <v>1</v>
      </c>
      <c r="R241" s="55" t="s">
        <v>1</v>
      </c>
      <c r="S241" s="55"/>
      <c r="T241" s="55" t="s">
        <v>1</v>
      </c>
      <c r="U241" s="55"/>
      <c r="V241" s="63">
        <v>2</v>
      </c>
      <c r="W241" s="55"/>
      <c r="X241" s="55"/>
      <c r="Y241" s="55"/>
      <c r="Z241" s="19">
        <v>41</v>
      </c>
      <c r="AA241" s="58">
        <v>21.4</v>
      </c>
      <c r="AB241" s="55"/>
    </row>
    <row r="242" spans="1:28" ht="11.25" customHeight="1" x14ac:dyDescent="0.2">
      <c r="E242" s="46" t="s">
        <v>218</v>
      </c>
      <c r="F242" s="46"/>
      <c r="G242" s="46"/>
      <c r="H242" s="46"/>
      <c r="I242" s="46"/>
      <c r="J242" s="46"/>
      <c r="K242" s="46"/>
      <c r="L242" s="46"/>
      <c r="M242" s="46" t="s">
        <v>210</v>
      </c>
      <c r="N242" s="58">
        <v>175</v>
      </c>
      <c r="O242" s="55"/>
      <c r="P242" s="55"/>
      <c r="Q242" s="17" t="s">
        <v>1</v>
      </c>
      <c r="R242" s="55" t="s">
        <v>1</v>
      </c>
      <c r="S242" s="55"/>
      <c r="T242" s="55" t="s">
        <v>1</v>
      </c>
      <c r="U242" s="55"/>
      <c r="V242" s="55" t="s">
        <v>142</v>
      </c>
      <c r="W242" s="55"/>
      <c r="X242" s="55"/>
      <c r="Y242" s="55"/>
      <c r="Z242" s="58">
        <v>157</v>
      </c>
      <c r="AA242" s="58">
        <v>1</v>
      </c>
      <c r="AB242" s="55"/>
    </row>
    <row r="243" spans="1:28" ht="11.25" customHeight="1" x14ac:dyDescent="0.2">
      <c r="E243" s="46"/>
      <c r="F243" s="46"/>
      <c r="G243" s="46"/>
      <c r="H243" s="46"/>
      <c r="I243" s="46"/>
      <c r="J243" s="46"/>
      <c r="K243" s="46"/>
      <c r="L243" s="46"/>
      <c r="M243" s="46"/>
      <c r="N243" s="55"/>
      <c r="O243" s="55"/>
      <c r="P243" s="55"/>
      <c r="Q243" s="46" t="s">
        <v>1</v>
      </c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11.25" customHeight="1" x14ac:dyDescent="0.2">
      <c r="E244" s="64" t="s">
        <v>212</v>
      </c>
      <c r="F244" s="64"/>
      <c r="G244" s="64"/>
      <c r="H244" s="64"/>
      <c r="I244" s="64"/>
      <c r="J244" s="64"/>
      <c r="K244" s="64"/>
      <c r="L244" s="64"/>
      <c r="M244" s="35" t="s">
        <v>213</v>
      </c>
      <c r="N244" s="65">
        <v>2.13</v>
      </c>
      <c r="O244" s="66"/>
      <c r="P244" s="66"/>
      <c r="Q244" s="46"/>
      <c r="R244" s="65">
        <v>1</v>
      </c>
      <c r="S244" s="66"/>
      <c r="T244" s="65">
        <v>1</v>
      </c>
      <c r="U244" s="66"/>
      <c r="V244" s="66" t="s">
        <v>142</v>
      </c>
      <c r="W244" s="66"/>
      <c r="X244" s="66"/>
      <c r="Y244" s="66"/>
      <c r="Z244" s="36" t="s">
        <v>1</v>
      </c>
      <c r="AA244" s="66" t="s">
        <v>1</v>
      </c>
      <c r="AB244" s="66"/>
    </row>
    <row r="245" spans="1:28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7" spans="1:28" ht="11.25" customHeight="1" x14ac:dyDescent="0.2">
      <c r="V247" s="68">
        <v>29</v>
      </c>
      <c r="W247" s="48"/>
      <c r="X247" s="48"/>
      <c r="Y247" s="48"/>
      <c r="Z247" s="17" t="s">
        <v>1</v>
      </c>
      <c r="AA247" s="57">
        <v>163.47999999999999</v>
      </c>
      <c r="AB247" s="48"/>
    </row>
    <row r="249" spans="1:28" ht="11.25" customHeight="1" x14ac:dyDescent="0.2">
      <c r="E249" s="69" t="s">
        <v>176</v>
      </c>
      <c r="F249" s="69"/>
      <c r="G249" s="69"/>
      <c r="H249" s="69"/>
      <c r="I249" s="69"/>
      <c r="J249" s="69"/>
      <c r="K249" s="69"/>
      <c r="L249" s="69"/>
      <c r="M249" s="23" t="s">
        <v>1</v>
      </c>
      <c r="N249" s="70" t="s">
        <v>1</v>
      </c>
      <c r="O249" s="70"/>
      <c r="P249" s="70"/>
      <c r="Q249" s="22" t="s">
        <v>1</v>
      </c>
      <c r="R249" s="69" t="s">
        <v>1</v>
      </c>
      <c r="S249" s="69"/>
      <c r="T249" s="69" t="s">
        <v>1</v>
      </c>
      <c r="U249" s="69"/>
      <c r="V249" s="71">
        <v>3955</v>
      </c>
      <c r="W249" s="70"/>
      <c r="X249" s="70"/>
      <c r="Y249" s="70"/>
      <c r="Z249" s="23" t="s">
        <v>1</v>
      </c>
      <c r="AA249" s="71">
        <v>35280.58</v>
      </c>
      <c r="AB249" s="70"/>
    </row>
    <row r="250" spans="1:28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2" spans="1:28" ht="11.25" customHeight="1" x14ac:dyDescent="0.2">
      <c r="E252" s="69" t="s">
        <v>176</v>
      </c>
      <c r="F252" s="69"/>
      <c r="G252" s="69"/>
      <c r="H252" s="69"/>
      <c r="I252" s="69"/>
      <c r="J252" s="69"/>
      <c r="K252" s="69"/>
      <c r="L252" s="69"/>
      <c r="M252" s="23" t="s">
        <v>1</v>
      </c>
      <c r="N252" s="70" t="s">
        <v>1</v>
      </c>
      <c r="O252" s="70"/>
      <c r="P252" s="70"/>
      <c r="Q252" s="22" t="s">
        <v>1</v>
      </c>
      <c r="R252" s="69" t="s">
        <v>1</v>
      </c>
      <c r="S252" s="69"/>
      <c r="T252" s="69" t="s">
        <v>1</v>
      </c>
      <c r="U252" s="69"/>
      <c r="V252" s="71">
        <v>30840</v>
      </c>
      <c r="W252" s="70"/>
      <c r="X252" s="70"/>
      <c r="Y252" s="70"/>
      <c r="Z252" s="23" t="s">
        <v>1</v>
      </c>
      <c r="AA252" s="71">
        <v>206536.01</v>
      </c>
      <c r="AB252" s="70"/>
    </row>
    <row r="254" spans="1:28" ht="11.25" customHeight="1" x14ac:dyDescent="0.2">
      <c r="A254" s="62" t="s">
        <v>201</v>
      </c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</row>
    <row r="256" spans="1:28" ht="11.25" customHeight="1" x14ac:dyDescent="0.2">
      <c r="A256" s="62" t="s">
        <v>196</v>
      </c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</row>
    <row r="258" spans="1:28" ht="44.85" customHeight="1" x14ac:dyDescent="0.2">
      <c r="A258" s="17" t="s">
        <v>77</v>
      </c>
      <c r="B258" s="46" t="s">
        <v>205</v>
      </c>
      <c r="C258" s="46"/>
      <c r="D258" s="46"/>
      <c r="E258" s="46" t="s">
        <v>206</v>
      </c>
      <c r="F258" s="46"/>
      <c r="G258" s="46"/>
      <c r="H258" s="46"/>
      <c r="I258" s="46"/>
      <c r="J258" s="46"/>
      <c r="K258" s="46"/>
      <c r="L258" s="46"/>
      <c r="M258" s="17" t="s">
        <v>207</v>
      </c>
      <c r="N258" s="58">
        <v>7.0000000000000007E-2</v>
      </c>
      <c r="O258" s="55"/>
      <c r="P258" s="55"/>
      <c r="Q258" s="17" t="s">
        <v>1</v>
      </c>
      <c r="R258" s="46" t="s">
        <v>1</v>
      </c>
      <c r="S258" s="46"/>
      <c r="T258" s="46" t="s">
        <v>1</v>
      </c>
      <c r="U258" s="46"/>
      <c r="V258" s="46" t="s">
        <v>1</v>
      </c>
      <c r="W258" s="46"/>
      <c r="X258" s="46"/>
      <c r="Y258" s="46"/>
      <c r="Z258" s="17" t="s">
        <v>1</v>
      </c>
      <c r="AA258" s="46" t="s">
        <v>1</v>
      </c>
      <c r="AB258" s="46"/>
    </row>
    <row r="259" spans="1:28" ht="11.25" customHeight="1" x14ac:dyDescent="0.2">
      <c r="E259" s="46" t="s">
        <v>208</v>
      </c>
      <c r="F259" s="46"/>
      <c r="G259" s="46"/>
      <c r="H259" s="46"/>
      <c r="I259" s="46"/>
      <c r="J259" s="46"/>
      <c r="K259" s="46"/>
      <c r="L259" s="46"/>
      <c r="M259" s="46" t="s">
        <v>1</v>
      </c>
      <c r="N259" s="46"/>
      <c r="O259" s="46"/>
      <c r="P259" s="46"/>
      <c r="Q259" s="19">
        <v>186.43</v>
      </c>
      <c r="R259" s="58">
        <v>1</v>
      </c>
      <c r="S259" s="55"/>
      <c r="T259" s="58">
        <v>1</v>
      </c>
      <c r="U259" s="55"/>
      <c r="V259" s="63">
        <v>13</v>
      </c>
      <c r="W259" s="55"/>
      <c r="X259" s="55"/>
      <c r="Y259" s="55"/>
      <c r="Z259" s="19">
        <v>25.44</v>
      </c>
      <c r="AA259" s="58">
        <v>331.99</v>
      </c>
      <c r="AB259" s="55"/>
    </row>
    <row r="260" spans="1:28" ht="11.25" customHeight="1" x14ac:dyDescent="0.2">
      <c r="E260" s="46" t="s">
        <v>209</v>
      </c>
      <c r="F260" s="46"/>
      <c r="G260" s="46"/>
      <c r="H260" s="46"/>
      <c r="I260" s="46"/>
      <c r="J260" s="46"/>
      <c r="K260" s="46"/>
      <c r="L260" s="46"/>
      <c r="M260" s="17" t="s">
        <v>210</v>
      </c>
      <c r="N260" s="58">
        <v>80</v>
      </c>
      <c r="O260" s="55"/>
      <c r="P260" s="55"/>
      <c r="Q260" s="17" t="s">
        <v>1</v>
      </c>
      <c r="R260" s="55" t="s">
        <v>1</v>
      </c>
      <c r="S260" s="55"/>
      <c r="T260" s="55" t="s">
        <v>1</v>
      </c>
      <c r="U260" s="55"/>
      <c r="V260" s="63">
        <v>10</v>
      </c>
      <c r="W260" s="55"/>
      <c r="X260" s="55"/>
      <c r="Y260" s="55"/>
      <c r="Z260" s="19">
        <v>68</v>
      </c>
      <c r="AA260" s="58">
        <v>225.75</v>
      </c>
      <c r="AB260" s="55"/>
    </row>
    <row r="261" spans="1:28" ht="11.25" customHeight="1" x14ac:dyDescent="0.2">
      <c r="E261" s="46" t="s">
        <v>211</v>
      </c>
      <c r="F261" s="46"/>
      <c r="G261" s="46"/>
      <c r="H261" s="46"/>
      <c r="I261" s="46"/>
      <c r="J261" s="46"/>
      <c r="K261" s="46"/>
      <c r="L261" s="46"/>
      <c r="M261" s="17" t="s">
        <v>210</v>
      </c>
      <c r="N261" s="58">
        <v>55</v>
      </c>
      <c r="O261" s="55"/>
      <c r="P261" s="55"/>
      <c r="Q261" s="17" t="s">
        <v>1</v>
      </c>
      <c r="R261" s="55" t="s">
        <v>1</v>
      </c>
      <c r="S261" s="55"/>
      <c r="T261" s="55" t="s">
        <v>1</v>
      </c>
      <c r="U261" s="55"/>
      <c r="V261" s="63">
        <v>7</v>
      </c>
      <c r="W261" s="55"/>
      <c r="X261" s="55"/>
      <c r="Y261" s="55"/>
      <c r="Z261" s="19">
        <v>41</v>
      </c>
      <c r="AA261" s="58">
        <v>136.12</v>
      </c>
      <c r="AB261" s="55"/>
    </row>
    <row r="262" spans="1:28" ht="11.25" customHeight="1" x14ac:dyDescent="0.2">
      <c r="E262" s="64" t="s">
        <v>212</v>
      </c>
      <c r="F262" s="64"/>
      <c r="G262" s="64"/>
      <c r="H262" s="64"/>
      <c r="I262" s="64"/>
      <c r="J262" s="64"/>
      <c r="K262" s="64"/>
      <c r="L262" s="64"/>
      <c r="M262" s="35" t="s">
        <v>213</v>
      </c>
      <c r="N262" s="65">
        <v>18.68</v>
      </c>
      <c r="O262" s="66"/>
      <c r="P262" s="66"/>
      <c r="Q262" s="17" t="s">
        <v>1</v>
      </c>
      <c r="R262" s="65">
        <v>1</v>
      </c>
      <c r="S262" s="66"/>
      <c r="T262" s="65">
        <v>1</v>
      </c>
      <c r="U262" s="66"/>
      <c r="V262" s="67">
        <v>1</v>
      </c>
      <c r="W262" s="66"/>
      <c r="X262" s="66"/>
      <c r="Y262" s="66"/>
      <c r="Z262" s="36" t="s">
        <v>1</v>
      </c>
      <c r="AA262" s="66" t="s">
        <v>1</v>
      </c>
      <c r="AB262" s="66"/>
    </row>
    <row r="263" spans="1:28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5" spans="1:28" ht="11.25" customHeight="1" x14ac:dyDescent="0.2">
      <c r="V265" s="68">
        <v>30</v>
      </c>
      <c r="W265" s="48"/>
      <c r="X265" s="48"/>
      <c r="Y265" s="48"/>
      <c r="Z265" s="17" t="s">
        <v>1</v>
      </c>
      <c r="AA265" s="57">
        <v>693.86</v>
      </c>
      <c r="AB265" s="48"/>
    </row>
    <row r="267" spans="1:28" ht="33.6" customHeight="1" x14ac:dyDescent="0.2">
      <c r="A267" s="17" t="s">
        <v>79</v>
      </c>
      <c r="B267" s="46" t="s">
        <v>214</v>
      </c>
      <c r="C267" s="46"/>
      <c r="D267" s="46"/>
      <c r="E267" s="46" t="s">
        <v>215</v>
      </c>
      <c r="F267" s="46"/>
      <c r="G267" s="46"/>
      <c r="H267" s="46"/>
      <c r="I267" s="46"/>
      <c r="J267" s="46"/>
      <c r="K267" s="46"/>
      <c r="L267" s="46"/>
      <c r="M267" s="17" t="s">
        <v>167</v>
      </c>
      <c r="N267" s="58">
        <v>1.68</v>
      </c>
      <c r="O267" s="55"/>
      <c r="P267" s="55"/>
      <c r="Q267" s="17" t="s">
        <v>1</v>
      </c>
      <c r="R267" s="46" t="s">
        <v>1</v>
      </c>
      <c r="S267" s="46"/>
      <c r="T267" s="46" t="s">
        <v>1</v>
      </c>
      <c r="U267" s="46"/>
      <c r="V267" s="46" t="s">
        <v>1</v>
      </c>
      <c r="W267" s="46"/>
      <c r="X267" s="46"/>
      <c r="Y267" s="46"/>
      <c r="Z267" s="17" t="s">
        <v>1</v>
      </c>
      <c r="AA267" s="46" t="s">
        <v>1</v>
      </c>
      <c r="AB267" s="46"/>
    </row>
    <row r="268" spans="1:28" ht="11.25" customHeight="1" x14ac:dyDescent="0.2">
      <c r="E268" s="46" t="s">
        <v>161</v>
      </c>
      <c r="F268" s="46"/>
      <c r="G268" s="46"/>
      <c r="H268" s="46"/>
      <c r="I268" s="46"/>
      <c r="J268" s="46"/>
      <c r="K268" s="46"/>
      <c r="L268" s="46"/>
      <c r="M268" s="46" t="s">
        <v>1</v>
      </c>
      <c r="N268" s="46"/>
      <c r="O268" s="46"/>
      <c r="P268" s="46"/>
      <c r="Q268" s="19">
        <v>8.86</v>
      </c>
      <c r="R268" s="58">
        <v>1</v>
      </c>
      <c r="S268" s="55"/>
      <c r="T268" s="58">
        <v>1</v>
      </c>
      <c r="U268" s="55"/>
      <c r="V268" s="63">
        <v>15</v>
      </c>
      <c r="W268" s="55"/>
      <c r="X268" s="55"/>
      <c r="Y268" s="55"/>
      <c r="Z268" s="19">
        <v>9.1199999999999992</v>
      </c>
      <c r="AA268" s="58">
        <v>135.75</v>
      </c>
      <c r="AB268" s="55"/>
    </row>
    <row r="269" spans="1:28" ht="11.25" customHeight="1" x14ac:dyDescent="0.2">
      <c r="E269" s="46" t="s">
        <v>162</v>
      </c>
      <c r="F269" s="46"/>
      <c r="G269" s="46"/>
      <c r="H269" s="46"/>
      <c r="I269" s="46"/>
      <c r="J269" s="46"/>
      <c r="K269" s="46"/>
      <c r="L269" s="46"/>
      <c r="M269" s="46" t="s">
        <v>1</v>
      </c>
      <c r="N269" s="46"/>
      <c r="O269" s="46"/>
      <c r="P269" s="46"/>
      <c r="Q269" s="19">
        <v>1.48</v>
      </c>
      <c r="R269" s="58">
        <v>1</v>
      </c>
      <c r="S269" s="55"/>
      <c r="T269" s="58">
        <v>1</v>
      </c>
      <c r="U269" s="55"/>
      <c r="V269" s="55" t="s">
        <v>216</v>
      </c>
      <c r="W269" s="55"/>
      <c r="X269" s="55"/>
      <c r="Y269" s="55"/>
      <c r="Z269" s="19">
        <v>25.44</v>
      </c>
      <c r="AA269" s="55" t="s">
        <v>217</v>
      </c>
      <c r="AB269" s="55"/>
    </row>
    <row r="270" spans="1:28" ht="22.35" customHeight="1" x14ac:dyDescent="0.2">
      <c r="E270" s="46" t="s">
        <v>218</v>
      </c>
      <c r="F270" s="46"/>
      <c r="G270" s="46"/>
      <c r="H270" s="46"/>
      <c r="I270" s="46"/>
      <c r="J270" s="46"/>
      <c r="K270" s="46"/>
      <c r="L270" s="46"/>
      <c r="M270" s="17" t="s">
        <v>210</v>
      </c>
      <c r="N270" s="58">
        <v>175</v>
      </c>
      <c r="O270" s="55"/>
      <c r="P270" s="55"/>
      <c r="Q270" s="17" t="s">
        <v>1</v>
      </c>
      <c r="R270" s="55" t="s">
        <v>1</v>
      </c>
      <c r="S270" s="55"/>
      <c r="T270" s="55" t="s">
        <v>1</v>
      </c>
      <c r="U270" s="55"/>
      <c r="V270" s="63">
        <v>4</v>
      </c>
      <c r="W270" s="55"/>
      <c r="X270" s="55"/>
      <c r="Y270" s="55"/>
      <c r="Z270" s="19">
        <v>157</v>
      </c>
      <c r="AA270" s="58">
        <v>99.3</v>
      </c>
      <c r="AB270" s="55"/>
    </row>
    <row r="271" spans="1:28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3" spans="1:28" ht="11.25" customHeight="1" x14ac:dyDescent="0.2">
      <c r="V273" s="68">
        <v>19</v>
      </c>
      <c r="W273" s="48"/>
      <c r="X273" s="48"/>
      <c r="Y273" s="48"/>
      <c r="Z273" s="17" t="s">
        <v>1</v>
      </c>
      <c r="AA273" s="57">
        <v>235.05</v>
      </c>
      <c r="AB273" s="48"/>
    </row>
    <row r="275" spans="1:28" ht="11.25" customHeight="1" x14ac:dyDescent="0.2">
      <c r="E275" s="69" t="s">
        <v>170</v>
      </c>
      <c r="F275" s="69"/>
      <c r="G275" s="69"/>
      <c r="H275" s="69"/>
      <c r="I275" s="69"/>
      <c r="J275" s="69"/>
      <c r="K275" s="69"/>
      <c r="L275" s="69"/>
      <c r="M275" s="23" t="s">
        <v>1</v>
      </c>
      <c r="N275" s="70" t="s">
        <v>1</v>
      </c>
      <c r="O275" s="70"/>
      <c r="P275" s="70"/>
      <c r="Q275" s="22" t="s">
        <v>1</v>
      </c>
      <c r="R275" s="69" t="s">
        <v>1</v>
      </c>
      <c r="S275" s="69"/>
      <c r="T275" s="69" t="s">
        <v>1</v>
      </c>
      <c r="U275" s="69"/>
      <c r="V275" s="71">
        <v>49</v>
      </c>
      <c r="W275" s="70"/>
      <c r="X275" s="70"/>
      <c r="Y275" s="70"/>
      <c r="Z275" s="23" t="s">
        <v>1</v>
      </c>
      <c r="AA275" s="71">
        <v>928.91</v>
      </c>
      <c r="AB275" s="70"/>
    </row>
    <row r="277" spans="1:28" ht="11.25" customHeight="1" x14ac:dyDescent="0.2">
      <c r="A277" s="62" t="s">
        <v>199</v>
      </c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</row>
    <row r="279" spans="1:28" ht="89.65" customHeight="1" x14ac:dyDescent="0.2">
      <c r="A279" s="17" t="s">
        <v>80</v>
      </c>
      <c r="B279" s="46" t="s">
        <v>219</v>
      </c>
      <c r="C279" s="46"/>
      <c r="D279" s="46"/>
      <c r="E279" s="46" t="s">
        <v>220</v>
      </c>
      <c r="F279" s="46"/>
      <c r="G279" s="46"/>
      <c r="H279" s="46"/>
      <c r="I279" s="46"/>
      <c r="J279" s="46"/>
      <c r="K279" s="46"/>
      <c r="L279" s="46"/>
      <c r="M279" s="17" t="s">
        <v>221</v>
      </c>
      <c r="N279" s="105">
        <v>0.11294999999999999</v>
      </c>
      <c r="O279" s="55"/>
      <c r="P279" s="55"/>
      <c r="Q279" s="17" t="s">
        <v>1</v>
      </c>
      <c r="R279" s="46" t="s">
        <v>1</v>
      </c>
      <c r="S279" s="46"/>
      <c r="T279" s="46" t="s">
        <v>1</v>
      </c>
      <c r="U279" s="46"/>
      <c r="V279" s="46" t="s">
        <v>1</v>
      </c>
      <c r="W279" s="46"/>
      <c r="X279" s="46"/>
      <c r="Y279" s="46"/>
      <c r="Z279" s="17" t="s">
        <v>1</v>
      </c>
      <c r="AA279" s="46" t="s">
        <v>1</v>
      </c>
      <c r="AB279" s="46"/>
    </row>
    <row r="280" spans="1:28" ht="11.25" customHeight="1" x14ac:dyDescent="0.2">
      <c r="E280" s="46" t="s">
        <v>208</v>
      </c>
      <c r="F280" s="46"/>
      <c r="G280" s="46"/>
      <c r="H280" s="46"/>
      <c r="I280" s="46"/>
      <c r="J280" s="46"/>
      <c r="K280" s="46"/>
      <c r="L280" s="46"/>
      <c r="M280" s="46" t="s">
        <v>1</v>
      </c>
      <c r="N280" s="46"/>
      <c r="O280" s="46"/>
      <c r="P280" s="46"/>
      <c r="Q280" s="19">
        <v>14.1</v>
      </c>
      <c r="R280" s="58">
        <v>1</v>
      </c>
      <c r="S280" s="55"/>
      <c r="T280" s="58">
        <v>1</v>
      </c>
      <c r="U280" s="55"/>
      <c r="V280" s="63">
        <v>2</v>
      </c>
      <c r="W280" s="55"/>
      <c r="X280" s="55"/>
      <c r="Y280" s="55"/>
      <c r="Z280" s="19">
        <v>25.44</v>
      </c>
      <c r="AA280" s="58">
        <v>40.520000000000003</v>
      </c>
      <c r="AB280" s="55"/>
    </row>
    <row r="281" spans="1:28" ht="11.25" customHeight="1" x14ac:dyDescent="0.2">
      <c r="E281" s="46" t="s">
        <v>161</v>
      </c>
      <c r="F281" s="46"/>
      <c r="G281" s="46"/>
      <c r="H281" s="46"/>
      <c r="I281" s="46"/>
      <c r="J281" s="46"/>
      <c r="K281" s="46"/>
      <c r="L281" s="46"/>
      <c r="M281" s="46" t="s">
        <v>1</v>
      </c>
      <c r="N281" s="46"/>
      <c r="O281" s="46"/>
      <c r="P281" s="46"/>
      <c r="Q281" s="19">
        <v>881.63</v>
      </c>
      <c r="R281" s="58">
        <v>1</v>
      </c>
      <c r="S281" s="55"/>
      <c r="T281" s="58">
        <v>1</v>
      </c>
      <c r="U281" s="55"/>
      <c r="V281" s="63">
        <v>100</v>
      </c>
      <c r="W281" s="55"/>
      <c r="X281" s="55"/>
      <c r="Y281" s="55"/>
      <c r="Z281" s="19">
        <v>8.93</v>
      </c>
      <c r="AA281" s="58">
        <v>889.25</v>
      </c>
      <c r="AB281" s="55"/>
    </row>
    <row r="282" spans="1:28" ht="11.25" customHeight="1" x14ac:dyDescent="0.2">
      <c r="E282" s="46" t="s">
        <v>162</v>
      </c>
      <c r="F282" s="46"/>
      <c r="G282" s="46"/>
      <c r="H282" s="46"/>
      <c r="I282" s="46"/>
      <c r="J282" s="46"/>
      <c r="K282" s="46"/>
      <c r="L282" s="46"/>
      <c r="M282" s="46" t="s">
        <v>1</v>
      </c>
      <c r="N282" s="46"/>
      <c r="O282" s="46"/>
      <c r="P282" s="46"/>
      <c r="Q282" s="19">
        <v>87.47</v>
      </c>
      <c r="R282" s="58">
        <v>1</v>
      </c>
      <c r="S282" s="55"/>
      <c r="T282" s="58">
        <v>1</v>
      </c>
      <c r="U282" s="55"/>
      <c r="V282" s="55" t="s">
        <v>222</v>
      </c>
      <c r="W282" s="55"/>
      <c r="X282" s="55"/>
      <c r="Y282" s="55"/>
      <c r="Z282" s="19">
        <v>25.44</v>
      </c>
      <c r="AA282" s="55" t="s">
        <v>223</v>
      </c>
      <c r="AB282" s="55"/>
    </row>
    <row r="283" spans="1:28" ht="11.25" customHeight="1" x14ac:dyDescent="0.2">
      <c r="E283" s="46" t="s">
        <v>224</v>
      </c>
      <c r="F283" s="46"/>
      <c r="G283" s="46"/>
      <c r="H283" s="46"/>
      <c r="I283" s="46"/>
      <c r="J283" s="46"/>
      <c r="K283" s="46"/>
      <c r="L283" s="46"/>
      <c r="M283" s="46" t="s">
        <v>1</v>
      </c>
      <c r="N283" s="46"/>
      <c r="O283" s="46"/>
      <c r="P283" s="46"/>
      <c r="Q283" s="19">
        <v>0</v>
      </c>
      <c r="R283" s="58">
        <v>1</v>
      </c>
      <c r="S283" s="55"/>
      <c r="T283" s="58">
        <v>1</v>
      </c>
      <c r="U283" s="55"/>
      <c r="V283" s="55" t="s">
        <v>142</v>
      </c>
      <c r="W283" s="55"/>
      <c r="X283" s="55"/>
      <c r="Y283" s="55"/>
      <c r="Z283" s="19">
        <v>0</v>
      </c>
      <c r="AA283" s="58">
        <v>0</v>
      </c>
      <c r="AB283" s="55"/>
    </row>
    <row r="284" spans="1:28" ht="11.25" customHeight="1" x14ac:dyDescent="0.2">
      <c r="E284" s="46" t="s">
        <v>209</v>
      </c>
      <c r="F284" s="46"/>
      <c r="G284" s="46"/>
      <c r="H284" s="46"/>
      <c r="I284" s="46"/>
      <c r="J284" s="46"/>
      <c r="K284" s="46"/>
      <c r="L284" s="46"/>
      <c r="M284" s="17" t="s">
        <v>210</v>
      </c>
      <c r="N284" s="58">
        <v>98</v>
      </c>
      <c r="O284" s="55"/>
      <c r="P284" s="55"/>
      <c r="Q284" s="17" t="s">
        <v>1</v>
      </c>
      <c r="R284" s="55" t="s">
        <v>1</v>
      </c>
      <c r="S284" s="55"/>
      <c r="T284" s="55" t="s">
        <v>1</v>
      </c>
      <c r="U284" s="55"/>
      <c r="V284" s="63">
        <v>2</v>
      </c>
      <c r="W284" s="55"/>
      <c r="X284" s="55"/>
      <c r="Y284" s="55"/>
      <c r="Z284" s="19">
        <v>92</v>
      </c>
      <c r="AA284" s="58">
        <v>37.28</v>
      </c>
      <c r="AB284" s="55"/>
    </row>
    <row r="285" spans="1:28" ht="11.25" customHeight="1" x14ac:dyDescent="0.2">
      <c r="E285" s="46" t="s">
        <v>211</v>
      </c>
      <c r="F285" s="46"/>
      <c r="G285" s="46"/>
      <c r="H285" s="46"/>
      <c r="I285" s="46"/>
      <c r="J285" s="46"/>
      <c r="K285" s="46"/>
      <c r="L285" s="46"/>
      <c r="M285" s="17" t="s">
        <v>210</v>
      </c>
      <c r="N285" s="58">
        <v>77</v>
      </c>
      <c r="O285" s="55"/>
      <c r="P285" s="55"/>
      <c r="Q285" s="17" t="s">
        <v>1</v>
      </c>
      <c r="R285" s="55" t="s">
        <v>1</v>
      </c>
      <c r="S285" s="55"/>
      <c r="T285" s="55" t="s">
        <v>1</v>
      </c>
      <c r="U285" s="55"/>
      <c r="V285" s="63">
        <v>2</v>
      </c>
      <c r="W285" s="55"/>
      <c r="X285" s="55"/>
      <c r="Y285" s="55"/>
      <c r="Z285" s="19">
        <v>50</v>
      </c>
      <c r="AA285" s="58">
        <v>20.260000000000002</v>
      </c>
      <c r="AB285" s="55"/>
    </row>
    <row r="286" spans="1:28" ht="11.25" customHeight="1" x14ac:dyDescent="0.2">
      <c r="E286" s="46" t="s">
        <v>218</v>
      </c>
      <c r="F286" s="46"/>
      <c r="G286" s="46"/>
      <c r="H286" s="46"/>
      <c r="I286" s="46"/>
      <c r="J286" s="46"/>
      <c r="K286" s="46"/>
      <c r="L286" s="46"/>
      <c r="M286" s="46" t="s">
        <v>210</v>
      </c>
      <c r="N286" s="58">
        <v>175</v>
      </c>
      <c r="O286" s="55"/>
      <c r="P286" s="55"/>
      <c r="Q286" s="17" t="s">
        <v>1</v>
      </c>
      <c r="R286" s="55" t="s">
        <v>1</v>
      </c>
      <c r="S286" s="55"/>
      <c r="T286" s="55" t="s">
        <v>1</v>
      </c>
      <c r="U286" s="55"/>
      <c r="V286" s="63">
        <v>18</v>
      </c>
      <c r="W286" s="55"/>
      <c r="X286" s="55"/>
      <c r="Y286" s="55"/>
      <c r="Z286" s="58">
        <v>157</v>
      </c>
      <c r="AA286" s="58">
        <v>394.6</v>
      </c>
      <c r="AB286" s="55"/>
    </row>
    <row r="287" spans="1:28" ht="11.25" customHeight="1" x14ac:dyDescent="0.2">
      <c r="E287" s="46"/>
      <c r="F287" s="46"/>
      <c r="G287" s="46"/>
      <c r="H287" s="46"/>
      <c r="I287" s="46"/>
      <c r="J287" s="46"/>
      <c r="K287" s="46"/>
      <c r="L287" s="46"/>
      <c r="M287" s="46"/>
      <c r="N287" s="55"/>
      <c r="O287" s="55"/>
      <c r="P287" s="55"/>
      <c r="Q287" s="46" t="s">
        <v>1</v>
      </c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11.25" customHeight="1" x14ac:dyDescent="0.2">
      <c r="E288" s="64" t="s">
        <v>212</v>
      </c>
      <c r="F288" s="64"/>
      <c r="G288" s="64"/>
      <c r="H288" s="64"/>
      <c r="I288" s="64"/>
      <c r="J288" s="64"/>
      <c r="K288" s="64"/>
      <c r="L288" s="64"/>
      <c r="M288" s="35" t="s">
        <v>213</v>
      </c>
      <c r="N288" s="65">
        <v>1.38</v>
      </c>
      <c r="O288" s="66"/>
      <c r="P288" s="66"/>
      <c r="Q288" s="46"/>
      <c r="R288" s="65">
        <v>1</v>
      </c>
      <c r="S288" s="66"/>
      <c r="T288" s="65">
        <v>1</v>
      </c>
      <c r="U288" s="66"/>
      <c r="V288" s="66" t="s">
        <v>142</v>
      </c>
      <c r="W288" s="66"/>
      <c r="X288" s="66"/>
      <c r="Y288" s="66"/>
      <c r="Z288" s="36" t="s">
        <v>1</v>
      </c>
      <c r="AA288" s="66" t="s">
        <v>1</v>
      </c>
      <c r="AB288" s="66"/>
    </row>
    <row r="289" spans="1:28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1" spans="1:28" ht="11.25" customHeight="1" x14ac:dyDescent="0.2">
      <c r="V291" s="68">
        <v>124</v>
      </c>
      <c r="W291" s="48"/>
      <c r="X291" s="48"/>
      <c r="Y291" s="48"/>
      <c r="Z291" s="17" t="s">
        <v>1</v>
      </c>
      <c r="AA291" s="57">
        <v>1381.91</v>
      </c>
      <c r="AB291" s="48"/>
    </row>
    <row r="293" spans="1:28" ht="56.1" customHeight="1" x14ac:dyDescent="0.2">
      <c r="A293" s="17" t="s">
        <v>82</v>
      </c>
      <c r="B293" s="46" t="s">
        <v>225</v>
      </c>
      <c r="C293" s="46"/>
      <c r="D293" s="46"/>
      <c r="E293" s="46" t="s">
        <v>226</v>
      </c>
      <c r="F293" s="46"/>
      <c r="G293" s="46"/>
      <c r="H293" s="46"/>
      <c r="I293" s="46"/>
      <c r="J293" s="46"/>
      <c r="K293" s="46"/>
      <c r="L293" s="46"/>
      <c r="M293" s="17" t="s">
        <v>221</v>
      </c>
      <c r="N293" s="105">
        <v>1.255E-2</v>
      </c>
      <c r="O293" s="55"/>
      <c r="P293" s="55"/>
      <c r="Q293" s="17" t="s">
        <v>1</v>
      </c>
      <c r="R293" s="46" t="s">
        <v>1</v>
      </c>
      <c r="S293" s="46"/>
      <c r="T293" s="46" t="s">
        <v>1</v>
      </c>
      <c r="U293" s="46"/>
      <c r="V293" s="46" t="s">
        <v>1</v>
      </c>
      <c r="W293" s="46"/>
      <c r="X293" s="46"/>
      <c r="Y293" s="46"/>
      <c r="Z293" s="17" t="s">
        <v>1</v>
      </c>
      <c r="AA293" s="46" t="s">
        <v>1</v>
      </c>
      <c r="AB293" s="46"/>
    </row>
    <row r="294" spans="1:28" ht="11.25" customHeight="1" x14ac:dyDescent="0.2">
      <c r="E294" s="46" t="s">
        <v>208</v>
      </c>
      <c r="F294" s="46"/>
      <c r="G294" s="46"/>
      <c r="H294" s="46"/>
      <c r="I294" s="46"/>
      <c r="J294" s="46"/>
      <c r="K294" s="46"/>
      <c r="L294" s="46"/>
      <c r="M294" s="46" t="s">
        <v>1</v>
      </c>
      <c r="N294" s="46"/>
      <c r="O294" s="46"/>
      <c r="P294" s="46"/>
      <c r="Q294" s="19">
        <v>2042.62</v>
      </c>
      <c r="R294" s="58">
        <v>1</v>
      </c>
      <c r="S294" s="55"/>
      <c r="T294" s="58">
        <v>1</v>
      </c>
      <c r="U294" s="55"/>
      <c r="V294" s="63">
        <v>26</v>
      </c>
      <c r="W294" s="55"/>
      <c r="X294" s="55"/>
      <c r="Y294" s="55"/>
      <c r="Z294" s="19">
        <v>25.44</v>
      </c>
      <c r="AA294" s="58">
        <v>652.15</v>
      </c>
      <c r="AB294" s="55"/>
    </row>
    <row r="295" spans="1:28" ht="11.25" customHeight="1" x14ac:dyDescent="0.2">
      <c r="E295" s="46" t="s">
        <v>209</v>
      </c>
      <c r="F295" s="46"/>
      <c r="G295" s="46"/>
      <c r="H295" s="46"/>
      <c r="I295" s="46"/>
      <c r="J295" s="46"/>
      <c r="K295" s="46"/>
      <c r="L295" s="46"/>
      <c r="M295" s="17" t="s">
        <v>210</v>
      </c>
      <c r="N295" s="58">
        <v>105</v>
      </c>
      <c r="O295" s="55"/>
      <c r="P295" s="55"/>
      <c r="Q295" s="17" t="s">
        <v>1</v>
      </c>
      <c r="R295" s="55" t="s">
        <v>1</v>
      </c>
      <c r="S295" s="55"/>
      <c r="T295" s="55" t="s">
        <v>1</v>
      </c>
      <c r="U295" s="55"/>
      <c r="V295" s="63">
        <v>27</v>
      </c>
      <c r="W295" s="55"/>
      <c r="X295" s="55"/>
      <c r="Y295" s="55"/>
      <c r="Z295" s="19">
        <v>85</v>
      </c>
      <c r="AA295" s="58">
        <v>554.33000000000004</v>
      </c>
      <c r="AB295" s="55"/>
    </row>
    <row r="296" spans="1:28" ht="11.25" customHeight="1" x14ac:dyDescent="0.2">
      <c r="E296" s="46" t="s">
        <v>211</v>
      </c>
      <c r="F296" s="46"/>
      <c r="G296" s="46"/>
      <c r="H296" s="46"/>
      <c r="I296" s="46"/>
      <c r="J296" s="46"/>
      <c r="K296" s="46"/>
      <c r="L296" s="46"/>
      <c r="M296" s="17" t="s">
        <v>210</v>
      </c>
      <c r="N296" s="58">
        <v>77</v>
      </c>
      <c r="O296" s="55"/>
      <c r="P296" s="55"/>
      <c r="Q296" s="17" t="s">
        <v>1</v>
      </c>
      <c r="R296" s="55" t="s">
        <v>1</v>
      </c>
      <c r="S296" s="55"/>
      <c r="T296" s="55" t="s">
        <v>1</v>
      </c>
      <c r="U296" s="55"/>
      <c r="V296" s="63">
        <v>20</v>
      </c>
      <c r="W296" s="55"/>
      <c r="X296" s="55"/>
      <c r="Y296" s="55"/>
      <c r="Z296" s="19">
        <v>41</v>
      </c>
      <c r="AA296" s="58">
        <v>267.38</v>
      </c>
      <c r="AB296" s="55"/>
    </row>
    <row r="297" spans="1:28" ht="11.25" customHeight="1" x14ac:dyDescent="0.2">
      <c r="E297" s="64" t="s">
        <v>212</v>
      </c>
      <c r="F297" s="64"/>
      <c r="G297" s="64"/>
      <c r="H297" s="64"/>
      <c r="I297" s="64"/>
      <c r="J297" s="64"/>
      <c r="K297" s="64"/>
      <c r="L297" s="64"/>
      <c r="M297" s="35" t="s">
        <v>213</v>
      </c>
      <c r="N297" s="65">
        <v>192.7</v>
      </c>
      <c r="O297" s="66"/>
      <c r="P297" s="66"/>
      <c r="Q297" s="17" t="s">
        <v>1</v>
      </c>
      <c r="R297" s="65">
        <v>1</v>
      </c>
      <c r="S297" s="66"/>
      <c r="T297" s="65">
        <v>1</v>
      </c>
      <c r="U297" s="66"/>
      <c r="V297" s="67">
        <v>2</v>
      </c>
      <c r="W297" s="66"/>
      <c r="X297" s="66"/>
      <c r="Y297" s="66"/>
      <c r="Z297" s="36" t="s">
        <v>1</v>
      </c>
      <c r="AA297" s="66" t="s">
        <v>1</v>
      </c>
      <c r="AB297" s="66"/>
    </row>
    <row r="298" spans="1:28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300" spans="1:28" ht="11.25" customHeight="1" x14ac:dyDescent="0.2">
      <c r="V300" s="68">
        <v>73</v>
      </c>
      <c r="W300" s="48"/>
      <c r="X300" s="48"/>
      <c r="Y300" s="48"/>
      <c r="Z300" s="17" t="s">
        <v>1</v>
      </c>
      <c r="AA300" s="57">
        <v>1473.86</v>
      </c>
      <c r="AB300" s="48"/>
    </row>
    <row r="302" spans="1:28" ht="11.25" customHeight="1" x14ac:dyDescent="0.2">
      <c r="E302" s="69" t="s">
        <v>170</v>
      </c>
      <c r="F302" s="69"/>
      <c r="G302" s="69"/>
      <c r="H302" s="69"/>
      <c r="I302" s="69"/>
      <c r="J302" s="69"/>
      <c r="K302" s="69"/>
      <c r="L302" s="69"/>
      <c r="M302" s="23" t="s">
        <v>1</v>
      </c>
      <c r="N302" s="70" t="s">
        <v>1</v>
      </c>
      <c r="O302" s="70"/>
      <c r="P302" s="70"/>
      <c r="Q302" s="22" t="s">
        <v>1</v>
      </c>
      <c r="R302" s="69" t="s">
        <v>1</v>
      </c>
      <c r="S302" s="69"/>
      <c r="T302" s="69" t="s">
        <v>1</v>
      </c>
      <c r="U302" s="69"/>
      <c r="V302" s="71">
        <v>197</v>
      </c>
      <c r="W302" s="70"/>
      <c r="X302" s="70"/>
      <c r="Y302" s="70"/>
      <c r="Z302" s="23" t="s">
        <v>1</v>
      </c>
      <c r="AA302" s="71">
        <v>2855.77</v>
      </c>
      <c r="AB302" s="70"/>
    </row>
    <row r="304" spans="1:28" ht="11.25" customHeight="1" x14ac:dyDescent="0.2">
      <c r="A304" s="62" t="s">
        <v>227</v>
      </c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</row>
    <row r="306" spans="1:28" ht="33.6" customHeight="1" x14ac:dyDescent="0.2">
      <c r="A306" s="17" t="s">
        <v>84</v>
      </c>
      <c r="B306" s="46" t="s">
        <v>228</v>
      </c>
      <c r="C306" s="46"/>
      <c r="D306" s="46"/>
      <c r="E306" s="46" t="s">
        <v>229</v>
      </c>
      <c r="F306" s="46"/>
      <c r="G306" s="46"/>
      <c r="H306" s="46"/>
      <c r="I306" s="46"/>
      <c r="J306" s="46"/>
      <c r="K306" s="46"/>
      <c r="L306" s="46"/>
      <c r="M306" s="17" t="s">
        <v>230</v>
      </c>
      <c r="N306" s="72">
        <v>1.6379999999999999</v>
      </c>
      <c r="O306" s="55"/>
      <c r="P306" s="55"/>
      <c r="Q306" s="17" t="s">
        <v>1</v>
      </c>
      <c r="R306" s="46" t="s">
        <v>1</v>
      </c>
      <c r="S306" s="46"/>
      <c r="T306" s="46" t="s">
        <v>1</v>
      </c>
      <c r="U306" s="46"/>
      <c r="V306" s="46" t="s">
        <v>1</v>
      </c>
      <c r="W306" s="46"/>
      <c r="X306" s="46"/>
      <c r="Y306" s="46"/>
      <c r="Z306" s="17" t="s">
        <v>1</v>
      </c>
      <c r="AA306" s="46" t="s">
        <v>1</v>
      </c>
      <c r="AB306" s="46"/>
    </row>
    <row r="307" spans="1:28" ht="11.25" customHeight="1" x14ac:dyDescent="0.2">
      <c r="E307" s="46" t="s">
        <v>208</v>
      </c>
      <c r="F307" s="46"/>
      <c r="G307" s="46"/>
      <c r="H307" s="46"/>
      <c r="I307" s="46"/>
      <c r="J307" s="46"/>
      <c r="K307" s="46"/>
      <c r="L307" s="46"/>
      <c r="M307" s="46" t="s">
        <v>1</v>
      </c>
      <c r="N307" s="46"/>
      <c r="O307" s="46"/>
      <c r="P307" s="46"/>
      <c r="Q307" s="19">
        <v>8.1199999999999992</v>
      </c>
      <c r="R307" s="58">
        <v>1</v>
      </c>
      <c r="S307" s="55"/>
      <c r="T307" s="58">
        <v>1</v>
      </c>
      <c r="U307" s="55"/>
      <c r="V307" s="63">
        <v>13</v>
      </c>
      <c r="W307" s="55"/>
      <c r="X307" s="55"/>
      <c r="Y307" s="55"/>
      <c r="Z307" s="19">
        <v>25.44</v>
      </c>
      <c r="AA307" s="58">
        <v>338.37</v>
      </c>
      <c r="AB307" s="55"/>
    </row>
    <row r="308" spans="1:28" ht="11.25" customHeight="1" x14ac:dyDescent="0.2">
      <c r="E308" s="46" t="s">
        <v>161</v>
      </c>
      <c r="F308" s="46"/>
      <c r="G308" s="46"/>
      <c r="H308" s="46"/>
      <c r="I308" s="46"/>
      <c r="J308" s="46"/>
      <c r="K308" s="46"/>
      <c r="L308" s="46"/>
      <c r="M308" s="46" t="s">
        <v>1</v>
      </c>
      <c r="N308" s="46"/>
      <c r="O308" s="46"/>
      <c r="P308" s="46"/>
      <c r="Q308" s="19">
        <v>15.17</v>
      </c>
      <c r="R308" s="58">
        <v>1</v>
      </c>
      <c r="S308" s="55"/>
      <c r="T308" s="58">
        <v>1</v>
      </c>
      <c r="U308" s="55"/>
      <c r="V308" s="63">
        <v>25</v>
      </c>
      <c r="W308" s="55"/>
      <c r="X308" s="55"/>
      <c r="Y308" s="55"/>
      <c r="Z308" s="19">
        <v>11.52</v>
      </c>
      <c r="AA308" s="58">
        <v>286.25</v>
      </c>
      <c r="AB308" s="55"/>
    </row>
    <row r="309" spans="1:28" ht="11.25" customHeight="1" x14ac:dyDescent="0.2">
      <c r="E309" s="46" t="s">
        <v>162</v>
      </c>
      <c r="F309" s="46"/>
      <c r="G309" s="46"/>
      <c r="H309" s="46"/>
      <c r="I309" s="46"/>
      <c r="J309" s="46"/>
      <c r="K309" s="46"/>
      <c r="L309" s="46"/>
      <c r="M309" s="46" t="s">
        <v>1</v>
      </c>
      <c r="N309" s="46"/>
      <c r="O309" s="46"/>
      <c r="P309" s="46"/>
      <c r="Q309" s="19">
        <v>3.78</v>
      </c>
      <c r="R309" s="58">
        <v>1</v>
      </c>
      <c r="S309" s="55"/>
      <c r="T309" s="58">
        <v>1</v>
      </c>
      <c r="U309" s="55"/>
      <c r="V309" s="55" t="s">
        <v>231</v>
      </c>
      <c r="W309" s="55"/>
      <c r="X309" s="55"/>
      <c r="Y309" s="55"/>
      <c r="Z309" s="19">
        <v>25.44</v>
      </c>
      <c r="AA309" s="55" t="s">
        <v>232</v>
      </c>
      <c r="AB309" s="55"/>
    </row>
    <row r="310" spans="1:28" ht="11.25" customHeight="1" x14ac:dyDescent="0.2">
      <c r="E310" s="46" t="s">
        <v>224</v>
      </c>
      <c r="F310" s="46"/>
      <c r="G310" s="46"/>
      <c r="H310" s="46"/>
      <c r="I310" s="46"/>
      <c r="J310" s="46"/>
      <c r="K310" s="46"/>
      <c r="L310" s="46"/>
      <c r="M310" s="46" t="s">
        <v>1</v>
      </c>
      <c r="N310" s="46"/>
      <c r="O310" s="46"/>
      <c r="P310" s="46"/>
      <c r="Q310" s="19">
        <v>1.06</v>
      </c>
      <c r="R310" s="58">
        <v>1</v>
      </c>
      <c r="S310" s="55"/>
      <c r="T310" s="58">
        <v>1</v>
      </c>
      <c r="U310" s="55"/>
      <c r="V310" s="63">
        <v>2</v>
      </c>
      <c r="W310" s="55"/>
      <c r="X310" s="55"/>
      <c r="Y310" s="55"/>
      <c r="Z310" s="19">
        <v>5.14</v>
      </c>
      <c r="AA310" s="58">
        <v>8.92</v>
      </c>
      <c r="AB310" s="55"/>
    </row>
    <row r="311" spans="1:28" ht="22.35" customHeight="1" x14ac:dyDescent="0.2">
      <c r="A311" s="17" t="s">
        <v>300</v>
      </c>
      <c r="B311" s="46" t="s">
        <v>234</v>
      </c>
      <c r="C311" s="46"/>
      <c r="D311" s="46"/>
      <c r="E311" s="46" t="s">
        <v>235</v>
      </c>
      <c r="F311" s="46"/>
      <c r="G311" s="46"/>
      <c r="H311" s="46"/>
      <c r="I311" s="46"/>
      <c r="J311" s="46"/>
      <c r="K311" s="46"/>
      <c r="L311" s="46"/>
      <c r="M311" s="17" t="s">
        <v>236</v>
      </c>
      <c r="N311" s="74">
        <v>1.8018000000000001</v>
      </c>
      <c r="O311" s="55"/>
      <c r="P311" s="55"/>
      <c r="Q311" s="19">
        <v>104.99</v>
      </c>
      <c r="R311" s="58">
        <v>1</v>
      </c>
      <c r="S311" s="55"/>
      <c r="T311" s="58">
        <v>1</v>
      </c>
      <c r="U311" s="55"/>
      <c r="V311" s="63">
        <v>189</v>
      </c>
      <c r="W311" s="55"/>
      <c r="X311" s="55"/>
      <c r="Y311" s="55"/>
      <c r="Z311" s="19">
        <v>5.51</v>
      </c>
      <c r="AA311" s="58">
        <v>1042.33</v>
      </c>
      <c r="AB311" s="55"/>
    </row>
    <row r="312" spans="1:28" ht="11.25" customHeight="1" x14ac:dyDescent="0.2">
      <c r="E312" s="46" t="s">
        <v>209</v>
      </c>
      <c r="F312" s="46"/>
      <c r="G312" s="46"/>
      <c r="H312" s="46"/>
      <c r="I312" s="46"/>
      <c r="J312" s="46"/>
      <c r="K312" s="46"/>
      <c r="L312" s="46"/>
      <c r="M312" s="17" t="s">
        <v>210</v>
      </c>
      <c r="N312" s="58">
        <v>105</v>
      </c>
      <c r="O312" s="55"/>
      <c r="P312" s="55"/>
      <c r="Q312" s="17" t="s">
        <v>1</v>
      </c>
      <c r="R312" s="55" t="s">
        <v>1</v>
      </c>
      <c r="S312" s="55"/>
      <c r="T312" s="55" t="s">
        <v>1</v>
      </c>
      <c r="U312" s="55"/>
      <c r="V312" s="63">
        <v>14</v>
      </c>
      <c r="W312" s="55"/>
      <c r="X312" s="55"/>
      <c r="Y312" s="55"/>
      <c r="Z312" s="19">
        <v>85</v>
      </c>
      <c r="AA312" s="58">
        <v>287.61</v>
      </c>
      <c r="AB312" s="55"/>
    </row>
    <row r="313" spans="1:28" ht="11.25" customHeight="1" x14ac:dyDescent="0.2">
      <c r="E313" s="46" t="s">
        <v>211</v>
      </c>
      <c r="F313" s="46"/>
      <c r="G313" s="46"/>
      <c r="H313" s="46"/>
      <c r="I313" s="46"/>
      <c r="J313" s="46"/>
      <c r="K313" s="46"/>
      <c r="L313" s="46"/>
      <c r="M313" s="17" t="s">
        <v>210</v>
      </c>
      <c r="N313" s="58">
        <v>77</v>
      </c>
      <c r="O313" s="55"/>
      <c r="P313" s="55"/>
      <c r="Q313" s="17" t="s">
        <v>1</v>
      </c>
      <c r="R313" s="55" t="s">
        <v>1</v>
      </c>
      <c r="S313" s="55"/>
      <c r="T313" s="55" t="s">
        <v>1</v>
      </c>
      <c r="U313" s="55"/>
      <c r="V313" s="63">
        <v>10</v>
      </c>
      <c r="W313" s="55"/>
      <c r="X313" s="55"/>
      <c r="Y313" s="55"/>
      <c r="Z313" s="19">
        <v>41</v>
      </c>
      <c r="AA313" s="58">
        <v>138.72999999999999</v>
      </c>
      <c r="AB313" s="55"/>
    </row>
    <row r="314" spans="1:28" ht="11.25" customHeight="1" x14ac:dyDescent="0.2">
      <c r="E314" s="46" t="s">
        <v>218</v>
      </c>
      <c r="F314" s="46"/>
      <c r="G314" s="46"/>
      <c r="H314" s="46"/>
      <c r="I314" s="46"/>
      <c r="J314" s="46"/>
      <c r="K314" s="46"/>
      <c r="L314" s="46"/>
      <c r="M314" s="46" t="s">
        <v>210</v>
      </c>
      <c r="N314" s="58">
        <v>175</v>
      </c>
      <c r="O314" s="55"/>
      <c r="P314" s="55"/>
      <c r="Q314" s="17" t="s">
        <v>1</v>
      </c>
      <c r="R314" s="55" t="s">
        <v>1</v>
      </c>
      <c r="S314" s="55"/>
      <c r="T314" s="55" t="s">
        <v>1</v>
      </c>
      <c r="U314" s="55"/>
      <c r="V314" s="63">
        <v>11</v>
      </c>
      <c r="W314" s="55"/>
      <c r="X314" s="55"/>
      <c r="Y314" s="55"/>
      <c r="Z314" s="58">
        <v>157</v>
      </c>
      <c r="AA314" s="58">
        <v>247.31</v>
      </c>
      <c r="AB314" s="55"/>
    </row>
    <row r="315" spans="1:28" ht="11.25" customHeight="1" x14ac:dyDescent="0.2">
      <c r="E315" s="46"/>
      <c r="F315" s="46"/>
      <c r="G315" s="46"/>
      <c r="H315" s="46"/>
      <c r="I315" s="46"/>
      <c r="J315" s="46"/>
      <c r="K315" s="46"/>
      <c r="L315" s="46"/>
      <c r="M315" s="46"/>
      <c r="N315" s="55"/>
      <c r="O315" s="55"/>
      <c r="P315" s="55"/>
      <c r="Q315" s="46" t="s">
        <v>1</v>
      </c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11.25" customHeight="1" x14ac:dyDescent="0.2">
      <c r="E316" s="64" t="s">
        <v>212</v>
      </c>
      <c r="F316" s="64"/>
      <c r="G316" s="64"/>
      <c r="H316" s="64"/>
      <c r="I316" s="64"/>
      <c r="J316" s="64"/>
      <c r="K316" s="64"/>
      <c r="L316" s="64"/>
      <c r="M316" s="35" t="s">
        <v>213</v>
      </c>
      <c r="N316" s="65">
        <v>0.78</v>
      </c>
      <c r="O316" s="66"/>
      <c r="P316" s="66"/>
      <c r="Q316" s="46"/>
      <c r="R316" s="65">
        <v>1</v>
      </c>
      <c r="S316" s="66"/>
      <c r="T316" s="65">
        <v>1</v>
      </c>
      <c r="U316" s="66"/>
      <c r="V316" s="67">
        <v>1</v>
      </c>
      <c r="W316" s="66"/>
      <c r="X316" s="66"/>
      <c r="Y316" s="66"/>
      <c r="Z316" s="36" t="s">
        <v>1</v>
      </c>
      <c r="AA316" s="66" t="s">
        <v>1</v>
      </c>
      <c r="AB316" s="66"/>
    </row>
    <row r="317" spans="1:28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9" spans="1:28" ht="11.25" customHeight="1" x14ac:dyDescent="0.2">
      <c r="V319" s="68">
        <v>264</v>
      </c>
      <c r="W319" s="48"/>
      <c r="X319" s="48"/>
      <c r="Y319" s="48"/>
      <c r="Z319" s="17" t="s">
        <v>1</v>
      </c>
      <c r="AA319" s="57">
        <v>2349.52</v>
      </c>
      <c r="AB319" s="48"/>
    </row>
    <row r="321" spans="1:28" ht="44.85" customHeight="1" x14ac:dyDescent="0.2">
      <c r="A321" s="17" t="s">
        <v>86</v>
      </c>
      <c r="B321" s="46" t="s">
        <v>237</v>
      </c>
      <c r="C321" s="46"/>
      <c r="D321" s="46"/>
      <c r="E321" s="46" t="s">
        <v>238</v>
      </c>
      <c r="F321" s="46"/>
      <c r="G321" s="46"/>
      <c r="H321" s="46"/>
      <c r="I321" s="46"/>
      <c r="J321" s="46"/>
      <c r="K321" s="46"/>
      <c r="L321" s="46"/>
      <c r="M321" s="17" t="s">
        <v>207</v>
      </c>
      <c r="N321" s="58">
        <v>0.16</v>
      </c>
      <c r="O321" s="55"/>
      <c r="P321" s="55"/>
      <c r="Q321" s="17" t="s">
        <v>1</v>
      </c>
      <c r="R321" s="46" t="s">
        <v>1</v>
      </c>
      <c r="S321" s="46"/>
      <c r="T321" s="46" t="s">
        <v>1</v>
      </c>
      <c r="U321" s="46"/>
      <c r="V321" s="46" t="s">
        <v>1</v>
      </c>
      <c r="W321" s="46"/>
      <c r="X321" s="46"/>
      <c r="Y321" s="46"/>
      <c r="Z321" s="17" t="s">
        <v>1</v>
      </c>
      <c r="AA321" s="46" t="s">
        <v>1</v>
      </c>
      <c r="AB321" s="46"/>
    </row>
    <row r="322" spans="1:28" ht="11.25" customHeight="1" x14ac:dyDescent="0.2">
      <c r="E322" s="46" t="s">
        <v>208</v>
      </c>
      <c r="F322" s="46"/>
      <c r="G322" s="46"/>
      <c r="H322" s="46"/>
      <c r="I322" s="46"/>
      <c r="J322" s="46"/>
      <c r="K322" s="46"/>
      <c r="L322" s="46"/>
      <c r="M322" s="46" t="s">
        <v>1</v>
      </c>
      <c r="N322" s="46"/>
      <c r="O322" s="46"/>
      <c r="P322" s="46"/>
      <c r="Q322" s="19">
        <v>729.31</v>
      </c>
      <c r="R322" s="58">
        <v>1</v>
      </c>
      <c r="S322" s="55"/>
      <c r="T322" s="58">
        <v>1</v>
      </c>
      <c r="U322" s="55"/>
      <c r="V322" s="63">
        <v>117</v>
      </c>
      <c r="W322" s="55"/>
      <c r="X322" s="55"/>
      <c r="Y322" s="55"/>
      <c r="Z322" s="19">
        <v>25.44</v>
      </c>
      <c r="AA322" s="58">
        <v>2968.58</v>
      </c>
      <c r="AB322" s="55"/>
    </row>
    <row r="323" spans="1:28" ht="11.25" customHeight="1" x14ac:dyDescent="0.2">
      <c r="E323" s="46" t="s">
        <v>161</v>
      </c>
      <c r="F323" s="46"/>
      <c r="G323" s="46"/>
      <c r="H323" s="46"/>
      <c r="I323" s="46"/>
      <c r="J323" s="46"/>
      <c r="K323" s="46"/>
      <c r="L323" s="46"/>
      <c r="M323" s="46" t="s">
        <v>1</v>
      </c>
      <c r="N323" s="46"/>
      <c r="O323" s="46"/>
      <c r="P323" s="46"/>
      <c r="Q323" s="19">
        <v>378.8</v>
      </c>
      <c r="R323" s="58">
        <v>1</v>
      </c>
      <c r="S323" s="55"/>
      <c r="T323" s="58">
        <v>1</v>
      </c>
      <c r="U323" s="55"/>
      <c r="V323" s="63">
        <v>61</v>
      </c>
      <c r="W323" s="55"/>
      <c r="X323" s="55"/>
      <c r="Y323" s="55"/>
      <c r="Z323" s="19">
        <v>8.26</v>
      </c>
      <c r="AA323" s="58">
        <v>500.62</v>
      </c>
      <c r="AB323" s="55"/>
    </row>
    <row r="324" spans="1:28" ht="11.25" customHeight="1" x14ac:dyDescent="0.2">
      <c r="E324" s="46" t="s">
        <v>162</v>
      </c>
      <c r="F324" s="46"/>
      <c r="G324" s="46"/>
      <c r="H324" s="46"/>
      <c r="I324" s="46"/>
      <c r="J324" s="46"/>
      <c r="K324" s="46"/>
      <c r="L324" s="46"/>
      <c r="M324" s="46" t="s">
        <v>1</v>
      </c>
      <c r="N324" s="46"/>
      <c r="O324" s="46"/>
      <c r="P324" s="46"/>
      <c r="Q324" s="19">
        <v>34.229999999999997</v>
      </c>
      <c r="R324" s="58">
        <v>1</v>
      </c>
      <c r="S324" s="55"/>
      <c r="T324" s="58">
        <v>1</v>
      </c>
      <c r="U324" s="55"/>
      <c r="V324" s="55" t="s">
        <v>239</v>
      </c>
      <c r="W324" s="55"/>
      <c r="X324" s="55"/>
      <c r="Y324" s="55"/>
      <c r="Z324" s="19">
        <v>25.44</v>
      </c>
      <c r="AA324" s="55" t="s">
        <v>240</v>
      </c>
      <c r="AB324" s="55"/>
    </row>
    <row r="325" spans="1:28" ht="11.25" customHeight="1" x14ac:dyDescent="0.2">
      <c r="E325" s="46" t="s">
        <v>224</v>
      </c>
      <c r="F325" s="46"/>
      <c r="G325" s="46"/>
      <c r="H325" s="46"/>
      <c r="I325" s="46"/>
      <c r="J325" s="46"/>
      <c r="K325" s="46"/>
      <c r="L325" s="46"/>
      <c r="M325" s="46" t="s">
        <v>1</v>
      </c>
      <c r="N325" s="46"/>
      <c r="O325" s="46"/>
      <c r="P325" s="46"/>
      <c r="Q325" s="19">
        <v>3888.59</v>
      </c>
      <c r="R325" s="58">
        <v>1</v>
      </c>
      <c r="S325" s="55"/>
      <c r="T325" s="58">
        <v>1</v>
      </c>
      <c r="U325" s="55"/>
      <c r="V325" s="63">
        <v>622</v>
      </c>
      <c r="W325" s="55"/>
      <c r="X325" s="55"/>
      <c r="Y325" s="55"/>
      <c r="Z325" s="19">
        <v>9.6999999999999993</v>
      </c>
      <c r="AA325" s="58">
        <v>6035.09</v>
      </c>
      <c r="AB325" s="55"/>
    </row>
    <row r="326" spans="1:28" ht="11.25" customHeight="1" x14ac:dyDescent="0.2">
      <c r="E326" s="46" t="s">
        <v>209</v>
      </c>
      <c r="F326" s="46"/>
      <c r="G326" s="46"/>
      <c r="H326" s="46"/>
      <c r="I326" s="46"/>
      <c r="J326" s="46"/>
      <c r="K326" s="46"/>
      <c r="L326" s="46"/>
      <c r="M326" s="17" t="s">
        <v>210</v>
      </c>
      <c r="N326" s="58">
        <v>98</v>
      </c>
      <c r="O326" s="55"/>
      <c r="P326" s="55"/>
      <c r="Q326" s="17" t="s">
        <v>1</v>
      </c>
      <c r="R326" s="55" t="s">
        <v>1</v>
      </c>
      <c r="S326" s="55"/>
      <c r="T326" s="55" t="s">
        <v>1</v>
      </c>
      <c r="U326" s="55"/>
      <c r="V326" s="63">
        <v>115</v>
      </c>
      <c r="W326" s="55"/>
      <c r="X326" s="55"/>
      <c r="Y326" s="55"/>
      <c r="Z326" s="19">
        <v>92</v>
      </c>
      <c r="AA326" s="58">
        <v>2731.09</v>
      </c>
      <c r="AB326" s="55"/>
    </row>
    <row r="327" spans="1:28" ht="11.25" customHeight="1" x14ac:dyDescent="0.2">
      <c r="E327" s="46" t="s">
        <v>211</v>
      </c>
      <c r="F327" s="46"/>
      <c r="G327" s="46"/>
      <c r="H327" s="46"/>
      <c r="I327" s="46"/>
      <c r="J327" s="46"/>
      <c r="K327" s="46"/>
      <c r="L327" s="46"/>
      <c r="M327" s="17" t="s">
        <v>210</v>
      </c>
      <c r="N327" s="58">
        <v>70</v>
      </c>
      <c r="O327" s="55"/>
      <c r="P327" s="55"/>
      <c r="Q327" s="17" t="s">
        <v>1</v>
      </c>
      <c r="R327" s="55" t="s">
        <v>1</v>
      </c>
      <c r="S327" s="55"/>
      <c r="T327" s="55" t="s">
        <v>1</v>
      </c>
      <c r="U327" s="55"/>
      <c r="V327" s="63">
        <v>82</v>
      </c>
      <c r="W327" s="55"/>
      <c r="X327" s="55"/>
      <c r="Y327" s="55"/>
      <c r="Z327" s="19">
        <v>65</v>
      </c>
      <c r="AA327" s="58">
        <v>1929.58</v>
      </c>
      <c r="AB327" s="55"/>
    </row>
    <row r="328" spans="1:28" ht="11.25" customHeight="1" x14ac:dyDescent="0.2">
      <c r="E328" s="46" t="s">
        <v>218</v>
      </c>
      <c r="F328" s="46"/>
      <c r="G328" s="46"/>
      <c r="H328" s="46"/>
      <c r="I328" s="46"/>
      <c r="J328" s="46"/>
      <c r="K328" s="46"/>
      <c r="L328" s="46"/>
      <c r="M328" s="46" t="s">
        <v>210</v>
      </c>
      <c r="N328" s="58">
        <v>175</v>
      </c>
      <c r="O328" s="55"/>
      <c r="P328" s="55"/>
      <c r="Q328" s="17" t="s">
        <v>1</v>
      </c>
      <c r="R328" s="55" t="s">
        <v>1</v>
      </c>
      <c r="S328" s="55"/>
      <c r="T328" s="55" t="s">
        <v>1</v>
      </c>
      <c r="U328" s="55"/>
      <c r="V328" s="63">
        <v>9</v>
      </c>
      <c r="W328" s="55"/>
      <c r="X328" s="55"/>
      <c r="Y328" s="55"/>
      <c r="Z328" s="58">
        <v>157</v>
      </c>
      <c r="AA328" s="58">
        <v>218.75</v>
      </c>
      <c r="AB328" s="55"/>
    </row>
    <row r="329" spans="1:28" ht="11.25" customHeight="1" x14ac:dyDescent="0.2">
      <c r="E329" s="46"/>
      <c r="F329" s="46"/>
      <c r="G329" s="46"/>
      <c r="H329" s="46"/>
      <c r="I329" s="46"/>
      <c r="J329" s="46"/>
      <c r="K329" s="46"/>
      <c r="L329" s="46"/>
      <c r="M329" s="46"/>
      <c r="N329" s="55"/>
      <c r="O329" s="55"/>
      <c r="P329" s="55"/>
      <c r="Q329" s="46" t="s">
        <v>1</v>
      </c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11.25" customHeight="1" x14ac:dyDescent="0.2">
      <c r="E330" s="64" t="s">
        <v>212</v>
      </c>
      <c r="F330" s="64"/>
      <c r="G330" s="64"/>
      <c r="H330" s="64"/>
      <c r="I330" s="64"/>
      <c r="J330" s="64"/>
      <c r="K330" s="64"/>
      <c r="L330" s="64"/>
      <c r="M330" s="35" t="s">
        <v>213</v>
      </c>
      <c r="N330" s="65">
        <v>58.12</v>
      </c>
      <c r="O330" s="66"/>
      <c r="P330" s="66"/>
      <c r="Q330" s="46"/>
      <c r="R330" s="65">
        <v>1</v>
      </c>
      <c r="S330" s="66"/>
      <c r="T330" s="65">
        <v>1</v>
      </c>
      <c r="U330" s="66"/>
      <c r="V330" s="67">
        <v>9</v>
      </c>
      <c r="W330" s="66"/>
      <c r="X330" s="66"/>
      <c r="Y330" s="66"/>
      <c r="Z330" s="36" t="s">
        <v>1</v>
      </c>
      <c r="AA330" s="66" t="s">
        <v>1</v>
      </c>
      <c r="AB330" s="66"/>
    </row>
    <row r="331" spans="1:28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3" spans="1:28" ht="11.25" customHeight="1" x14ac:dyDescent="0.2">
      <c r="V333" s="68">
        <v>1006</v>
      </c>
      <c r="W333" s="48"/>
      <c r="X333" s="48"/>
      <c r="Y333" s="48"/>
      <c r="Z333" s="17" t="s">
        <v>1</v>
      </c>
      <c r="AA333" s="57">
        <v>14383.71</v>
      </c>
      <c r="AB333" s="48"/>
    </row>
    <row r="335" spans="1:28" ht="44.85" customHeight="1" x14ac:dyDescent="0.2">
      <c r="A335" s="17" t="s">
        <v>88</v>
      </c>
      <c r="B335" s="46" t="s">
        <v>241</v>
      </c>
      <c r="C335" s="46"/>
      <c r="D335" s="46"/>
      <c r="E335" s="46" t="s">
        <v>242</v>
      </c>
      <c r="F335" s="46"/>
      <c r="G335" s="46"/>
      <c r="H335" s="46"/>
      <c r="I335" s="46"/>
      <c r="J335" s="46"/>
      <c r="K335" s="46"/>
      <c r="L335" s="46"/>
      <c r="M335" s="17" t="s">
        <v>207</v>
      </c>
      <c r="N335" s="58">
        <v>0.16</v>
      </c>
      <c r="O335" s="55"/>
      <c r="P335" s="55"/>
      <c r="Q335" s="17" t="s">
        <v>1</v>
      </c>
      <c r="R335" s="46" t="s">
        <v>1</v>
      </c>
      <c r="S335" s="46"/>
      <c r="T335" s="46" t="s">
        <v>1</v>
      </c>
      <c r="U335" s="46"/>
      <c r="V335" s="46" t="s">
        <v>1</v>
      </c>
      <c r="W335" s="46"/>
      <c r="X335" s="46"/>
      <c r="Y335" s="46"/>
      <c r="Z335" s="17" t="s">
        <v>1</v>
      </c>
      <c r="AA335" s="46" t="s">
        <v>1</v>
      </c>
      <c r="AB335" s="46"/>
    </row>
    <row r="336" spans="1:28" ht="11.25" customHeight="1" x14ac:dyDescent="0.2">
      <c r="E336" s="46" t="s">
        <v>208</v>
      </c>
      <c r="F336" s="46"/>
      <c r="G336" s="46"/>
      <c r="H336" s="46"/>
      <c r="I336" s="46"/>
      <c r="J336" s="46"/>
      <c r="K336" s="46"/>
      <c r="L336" s="46"/>
      <c r="M336" s="46" t="s">
        <v>1</v>
      </c>
      <c r="N336" s="46"/>
      <c r="O336" s="46"/>
      <c r="P336" s="46"/>
      <c r="Q336" s="19">
        <v>378.84</v>
      </c>
      <c r="R336" s="58">
        <v>1</v>
      </c>
      <c r="S336" s="55"/>
      <c r="T336" s="58">
        <v>1</v>
      </c>
      <c r="U336" s="55"/>
      <c r="V336" s="63">
        <v>61</v>
      </c>
      <c r="W336" s="55"/>
      <c r="X336" s="55"/>
      <c r="Y336" s="55"/>
      <c r="Z336" s="19">
        <v>25.44</v>
      </c>
      <c r="AA336" s="58">
        <v>1542.03</v>
      </c>
      <c r="AB336" s="55"/>
    </row>
    <row r="337" spans="1:28" ht="11.25" customHeight="1" x14ac:dyDescent="0.2">
      <c r="E337" s="46" t="s">
        <v>161</v>
      </c>
      <c r="F337" s="46"/>
      <c r="G337" s="46"/>
      <c r="H337" s="46"/>
      <c r="I337" s="46"/>
      <c r="J337" s="46"/>
      <c r="K337" s="46"/>
      <c r="L337" s="46"/>
      <c r="M337" s="46" t="s">
        <v>1</v>
      </c>
      <c r="N337" s="46"/>
      <c r="O337" s="46"/>
      <c r="P337" s="46"/>
      <c r="Q337" s="19">
        <v>59.19</v>
      </c>
      <c r="R337" s="58">
        <v>1</v>
      </c>
      <c r="S337" s="55"/>
      <c r="T337" s="58">
        <v>1</v>
      </c>
      <c r="U337" s="55"/>
      <c r="V337" s="63">
        <v>9</v>
      </c>
      <c r="W337" s="55"/>
      <c r="X337" s="55"/>
      <c r="Y337" s="55"/>
      <c r="Z337" s="19">
        <v>8.57</v>
      </c>
      <c r="AA337" s="58">
        <v>81.16</v>
      </c>
      <c r="AB337" s="55"/>
    </row>
    <row r="338" spans="1:28" ht="11.25" customHeight="1" x14ac:dyDescent="0.2">
      <c r="E338" s="46" t="s">
        <v>162</v>
      </c>
      <c r="F338" s="46"/>
      <c r="G338" s="46"/>
      <c r="H338" s="46"/>
      <c r="I338" s="46"/>
      <c r="J338" s="46"/>
      <c r="K338" s="46"/>
      <c r="L338" s="46"/>
      <c r="M338" s="46" t="s">
        <v>1</v>
      </c>
      <c r="N338" s="46"/>
      <c r="O338" s="46"/>
      <c r="P338" s="46"/>
      <c r="Q338" s="19">
        <v>5.63</v>
      </c>
      <c r="R338" s="58">
        <v>1</v>
      </c>
      <c r="S338" s="55"/>
      <c r="T338" s="58">
        <v>1</v>
      </c>
      <c r="U338" s="55"/>
      <c r="V338" s="55" t="s">
        <v>243</v>
      </c>
      <c r="W338" s="55"/>
      <c r="X338" s="55"/>
      <c r="Y338" s="55"/>
      <c r="Z338" s="19">
        <v>25.44</v>
      </c>
      <c r="AA338" s="55" t="s">
        <v>244</v>
      </c>
      <c r="AB338" s="55"/>
    </row>
    <row r="339" spans="1:28" ht="11.25" customHeight="1" x14ac:dyDescent="0.2">
      <c r="E339" s="46" t="s">
        <v>224</v>
      </c>
      <c r="F339" s="46"/>
      <c r="G339" s="46"/>
      <c r="H339" s="46"/>
      <c r="I339" s="46"/>
      <c r="J339" s="46"/>
      <c r="K339" s="46"/>
      <c r="L339" s="46"/>
      <c r="M339" s="46" t="s">
        <v>1</v>
      </c>
      <c r="N339" s="46"/>
      <c r="O339" s="46"/>
      <c r="P339" s="46"/>
      <c r="Q339" s="19">
        <v>1629.76</v>
      </c>
      <c r="R339" s="58">
        <v>1</v>
      </c>
      <c r="S339" s="55"/>
      <c r="T339" s="58">
        <v>1</v>
      </c>
      <c r="U339" s="55"/>
      <c r="V339" s="63">
        <v>261</v>
      </c>
      <c r="W339" s="55"/>
      <c r="X339" s="55"/>
      <c r="Y339" s="55"/>
      <c r="Z339" s="19">
        <v>9.9</v>
      </c>
      <c r="AA339" s="58">
        <v>2581.54</v>
      </c>
      <c r="AB339" s="55"/>
    </row>
    <row r="340" spans="1:28" ht="11.25" customHeight="1" x14ac:dyDescent="0.2">
      <c r="E340" s="46" t="s">
        <v>209</v>
      </c>
      <c r="F340" s="46"/>
      <c r="G340" s="46"/>
      <c r="H340" s="46"/>
      <c r="I340" s="46"/>
      <c r="J340" s="46"/>
      <c r="K340" s="46"/>
      <c r="L340" s="46"/>
      <c r="M340" s="17" t="s">
        <v>210</v>
      </c>
      <c r="N340" s="58">
        <v>98</v>
      </c>
      <c r="O340" s="55"/>
      <c r="P340" s="55"/>
      <c r="Q340" s="17" t="s">
        <v>1</v>
      </c>
      <c r="R340" s="55" t="s">
        <v>1</v>
      </c>
      <c r="S340" s="55"/>
      <c r="T340" s="55" t="s">
        <v>1</v>
      </c>
      <c r="U340" s="55"/>
      <c r="V340" s="63">
        <v>60</v>
      </c>
      <c r="W340" s="55"/>
      <c r="X340" s="55"/>
      <c r="Y340" s="55"/>
      <c r="Z340" s="19">
        <v>92</v>
      </c>
      <c r="AA340" s="58">
        <v>1418.67</v>
      </c>
      <c r="AB340" s="55"/>
    </row>
    <row r="341" spans="1:28" ht="11.25" customHeight="1" x14ac:dyDescent="0.2">
      <c r="E341" s="46" t="s">
        <v>211</v>
      </c>
      <c r="F341" s="46"/>
      <c r="G341" s="46"/>
      <c r="H341" s="46"/>
      <c r="I341" s="46"/>
      <c r="J341" s="46"/>
      <c r="K341" s="46"/>
      <c r="L341" s="46"/>
      <c r="M341" s="17" t="s">
        <v>210</v>
      </c>
      <c r="N341" s="58">
        <v>70</v>
      </c>
      <c r="O341" s="55"/>
      <c r="P341" s="55"/>
      <c r="Q341" s="17" t="s">
        <v>1</v>
      </c>
      <c r="R341" s="55" t="s">
        <v>1</v>
      </c>
      <c r="S341" s="55"/>
      <c r="T341" s="55" t="s">
        <v>1</v>
      </c>
      <c r="U341" s="55"/>
      <c r="V341" s="63">
        <v>43</v>
      </c>
      <c r="W341" s="55"/>
      <c r="X341" s="55"/>
      <c r="Y341" s="55"/>
      <c r="Z341" s="19">
        <v>65</v>
      </c>
      <c r="AA341" s="58">
        <v>1002.32</v>
      </c>
      <c r="AB341" s="55"/>
    </row>
    <row r="342" spans="1:28" ht="11.25" customHeight="1" x14ac:dyDescent="0.2">
      <c r="E342" s="46" t="s">
        <v>218</v>
      </c>
      <c r="F342" s="46"/>
      <c r="G342" s="46"/>
      <c r="H342" s="46"/>
      <c r="I342" s="46"/>
      <c r="J342" s="46"/>
      <c r="K342" s="46"/>
      <c r="L342" s="46"/>
      <c r="M342" s="46" t="s">
        <v>210</v>
      </c>
      <c r="N342" s="58">
        <v>175</v>
      </c>
      <c r="O342" s="55"/>
      <c r="P342" s="55"/>
      <c r="Q342" s="17" t="s">
        <v>1</v>
      </c>
      <c r="R342" s="55" t="s">
        <v>1</v>
      </c>
      <c r="S342" s="55"/>
      <c r="T342" s="55" t="s">
        <v>1</v>
      </c>
      <c r="U342" s="55"/>
      <c r="V342" s="63">
        <v>2</v>
      </c>
      <c r="W342" s="55"/>
      <c r="X342" s="55"/>
      <c r="Y342" s="55"/>
      <c r="Z342" s="58">
        <v>157</v>
      </c>
      <c r="AA342" s="58">
        <v>35.979999999999997</v>
      </c>
      <c r="AB342" s="55"/>
    </row>
    <row r="343" spans="1:28" ht="11.25" customHeight="1" x14ac:dyDescent="0.2">
      <c r="E343" s="46"/>
      <c r="F343" s="46"/>
      <c r="G343" s="46"/>
      <c r="H343" s="46"/>
      <c r="I343" s="46"/>
      <c r="J343" s="46"/>
      <c r="K343" s="46"/>
      <c r="L343" s="46"/>
      <c r="M343" s="46"/>
      <c r="N343" s="55"/>
      <c r="O343" s="55"/>
      <c r="P343" s="55"/>
      <c r="Q343" s="46" t="s">
        <v>1</v>
      </c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11.25" customHeight="1" x14ac:dyDescent="0.2">
      <c r="E344" s="64" t="s">
        <v>212</v>
      </c>
      <c r="F344" s="64"/>
      <c r="G344" s="64"/>
      <c r="H344" s="64"/>
      <c r="I344" s="64"/>
      <c r="J344" s="64"/>
      <c r="K344" s="64"/>
      <c r="L344" s="64"/>
      <c r="M344" s="35" t="s">
        <v>213</v>
      </c>
      <c r="N344" s="65">
        <v>32.57</v>
      </c>
      <c r="O344" s="66"/>
      <c r="P344" s="66"/>
      <c r="Q344" s="46"/>
      <c r="R344" s="65">
        <v>1</v>
      </c>
      <c r="S344" s="66"/>
      <c r="T344" s="65">
        <v>1</v>
      </c>
      <c r="U344" s="66"/>
      <c r="V344" s="67">
        <v>5</v>
      </c>
      <c r="W344" s="66"/>
      <c r="X344" s="66"/>
      <c r="Y344" s="66"/>
      <c r="Z344" s="36" t="s">
        <v>1</v>
      </c>
      <c r="AA344" s="66" t="s">
        <v>1</v>
      </c>
      <c r="AB344" s="66"/>
    </row>
    <row r="345" spans="1:28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7" spans="1:28" ht="11.25" customHeight="1" x14ac:dyDescent="0.2">
      <c r="V347" s="68">
        <v>436</v>
      </c>
      <c r="W347" s="48"/>
      <c r="X347" s="48"/>
      <c r="Y347" s="48"/>
      <c r="Z347" s="17" t="s">
        <v>1</v>
      </c>
      <c r="AA347" s="57">
        <v>6661.7</v>
      </c>
      <c r="AB347" s="48"/>
    </row>
    <row r="349" spans="1:28" ht="56.1" customHeight="1" x14ac:dyDescent="0.2">
      <c r="A349" s="17" t="s">
        <v>90</v>
      </c>
      <c r="B349" s="46" t="s">
        <v>245</v>
      </c>
      <c r="C349" s="46"/>
      <c r="D349" s="46"/>
      <c r="E349" s="46" t="s">
        <v>246</v>
      </c>
      <c r="F349" s="46"/>
      <c r="G349" s="46"/>
      <c r="H349" s="46"/>
      <c r="I349" s="46"/>
      <c r="J349" s="46"/>
      <c r="K349" s="46"/>
      <c r="L349" s="46"/>
      <c r="M349" s="17" t="s">
        <v>167</v>
      </c>
      <c r="N349" s="72">
        <v>3.4000000000000002E-2</v>
      </c>
      <c r="O349" s="55"/>
      <c r="P349" s="55"/>
      <c r="Q349" s="17" t="s">
        <v>1</v>
      </c>
      <c r="R349" s="46" t="s">
        <v>1</v>
      </c>
      <c r="S349" s="46"/>
      <c r="T349" s="46" t="s">
        <v>1</v>
      </c>
      <c r="U349" s="46"/>
      <c r="V349" s="46" t="s">
        <v>1</v>
      </c>
      <c r="W349" s="46"/>
      <c r="X349" s="46"/>
      <c r="Y349" s="46"/>
      <c r="Z349" s="17" t="s">
        <v>1</v>
      </c>
      <c r="AA349" s="46" t="s">
        <v>1</v>
      </c>
      <c r="AB349" s="46"/>
    </row>
    <row r="350" spans="1:28" ht="11.25" customHeight="1" x14ac:dyDescent="0.2">
      <c r="E350" s="46" t="s">
        <v>208</v>
      </c>
      <c r="F350" s="46"/>
      <c r="G350" s="46"/>
      <c r="H350" s="46"/>
      <c r="I350" s="46"/>
      <c r="J350" s="46"/>
      <c r="K350" s="46"/>
      <c r="L350" s="46"/>
      <c r="M350" s="46" t="s">
        <v>1</v>
      </c>
      <c r="N350" s="46"/>
      <c r="O350" s="46"/>
      <c r="P350" s="46"/>
      <c r="Q350" s="19">
        <v>265.23</v>
      </c>
      <c r="R350" s="58">
        <v>1</v>
      </c>
      <c r="S350" s="55"/>
      <c r="T350" s="58">
        <v>1</v>
      </c>
      <c r="U350" s="55"/>
      <c r="V350" s="63">
        <v>9</v>
      </c>
      <c r="W350" s="55"/>
      <c r="X350" s="55"/>
      <c r="Y350" s="55"/>
      <c r="Z350" s="19">
        <v>25.44</v>
      </c>
      <c r="AA350" s="58">
        <v>229.41</v>
      </c>
      <c r="AB350" s="55"/>
    </row>
    <row r="351" spans="1:28" ht="11.25" customHeight="1" x14ac:dyDescent="0.2">
      <c r="E351" s="46" t="s">
        <v>161</v>
      </c>
      <c r="F351" s="46"/>
      <c r="G351" s="46"/>
      <c r="H351" s="46"/>
      <c r="I351" s="46"/>
      <c r="J351" s="46"/>
      <c r="K351" s="46"/>
      <c r="L351" s="46"/>
      <c r="M351" s="46" t="s">
        <v>1</v>
      </c>
      <c r="N351" s="46"/>
      <c r="O351" s="46"/>
      <c r="P351" s="46"/>
      <c r="Q351" s="19">
        <v>21</v>
      </c>
      <c r="R351" s="58">
        <v>1</v>
      </c>
      <c r="S351" s="55"/>
      <c r="T351" s="58">
        <v>1</v>
      </c>
      <c r="U351" s="55"/>
      <c r="V351" s="63">
        <v>1</v>
      </c>
      <c r="W351" s="55"/>
      <c r="X351" s="55"/>
      <c r="Y351" s="55"/>
      <c r="Z351" s="19">
        <v>8.57</v>
      </c>
      <c r="AA351" s="58">
        <v>6.12</v>
      </c>
      <c r="AB351" s="55"/>
    </row>
    <row r="352" spans="1:28" ht="11.25" customHeight="1" x14ac:dyDescent="0.2">
      <c r="E352" s="46" t="s">
        <v>162</v>
      </c>
      <c r="F352" s="46"/>
      <c r="G352" s="46"/>
      <c r="H352" s="46"/>
      <c r="I352" s="46"/>
      <c r="J352" s="46"/>
      <c r="K352" s="46"/>
      <c r="L352" s="46"/>
      <c r="M352" s="46" t="s">
        <v>1</v>
      </c>
      <c r="N352" s="46"/>
      <c r="O352" s="46"/>
      <c r="P352" s="46"/>
      <c r="Q352" s="19">
        <v>2</v>
      </c>
      <c r="R352" s="58">
        <v>1</v>
      </c>
      <c r="S352" s="55"/>
      <c r="T352" s="58">
        <v>1</v>
      </c>
      <c r="U352" s="55"/>
      <c r="V352" s="55" t="s">
        <v>163</v>
      </c>
      <c r="W352" s="55"/>
      <c r="X352" s="55"/>
      <c r="Y352" s="55"/>
      <c r="Z352" s="19">
        <v>25.44</v>
      </c>
      <c r="AA352" s="55" t="s">
        <v>247</v>
      </c>
      <c r="AB352" s="55"/>
    </row>
    <row r="353" spans="1:28" ht="11.25" customHeight="1" x14ac:dyDescent="0.2">
      <c r="E353" s="46" t="s">
        <v>224</v>
      </c>
      <c r="F353" s="46"/>
      <c r="G353" s="46"/>
      <c r="H353" s="46"/>
      <c r="I353" s="46"/>
      <c r="J353" s="46"/>
      <c r="K353" s="46"/>
      <c r="L353" s="46"/>
      <c r="M353" s="46" t="s">
        <v>1</v>
      </c>
      <c r="N353" s="46"/>
      <c r="O353" s="46"/>
      <c r="P353" s="46"/>
      <c r="Q353" s="19">
        <v>45.49</v>
      </c>
      <c r="R353" s="58">
        <v>1</v>
      </c>
      <c r="S353" s="55"/>
      <c r="T353" s="58">
        <v>1</v>
      </c>
      <c r="U353" s="55"/>
      <c r="V353" s="63">
        <v>2</v>
      </c>
      <c r="W353" s="55"/>
      <c r="X353" s="55"/>
      <c r="Y353" s="55"/>
      <c r="Z353" s="19">
        <v>9.39</v>
      </c>
      <c r="AA353" s="58">
        <v>14.52</v>
      </c>
      <c r="AB353" s="55"/>
    </row>
    <row r="354" spans="1:28" ht="89.65" customHeight="1" x14ac:dyDescent="0.2">
      <c r="A354" s="17" t="s">
        <v>301</v>
      </c>
      <c r="B354" s="46" t="s">
        <v>249</v>
      </c>
      <c r="C354" s="46"/>
      <c r="D354" s="46"/>
      <c r="E354" s="46" t="s">
        <v>250</v>
      </c>
      <c r="F354" s="46"/>
      <c r="G354" s="46"/>
      <c r="H354" s="46"/>
      <c r="I354" s="46"/>
      <c r="J354" s="46"/>
      <c r="K354" s="46"/>
      <c r="L354" s="46"/>
      <c r="M354" s="17" t="s">
        <v>160</v>
      </c>
      <c r="N354" s="72">
        <v>3.4000000000000002E-2</v>
      </c>
      <c r="O354" s="55"/>
      <c r="P354" s="55"/>
      <c r="Q354" s="19">
        <v>5681.92</v>
      </c>
      <c r="R354" s="58">
        <v>1</v>
      </c>
      <c r="S354" s="55"/>
      <c r="T354" s="58">
        <v>1</v>
      </c>
      <c r="U354" s="55"/>
      <c r="V354" s="63">
        <v>193</v>
      </c>
      <c r="W354" s="55"/>
      <c r="X354" s="55"/>
      <c r="Y354" s="55"/>
      <c r="Z354" s="19">
        <v>14.32</v>
      </c>
      <c r="AA354" s="58">
        <v>2766.41</v>
      </c>
      <c r="AB354" s="55"/>
    </row>
    <row r="355" spans="1:28" ht="11.25" customHeight="1" x14ac:dyDescent="0.2">
      <c r="E355" s="46" t="s">
        <v>209</v>
      </c>
      <c r="F355" s="46"/>
      <c r="G355" s="46"/>
      <c r="H355" s="46"/>
      <c r="I355" s="46"/>
      <c r="J355" s="46"/>
      <c r="K355" s="46"/>
      <c r="L355" s="46"/>
      <c r="M355" s="17" t="s">
        <v>210</v>
      </c>
      <c r="N355" s="58">
        <v>98</v>
      </c>
      <c r="O355" s="55"/>
      <c r="P355" s="55"/>
      <c r="Q355" s="17" t="s">
        <v>1</v>
      </c>
      <c r="R355" s="55" t="s">
        <v>1</v>
      </c>
      <c r="S355" s="55"/>
      <c r="T355" s="55" t="s">
        <v>1</v>
      </c>
      <c r="U355" s="55"/>
      <c r="V355" s="63">
        <v>9</v>
      </c>
      <c r="W355" s="55"/>
      <c r="X355" s="55"/>
      <c r="Y355" s="55"/>
      <c r="Z355" s="19">
        <v>92</v>
      </c>
      <c r="AA355" s="58">
        <v>211.06</v>
      </c>
      <c r="AB355" s="55"/>
    </row>
    <row r="356" spans="1:28" ht="11.25" customHeight="1" x14ac:dyDescent="0.2">
      <c r="E356" s="46" t="s">
        <v>211</v>
      </c>
      <c r="F356" s="46"/>
      <c r="G356" s="46"/>
      <c r="H356" s="46"/>
      <c r="I356" s="46"/>
      <c r="J356" s="46"/>
      <c r="K356" s="46"/>
      <c r="L356" s="46"/>
      <c r="M356" s="17" t="s">
        <v>210</v>
      </c>
      <c r="N356" s="58">
        <v>70</v>
      </c>
      <c r="O356" s="55"/>
      <c r="P356" s="55"/>
      <c r="Q356" s="17" t="s">
        <v>1</v>
      </c>
      <c r="R356" s="55" t="s">
        <v>1</v>
      </c>
      <c r="S356" s="55"/>
      <c r="T356" s="55" t="s">
        <v>1</v>
      </c>
      <c r="U356" s="55"/>
      <c r="V356" s="63">
        <v>6</v>
      </c>
      <c r="W356" s="55"/>
      <c r="X356" s="55"/>
      <c r="Y356" s="55"/>
      <c r="Z356" s="19">
        <v>65</v>
      </c>
      <c r="AA356" s="58">
        <v>149.12</v>
      </c>
      <c r="AB356" s="55"/>
    </row>
    <row r="357" spans="1:28" ht="11.25" customHeight="1" x14ac:dyDescent="0.2">
      <c r="E357" s="46" t="s">
        <v>218</v>
      </c>
      <c r="F357" s="46"/>
      <c r="G357" s="46"/>
      <c r="H357" s="46"/>
      <c r="I357" s="46"/>
      <c r="J357" s="46"/>
      <c r="K357" s="46"/>
      <c r="L357" s="46"/>
      <c r="M357" s="46" t="s">
        <v>210</v>
      </c>
      <c r="N357" s="58">
        <v>175</v>
      </c>
      <c r="O357" s="55"/>
      <c r="P357" s="55"/>
      <c r="Q357" s="17" t="s">
        <v>1</v>
      </c>
      <c r="R357" s="55" t="s">
        <v>1</v>
      </c>
      <c r="S357" s="55"/>
      <c r="T357" s="55" t="s">
        <v>1</v>
      </c>
      <c r="U357" s="55"/>
      <c r="V357" s="55" t="s">
        <v>142</v>
      </c>
      <c r="W357" s="55"/>
      <c r="X357" s="55"/>
      <c r="Y357" s="55"/>
      <c r="Z357" s="58">
        <v>157</v>
      </c>
      <c r="AA357" s="58">
        <v>2.72</v>
      </c>
      <c r="AB357" s="55"/>
    </row>
    <row r="358" spans="1:28" ht="11.25" customHeight="1" x14ac:dyDescent="0.2">
      <c r="E358" s="46"/>
      <c r="F358" s="46"/>
      <c r="G358" s="46"/>
      <c r="H358" s="46"/>
      <c r="I358" s="46"/>
      <c r="J358" s="46"/>
      <c r="K358" s="46"/>
      <c r="L358" s="46"/>
      <c r="M358" s="46"/>
      <c r="N358" s="55"/>
      <c r="O358" s="55"/>
      <c r="P358" s="55"/>
      <c r="Q358" s="46" t="s">
        <v>1</v>
      </c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11.25" customHeight="1" x14ac:dyDescent="0.2">
      <c r="E359" s="64" t="s">
        <v>212</v>
      </c>
      <c r="F359" s="64"/>
      <c r="G359" s="64"/>
      <c r="H359" s="64"/>
      <c r="I359" s="64"/>
      <c r="J359" s="64"/>
      <c r="K359" s="64"/>
      <c r="L359" s="64"/>
      <c r="M359" s="35" t="s">
        <v>213</v>
      </c>
      <c r="N359" s="65">
        <v>21.73</v>
      </c>
      <c r="O359" s="66"/>
      <c r="P359" s="66"/>
      <c r="Q359" s="46"/>
      <c r="R359" s="65">
        <v>1</v>
      </c>
      <c r="S359" s="66"/>
      <c r="T359" s="65">
        <v>1</v>
      </c>
      <c r="U359" s="66"/>
      <c r="V359" s="67">
        <v>1</v>
      </c>
      <c r="W359" s="66"/>
      <c r="X359" s="66"/>
      <c r="Y359" s="66"/>
      <c r="Z359" s="36" t="s">
        <v>1</v>
      </c>
      <c r="AA359" s="66" t="s">
        <v>1</v>
      </c>
      <c r="AB359" s="66"/>
    </row>
    <row r="360" spans="1:28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2" spans="1:28" ht="11.25" customHeight="1" x14ac:dyDescent="0.2">
      <c r="V362" s="68">
        <v>220</v>
      </c>
      <c r="W362" s="48"/>
      <c r="X362" s="48"/>
      <c r="Y362" s="48"/>
      <c r="Z362" s="17" t="s">
        <v>1</v>
      </c>
      <c r="AA362" s="57">
        <v>3379.36</v>
      </c>
      <c r="AB362" s="48"/>
    </row>
    <row r="364" spans="1:28" ht="89.65" customHeight="1" x14ac:dyDescent="0.2">
      <c r="A364" s="17" t="s">
        <v>302</v>
      </c>
      <c r="B364" s="46" t="s">
        <v>251</v>
      </c>
      <c r="C364" s="46"/>
      <c r="D364" s="46"/>
      <c r="E364" s="46" t="s">
        <v>252</v>
      </c>
      <c r="F364" s="46"/>
      <c r="G364" s="46"/>
      <c r="H364" s="46"/>
      <c r="I364" s="46"/>
      <c r="J364" s="46"/>
      <c r="K364" s="46"/>
      <c r="L364" s="46"/>
      <c r="M364" s="17" t="s">
        <v>253</v>
      </c>
      <c r="N364" s="72">
        <v>1.2E-2</v>
      </c>
      <c r="O364" s="55"/>
      <c r="P364" s="55"/>
      <c r="Q364" s="17" t="s">
        <v>1</v>
      </c>
      <c r="R364" s="46" t="s">
        <v>1</v>
      </c>
      <c r="S364" s="46"/>
      <c r="T364" s="46" t="s">
        <v>1</v>
      </c>
      <c r="U364" s="46"/>
      <c r="V364" s="46" t="s">
        <v>1</v>
      </c>
      <c r="W364" s="46"/>
      <c r="X364" s="46"/>
      <c r="Y364" s="46"/>
      <c r="Z364" s="17" t="s">
        <v>1</v>
      </c>
      <c r="AA364" s="46" t="s">
        <v>1</v>
      </c>
      <c r="AB364" s="46"/>
    </row>
    <row r="365" spans="1:28" ht="11.25" customHeight="1" x14ac:dyDescent="0.2">
      <c r="E365" s="46" t="s">
        <v>208</v>
      </c>
      <c r="F365" s="46"/>
      <c r="G365" s="46"/>
      <c r="H365" s="46"/>
      <c r="I365" s="46"/>
      <c r="J365" s="46"/>
      <c r="K365" s="46"/>
      <c r="L365" s="46"/>
      <c r="M365" s="46" t="s">
        <v>1</v>
      </c>
      <c r="N365" s="46"/>
      <c r="O365" s="46"/>
      <c r="P365" s="46"/>
      <c r="Q365" s="19">
        <v>545.80999999999995</v>
      </c>
      <c r="R365" s="58">
        <v>1</v>
      </c>
      <c r="S365" s="55"/>
      <c r="T365" s="58">
        <v>1</v>
      </c>
      <c r="U365" s="55"/>
      <c r="V365" s="63">
        <v>7</v>
      </c>
      <c r="W365" s="55"/>
      <c r="X365" s="55"/>
      <c r="Y365" s="55"/>
      <c r="Z365" s="19">
        <v>25.44</v>
      </c>
      <c r="AA365" s="58">
        <v>166.62</v>
      </c>
      <c r="AB365" s="55"/>
    </row>
    <row r="366" spans="1:28" ht="11.25" customHeight="1" x14ac:dyDescent="0.2">
      <c r="E366" s="46" t="s">
        <v>161</v>
      </c>
      <c r="F366" s="46"/>
      <c r="G366" s="46"/>
      <c r="H366" s="46"/>
      <c r="I366" s="46"/>
      <c r="J366" s="46"/>
      <c r="K366" s="46"/>
      <c r="L366" s="46"/>
      <c r="M366" s="46" t="s">
        <v>1</v>
      </c>
      <c r="N366" s="46"/>
      <c r="O366" s="46"/>
      <c r="P366" s="46"/>
      <c r="Q366" s="19">
        <v>52.71</v>
      </c>
      <c r="R366" s="58">
        <v>1</v>
      </c>
      <c r="S366" s="55"/>
      <c r="T366" s="58">
        <v>1</v>
      </c>
      <c r="U366" s="55"/>
      <c r="V366" s="63">
        <v>1</v>
      </c>
      <c r="W366" s="55"/>
      <c r="X366" s="55"/>
      <c r="Y366" s="55"/>
      <c r="Z366" s="19">
        <v>4.43</v>
      </c>
      <c r="AA366" s="58">
        <v>2.8</v>
      </c>
      <c r="AB366" s="55"/>
    </row>
    <row r="367" spans="1:28" ht="11.25" customHeight="1" x14ac:dyDescent="0.2">
      <c r="E367" s="46" t="s">
        <v>162</v>
      </c>
      <c r="F367" s="46"/>
      <c r="G367" s="46"/>
      <c r="H367" s="46"/>
      <c r="I367" s="46"/>
      <c r="J367" s="46"/>
      <c r="K367" s="46"/>
      <c r="L367" s="46"/>
      <c r="M367" s="46" t="s">
        <v>1</v>
      </c>
      <c r="N367" s="46"/>
      <c r="O367" s="46"/>
      <c r="P367" s="46"/>
      <c r="Q367" s="19">
        <v>3.23</v>
      </c>
      <c r="R367" s="58">
        <v>1</v>
      </c>
      <c r="S367" s="55"/>
      <c r="T367" s="58">
        <v>1</v>
      </c>
      <c r="U367" s="55"/>
      <c r="V367" s="55" t="s">
        <v>163</v>
      </c>
      <c r="W367" s="55"/>
      <c r="X367" s="55"/>
      <c r="Y367" s="55"/>
      <c r="Z367" s="19">
        <v>25.44</v>
      </c>
      <c r="AA367" s="55" t="s">
        <v>254</v>
      </c>
      <c r="AB367" s="55"/>
    </row>
    <row r="368" spans="1:28" ht="11.25" customHeight="1" x14ac:dyDescent="0.2">
      <c r="E368" s="46" t="s">
        <v>224</v>
      </c>
      <c r="F368" s="46"/>
      <c r="G368" s="46"/>
      <c r="H368" s="46"/>
      <c r="I368" s="46"/>
      <c r="J368" s="46"/>
      <c r="K368" s="46"/>
      <c r="L368" s="46"/>
      <c r="M368" s="46" t="s">
        <v>1</v>
      </c>
      <c r="N368" s="46"/>
      <c r="O368" s="46"/>
      <c r="P368" s="46"/>
      <c r="Q368" s="19">
        <v>0</v>
      </c>
      <c r="R368" s="58">
        <v>1</v>
      </c>
      <c r="S368" s="55"/>
      <c r="T368" s="58">
        <v>1</v>
      </c>
      <c r="U368" s="55"/>
      <c r="V368" s="55" t="s">
        <v>142</v>
      </c>
      <c r="W368" s="55"/>
      <c r="X368" s="55"/>
      <c r="Y368" s="55"/>
      <c r="Z368" s="19">
        <v>0</v>
      </c>
      <c r="AA368" s="58">
        <v>0</v>
      </c>
      <c r="AB368" s="55"/>
    </row>
    <row r="369" spans="1:28" ht="67.150000000000006" customHeight="1" x14ac:dyDescent="0.2">
      <c r="A369" s="17" t="s">
        <v>303</v>
      </c>
      <c r="B369" s="46" t="s">
        <v>256</v>
      </c>
      <c r="C369" s="46"/>
      <c r="D369" s="46"/>
      <c r="E369" s="46" t="s">
        <v>257</v>
      </c>
      <c r="F369" s="46"/>
      <c r="G369" s="46"/>
      <c r="H369" s="46"/>
      <c r="I369" s="46"/>
      <c r="J369" s="46"/>
      <c r="K369" s="46"/>
      <c r="L369" s="46"/>
      <c r="M369" s="17" t="s">
        <v>236</v>
      </c>
      <c r="N369" s="72">
        <v>1.218</v>
      </c>
      <c r="O369" s="55"/>
      <c r="P369" s="55"/>
      <c r="Q369" s="19">
        <v>735.27</v>
      </c>
      <c r="R369" s="58">
        <v>1</v>
      </c>
      <c r="S369" s="55"/>
      <c r="T369" s="58">
        <v>1</v>
      </c>
      <c r="U369" s="55"/>
      <c r="V369" s="63">
        <v>896</v>
      </c>
      <c r="W369" s="55"/>
      <c r="X369" s="55"/>
      <c r="Y369" s="55"/>
      <c r="Z369" s="19">
        <v>5.82</v>
      </c>
      <c r="AA369" s="58">
        <v>5212.1499999999996</v>
      </c>
      <c r="AB369" s="55"/>
    </row>
    <row r="370" spans="1:28" ht="11.25" customHeight="1" x14ac:dyDescent="0.2">
      <c r="E370" s="46" t="s">
        <v>209</v>
      </c>
      <c r="F370" s="46"/>
      <c r="G370" s="46"/>
      <c r="H370" s="46"/>
      <c r="I370" s="46"/>
      <c r="J370" s="46"/>
      <c r="K370" s="46"/>
      <c r="L370" s="46"/>
      <c r="M370" s="17" t="s">
        <v>210</v>
      </c>
      <c r="N370" s="58">
        <v>98</v>
      </c>
      <c r="O370" s="55"/>
      <c r="P370" s="55"/>
      <c r="Q370" s="17" t="s">
        <v>1</v>
      </c>
      <c r="R370" s="55" t="s">
        <v>1</v>
      </c>
      <c r="S370" s="55"/>
      <c r="T370" s="55" t="s">
        <v>1</v>
      </c>
      <c r="U370" s="55"/>
      <c r="V370" s="63">
        <v>7</v>
      </c>
      <c r="W370" s="55"/>
      <c r="X370" s="55"/>
      <c r="Y370" s="55"/>
      <c r="Z370" s="19">
        <v>92</v>
      </c>
      <c r="AA370" s="58">
        <v>153.29</v>
      </c>
      <c r="AB370" s="55"/>
    </row>
    <row r="371" spans="1:28" ht="11.25" customHeight="1" x14ac:dyDescent="0.2">
      <c r="E371" s="46" t="s">
        <v>211</v>
      </c>
      <c r="F371" s="46"/>
      <c r="G371" s="46"/>
      <c r="H371" s="46"/>
      <c r="I371" s="46"/>
      <c r="J371" s="46"/>
      <c r="K371" s="46"/>
      <c r="L371" s="46"/>
      <c r="M371" s="17" t="s">
        <v>210</v>
      </c>
      <c r="N371" s="58">
        <v>70</v>
      </c>
      <c r="O371" s="55"/>
      <c r="P371" s="55"/>
      <c r="Q371" s="17" t="s">
        <v>1</v>
      </c>
      <c r="R371" s="55" t="s">
        <v>1</v>
      </c>
      <c r="S371" s="55"/>
      <c r="T371" s="55" t="s">
        <v>1</v>
      </c>
      <c r="U371" s="55"/>
      <c r="V371" s="63">
        <v>5</v>
      </c>
      <c r="W371" s="55"/>
      <c r="X371" s="55"/>
      <c r="Y371" s="55"/>
      <c r="Z371" s="19">
        <v>65</v>
      </c>
      <c r="AA371" s="58">
        <v>108.3</v>
      </c>
      <c r="AB371" s="55"/>
    </row>
    <row r="372" spans="1:28" ht="11.25" customHeight="1" x14ac:dyDescent="0.2">
      <c r="E372" s="46" t="s">
        <v>218</v>
      </c>
      <c r="F372" s="46"/>
      <c r="G372" s="46"/>
      <c r="H372" s="46"/>
      <c r="I372" s="46"/>
      <c r="J372" s="46"/>
      <c r="K372" s="46"/>
      <c r="L372" s="46"/>
      <c r="M372" s="46" t="s">
        <v>210</v>
      </c>
      <c r="N372" s="58">
        <v>175</v>
      </c>
      <c r="O372" s="55"/>
      <c r="P372" s="55"/>
      <c r="Q372" s="17" t="s">
        <v>1</v>
      </c>
      <c r="R372" s="55" t="s">
        <v>1</v>
      </c>
      <c r="S372" s="55"/>
      <c r="T372" s="55" t="s">
        <v>1</v>
      </c>
      <c r="U372" s="55"/>
      <c r="V372" s="55" t="s">
        <v>142</v>
      </c>
      <c r="W372" s="55"/>
      <c r="X372" s="55"/>
      <c r="Y372" s="55"/>
      <c r="Z372" s="58">
        <v>157</v>
      </c>
      <c r="AA372" s="58">
        <v>1.55</v>
      </c>
      <c r="AB372" s="55"/>
    </row>
    <row r="373" spans="1:28" ht="11.25" customHeight="1" x14ac:dyDescent="0.2">
      <c r="E373" s="46"/>
      <c r="F373" s="46"/>
      <c r="G373" s="46"/>
      <c r="H373" s="46"/>
      <c r="I373" s="46"/>
      <c r="J373" s="46"/>
      <c r="K373" s="46"/>
      <c r="L373" s="46"/>
      <c r="M373" s="46"/>
      <c r="N373" s="55"/>
      <c r="O373" s="55"/>
      <c r="P373" s="55"/>
      <c r="Q373" s="46" t="s">
        <v>1</v>
      </c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11.25" customHeight="1" x14ac:dyDescent="0.2">
      <c r="E374" s="64" t="s">
        <v>212</v>
      </c>
      <c r="F374" s="64"/>
      <c r="G374" s="64"/>
      <c r="H374" s="64"/>
      <c r="I374" s="64"/>
      <c r="J374" s="64"/>
      <c r="K374" s="64"/>
      <c r="L374" s="64"/>
      <c r="M374" s="35" t="s">
        <v>213</v>
      </c>
      <c r="N374" s="65">
        <v>47.48</v>
      </c>
      <c r="O374" s="66"/>
      <c r="P374" s="66"/>
      <c r="Q374" s="46"/>
      <c r="R374" s="65">
        <v>1</v>
      </c>
      <c r="S374" s="66"/>
      <c r="T374" s="65">
        <v>1</v>
      </c>
      <c r="U374" s="66"/>
      <c r="V374" s="67">
        <v>1</v>
      </c>
      <c r="W374" s="66"/>
      <c r="X374" s="66"/>
      <c r="Y374" s="66"/>
      <c r="Z374" s="36" t="s">
        <v>1</v>
      </c>
      <c r="AA374" s="66" t="s">
        <v>1</v>
      </c>
      <c r="AB374" s="66"/>
    </row>
    <row r="375" spans="1:28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7" spans="1:28" ht="11.25" customHeight="1" x14ac:dyDescent="0.2">
      <c r="V377" s="68">
        <v>916</v>
      </c>
      <c r="W377" s="48"/>
      <c r="X377" s="48"/>
      <c r="Y377" s="48"/>
      <c r="Z377" s="17" t="s">
        <v>1</v>
      </c>
      <c r="AA377" s="57">
        <v>5644.71</v>
      </c>
      <c r="AB377" s="48"/>
    </row>
    <row r="379" spans="1:28" ht="67.150000000000006" customHeight="1" x14ac:dyDescent="0.2">
      <c r="A379" s="17" t="s">
        <v>304</v>
      </c>
      <c r="B379" s="46" t="s">
        <v>258</v>
      </c>
      <c r="C379" s="46"/>
      <c r="D379" s="46"/>
      <c r="E379" s="46" t="s">
        <v>259</v>
      </c>
      <c r="F379" s="46"/>
      <c r="G379" s="46"/>
      <c r="H379" s="46"/>
      <c r="I379" s="46"/>
      <c r="J379" s="46"/>
      <c r="K379" s="46"/>
      <c r="L379" s="46"/>
      <c r="M379" s="17" t="s">
        <v>260</v>
      </c>
      <c r="N379" s="58">
        <v>0.16</v>
      </c>
      <c r="O379" s="55"/>
      <c r="P379" s="55"/>
      <c r="Q379" s="17" t="s">
        <v>1</v>
      </c>
      <c r="R379" s="46" t="s">
        <v>1</v>
      </c>
      <c r="S379" s="46"/>
      <c r="T379" s="46" t="s">
        <v>1</v>
      </c>
      <c r="U379" s="46"/>
      <c r="V379" s="46" t="s">
        <v>1</v>
      </c>
      <c r="W379" s="46"/>
      <c r="X379" s="46"/>
      <c r="Y379" s="46"/>
      <c r="Z379" s="17" t="s">
        <v>1</v>
      </c>
      <c r="AA379" s="46" t="s">
        <v>1</v>
      </c>
      <c r="AB379" s="46"/>
    </row>
    <row r="380" spans="1:28" ht="11.25" customHeight="1" x14ac:dyDescent="0.2">
      <c r="E380" s="46" t="s">
        <v>208</v>
      </c>
      <c r="F380" s="46"/>
      <c r="G380" s="46"/>
      <c r="H380" s="46"/>
      <c r="I380" s="46"/>
      <c r="J380" s="46"/>
      <c r="K380" s="46"/>
      <c r="L380" s="46"/>
      <c r="M380" s="46" t="s">
        <v>1</v>
      </c>
      <c r="N380" s="46"/>
      <c r="O380" s="46"/>
      <c r="P380" s="46"/>
      <c r="Q380" s="19">
        <v>487.11</v>
      </c>
      <c r="R380" s="58">
        <v>1</v>
      </c>
      <c r="S380" s="55"/>
      <c r="T380" s="58">
        <v>1</v>
      </c>
      <c r="U380" s="55"/>
      <c r="V380" s="63">
        <v>78</v>
      </c>
      <c r="W380" s="55"/>
      <c r="X380" s="55"/>
      <c r="Y380" s="55"/>
      <c r="Z380" s="19">
        <v>25.44</v>
      </c>
      <c r="AA380" s="58">
        <v>1982.73</v>
      </c>
      <c r="AB380" s="55"/>
    </row>
    <row r="381" spans="1:28" ht="11.25" customHeight="1" x14ac:dyDescent="0.2">
      <c r="E381" s="46" t="s">
        <v>161</v>
      </c>
      <c r="F381" s="46"/>
      <c r="G381" s="46"/>
      <c r="H381" s="46"/>
      <c r="I381" s="46"/>
      <c r="J381" s="46"/>
      <c r="K381" s="46"/>
      <c r="L381" s="46"/>
      <c r="M381" s="46" t="s">
        <v>1</v>
      </c>
      <c r="N381" s="46"/>
      <c r="O381" s="46"/>
      <c r="P381" s="46"/>
      <c r="Q381" s="19">
        <v>71.290000000000006</v>
      </c>
      <c r="R381" s="58">
        <v>1</v>
      </c>
      <c r="S381" s="55"/>
      <c r="T381" s="58">
        <v>1</v>
      </c>
      <c r="U381" s="55"/>
      <c r="V381" s="63">
        <v>11</v>
      </c>
      <c r="W381" s="55"/>
      <c r="X381" s="55"/>
      <c r="Y381" s="55"/>
      <c r="Z381" s="19">
        <v>9.52</v>
      </c>
      <c r="AA381" s="58">
        <v>108.59</v>
      </c>
      <c r="AB381" s="55"/>
    </row>
    <row r="382" spans="1:28" ht="11.25" customHeight="1" x14ac:dyDescent="0.2">
      <c r="E382" s="46" t="s">
        <v>162</v>
      </c>
      <c r="F382" s="46"/>
      <c r="G382" s="46"/>
      <c r="H382" s="46"/>
      <c r="I382" s="46"/>
      <c r="J382" s="46"/>
      <c r="K382" s="46"/>
      <c r="L382" s="46"/>
      <c r="M382" s="46" t="s">
        <v>1</v>
      </c>
      <c r="N382" s="46"/>
      <c r="O382" s="46"/>
      <c r="P382" s="46"/>
      <c r="Q382" s="19">
        <v>13.35</v>
      </c>
      <c r="R382" s="58">
        <v>1</v>
      </c>
      <c r="S382" s="55"/>
      <c r="T382" s="58">
        <v>1</v>
      </c>
      <c r="U382" s="55"/>
      <c r="V382" s="55" t="s">
        <v>216</v>
      </c>
      <c r="W382" s="55"/>
      <c r="X382" s="55"/>
      <c r="Y382" s="55"/>
      <c r="Z382" s="19">
        <v>25.44</v>
      </c>
      <c r="AA382" s="55" t="s">
        <v>261</v>
      </c>
      <c r="AB382" s="55"/>
    </row>
    <row r="383" spans="1:28" ht="11.25" customHeight="1" x14ac:dyDescent="0.2">
      <c r="E383" s="46" t="s">
        <v>224</v>
      </c>
      <c r="F383" s="46"/>
      <c r="G383" s="46"/>
      <c r="H383" s="46"/>
      <c r="I383" s="46"/>
      <c r="J383" s="46"/>
      <c r="K383" s="46"/>
      <c r="L383" s="46"/>
      <c r="M383" s="46" t="s">
        <v>1</v>
      </c>
      <c r="N383" s="46"/>
      <c r="O383" s="46"/>
      <c r="P383" s="46"/>
      <c r="Q383" s="19">
        <v>27.72</v>
      </c>
      <c r="R383" s="58">
        <v>1</v>
      </c>
      <c r="S383" s="55"/>
      <c r="T383" s="58">
        <v>1</v>
      </c>
      <c r="U383" s="55"/>
      <c r="V383" s="63">
        <v>4</v>
      </c>
      <c r="W383" s="55"/>
      <c r="X383" s="55"/>
      <c r="Y383" s="55"/>
      <c r="Z383" s="19">
        <v>6.58</v>
      </c>
      <c r="AA383" s="58">
        <v>29.18</v>
      </c>
      <c r="AB383" s="55"/>
    </row>
    <row r="384" spans="1:28" ht="179.25" customHeight="1" x14ac:dyDescent="0.2">
      <c r="A384" s="17" t="s">
        <v>305</v>
      </c>
      <c r="B384" s="46" t="s">
        <v>263</v>
      </c>
      <c r="C384" s="46"/>
      <c r="D384" s="46"/>
      <c r="E384" s="46" t="s">
        <v>264</v>
      </c>
      <c r="F384" s="46"/>
      <c r="G384" s="46"/>
      <c r="H384" s="46"/>
      <c r="I384" s="46"/>
      <c r="J384" s="46"/>
      <c r="K384" s="46"/>
      <c r="L384" s="46"/>
      <c r="M384" s="17" t="s">
        <v>160</v>
      </c>
      <c r="N384" s="74">
        <v>3.8399999999999997E-2</v>
      </c>
      <c r="O384" s="55"/>
      <c r="P384" s="55"/>
      <c r="Q384" s="19">
        <v>11626.84</v>
      </c>
      <c r="R384" s="58">
        <v>1</v>
      </c>
      <c r="S384" s="55"/>
      <c r="T384" s="58">
        <v>1</v>
      </c>
      <c r="U384" s="55"/>
      <c r="V384" s="63">
        <v>446</v>
      </c>
      <c r="W384" s="55"/>
      <c r="X384" s="55"/>
      <c r="Y384" s="55"/>
      <c r="Z384" s="19">
        <v>2.61</v>
      </c>
      <c r="AA384" s="58">
        <v>1165.29</v>
      </c>
      <c r="AB384" s="55"/>
    </row>
    <row r="385" spans="1:28" ht="11.25" customHeight="1" x14ac:dyDescent="0.2">
      <c r="E385" s="46" t="s">
        <v>209</v>
      </c>
      <c r="F385" s="46"/>
      <c r="G385" s="46"/>
      <c r="H385" s="46"/>
      <c r="I385" s="46"/>
      <c r="J385" s="46"/>
      <c r="K385" s="46"/>
      <c r="L385" s="46"/>
      <c r="M385" s="17" t="s">
        <v>210</v>
      </c>
      <c r="N385" s="58">
        <v>105</v>
      </c>
      <c r="O385" s="55"/>
      <c r="P385" s="55"/>
      <c r="Q385" s="17" t="s">
        <v>1</v>
      </c>
      <c r="R385" s="55" t="s">
        <v>1</v>
      </c>
      <c r="S385" s="55"/>
      <c r="T385" s="55" t="s">
        <v>1</v>
      </c>
      <c r="U385" s="55"/>
      <c r="V385" s="63">
        <v>82</v>
      </c>
      <c r="W385" s="55"/>
      <c r="X385" s="55"/>
      <c r="Y385" s="55"/>
      <c r="Z385" s="19">
        <v>85</v>
      </c>
      <c r="AA385" s="58">
        <v>1685.32</v>
      </c>
      <c r="AB385" s="55"/>
    </row>
    <row r="386" spans="1:28" ht="11.25" customHeight="1" x14ac:dyDescent="0.2">
      <c r="E386" s="46" t="s">
        <v>211</v>
      </c>
      <c r="F386" s="46"/>
      <c r="G386" s="46"/>
      <c r="H386" s="46"/>
      <c r="I386" s="46"/>
      <c r="J386" s="46"/>
      <c r="K386" s="46"/>
      <c r="L386" s="46"/>
      <c r="M386" s="17" t="s">
        <v>210</v>
      </c>
      <c r="N386" s="58">
        <v>77</v>
      </c>
      <c r="O386" s="55"/>
      <c r="P386" s="55"/>
      <c r="Q386" s="17" t="s">
        <v>1</v>
      </c>
      <c r="R386" s="55" t="s">
        <v>1</v>
      </c>
      <c r="S386" s="55"/>
      <c r="T386" s="55" t="s">
        <v>1</v>
      </c>
      <c r="U386" s="55"/>
      <c r="V386" s="63">
        <v>60</v>
      </c>
      <c r="W386" s="55"/>
      <c r="X386" s="55"/>
      <c r="Y386" s="55"/>
      <c r="Z386" s="19">
        <v>41</v>
      </c>
      <c r="AA386" s="58">
        <v>812.92</v>
      </c>
      <c r="AB386" s="55"/>
    </row>
    <row r="387" spans="1:28" ht="11.25" customHeight="1" x14ac:dyDescent="0.2">
      <c r="E387" s="46" t="s">
        <v>218</v>
      </c>
      <c r="F387" s="46"/>
      <c r="G387" s="46"/>
      <c r="H387" s="46"/>
      <c r="I387" s="46"/>
      <c r="J387" s="46"/>
      <c r="K387" s="46"/>
      <c r="L387" s="46"/>
      <c r="M387" s="46" t="s">
        <v>210</v>
      </c>
      <c r="N387" s="58">
        <v>175</v>
      </c>
      <c r="O387" s="55"/>
      <c r="P387" s="55"/>
      <c r="Q387" s="17" t="s">
        <v>1</v>
      </c>
      <c r="R387" s="55" t="s">
        <v>1</v>
      </c>
      <c r="S387" s="55"/>
      <c r="T387" s="55" t="s">
        <v>1</v>
      </c>
      <c r="U387" s="55"/>
      <c r="V387" s="63">
        <v>4</v>
      </c>
      <c r="W387" s="55"/>
      <c r="X387" s="55"/>
      <c r="Y387" s="55"/>
      <c r="Z387" s="58">
        <v>157</v>
      </c>
      <c r="AA387" s="58">
        <v>85.31</v>
      </c>
      <c r="AB387" s="55"/>
    </row>
    <row r="388" spans="1:28" ht="11.25" customHeight="1" x14ac:dyDescent="0.2">
      <c r="E388" s="46"/>
      <c r="F388" s="46"/>
      <c r="G388" s="46"/>
      <c r="H388" s="46"/>
      <c r="I388" s="46"/>
      <c r="J388" s="46"/>
      <c r="K388" s="46"/>
      <c r="L388" s="46"/>
      <c r="M388" s="46"/>
      <c r="N388" s="55"/>
      <c r="O388" s="55"/>
      <c r="P388" s="55"/>
      <c r="Q388" s="46" t="s">
        <v>1</v>
      </c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11.25" customHeight="1" x14ac:dyDescent="0.2">
      <c r="E389" s="64" t="s">
        <v>212</v>
      </c>
      <c r="F389" s="64"/>
      <c r="G389" s="64"/>
      <c r="H389" s="64"/>
      <c r="I389" s="64"/>
      <c r="J389" s="64"/>
      <c r="K389" s="64"/>
      <c r="L389" s="64"/>
      <c r="M389" s="35" t="s">
        <v>213</v>
      </c>
      <c r="N389" s="65">
        <v>39</v>
      </c>
      <c r="O389" s="66"/>
      <c r="P389" s="66"/>
      <c r="Q389" s="46"/>
      <c r="R389" s="65">
        <v>1</v>
      </c>
      <c r="S389" s="66"/>
      <c r="T389" s="65">
        <v>1</v>
      </c>
      <c r="U389" s="66"/>
      <c r="V389" s="67">
        <v>6</v>
      </c>
      <c r="W389" s="66"/>
      <c r="X389" s="66"/>
      <c r="Y389" s="66"/>
      <c r="Z389" s="36" t="s">
        <v>1</v>
      </c>
      <c r="AA389" s="66" t="s">
        <v>1</v>
      </c>
      <c r="AB389" s="66"/>
    </row>
    <row r="390" spans="1:28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2" spans="1:28" ht="11.25" customHeight="1" x14ac:dyDescent="0.2">
      <c r="V392" s="68">
        <v>685</v>
      </c>
      <c r="W392" s="48"/>
      <c r="X392" s="48"/>
      <c r="Y392" s="48"/>
      <c r="Z392" s="17" t="s">
        <v>1</v>
      </c>
      <c r="AA392" s="57">
        <v>5869.34</v>
      </c>
      <c r="AB392" s="48"/>
    </row>
    <row r="394" spans="1:28" ht="11.25" customHeight="1" x14ac:dyDescent="0.2">
      <c r="E394" s="69" t="s">
        <v>170</v>
      </c>
      <c r="F394" s="69"/>
      <c r="G394" s="69"/>
      <c r="H394" s="69"/>
      <c r="I394" s="69"/>
      <c r="J394" s="69"/>
      <c r="K394" s="69"/>
      <c r="L394" s="69"/>
      <c r="M394" s="23" t="s">
        <v>1</v>
      </c>
      <c r="N394" s="70" t="s">
        <v>1</v>
      </c>
      <c r="O394" s="70"/>
      <c r="P394" s="70"/>
      <c r="Q394" s="22" t="s">
        <v>1</v>
      </c>
      <c r="R394" s="69" t="s">
        <v>1</v>
      </c>
      <c r="S394" s="69"/>
      <c r="T394" s="69" t="s">
        <v>1</v>
      </c>
      <c r="U394" s="69"/>
      <c r="V394" s="71">
        <v>3527</v>
      </c>
      <c r="W394" s="70"/>
      <c r="X394" s="70"/>
      <c r="Y394" s="70"/>
      <c r="Z394" s="23" t="s">
        <v>1</v>
      </c>
      <c r="AA394" s="71">
        <v>38288.339999999997</v>
      </c>
      <c r="AB394" s="70"/>
    </row>
    <row r="396" spans="1:28" ht="11.25" customHeight="1" x14ac:dyDescent="0.2">
      <c r="A396" s="62" t="s">
        <v>265</v>
      </c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</row>
    <row r="398" spans="1:28" ht="33.6" customHeight="1" x14ac:dyDescent="0.2">
      <c r="A398" s="17" t="s">
        <v>306</v>
      </c>
      <c r="B398" s="46" t="s">
        <v>228</v>
      </c>
      <c r="C398" s="46"/>
      <c r="D398" s="46"/>
      <c r="E398" s="46" t="s">
        <v>229</v>
      </c>
      <c r="F398" s="46"/>
      <c r="G398" s="46"/>
      <c r="H398" s="46"/>
      <c r="I398" s="46"/>
      <c r="J398" s="46"/>
      <c r="K398" s="46"/>
      <c r="L398" s="46"/>
      <c r="M398" s="17" t="s">
        <v>230</v>
      </c>
      <c r="N398" s="58">
        <v>7.32</v>
      </c>
      <c r="O398" s="55"/>
      <c r="P398" s="55"/>
      <c r="Q398" s="17" t="s">
        <v>1</v>
      </c>
      <c r="R398" s="46" t="s">
        <v>1</v>
      </c>
      <c r="S398" s="46"/>
      <c r="T398" s="46" t="s">
        <v>1</v>
      </c>
      <c r="U398" s="46"/>
      <c r="V398" s="46" t="s">
        <v>1</v>
      </c>
      <c r="W398" s="46"/>
      <c r="X398" s="46"/>
      <c r="Y398" s="46"/>
      <c r="Z398" s="17" t="s">
        <v>1</v>
      </c>
      <c r="AA398" s="46" t="s">
        <v>1</v>
      </c>
      <c r="AB398" s="46"/>
    </row>
    <row r="399" spans="1:28" ht="11.25" customHeight="1" x14ac:dyDescent="0.2">
      <c r="E399" s="46" t="s">
        <v>208</v>
      </c>
      <c r="F399" s="46"/>
      <c r="G399" s="46"/>
      <c r="H399" s="46"/>
      <c r="I399" s="46"/>
      <c r="J399" s="46"/>
      <c r="K399" s="46"/>
      <c r="L399" s="46"/>
      <c r="M399" s="46" t="s">
        <v>1</v>
      </c>
      <c r="N399" s="46"/>
      <c r="O399" s="46"/>
      <c r="P399" s="46"/>
      <c r="Q399" s="19">
        <v>8.1199999999999992</v>
      </c>
      <c r="R399" s="58">
        <v>1</v>
      </c>
      <c r="S399" s="55"/>
      <c r="T399" s="58">
        <v>1</v>
      </c>
      <c r="U399" s="55"/>
      <c r="V399" s="63">
        <v>59</v>
      </c>
      <c r="W399" s="55"/>
      <c r="X399" s="55"/>
      <c r="Y399" s="55"/>
      <c r="Z399" s="19">
        <v>25.44</v>
      </c>
      <c r="AA399" s="58">
        <v>1512.11</v>
      </c>
      <c r="AB399" s="55"/>
    </row>
    <row r="400" spans="1:28" ht="11.25" customHeight="1" x14ac:dyDescent="0.2">
      <c r="E400" s="46" t="s">
        <v>161</v>
      </c>
      <c r="F400" s="46"/>
      <c r="G400" s="46"/>
      <c r="H400" s="46"/>
      <c r="I400" s="46"/>
      <c r="J400" s="46"/>
      <c r="K400" s="46"/>
      <c r="L400" s="46"/>
      <c r="M400" s="46" t="s">
        <v>1</v>
      </c>
      <c r="N400" s="46"/>
      <c r="O400" s="46"/>
      <c r="P400" s="46"/>
      <c r="Q400" s="19">
        <v>15.17</v>
      </c>
      <c r="R400" s="58">
        <v>1</v>
      </c>
      <c r="S400" s="55"/>
      <c r="T400" s="58">
        <v>1</v>
      </c>
      <c r="U400" s="55"/>
      <c r="V400" s="63">
        <v>111</v>
      </c>
      <c r="W400" s="55"/>
      <c r="X400" s="55"/>
      <c r="Y400" s="55"/>
      <c r="Z400" s="19">
        <v>11.52</v>
      </c>
      <c r="AA400" s="58">
        <v>1279.23</v>
      </c>
      <c r="AB400" s="55"/>
    </row>
    <row r="401" spans="1:28" ht="11.25" customHeight="1" x14ac:dyDescent="0.2">
      <c r="E401" s="46" t="s">
        <v>162</v>
      </c>
      <c r="F401" s="46"/>
      <c r="G401" s="46"/>
      <c r="H401" s="46"/>
      <c r="I401" s="46"/>
      <c r="J401" s="46"/>
      <c r="K401" s="46"/>
      <c r="L401" s="46"/>
      <c r="M401" s="46" t="s">
        <v>1</v>
      </c>
      <c r="N401" s="46"/>
      <c r="O401" s="46"/>
      <c r="P401" s="46"/>
      <c r="Q401" s="19">
        <v>3.78</v>
      </c>
      <c r="R401" s="58">
        <v>1</v>
      </c>
      <c r="S401" s="55"/>
      <c r="T401" s="58">
        <v>1</v>
      </c>
      <c r="U401" s="55"/>
      <c r="V401" s="55" t="s">
        <v>266</v>
      </c>
      <c r="W401" s="55"/>
      <c r="X401" s="55"/>
      <c r="Y401" s="55"/>
      <c r="Z401" s="19">
        <v>25.44</v>
      </c>
      <c r="AA401" s="55" t="s">
        <v>267</v>
      </c>
      <c r="AB401" s="55"/>
    </row>
    <row r="402" spans="1:28" ht="11.25" customHeight="1" x14ac:dyDescent="0.2">
      <c r="E402" s="46" t="s">
        <v>224</v>
      </c>
      <c r="F402" s="46"/>
      <c r="G402" s="46"/>
      <c r="H402" s="46"/>
      <c r="I402" s="46"/>
      <c r="J402" s="46"/>
      <c r="K402" s="46"/>
      <c r="L402" s="46"/>
      <c r="M402" s="46" t="s">
        <v>1</v>
      </c>
      <c r="N402" s="46"/>
      <c r="O402" s="46"/>
      <c r="P402" s="46"/>
      <c r="Q402" s="19">
        <v>1.06</v>
      </c>
      <c r="R402" s="58">
        <v>1</v>
      </c>
      <c r="S402" s="55"/>
      <c r="T402" s="58">
        <v>1</v>
      </c>
      <c r="U402" s="55"/>
      <c r="V402" s="63">
        <v>8</v>
      </c>
      <c r="W402" s="55"/>
      <c r="X402" s="55"/>
      <c r="Y402" s="55"/>
      <c r="Z402" s="19">
        <v>5.14</v>
      </c>
      <c r="AA402" s="58">
        <v>39.880000000000003</v>
      </c>
      <c r="AB402" s="55"/>
    </row>
    <row r="403" spans="1:28" ht="22.35" customHeight="1" x14ac:dyDescent="0.2">
      <c r="A403" s="17" t="s">
        <v>307</v>
      </c>
      <c r="B403" s="46" t="s">
        <v>234</v>
      </c>
      <c r="C403" s="46"/>
      <c r="D403" s="46"/>
      <c r="E403" s="46" t="s">
        <v>235</v>
      </c>
      <c r="F403" s="46"/>
      <c r="G403" s="46"/>
      <c r="H403" s="46"/>
      <c r="I403" s="46"/>
      <c r="J403" s="46"/>
      <c r="K403" s="46"/>
      <c r="L403" s="46"/>
      <c r="M403" s="17" t="s">
        <v>236</v>
      </c>
      <c r="N403" s="72">
        <v>8.0519999999999996</v>
      </c>
      <c r="O403" s="55"/>
      <c r="P403" s="55"/>
      <c r="Q403" s="19">
        <v>104.99</v>
      </c>
      <c r="R403" s="58">
        <v>1</v>
      </c>
      <c r="S403" s="55"/>
      <c r="T403" s="58">
        <v>1</v>
      </c>
      <c r="U403" s="55"/>
      <c r="V403" s="63">
        <v>845</v>
      </c>
      <c r="W403" s="55"/>
      <c r="X403" s="55"/>
      <c r="Y403" s="55"/>
      <c r="Z403" s="19">
        <v>5.51</v>
      </c>
      <c r="AA403" s="58">
        <v>4658.04</v>
      </c>
      <c r="AB403" s="55"/>
    </row>
    <row r="404" spans="1:28" ht="11.25" customHeight="1" x14ac:dyDescent="0.2">
      <c r="E404" s="46" t="s">
        <v>209</v>
      </c>
      <c r="F404" s="46"/>
      <c r="G404" s="46"/>
      <c r="H404" s="46"/>
      <c r="I404" s="46"/>
      <c r="J404" s="46"/>
      <c r="K404" s="46"/>
      <c r="L404" s="46"/>
      <c r="M404" s="17" t="s">
        <v>210</v>
      </c>
      <c r="N404" s="58">
        <v>105</v>
      </c>
      <c r="O404" s="55"/>
      <c r="P404" s="55"/>
      <c r="Q404" s="17" t="s">
        <v>1</v>
      </c>
      <c r="R404" s="55" t="s">
        <v>1</v>
      </c>
      <c r="S404" s="55"/>
      <c r="T404" s="55" t="s">
        <v>1</v>
      </c>
      <c r="U404" s="55"/>
      <c r="V404" s="63">
        <v>62</v>
      </c>
      <c r="W404" s="55"/>
      <c r="X404" s="55"/>
      <c r="Y404" s="55"/>
      <c r="Z404" s="19">
        <v>85</v>
      </c>
      <c r="AA404" s="58">
        <v>1285.29</v>
      </c>
      <c r="AB404" s="55"/>
    </row>
    <row r="405" spans="1:28" ht="11.25" customHeight="1" x14ac:dyDescent="0.2">
      <c r="E405" s="46" t="s">
        <v>211</v>
      </c>
      <c r="F405" s="46"/>
      <c r="G405" s="46"/>
      <c r="H405" s="46"/>
      <c r="I405" s="46"/>
      <c r="J405" s="46"/>
      <c r="K405" s="46"/>
      <c r="L405" s="46"/>
      <c r="M405" s="17" t="s">
        <v>210</v>
      </c>
      <c r="N405" s="58">
        <v>77</v>
      </c>
      <c r="O405" s="55"/>
      <c r="P405" s="55"/>
      <c r="Q405" s="17" t="s">
        <v>1</v>
      </c>
      <c r="R405" s="55" t="s">
        <v>1</v>
      </c>
      <c r="S405" s="55"/>
      <c r="T405" s="55" t="s">
        <v>1</v>
      </c>
      <c r="U405" s="55"/>
      <c r="V405" s="63">
        <v>45</v>
      </c>
      <c r="W405" s="55"/>
      <c r="X405" s="55"/>
      <c r="Y405" s="55"/>
      <c r="Z405" s="19">
        <v>41</v>
      </c>
      <c r="AA405" s="58">
        <v>619.97</v>
      </c>
      <c r="AB405" s="55"/>
    </row>
    <row r="406" spans="1:28" ht="11.25" customHeight="1" x14ac:dyDescent="0.2">
      <c r="E406" s="46" t="s">
        <v>218</v>
      </c>
      <c r="F406" s="46"/>
      <c r="G406" s="46"/>
      <c r="H406" s="46"/>
      <c r="I406" s="46"/>
      <c r="J406" s="46"/>
      <c r="K406" s="46"/>
      <c r="L406" s="46"/>
      <c r="M406" s="46" t="s">
        <v>210</v>
      </c>
      <c r="N406" s="58">
        <v>175</v>
      </c>
      <c r="O406" s="55"/>
      <c r="P406" s="55"/>
      <c r="Q406" s="17" t="s">
        <v>1</v>
      </c>
      <c r="R406" s="55" t="s">
        <v>1</v>
      </c>
      <c r="S406" s="55"/>
      <c r="T406" s="55" t="s">
        <v>1</v>
      </c>
      <c r="U406" s="55"/>
      <c r="V406" s="63">
        <v>49</v>
      </c>
      <c r="W406" s="55"/>
      <c r="X406" s="55"/>
      <c r="Y406" s="55"/>
      <c r="Z406" s="58">
        <v>157</v>
      </c>
      <c r="AA406" s="58">
        <v>1105.1400000000001</v>
      </c>
      <c r="AB406" s="55"/>
    </row>
    <row r="407" spans="1:28" ht="11.25" customHeight="1" x14ac:dyDescent="0.2">
      <c r="E407" s="46"/>
      <c r="F407" s="46"/>
      <c r="G407" s="46"/>
      <c r="H407" s="46"/>
      <c r="I407" s="46"/>
      <c r="J407" s="46"/>
      <c r="K407" s="46"/>
      <c r="L407" s="46"/>
      <c r="M407" s="46"/>
      <c r="N407" s="55"/>
      <c r="O407" s="55"/>
      <c r="P407" s="55"/>
      <c r="Q407" s="46" t="s">
        <v>1</v>
      </c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11.25" customHeight="1" x14ac:dyDescent="0.2">
      <c r="E408" s="64" t="s">
        <v>212</v>
      </c>
      <c r="F408" s="64"/>
      <c r="G408" s="64"/>
      <c r="H408" s="64"/>
      <c r="I408" s="64"/>
      <c r="J408" s="64"/>
      <c r="K408" s="64"/>
      <c r="L408" s="64"/>
      <c r="M408" s="35" t="s">
        <v>213</v>
      </c>
      <c r="N408" s="65">
        <v>0.78</v>
      </c>
      <c r="O408" s="66"/>
      <c r="P408" s="66"/>
      <c r="Q408" s="46"/>
      <c r="R408" s="65">
        <v>1</v>
      </c>
      <c r="S408" s="66"/>
      <c r="T408" s="65">
        <v>1</v>
      </c>
      <c r="U408" s="66"/>
      <c r="V408" s="67">
        <v>6</v>
      </c>
      <c r="W408" s="66"/>
      <c r="X408" s="66"/>
      <c r="Y408" s="66"/>
      <c r="Z408" s="36" t="s">
        <v>1</v>
      </c>
      <c r="AA408" s="66" t="s">
        <v>1</v>
      </c>
      <c r="AB408" s="66"/>
    </row>
    <row r="409" spans="1:28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1" spans="1:28" ht="11.25" customHeight="1" x14ac:dyDescent="0.2">
      <c r="V411" s="68">
        <v>1179</v>
      </c>
      <c r="W411" s="48"/>
      <c r="X411" s="48"/>
      <c r="Y411" s="48"/>
      <c r="Z411" s="17" t="s">
        <v>1</v>
      </c>
      <c r="AA411" s="57">
        <v>10499.66</v>
      </c>
      <c r="AB411" s="48"/>
    </row>
    <row r="413" spans="1:28" ht="33.6" customHeight="1" x14ac:dyDescent="0.2">
      <c r="A413" s="17" t="s">
        <v>308</v>
      </c>
      <c r="B413" s="46" t="s">
        <v>269</v>
      </c>
      <c r="C413" s="46"/>
      <c r="D413" s="46"/>
      <c r="E413" s="46" t="s">
        <v>270</v>
      </c>
      <c r="F413" s="46"/>
      <c r="G413" s="46"/>
      <c r="H413" s="46"/>
      <c r="I413" s="46"/>
      <c r="J413" s="46"/>
      <c r="K413" s="46"/>
      <c r="L413" s="46"/>
      <c r="M413" s="17" t="s">
        <v>271</v>
      </c>
      <c r="N413" s="105">
        <v>5.9020000000000003E-2</v>
      </c>
      <c r="O413" s="55"/>
      <c r="P413" s="55"/>
      <c r="Q413" s="17" t="s">
        <v>1</v>
      </c>
      <c r="R413" s="46" t="s">
        <v>1</v>
      </c>
      <c r="S413" s="46"/>
      <c r="T413" s="46" t="s">
        <v>1</v>
      </c>
      <c r="U413" s="46"/>
      <c r="V413" s="46" t="s">
        <v>1</v>
      </c>
      <c r="W413" s="46"/>
      <c r="X413" s="46"/>
      <c r="Y413" s="46"/>
      <c r="Z413" s="17" t="s">
        <v>1</v>
      </c>
      <c r="AA413" s="46" t="s">
        <v>1</v>
      </c>
      <c r="AB413" s="46"/>
    </row>
    <row r="414" spans="1:28" ht="11.25" customHeight="1" x14ac:dyDescent="0.2">
      <c r="E414" s="46" t="s">
        <v>208</v>
      </c>
      <c r="F414" s="46"/>
      <c r="G414" s="46"/>
      <c r="H414" s="46"/>
      <c r="I414" s="46"/>
      <c r="J414" s="46"/>
      <c r="K414" s="46"/>
      <c r="L414" s="46"/>
      <c r="M414" s="46" t="s">
        <v>1</v>
      </c>
      <c r="N414" s="46"/>
      <c r="O414" s="46"/>
      <c r="P414" s="46"/>
      <c r="Q414" s="19">
        <v>2001.22</v>
      </c>
      <c r="R414" s="58">
        <v>1</v>
      </c>
      <c r="S414" s="55"/>
      <c r="T414" s="58">
        <v>1</v>
      </c>
      <c r="U414" s="55"/>
      <c r="V414" s="63">
        <v>118</v>
      </c>
      <c r="W414" s="55"/>
      <c r="X414" s="55"/>
      <c r="Y414" s="55"/>
      <c r="Z414" s="19">
        <v>25.44</v>
      </c>
      <c r="AA414" s="58">
        <v>3004.77</v>
      </c>
      <c r="AB414" s="55"/>
    </row>
    <row r="415" spans="1:28" ht="11.25" customHeight="1" x14ac:dyDescent="0.2">
      <c r="E415" s="46" t="s">
        <v>161</v>
      </c>
      <c r="F415" s="46"/>
      <c r="G415" s="46"/>
      <c r="H415" s="46"/>
      <c r="I415" s="46"/>
      <c r="J415" s="46"/>
      <c r="K415" s="46"/>
      <c r="L415" s="46"/>
      <c r="M415" s="46" t="s">
        <v>1</v>
      </c>
      <c r="N415" s="46"/>
      <c r="O415" s="46"/>
      <c r="P415" s="46"/>
      <c r="Q415" s="19">
        <v>1050.3699999999999</v>
      </c>
      <c r="R415" s="58">
        <v>1</v>
      </c>
      <c r="S415" s="55"/>
      <c r="T415" s="58">
        <v>1</v>
      </c>
      <c r="U415" s="55"/>
      <c r="V415" s="63">
        <v>62</v>
      </c>
      <c r="W415" s="55"/>
      <c r="X415" s="55"/>
      <c r="Y415" s="55"/>
      <c r="Z415" s="19">
        <v>9.02</v>
      </c>
      <c r="AA415" s="58">
        <v>559.17999999999995</v>
      </c>
      <c r="AB415" s="55"/>
    </row>
    <row r="416" spans="1:28" ht="11.25" customHeight="1" x14ac:dyDescent="0.2">
      <c r="E416" s="46" t="s">
        <v>162</v>
      </c>
      <c r="F416" s="46"/>
      <c r="G416" s="46"/>
      <c r="H416" s="46"/>
      <c r="I416" s="46"/>
      <c r="J416" s="46"/>
      <c r="K416" s="46"/>
      <c r="L416" s="46"/>
      <c r="M416" s="46" t="s">
        <v>1</v>
      </c>
      <c r="N416" s="46"/>
      <c r="O416" s="46"/>
      <c r="P416" s="46"/>
      <c r="Q416" s="19">
        <v>43.16</v>
      </c>
      <c r="R416" s="58">
        <v>1</v>
      </c>
      <c r="S416" s="55"/>
      <c r="T416" s="58">
        <v>1</v>
      </c>
      <c r="U416" s="55"/>
      <c r="V416" s="55" t="s">
        <v>272</v>
      </c>
      <c r="W416" s="55"/>
      <c r="X416" s="55"/>
      <c r="Y416" s="55"/>
      <c r="Z416" s="19">
        <v>25.44</v>
      </c>
      <c r="AA416" s="55" t="s">
        <v>273</v>
      </c>
      <c r="AB416" s="55"/>
    </row>
    <row r="417" spans="1:28" ht="11.25" customHeight="1" x14ac:dyDescent="0.2">
      <c r="E417" s="46" t="s">
        <v>224</v>
      </c>
      <c r="F417" s="46"/>
      <c r="G417" s="46"/>
      <c r="H417" s="46"/>
      <c r="I417" s="46"/>
      <c r="J417" s="46"/>
      <c r="K417" s="46"/>
      <c r="L417" s="46"/>
      <c r="M417" s="46" t="s">
        <v>1</v>
      </c>
      <c r="N417" s="46"/>
      <c r="O417" s="46"/>
      <c r="P417" s="46"/>
      <c r="Q417" s="19">
        <v>1800.88</v>
      </c>
      <c r="R417" s="58">
        <v>1</v>
      </c>
      <c r="S417" s="55"/>
      <c r="T417" s="58">
        <v>1</v>
      </c>
      <c r="U417" s="55"/>
      <c r="V417" s="63">
        <v>106</v>
      </c>
      <c r="W417" s="55"/>
      <c r="X417" s="55"/>
      <c r="Y417" s="55"/>
      <c r="Z417" s="19">
        <v>11.88</v>
      </c>
      <c r="AA417" s="58">
        <v>1262.7</v>
      </c>
      <c r="AB417" s="55"/>
    </row>
    <row r="418" spans="1:28" ht="67.150000000000006" customHeight="1" x14ac:dyDescent="0.2">
      <c r="A418" s="17" t="s">
        <v>309</v>
      </c>
      <c r="B418" s="46" t="s">
        <v>275</v>
      </c>
      <c r="C418" s="46"/>
      <c r="D418" s="46"/>
      <c r="E418" s="46" t="s">
        <v>276</v>
      </c>
      <c r="F418" s="46"/>
      <c r="G418" s="46"/>
      <c r="H418" s="46"/>
      <c r="I418" s="46"/>
      <c r="J418" s="46"/>
      <c r="K418" s="46"/>
      <c r="L418" s="46"/>
      <c r="M418" s="17" t="s">
        <v>236</v>
      </c>
      <c r="N418" s="105">
        <v>5.9905299999999997</v>
      </c>
      <c r="O418" s="55"/>
      <c r="P418" s="55"/>
      <c r="Q418" s="19">
        <v>736.36</v>
      </c>
      <c r="R418" s="58">
        <v>1</v>
      </c>
      <c r="S418" s="55"/>
      <c r="T418" s="58">
        <v>1</v>
      </c>
      <c r="U418" s="55"/>
      <c r="V418" s="63">
        <v>4411</v>
      </c>
      <c r="W418" s="55"/>
      <c r="X418" s="55"/>
      <c r="Y418" s="55"/>
      <c r="Z418" s="19">
        <v>5.81</v>
      </c>
      <c r="AA418" s="58">
        <v>25628.99</v>
      </c>
      <c r="AB418" s="55"/>
    </row>
    <row r="419" spans="1:28" ht="22.35" customHeight="1" x14ac:dyDescent="0.2">
      <c r="A419" s="17" t="s">
        <v>310</v>
      </c>
      <c r="B419" s="46" t="s">
        <v>278</v>
      </c>
      <c r="C419" s="46"/>
      <c r="D419" s="46"/>
      <c r="E419" s="46" t="s">
        <v>279</v>
      </c>
      <c r="F419" s="46"/>
      <c r="G419" s="46"/>
      <c r="H419" s="46"/>
      <c r="I419" s="46"/>
      <c r="J419" s="46"/>
      <c r="K419" s="46"/>
      <c r="L419" s="46"/>
      <c r="M419" s="17" t="s">
        <v>280</v>
      </c>
      <c r="N419" s="105">
        <v>25.257760000000001</v>
      </c>
      <c r="O419" s="55"/>
      <c r="P419" s="55"/>
      <c r="Q419" s="19">
        <v>21.14</v>
      </c>
      <c r="R419" s="58">
        <v>1</v>
      </c>
      <c r="S419" s="55"/>
      <c r="T419" s="58">
        <v>1</v>
      </c>
      <c r="U419" s="55"/>
      <c r="V419" s="63">
        <v>534</v>
      </c>
      <c r="W419" s="55"/>
      <c r="X419" s="55"/>
      <c r="Y419" s="55"/>
      <c r="Z419" s="19">
        <v>6.39</v>
      </c>
      <c r="AA419" s="58">
        <v>3411.93</v>
      </c>
      <c r="AB419" s="55"/>
    </row>
    <row r="420" spans="1:28" ht="11.25" customHeight="1" x14ac:dyDescent="0.2">
      <c r="E420" s="46" t="s">
        <v>209</v>
      </c>
      <c r="F420" s="46"/>
      <c r="G420" s="46"/>
      <c r="H420" s="46"/>
      <c r="I420" s="46"/>
      <c r="J420" s="46"/>
      <c r="K420" s="46"/>
      <c r="L420" s="46"/>
      <c r="M420" s="17" t="s">
        <v>210</v>
      </c>
      <c r="N420" s="58">
        <v>98</v>
      </c>
      <c r="O420" s="55"/>
      <c r="P420" s="55"/>
      <c r="Q420" s="17" t="s">
        <v>1</v>
      </c>
      <c r="R420" s="55" t="s">
        <v>1</v>
      </c>
      <c r="S420" s="55"/>
      <c r="T420" s="55" t="s">
        <v>1</v>
      </c>
      <c r="U420" s="55"/>
      <c r="V420" s="63">
        <v>116</v>
      </c>
      <c r="W420" s="55"/>
      <c r="X420" s="55"/>
      <c r="Y420" s="55"/>
      <c r="Z420" s="19">
        <v>92</v>
      </c>
      <c r="AA420" s="58">
        <v>2764.39</v>
      </c>
      <c r="AB420" s="55"/>
    </row>
    <row r="421" spans="1:28" ht="11.25" customHeight="1" x14ac:dyDescent="0.2">
      <c r="E421" s="46" t="s">
        <v>211</v>
      </c>
      <c r="F421" s="46"/>
      <c r="G421" s="46"/>
      <c r="H421" s="46"/>
      <c r="I421" s="46"/>
      <c r="J421" s="46"/>
      <c r="K421" s="46"/>
      <c r="L421" s="46"/>
      <c r="M421" s="17" t="s">
        <v>210</v>
      </c>
      <c r="N421" s="58">
        <v>70</v>
      </c>
      <c r="O421" s="55"/>
      <c r="P421" s="55"/>
      <c r="Q421" s="17" t="s">
        <v>1</v>
      </c>
      <c r="R421" s="55" t="s">
        <v>1</v>
      </c>
      <c r="S421" s="55"/>
      <c r="T421" s="55" t="s">
        <v>1</v>
      </c>
      <c r="U421" s="55"/>
      <c r="V421" s="63">
        <v>83</v>
      </c>
      <c r="W421" s="55"/>
      <c r="X421" s="55"/>
      <c r="Y421" s="55"/>
      <c r="Z421" s="19">
        <v>65</v>
      </c>
      <c r="AA421" s="58">
        <v>1953.1</v>
      </c>
      <c r="AB421" s="55"/>
    </row>
    <row r="422" spans="1:28" ht="11.25" customHeight="1" x14ac:dyDescent="0.2">
      <c r="E422" s="46" t="s">
        <v>218</v>
      </c>
      <c r="F422" s="46"/>
      <c r="G422" s="46"/>
      <c r="H422" s="46"/>
      <c r="I422" s="46"/>
      <c r="J422" s="46"/>
      <c r="K422" s="46"/>
      <c r="L422" s="46"/>
      <c r="M422" s="46" t="s">
        <v>210</v>
      </c>
      <c r="N422" s="58">
        <v>175</v>
      </c>
      <c r="O422" s="55"/>
      <c r="P422" s="55"/>
      <c r="Q422" s="17" t="s">
        <v>1</v>
      </c>
      <c r="R422" s="55" t="s">
        <v>1</v>
      </c>
      <c r="S422" s="55"/>
      <c r="T422" s="55" t="s">
        <v>1</v>
      </c>
      <c r="U422" s="55"/>
      <c r="V422" s="63">
        <v>5</v>
      </c>
      <c r="W422" s="55"/>
      <c r="X422" s="55"/>
      <c r="Y422" s="55"/>
      <c r="Z422" s="58">
        <v>157</v>
      </c>
      <c r="AA422" s="58">
        <v>101.74</v>
      </c>
      <c r="AB422" s="55"/>
    </row>
    <row r="423" spans="1:28" ht="11.25" customHeight="1" x14ac:dyDescent="0.2">
      <c r="E423" s="46"/>
      <c r="F423" s="46"/>
      <c r="G423" s="46"/>
      <c r="H423" s="46"/>
      <c r="I423" s="46"/>
      <c r="J423" s="46"/>
      <c r="K423" s="46"/>
      <c r="L423" s="46"/>
      <c r="M423" s="46"/>
      <c r="N423" s="55"/>
      <c r="O423" s="55"/>
      <c r="P423" s="55"/>
      <c r="Q423" s="46" t="s">
        <v>1</v>
      </c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11.25" customHeight="1" x14ac:dyDescent="0.2">
      <c r="E424" s="64" t="s">
        <v>212</v>
      </c>
      <c r="F424" s="64"/>
      <c r="G424" s="64"/>
      <c r="H424" s="64"/>
      <c r="I424" s="64"/>
      <c r="J424" s="64"/>
      <c r="K424" s="64"/>
      <c r="L424" s="64"/>
      <c r="M424" s="35" t="s">
        <v>213</v>
      </c>
      <c r="N424" s="65">
        <v>179</v>
      </c>
      <c r="O424" s="66"/>
      <c r="P424" s="66"/>
      <c r="Q424" s="46"/>
      <c r="R424" s="65">
        <v>1</v>
      </c>
      <c r="S424" s="66"/>
      <c r="T424" s="65">
        <v>1</v>
      </c>
      <c r="U424" s="66"/>
      <c r="V424" s="67">
        <v>11</v>
      </c>
      <c r="W424" s="66"/>
      <c r="X424" s="66"/>
      <c r="Y424" s="66"/>
      <c r="Z424" s="36" t="s">
        <v>1</v>
      </c>
      <c r="AA424" s="66" t="s">
        <v>1</v>
      </c>
      <c r="AB424" s="66"/>
    </row>
    <row r="425" spans="1:28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7" spans="1:28" ht="11.25" customHeight="1" x14ac:dyDescent="0.2">
      <c r="V427" s="68">
        <v>5435</v>
      </c>
      <c r="W427" s="48"/>
      <c r="X427" s="48"/>
      <c r="Y427" s="48"/>
      <c r="Z427" s="17" t="s">
        <v>1</v>
      </c>
      <c r="AA427" s="57">
        <v>38686.800000000003</v>
      </c>
      <c r="AB427" s="48"/>
    </row>
    <row r="429" spans="1:28" ht="56.1" customHeight="1" x14ac:dyDescent="0.2">
      <c r="A429" s="17" t="s">
        <v>311</v>
      </c>
      <c r="B429" s="46" t="s">
        <v>281</v>
      </c>
      <c r="C429" s="46"/>
      <c r="D429" s="46"/>
      <c r="E429" s="46" t="s">
        <v>282</v>
      </c>
      <c r="F429" s="46"/>
      <c r="G429" s="46"/>
      <c r="H429" s="46"/>
      <c r="I429" s="46"/>
      <c r="J429" s="46"/>
      <c r="K429" s="46"/>
      <c r="L429" s="46"/>
      <c r="M429" s="17" t="s">
        <v>283</v>
      </c>
      <c r="N429" s="72">
        <v>0.24399999999999999</v>
      </c>
      <c r="O429" s="55"/>
      <c r="P429" s="55"/>
      <c r="Q429" s="17" t="s">
        <v>1</v>
      </c>
      <c r="R429" s="46" t="s">
        <v>1</v>
      </c>
      <c r="S429" s="46"/>
      <c r="T429" s="46" t="s">
        <v>1</v>
      </c>
      <c r="U429" s="46"/>
      <c r="V429" s="46" t="s">
        <v>1</v>
      </c>
      <c r="W429" s="46"/>
      <c r="X429" s="46"/>
      <c r="Y429" s="46"/>
      <c r="Z429" s="17" t="s">
        <v>1</v>
      </c>
      <c r="AA429" s="46" t="s">
        <v>1</v>
      </c>
      <c r="AB429" s="46"/>
    </row>
    <row r="430" spans="1:28" ht="11.25" customHeight="1" x14ac:dyDescent="0.2">
      <c r="E430" s="46" t="s">
        <v>208</v>
      </c>
      <c r="F430" s="46"/>
      <c r="G430" s="46"/>
      <c r="H430" s="46"/>
      <c r="I430" s="46"/>
      <c r="J430" s="46"/>
      <c r="K430" s="46"/>
      <c r="L430" s="46"/>
      <c r="M430" s="46" t="s">
        <v>1</v>
      </c>
      <c r="N430" s="46"/>
      <c r="O430" s="46"/>
      <c r="P430" s="46"/>
      <c r="Q430" s="19">
        <v>490.06</v>
      </c>
      <c r="R430" s="58">
        <v>1</v>
      </c>
      <c r="S430" s="55"/>
      <c r="T430" s="58">
        <v>1</v>
      </c>
      <c r="U430" s="55"/>
      <c r="V430" s="63">
        <v>120</v>
      </c>
      <c r="W430" s="55"/>
      <c r="X430" s="55"/>
      <c r="Y430" s="55"/>
      <c r="Z430" s="19">
        <v>25.44</v>
      </c>
      <c r="AA430" s="58">
        <v>3041.98</v>
      </c>
      <c r="AB430" s="55"/>
    </row>
    <row r="431" spans="1:28" ht="11.25" customHeight="1" x14ac:dyDescent="0.2">
      <c r="E431" s="46" t="s">
        <v>161</v>
      </c>
      <c r="F431" s="46"/>
      <c r="G431" s="46"/>
      <c r="H431" s="46"/>
      <c r="I431" s="46"/>
      <c r="J431" s="46"/>
      <c r="K431" s="46"/>
      <c r="L431" s="46"/>
      <c r="M431" s="46" t="s">
        <v>1</v>
      </c>
      <c r="N431" s="46"/>
      <c r="O431" s="46"/>
      <c r="P431" s="46"/>
      <c r="Q431" s="19">
        <v>209.63</v>
      </c>
      <c r="R431" s="58">
        <v>1</v>
      </c>
      <c r="S431" s="55"/>
      <c r="T431" s="58">
        <v>1</v>
      </c>
      <c r="U431" s="55"/>
      <c r="V431" s="63">
        <v>51</v>
      </c>
      <c r="W431" s="55"/>
      <c r="X431" s="55"/>
      <c r="Y431" s="55"/>
      <c r="Z431" s="19">
        <v>7.39</v>
      </c>
      <c r="AA431" s="58">
        <v>378</v>
      </c>
      <c r="AB431" s="55"/>
    </row>
    <row r="432" spans="1:28" ht="11.25" customHeight="1" x14ac:dyDescent="0.2">
      <c r="E432" s="46" t="s">
        <v>162</v>
      </c>
      <c r="F432" s="46"/>
      <c r="G432" s="46"/>
      <c r="H432" s="46"/>
      <c r="I432" s="46"/>
      <c r="J432" s="46"/>
      <c r="K432" s="46"/>
      <c r="L432" s="46"/>
      <c r="M432" s="46" t="s">
        <v>1</v>
      </c>
      <c r="N432" s="46"/>
      <c r="O432" s="46"/>
      <c r="P432" s="46"/>
      <c r="Q432" s="19">
        <v>15.06</v>
      </c>
      <c r="R432" s="58">
        <v>1</v>
      </c>
      <c r="S432" s="55"/>
      <c r="T432" s="58">
        <v>1</v>
      </c>
      <c r="U432" s="55"/>
      <c r="V432" s="55" t="s">
        <v>284</v>
      </c>
      <c r="W432" s="55"/>
      <c r="X432" s="55"/>
      <c r="Y432" s="55"/>
      <c r="Z432" s="19">
        <v>25.44</v>
      </c>
      <c r="AA432" s="55" t="s">
        <v>285</v>
      </c>
      <c r="AB432" s="55"/>
    </row>
    <row r="433" spans="1:28" ht="11.25" customHeight="1" x14ac:dyDescent="0.2">
      <c r="E433" s="46" t="s">
        <v>224</v>
      </c>
      <c r="F433" s="46"/>
      <c r="G433" s="46"/>
      <c r="H433" s="46"/>
      <c r="I433" s="46"/>
      <c r="J433" s="46"/>
      <c r="K433" s="46"/>
      <c r="L433" s="46"/>
      <c r="M433" s="46" t="s">
        <v>1</v>
      </c>
      <c r="N433" s="46"/>
      <c r="O433" s="46"/>
      <c r="P433" s="46"/>
      <c r="Q433" s="19">
        <v>23.88</v>
      </c>
      <c r="R433" s="58">
        <v>1</v>
      </c>
      <c r="S433" s="55"/>
      <c r="T433" s="58">
        <v>1</v>
      </c>
      <c r="U433" s="55"/>
      <c r="V433" s="63">
        <v>6</v>
      </c>
      <c r="W433" s="55"/>
      <c r="X433" s="55"/>
      <c r="Y433" s="55"/>
      <c r="Z433" s="19">
        <v>7.06</v>
      </c>
      <c r="AA433" s="58">
        <v>41.14</v>
      </c>
      <c r="AB433" s="55"/>
    </row>
    <row r="434" spans="1:28" ht="44.85" customHeight="1" x14ac:dyDescent="0.2">
      <c r="A434" s="17" t="s">
        <v>312</v>
      </c>
      <c r="B434" s="46" t="s">
        <v>287</v>
      </c>
      <c r="C434" s="46"/>
      <c r="D434" s="46"/>
      <c r="E434" s="46" t="s">
        <v>288</v>
      </c>
      <c r="F434" s="46"/>
      <c r="G434" s="46"/>
      <c r="H434" s="46"/>
      <c r="I434" s="46"/>
      <c r="J434" s="46"/>
      <c r="K434" s="46"/>
      <c r="L434" s="46"/>
      <c r="M434" s="17" t="s">
        <v>280</v>
      </c>
      <c r="N434" s="73">
        <v>24.4</v>
      </c>
      <c r="O434" s="55"/>
      <c r="P434" s="55"/>
      <c r="Q434" s="19">
        <v>657.9</v>
      </c>
      <c r="R434" s="58">
        <v>1</v>
      </c>
      <c r="S434" s="55"/>
      <c r="T434" s="58">
        <v>1</v>
      </c>
      <c r="U434" s="55"/>
      <c r="V434" s="63">
        <v>16053</v>
      </c>
      <c r="W434" s="55"/>
      <c r="X434" s="55"/>
      <c r="Y434" s="55"/>
      <c r="Z434" s="19">
        <v>4.4800000000000004</v>
      </c>
      <c r="AA434" s="58">
        <v>71916.36</v>
      </c>
      <c r="AB434" s="55"/>
    </row>
    <row r="435" spans="1:28" ht="11.25" customHeight="1" x14ac:dyDescent="0.2">
      <c r="E435" s="46" t="s">
        <v>209</v>
      </c>
      <c r="F435" s="46"/>
      <c r="G435" s="46"/>
      <c r="H435" s="46"/>
      <c r="I435" s="46"/>
      <c r="J435" s="46"/>
      <c r="K435" s="46"/>
      <c r="L435" s="46"/>
      <c r="M435" s="17" t="s">
        <v>210</v>
      </c>
      <c r="N435" s="58">
        <v>134</v>
      </c>
      <c r="O435" s="55"/>
      <c r="P435" s="55"/>
      <c r="Q435" s="17" t="s">
        <v>1</v>
      </c>
      <c r="R435" s="55" t="s">
        <v>1</v>
      </c>
      <c r="S435" s="55"/>
      <c r="T435" s="55" t="s">
        <v>1</v>
      </c>
      <c r="U435" s="55"/>
      <c r="V435" s="63">
        <v>161</v>
      </c>
      <c r="W435" s="55"/>
      <c r="X435" s="55"/>
      <c r="Y435" s="55"/>
      <c r="Z435" s="19">
        <v>106</v>
      </c>
      <c r="AA435" s="58">
        <v>3224.5</v>
      </c>
      <c r="AB435" s="55"/>
    </row>
    <row r="436" spans="1:28" ht="11.25" customHeight="1" x14ac:dyDescent="0.2">
      <c r="E436" s="46" t="s">
        <v>211</v>
      </c>
      <c r="F436" s="46"/>
      <c r="G436" s="46"/>
      <c r="H436" s="46"/>
      <c r="I436" s="46"/>
      <c r="J436" s="46"/>
      <c r="K436" s="46"/>
      <c r="L436" s="46"/>
      <c r="M436" s="17" t="s">
        <v>210</v>
      </c>
      <c r="N436" s="58">
        <v>83</v>
      </c>
      <c r="O436" s="55"/>
      <c r="P436" s="55"/>
      <c r="Q436" s="17" t="s">
        <v>1</v>
      </c>
      <c r="R436" s="55" t="s">
        <v>1</v>
      </c>
      <c r="S436" s="55"/>
      <c r="T436" s="55" t="s">
        <v>1</v>
      </c>
      <c r="U436" s="55"/>
      <c r="V436" s="63">
        <v>100</v>
      </c>
      <c r="W436" s="55"/>
      <c r="X436" s="55"/>
      <c r="Y436" s="55"/>
      <c r="Z436" s="19">
        <v>41</v>
      </c>
      <c r="AA436" s="58">
        <v>1247.21</v>
      </c>
      <c r="AB436" s="55"/>
    </row>
    <row r="437" spans="1:28" ht="11.25" customHeight="1" x14ac:dyDescent="0.2">
      <c r="E437" s="46" t="s">
        <v>218</v>
      </c>
      <c r="F437" s="46"/>
      <c r="G437" s="46"/>
      <c r="H437" s="46"/>
      <c r="I437" s="46"/>
      <c r="J437" s="46"/>
      <c r="K437" s="46"/>
      <c r="L437" s="46"/>
      <c r="M437" s="46" t="s">
        <v>210</v>
      </c>
      <c r="N437" s="58">
        <v>175</v>
      </c>
      <c r="O437" s="55"/>
      <c r="P437" s="55"/>
      <c r="Q437" s="17" t="s">
        <v>1</v>
      </c>
      <c r="R437" s="55" t="s">
        <v>1</v>
      </c>
      <c r="S437" s="55"/>
      <c r="T437" s="55" t="s">
        <v>1</v>
      </c>
      <c r="U437" s="55"/>
      <c r="V437" s="63">
        <v>7</v>
      </c>
      <c r="W437" s="55"/>
      <c r="X437" s="55"/>
      <c r="Y437" s="55"/>
      <c r="Z437" s="58">
        <v>157</v>
      </c>
      <c r="AA437" s="58">
        <v>146.76</v>
      </c>
      <c r="AB437" s="55"/>
    </row>
    <row r="438" spans="1:28" ht="11.25" customHeight="1" x14ac:dyDescent="0.2">
      <c r="E438" s="46"/>
      <c r="F438" s="46"/>
      <c r="G438" s="46"/>
      <c r="H438" s="46"/>
      <c r="I438" s="46"/>
      <c r="J438" s="46"/>
      <c r="K438" s="46"/>
      <c r="L438" s="46"/>
      <c r="M438" s="46"/>
      <c r="N438" s="55"/>
      <c r="O438" s="55"/>
      <c r="P438" s="55"/>
      <c r="Q438" s="46" t="s">
        <v>1</v>
      </c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11.25" customHeight="1" x14ac:dyDescent="0.2">
      <c r="E439" s="64" t="s">
        <v>212</v>
      </c>
      <c r="F439" s="64"/>
      <c r="G439" s="64"/>
      <c r="H439" s="64"/>
      <c r="I439" s="64"/>
      <c r="J439" s="64"/>
      <c r="K439" s="64"/>
      <c r="L439" s="64"/>
      <c r="M439" s="35" t="s">
        <v>213</v>
      </c>
      <c r="N439" s="65">
        <v>45.8</v>
      </c>
      <c r="O439" s="66"/>
      <c r="P439" s="66"/>
      <c r="Q439" s="46"/>
      <c r="R439" s="65">
        <v>1</v>
      </c>
      <c r="S439" s="66"/>
      <c r="T439" s="65">
        <v>1</v>
      </c>
      <c r="U439" s="66"/>
      <c r="V439" s="67">
        <v>11</v>
      </c>
      <c r="W439" s="66"/>
      <c r="X439" s="66"/>
      <c r="Y439" s="66"/>
      <c r="Z439" s="36" t="s">
        <v>1</v>
      </c>
      <c r="AA439" s="66" t="s">
        <v>1</v>
      </c>
      <c r="AB439" s="66"/>
    </row>
    <row r="440" spans="1:28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2" spans="1:28" ht="11.25" customHeight="1" x14ac:dyDescent="0.2">
      <c r="V442" s="68">
        <v>16498</v>
      </c>
      <c r="W442" s="48"/>
      <c r="X442" s="48"/>
      <c r="Y442" s="48"/>
      <c r="Z442" s="17" t="s">
        <v>1</v>
      </c>
      <c r="AA442" s="57">
        <v>79995.95</v>
      </c>
      <c r="AB442" s="48"/>
    </row>
    <row r="444" spans="1:28" ht="11.25" customHeight="1" x14ac:dyDescent="0.2">
      <c r="E444" s="69" t="s">
        <v>170</v>
      </c>
      <c r="F444" s="69"/>
      <c r="G444" s="69"/>
      <c r="H444" s="69"/>
      <c r="I444" s="69"/>
      <c r="J444" s="69"/>
      <c r="K444" s="69"/>
      <c r="L444" s="69"/>
      <c r="M444" s="23" t="s">
        <v>1</v>
      </c>
      <c r="N444" s="70" t="s">
        <v>1</v>
      </c>
      <c r="O444" s="70"/>
      <c r="P444" s="70"/>
      <c r="Q444" s="22" t="s">
        <v>1</v>
      </c>
      <c r="R444" s="69" t="s">
        <v>1</v>
      </c>
      <c r="S444" s="69"/>
      <c r="T444" s="69" t="s">
        <v>1</v>
      </c>
      <c r="U444" s="69"/>
      <c r="V444" s="71">
        <v>23112</v>
      </c>
      <c r="W444" s="70"/>
      <c r="X444" s="70"/>
      <c r="Y444" s="70"/>
      <c r="Z444" s="23" t="s">
        <v>1</v>
      </c>
      <c r="AA444" s="71">
        <v>129182.41</v>
      </c>
      <c r="AB444" s="70"/>
    </row>
    <row r="446" spans="1:28" ht="11.25" customHeight="1" x14ac:dyDescent="0.2">
      <c r="A446" s="62" t="s">
        <v>289</v>
      </c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</row>
    <row r="448" spans="1:28" ht="33.6" customHeight="1" x14ac:dyDescent="0.2">
      <c r="A448" s="17" t="s">
        <v>313</v>
      </c>
      <c r="B448" s="46" t="s">
        <v>290</v>
      </c>
      <c r="C448" s="46"/>
      <c r="D448" s="46"/>
      <c r="E448" s="46" t="s">
        <v>291</v>
      </c>
      <c r="F448" s="46"/>
      <c r="G448" s="46"/>
      <c r="H448" s="46"/>
      <c r="I448" s="46"/>
      <c r="J448" s="46"/>
      <c r="K448" s="46"/>
      <c r="L448" s="46"/>
      <c r="M448" s="17" t="s">
        <v>292</v>
      </c>
      <c r="N448" s="105">
        <v>0.17327999999999999</v>
      </c>
      <c r="O448" s="55"/>
      <c r="P448" s="55"/>
      <c r="Q448" s="17" t="s">
        <v>1</v>
      </c>
      <c r="R448" s="46" t="s">
        <v>1</v>
      </c>
      <c r="S448" s="46"/>
      <c r="T448" s="46" t="s">
        <v>1</v>
      </c>
      <c r="U448" s="46"/>
      <c r="V448" s="46" t="s">
        <v>1</v>
      </c>
      <c r="W448" s="46"/>
      <c r="X448" s="46"/>
      <c r="Y448" s="46"/>
      <c r="Z448" s="17" t="s">
        <v>1</v>
      </c>
      <c r="AA448" s="46" t="s">
        <v>1</v>
      </c>
      <c r="AB448" s="46"/>
    </row>
    <row r="449" spans="1:28" ht="11.25" customHeight="1" x14ac:dyDescent="0.2">
      <c r="E449" s="46" t="s">
        <v>208</v>
      </c>
      <c r="F449" s="46"/>
      <c r="G449" s="46"/>
      <c r="H449" s="46"/>
      <c r="I449" s="46"/>
      <c r="J449" s="46"/>
      <c r="K449" s="46"/>
      <c r="L449" s="46"/>
      <c r="M449" s="46" t="s">
        <v>1</v>
      </c>
      <c r="N449" s="46"/>
      <c r="O449" s="46"/>
      <c r="P449" s="46"/>
      <c r="Q449" s="19">
        <v>228.36</v>
      </c>
      <c r="R449" s="58">
        <v>1</v>
      </c>
      <c r="S449" s="55"/>
      <c r="T449" s="58">
        <v>1</v>
      </c>
      <c r="U449" s="55"/>
      <c r="V449" s="63">
        <v>40</v>
      </c>
      <c r="W449" s="55"/>
      <c r="X449" s="55"/>
      <c r="Y449" s="55"/>
      <c r="Z449" s="19">
        <v>25.44</v>
      </c>
      <c r="AA449" s="58">
        <v>1006.67</v>
      </c>
      <c r="AB449" s="55"/>
    </row>
    <row r="450" spans="1:28" ht="11.25" customHeight="1" x14ac:dyDescent="0.2">
      <c r="E450" s="46" t="s">
        <v>161</v>
      </c>
      <c r="F450" s="46"/>
      <c r="G450" s="46"/>
      <c r="H450" s="46"/>
      <c r="I450" s="46"/>
      <c r="J450" s="46"/>
      <c r="K450" s="46"/>
      <c r="L450" s="46"/>
      <c r="M450" s="46" t="s">
        <v>1</v>
      </c>
      <c r="N450" s="46"/>
      <c r="O450" s="46"/>
      <c r="P450" s="46"/>
      <c r="Q450" s="19">
        <v>60.56</v>
      </c>
      <c r="R450" s="58">
        <v>1</v>
      </c>
      <c r="S450" s="55"/>
      <c r="T450" s="58">
        <v>1</v>
      </c>
      <c r="U450" s="55"/>
      <c r="V450" s="63">
        <v>10</v>
      </c>
      <c r="W450" s="55"/>
      <c r="X450" s="55"/>
      <c r="Y450" s="55"/>
      <c r="Z450" s="19">
        <v>9.85</v>
      </c>
      <c r="AA450" s="58">
        <v>103.36</v>
      </c>
      <c r="AB450" s="55"/>
    </row>
    <row r="451" spans="1:28" ht="11.25" customHeight="1" x14ac:dyDescent="0.2">
      <c r="E451" s="46" t="s">
        <v>162</v>
      </c>
      <c r="F451" s="46"/>
      <c r="G451" s="46"/>
      <c r="H451" s="46"/>
      <c r="I451" s="46"/>
      <c r="J451" s="46"/>
      <c r="K451" s="46"/>
      <c r="L451" s="46"/>
      <c r="M451" s="46" t="s">
        <v>1</v>
      </c>
      <c r="N451" s="46"/>
      <c r="O451" s="46"/>
      <c r="P451" s="46"/>
      <c r="Q451" s="19">
        <v>10.199999999999999</v>
      </c>
      <c r="R451" s="58">
        <v>1</v>
      </c>
      <c r="S451" s="55"/>
      <c r="T451" s="58">
        <v>1</v>
      </c>
      <c r="U451" s="55"/>
      <c r="V451" s="55" t="s">
        <v>216</v>
      </c>
      <c r="W451" s="55"/>
      <c r="X451" s="55"/>
      <c r="Y451" s="55"/>
      <c r="Z451" s="19">
        <v>25.44</v>
      </c>
      <c r="AA451" s="55" t="s">
        <v>293</v>
      </c>
      <c r="AB451" s="55"/>
    </row>
    <row r="452" spans="1:28" ht="11.25" customHeight="1" x14ac:dyDescent="0.2">
      <c r="E452" s="46" t="s">
        <v>224</v>
      </c>
      <c r="F452" s="46"/>
      <c r="G452" s="46"/>
      <c r="H452" s="46"/>
      <c r="I452" s="46"/>
      <c r="J452" s="46"/>
      <c r="K452" s="46"/>
      <c r="L452" s="46"/>
      <c r="M452" s="46" t="s">
        <v>1</v>
      </c>
      <c r="N452" s="46"/>
      <c r="O452" s="46"/>
      <c r="P452" s="46"/>
      <c r="Q452" s="19">
        <v>397.2</v>
      </c>
      <c r="R452" s="58">
        <v>1</v>
      </c>
      <c r="S452" s="55"/>
      <c r="T452" s="58">
        <v>1</v>
      </c>
      <c r="U452" s="55"/>
      <c r="V452" s="63">
        <v>69</v>
      </c>
      <c r="W452" s="55"/>
      <c r="X452" s="55"/>
      <c r="Y452" s="55"/>
      <c r="Z452" s="19">
        <v>12.06</v>
      </c>
      <c r="AA452" s="58">
        <v>830.05</v>
      </c>
      <c r="AB452" s="55"/>
    </row>
    <row r="453" spans="1:28" ht="67.150000000000006" customHeight="1" x14ac:dyDescent="0.2">
      <c r="A453" s="17" t="s">
        <v>314</v>
      </c>
      <c r="B453" s="46" t="s">
        <v>295</v>
      </c>
      <c r="C453" s="46"/>
      <c r="D453" s="46"/>
      <c r="E453" s="46" t="s">
        <v>296</v>
      </c>
      <c r="F453" s="46"/>
      <c r="G453" s="46"/>
      <c r="H453" s="46"/>
      <c r="I453" s="46"/>
      <c r="J453" s="46"/>
      <c r="K453" s="46"/>
      <c r="L453" s="46"/>
      <c r="M453" s="17" t="s">
        <v>160</v>
      </c>
      <c r="N453" s="105">
        <v>0.17327999999999999</v>
      </c>
      <c r="O453" s="55"/>
      <c r="P453" s="55"/>
      <c r="Q453" s="19">
        <v>21505.37</v>
      </c>
      <c r="R453" s="58">
        <v>1</v>
      </c>
      <c r="S453" s="55"/>
      <c r="T453" s="58">
        <v>1</v>
      </c>
      <c r="U453" s="55"/>
      <c r="V453" s="63">
        <v>3726</v>
      </c>
      <c r="W453" s="55"/>
      <c r="X453" s="55"/>
      <c r="Y453" s="55"/>
      <c r="Z453" s="19">
        <v>8.56</v>
      </c>
      <c r="AA453" s="58">
        <v>31898.42</v>
      </c>
      <c r="AB453" s="55"/>
    </row>
    <row r="454" spans="1:28" ht="11.25" customHeight="1" x14ac:dyDescent="0.2">
      <c r="E454" s="46" t="s">
        <v>209</v>
      </c>
      <c r="F454" s="46"/>
      <c r="G454" s="46"/>
      <c r="H454" s="46"/>
      <c r="I454" s="46"/>
      <c r="J454" s="46"/>
      <c r="K454" s="46"/>
      <c r="L454" s="46"/>
      <c r="M454" s="17" t="s">
        <v>210</v>
      </c>
      <c r="N454" s="58">
        <v>87</v>
      </c>
      <c r="O454" s="55"/>
      <c r="P454" s="55"/>
      <c r="Q454" s="17" t="s">
        <v>1</v>
      </c>
      <c r="R454" s="55" t="s">
        <v>1</v>
      </c>
      <c r="S454" s="55"/>
      <c r="T454" s="55" t="s">
        <v>1</v>
      </c>
      <c r="U454" s="55"/>
      <c r="V454" s="63">
        <v>35</v>
      </c>
      <c r="W454" s="55"/>
      <c r="X454" s="55"/>
      <c r="Y454" s="55"/>
      <c r="Z454" s="19">
        <v>70</v>
      </c>
      <c r="AA454" s="58">
        <v>704.67</v>
      </c>
      <c r="AB454" s="55"/>
    </row>
    <row r="455" spans="1:28" ht="11.25" customHeight="1" x14ac:dyDescent="0.2">
      <c r="E455" s="46" t="s">
        <v>211</v>
      </c>
      <c r="F455" s="46"/>
      <c r="G455" s="46"/>
      <c r="H455" s="46"/>
      <c r="I455" s="46"/>
      <c r="J455" s="46"/>
      <c r="K455" s="46"/>
      <c r="L455" s="46"/>
      <c r="M455" s="17" t="s">
        <v>210</v>
      </c>
      <c r="N455" s="58">
        <v>105</v>
      </c>
      <c r="O455" s="55"/>
      <c r="P455" s="55"/>
      <c r="Q455" s="17" t="s">
        <v>1</v>
      </c>
      <c r="R455" s="55" t="s">
        <v>1</v>
      </c>
      <c r="S455" s="55"/>
      <c r="T455" s="55" t="s">
        <v>1</v>
      </c>
      <c r="U455" s="55"/>
      <c r="V455" s="63">
        <v>42</v>
      </c>
      <c r="W455" s="55"/>
      <c r="X455" s="55"/>
      <c r="Y455" s="55"/>
      <c r="Z455" s="19">
        <v>50</v>
      </c>
      <c r="AA455" s="58">
        <v>503.34</v>
      </c>
      <c r="AB455" s="55"/>
    </row>
    <row r="456" spans="1:28" ht="11.25" customHeight="1" x14ac:dyDescent="0.2">
      <c r="E456" s="46" t="s">
        <v>218</v>
      </c>
      <c r="F456" s="46"/>
      <c r="G456" s="46"/>
      <c r="H456" s="46"/>
      <c r="I456" s="46"/>
      <c r="J456" s="46"/>
      <c r="K456" s="46"/>
      <c r="L456" s="46"/>
      <c r="M456" s="46" t="s">
        <v>210</v>
      </c>
      <c r="N456" s="58">
        <v>175</v>
      </c>
      <c r="O456" s="55"/>
      <c r="P456" s="55"/>
      <c r="Q456" s="17" t="s">
        <v>1</v>
      </c>
      <c r="R456" s="55" t="s">
        <v>1</v>
      </c>
      <c r="S456" s="55"/>
      <c r="T456" s="55" t="s">
        <v>1</v>
      </c>
      <c r="U456" s="55"/>
      <c r="V456" s="63">
        <v>4</v>
      </c>
      <c r="W456" s="55"/>
      <c r="X456" s="55"/>
      <c r="Y456" s="55"/>
      <c r="Z456" s="58">
        <v>157</v>
      </c>
      <c r="AA456" s="58">
        <v>70.59</v>
      </c>
      <c r="AB456" s="55"/>
    </row>
    <row r="457" spans="1:28" ht="11.25" customHeight="1" x14ac:dyDescent="0.2">
      <c r="E457" s="46"/>
      <c r="F457" s="46"/>
      <c r="G457" s="46"/>
      <c r="H457" s="46"/>
      <c r="I457" s="46"/>
      <c r="J457" s="46"/>
      <c r="K457" s="46"/>
      <c r="L457" s="46"/>
      <c r="M457" s="46"/>
      <c r="N457" s="55"/>
      <c r="O457" s="55"/>
      <c r="P457" s="55"/>
      <c r="Q457" s="46" t="s">
        <v>1</v>
      </c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11.25" customHeight="1" x14ac:dyDescent="0.2">
      <c r="E458" s="64" t="s">
        <v>212</v>
      </c>
      <c r="F458" s="64"/>
      <c r="G458" s="64"/>
      <c r="H458" s="64"/>
      <c r="I458" s="64"/>
      <c r="J458" s="64"/>
      <c r="K458" s="64"/>
      <c r="L458" s="64"/>
      <c r="M458" s="35" t="s">
        <v>213</v>
      </c>
      <c r="N458" s="65">
        <v>17.3</v>
      </c>
      <c r="O458" s="66"/>
      <c r="P458" s="66"/>
      <c r="Q458" s="46"/>
      <c r="R458" s="65">
        <v>1</v>
      </c>
      <c r="S458" s="66"/>
      <c r="T458" s="65">
        <v>1</v>
      </c>
      <c r="U458" s="66"/>
      <c r="V458" s="67">
        <v>3</v>
      </c>
      <c r="W458" s="66"/>
      <c r="X458" s="66"/>
      <c r="Y458" s="66"/>
      <c r="Z458" s="36" t="s">
        <v>1</v>
      </c>
      <c r="AA458" s="66" t="s">
        <v>1</v>
      </c>
      <c r="AB458" s="66"/>
    </row>
    <row r="459" spans="1:28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1" spans="1:28" ht="11.25" customHeight="1" x14ac:dyDescent="0.2">
      <c r="V461" s="68">
        <v>3926</v>
      </c>
      <c r="W461" s="48"/>
      <c r="X461" s="48"/>
      <c r="Y461" s="48"/>
      <c r="Z461" s="17" t="s">
        <v>1</v>
      </c>
      <c r="AA461" s="57">
        <v>35117.1</v>
      </c>
      <c r="AB461" s="48"/>
    </row>
    <row r="463" spans="1:28" ht="44.85" customHeight="1" x14ac:dyDescent="0.2">
      <c r="A463" s="17" t="s">
        <v>315</v>
      </c>
      <c r="B463" s="46" t="s">
        <v>297</v>
      </c>
      <c r="C463" s="46"/>
      <c r="D463" s="46"/>
      <c r="E463" s="46" t="s">
        <v>298</v>
      </c>
      <c r="F463" s="46"/>
      <c r="G463" s="46"/>
      <c r="H463" s="46"/>
      <c r="I463" s="46"/>
      <c r="J463" s="46"/>
      <c r="K463" s="46"/>
      <c r="L463" s="46"/>
      <c r="M463" s="17" t="s">
        <v>207</v>
      </c>
      <c r="N463" s="105">
        <v>8.0939999999999998E-2</v>
      </c>
      <c r="O463" s="55"/>
      <c r="P463" s="55"/>
      <c r="Q463" s="17" t="s">
        <v>1</v>
      </c>
      <c r="R463" s="46" t="s">
        <v>1</v>
      </c>
      <c r="S463" s="46"/>
      <c r="T463" s="46" t="s">
        <v>1</v>
      </c>
      <c r="U463" s="46"/>
      <c r="V463" s="46" t="s">
        <v>1</v>
      </c>
      <c r="W463" s="46"/>
      <c r="X463" s="46"/>
      <c r="Y463" s="46"/>
      <c r="Z463" s="17" t="s">
        <v>1</v>
      </c>
      <c r="AA463" s="46" t="s">
        <v>1</v>
      </c>
      <c r="AB463" s="46"/>
    </row>
    <row r="464" spans="1:28" ht="11.25" customHeight="1" x14ac:dyDescent="0.2">
      <c r="E464" s="46" t="s">
        <v>208</v>
      </c>
      <c r="F464" s="46"/>
      <c r="G464" s="46"/>
      <c r="H464" s="46"/>
      <c r="I464" s="46"/>
      <c r="J464" s="46"/>
      <c r="K464" s="46"/>
      <c r="L464" s="46"/>
      <c r="M464" s="46" t="s">
        <v>1</v>
      </c>
      <c r="N464" s="46"/>
      <c r="O464" s="46"/>
      <c r="P464" s="46"/>
      <c r="Q464" s="19">
        <v>25.35</v>
      </c>
      <c r="R464" s="58">
        <v>1</v>
      </c>
      <c r="S464" s="55"/>
      <c r="T464" s="58">
        <v>1</v>
      </c>
      <c r="U464" s="55"/>
      <c r="V464" s="63">
        <v>2</v>
      </c>
      <c r="W464" s="55"/>
      <c r="X464" s="55"/>
      <c r="Y464" s="55"/>
      <c r="Z464" s="19">
        <v>25.44</v>
      </c>
      <c r="AA464" s="58">
        <v>52.2</v>
      </c>
      <c r="AB464" s="55"/>
    </row>
    <row r="465" spans="1:28" ht="11.25" customHeight="1" x14ac:dyDescent="0.2">
      <c r="E465" s="46" t="s">
        <v>161</v>
      </c>
      <c r="F465" s="46"/>
      <c r="G465" s="46"/>
      <c r="H465" s="46"/>
      <c r="I465" s="46"/>
      <c r="J465" s="46"/>
      <c r="K465" s="46"/>
      <c r="L465" s="46"/>
      <c r="M465" s="46" t="s">
        <v>1</v>
      </c>
      <c r="N465" s="46"/>
      <c r="O465" s="46"/>
      <c r="P465" s="46"/>
      <c r="Q465" s="19">
        <v>1.5</v>
      </c>
      <c r="R465" s="58">
        <v>1</v>
      </c>
      <c r="S465" s="55"/>
      <c r="T465" s="58">
        <v>1</v>
      </c>
      <c r="U465" s="55"/>
      <c r="V465" s="55" t="s">
        <v>142</v>
      </c>
      <c r="W465" s="55"/>
      <c r="X465" s="55"/>
      <c r="Y465" s="55"/>
      <c r="Z465" s="19">
        <v>9.85</v>
      </c>
      <c r="AA465" s="58">
        <v>1.2</v>
      </c>
      <c r="AB465" s="55"/>
    </row>
    <row r="466" spans="1:28" ht="11.25" customHeight="1" x14ac:dyDescent="0.2">
      <c r="E466" s="46" t="s">
        <v>162</v>
      </c>
      <c r="F466" s="46"/>
      <c r="G466" s="46"/>
      <c r="H466" s="46"/>
      <c r="I466" s="46"/>
      <c r="J466" s="46"/>
      <c r="K466" s="46"/>
      <c r="L466" s="46"/>
      <c r="M466" s="46" t="s">
        <v>1</v>
      </c>
      <c r="N466" s="46"/>
      <c r="O466" s="46"/>
      <c r="P466" s="46"/>
      <c r="Q466" s="19">
        <v>0.31</v>
      </c>
      <c r="R466" s="58">
        <v>1</v>
      </c>
      <c r="S466" s="55"/>
      <c r="T466" s="58">
        <v>1</v>
      </c>
      <c r="U466" s="55"/>
      <c r="V466" s="55" t="s">
        <v>163</v>
      </c>
      <c r="W466" s="55"/>
      <c r="X466" s="55"/>
      <c r="Y466" s="55"/>
      <c r="Z466" s="19">
        <v>25.44</v>
      </c>
      <c r="AA466" s="55" t="s">
        <v>299</v>
      </c>
      <c r="AB466" s="55"/>
    </row>
    <row r="467" spans="1:28" ht="11.25" customHeight="1" x14ac:dyDescent="0.2">
      <c r="E467" s="46" t="s">
        <v>224</v>
      </c>
      <c r="F467" s="46"/>
      <c r="G467" s="46"/>
      <c r="H467" s="46"/>
      <c r="I467" s="46"/>
      <c r="J467" s="46"/>
      <c r="K467" s="46"/>
      <c r="L467" s="46"/>
      <c r="M467" s="46" t="s">
        <v>1</v>
      </c>
      <c r="N467" s="46"/>
      <c r="O467" s="46"/>
      <c r="P467" s="46"/>
      <c r="Q467" s="19">
        <v>287.64999999999998</v>
      </c>
      <c r="R467" s="58">
        <v>1</v>
      </c>
      <c r="S467" s="55"/>
      <c r="T467" s="58">
        <v>1</v>
      </c>
      <c r="U467" s="55"/>
      <c r="V467" s="63">
        <v>23</v>
      </c>
      <c r="W467" s="55"/>
      <c r="X467" s="55"/>
      <c r="Y467" s="55"/>
      <c r="Z467" s="19">
        <v>1.86</v>
      </c>
      <c r="AA467" s="58">
        <v>43.31</v>
      </c>
      <c r="AB467" s="55"/>
    </row>
    <row r="468" spans="1:28" ht="11.25" customHeight="1" x14ac:dyDescent="0.2">
      <c r="E468" s="46" t="s">
        <v>209</v>
      </c>
      <c r="F468" s="46"/>
      <c r="G468" s="46"/>
      <c r="H468" s="46"/>
      <c r="I468" s="46"/>
      <c r="J468" s="46"/>
      <c r="K468" s="46"/>
      <c r="L468" s="46"/>
      <c r="M468" s="17" t="s">
        <v>210</v>
      </c>
      <c r="N468" s="58">
        <v>105</v>
      </c>
      <c r="O468" s="55"/>
      <c r="P468" s="55"/>
      <c r="Q468" s="17" t="s">
        <v>1</v>
      </c>
      <c r="R468" s="55" t="s">
        <v>1</v>
      </c>
      <c r="S468" s="55"/>
      <c r="T468" s="55" t="s">
        <v>1</v>
      </c>
      <c r="U468" s="55"/>
      <c r="V468" s="63">
        <v>2</v>
      </c>
      <c r="W468" s="55"/>
      <c r="X468" s="55"/>
      <c r="Y468" s="55"/>
      <c r="Z468" s="19">
        <v>85</v>
      </c>
      <c r="AA468" s="58">
        <v>44.37</v>
      </c>
      <c r="AB468" s="55"/>
    </row>
    <row r="469" spans="1:28" ht="11.25" customHeight="1" x14ac:dyDescent="0.2">
      <c r="E469" s="46" t="s">
        <v>211</v>
      </c>
      <c r="F469" s="46"/>
      <c r="G469" s="46"/>
      <c r="H469" s="46"/>
      <c r="I469" s="46"/>
      <c r="J469" s="46"/>
      <c r="K469" s="46"/>
      <c r="L469" s="46"/>
      <c r="M469" s="17" t="s">
        <v>210</v>
      </c>
      <c r="N469" s="58">
        <v>77</v>
      </c>
      <c r="O469" s="55"/>
      <c r="P469" s="55"/>
      <c r="Q469" s="17" t="s">
        <v>1</v>
      </c>
      <c r="R469" s="55" t="s">
        <v>1</v>
      </c>
      <c r="S469" s="55"/>
      <c r="T469" s="55" t="s">
        <v>1</v>
      </c>
      <c r="U469" s="55"/>
      <c r="V469" s="63">
        <v>2</v>
      </c>
      <c r="W469" s="55"/>
      <c r="X469" s="55"/>
      <c r="Y469" s="55"/>
      <c r="Z469" s="19">
        <v>41</v>
      </c>
      <c r="AA469" s="58">
        <v>21.4</v>
      </c>
      <c r="AB469" s="55"/>
    </row>
    <row r="470" spans="1:28" ht="11.25" customHeight="1" x14ac:dyDescent="0.2">
      <c r="E470" s="46" t="s">
        <v>218</v>
      </c>
      <c r="F470" s="46"/>
      <c r="G470" s="46"/>
      <c r="H470" s="46"/>
      <c r="I470" s="46"/>
      <c r="J470" s="46"/>
      <c r="K470" s="46"/>
      <c r="L470" s="46"/>
      <c r="M470" s="46" t="s">
        <v>210</v>
      </c>
      <c r="N470" s="58">
        <v>175</v>
      </c>
      <c r="O470" s="55"/>
      <c r="P470" s="55"/>
      <c r="Q470" s="17" t="s">
        <v>1</v>
      </c>
      <c r="R470" s="55" t="s">
        <v>1</v>
      </c>
      <c r="S470" s="55"/>
      <c r="T470" s="55" t="s">
        <v>1</v>
      </c>
      <c r="U470" s="55"/>
      <c r="V470" s="55" t="s">
        <v>142</v>
      </c>
      <c r="W470" s="55"/>
      <c r="X470" s="55"/>
      <c r="Y470" s="55"/>
      <c r="Z470" s="58">
        <v>157</v>
      </c>
      <c r="AA470" s="58">
        <v>1</v>
      </c>
      <c r="AB470" s="55"/>
    </row>
    <row r="471" spans="1:28" ht="11.25" customHeight="1" x14ac:dyDescent="0.2">
      <c r="E471" s="46"/>
      <c r="F471" s="46"/>
      <c r="G471" s="46"/>
      <c r="H471" s="46"/>
      <c r="I471" s="46"/>
      <c r="J471" s="46"/>
      <c r="K471" s="46"/>
      <c r="L471" s="46"/>
      <c r="M471" s="46"/>
      <c r="N471" s="55"/>
      <c r="O471" s="55"/>
      <c r="P471" s="55"/>
      <c r="Q471" s="46" t="s">
        <v>1</v>
      </c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11.25" customHeight="1" x14ac:dyDescent="0.2">
      <c r="E472" s="64" t="s">
        <v>212</v>
      </c>
      <c r="F472" s="64"/>
      <c r="G472" s="64"/>
      <c r="H472" s="64"/>
      <c r="I472" s="64"/>
      <c r="J472" s="64"/>
      <c r="K472" s="64"/>
      <c r="L472" s="64"/>
      <c r="M472" s="35" t="s">
        <v>213</v>
      </c>
      <c r="N472" s="65">
        <v>2.13</v>
      </c>
      <c r="O472" s="66"/>
      <c r="P472" s="66"/>
      <c r="Q472" s="46"/>
      <c r="R472" s="65">
        <v>1</v>
      </c>
      <c r="S472" s="66"/>
      <c r="T472" s="65">
        <v>1</v>
      </c>
      <c r="U472" s="66"/>
      <c r="V472" s="66" t="s">
        <v>142</v>
      </c>
      <c r="W472" s="66"/>
      <c r="X472" s="66"/>
      <c r="Y472" s="66"/>
      <c r="Z472" s="36" t="s">
        <v>1</v>
      </c>
      <c r="AA472" s="66" t="s">
        <v>1</v>
      </c>
      <c r="AB472" s="66"/>
    </row>
    <row r="473" spans="1:28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5" spans="1:28" ht="11.25" customHeight="1" x14ac:dyDescent="0.2">
      <c r="V475" s="68">
        <v>29</v>
      </c>
      <c r="W475" s="48"/>
      <c r="X475" s="48"/>
      <c r="Y475" s="48"/>
      <c r="Z475" s="17" t="s">
        <v>1</v>
      </c>
      <c r="AA475" s="57">
        <v>163.47999999999999</v>
      </c>
      <c r="AB475" s="48"/>
    </row>
    <row r="477" spans="1:28" ht="11.25" customHeight="1" x14ac:dyDescent="0.2">
      <c r="E477" s="69" t="s">
        <v>176</v>
      </c>
      <c r="F477" s="69"/>
      <c r="G477" s="69"/>
      <c r="H477" s="69"/>
      <c r="I477" s="69"/>
      <c r="J477" s="69"/>
      <c r="K477" s="69"/>
      <c r="L477" s="69"/>
      <c r="M477" s="23" t="s">
        <v>1</v>
      </c>
      <c r="N477" s="70" t="s">
        <v>1</v>
      </c>
      <c r="O477" s="70"/>
      <c r="P477" s="70"/>
      <c r="Q477" s="22" t="s">
        <v>1</v>
      </c>
      <c r="R477" s="69" t="s">
        <v>1</v>
      </c>
      <c r="S477" s="69"/>
      <c r="T477" s="69" t="s">
        <v>1</v>
      </c>
      <c r="U477" s="69"/>
      <c r="V477" s="71">
        <v>3955</v>
      </c>
      <c r="W477" s="70"/>
      <c r="X477" s="70"/>
      <c r="Y477" s="70"/>
      <c r="Z477" s="23" t="s">
        <v>1</v>
      </c>
      <c r="AA477" s="71">
        <v>35280.58</v>
      </c>
      <c r="AB477" s="70"/>
    </row>
    <row r="478" spans="1:28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80" spans="1:28" ht="11.25" customHeight="1" x14ac:dyDescent="0.2">
      <c r="E480" s="69" t="s">
        <v>176</v>
      </c>
      <c r="F480" s="69"/>
      <c r="G480" s="69"/>
      <c r="H480" s="69"/>
      <c r="I480" s="69"/>
      <c r="J480" s="69"/>
      <c r="K480" s="69"/>
      <c r="L480" s="69"/>
      <c r="M480" s="23" t="s">
        <v>1</v>
      </c>
      <c r="N480" s="70" t="s">
        <v>1</v>
      </c>
      <c r="O480" s="70"/>
      <c r="P480" s="70"/>
      <c r="Q480" s="22" t="s">
        <v>1</v>
      </c>
      <c r="R480" s="69" t="s">
        <v>1</v>
      </c>
      <c r="S480" s="69"/>
      <c r="T480" s="69" t="s">
        <v>1</v>
      </c>
      <c r="U480" s="69"/>
      <c r="V480" s="71">
        <v>30840</v>
      </c>
      <c r="W480" s="70"/>
      <c r="X480" s="70"/>
      <c r="Y480" s="70"/>
      <c r="Z480" s="23" t="s">
        <v>1</v>
      </c>
      <c r="AA480" s="71">
        <v>206536.01</v>
      </c>
      <c r="AB480" s="70"/>
    </row>
    <row r="482" spans="1:28" ht="11.25" customHeight="1" x14ac:dyDescent="0.2">
      <c r="A482" s="62" t="s">
        <v>202</v>
      </c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</row>
    <row r="484" spans="1:28" ht="11.25" customHeight="1" x14ac:dyDescent="0.2">
      <c r="A484" s="62" t="s">
        <v>196</v>
      </c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</row>
    <row r="486" spans="1:28" ht="44.85" customHeight="1" x14ac:dyDescent="0.2">
      <c r="A486" s="17" t="s">
        <v>316</v>
      </c>
      <c r="B486" s="46" t="s">
        <v>205</v>
      </c>
      <c r="C486" s="46"/>
      <c r="D486" s="46"/>
      <c r="E486" s="46" t="s">
        <v>206</v>
      </c>
      <c r="F486" s="46"/>
      <c r="G486" s="46"/>
      <c r="H486" s="46"/>
      <c r="I486" s="46"/>
      <c r="J486" s="46"/>
      <c r="K486" s="46"/>
      <c r="L486" s="46"/>
      <c r="M486" s="17" t="s">
        <v>207</v>
      </c>
      <c r="N486" s="58">
        <v>7.0000000000000007E-2</v>
      </c>
      <c r="O486" s="55"/>
      <c r="P486" s="55"/>
      <c r="Q486" s="17" t="s">
        <v>1</v>
      </c>
      <c r="R486" s="46" t="s">
        <v>1</v>
      </c>
      <c r="S486" s="46"/>
      <c r="T486" s="46" t="s">
        <v>1</v>
      </c>
      <c r="U486" s="46"/>
      <c r="V486" s="46" t="s">
        <v>1</v>
      </c>
      <c r="W486" s="46"/>
      <c r="X486" s="46"/>
      <c r="Y486" s="46"/>
      <c r="Z486" s="17" t="s">
        <v>1</v>
      </c>
      <c r="AA486" s="46" t="s">
        <v>1</v>
      </c>
      <c r="AB486" s="46"/>
    </row>
    <row r="487" spans="1:28" ht="11.25" customHeight="1" x14ac:dyDescent="0.2">
      <c r="E487" s="46" t="s">
        <v>208</v>
      </c>
      <c r="F487" s="46"/>
      <c r="G487" s="46"/>
      <c r="H487" s="46"/>
      <c r="I487" s="46"/>
      <c r="J487" s="46"/>
      <c r="K487" s="46"/>
      <c r="L487" s="46"/>
      <c r="M487" s="46" t="s">
        <v>1</v>
      </c>
      <c r="N487" s="46"/>
      <c r="O487" s="46"/>
      <c r="P487" s="46"/>
      <c r="Q487" s="19">
        <v>186.43</v>
      </c>
      <c r="R487" s="58">
        <v>1</v>
      </c>
      <c r="S487" s="55"/>
      <c r="T487" s="58">
        <v>1</v>
      </c>
      <c r="U487" s="55"/>
      <c r="V487" s="63">
        <v>13</v>
      </c>
      <c r="W487" s="55"/>
      <c r="X487" s="55"/>
      <c r="Y487" s="55"/>
      <c r="Z487" s="19">
        <v>25.44</v>
      </c>
      <c r="AA487" s="58">
        <v>331.99</v>
      </c>
      <c r="AB487" s="55"/>
    </row>
    <row r="488" spans="1:28" ht="11.25" customHeight="1" x14ac:dyDescent="0.2">
      <c r="E488" s="46" t="s">
        <v>209</v>
      </c>
      <c r="F488" s="46"/>
      <c r="G488" s="46"/>
      <c r="H488" s="46"/>
      <c r="I488" s="46"/>
      <c r="J488" s="46"/>
      <c r="K488" s="46"/>
      <c r="L488" s="46"/>
      <c r="M488" s="17" t="s">
        <v>210</v>
      </c>
      <c r="N488" s="58">
        <v>80</v>
      </c>
      <c r="O488" s="55"/>
      <c r="P488" s="55"/>
      <c r="Q488" s="17" t="s">
        <v>1</v>
      </c>
      <c r="R488" s="55" t="s">
        <v>1</v>
      </c>
      <c r="S488" s="55"/>
      <c r="T488" s="55" t="s">
        <v>1</v>
      </c>
      <c r="U488" s="55"/>
      <c r="V488" s="63">
        <v>10</v>
      </c>
      <c r="W488" s="55"/>
      <c r="X488" s="55"/>
      <c r="Y488" s="55"/>
      <c r="Z488" s="19">
        <v>68</v>
      </c>
      <c r="AA488" s="58">
        <v>225.75</v>
      </c>
      <c r="AB488" s="55"/>
    </row>
    <row r="489" spans="1:28" ht="11.25" customHeight="1" x14ac:dyDescent="0.2">
      <c r="E489" s="46" t="s">
        <v>211</v>
      </c>
      <c r="F489" s="46"/>
      <c r="G489" s="46"/>
      <c r="H489" s="46"/>
      <c r="I489" s="46"/>
      <c r="J489" s="46"/>
      <c r="K489" s="46"/>
      <c r="L489" s="46"/>
      <c r="M489" s="17" t="s">
        <v>210</v>
      </c>
      <c r="N489" s="58">
        <v>55</v>
      </c>
      <c r="O489" s="55"/>
      <c r="P489" s="55"/>
      <c r="Q489" s="17" t="s">
        <v>1</v>
      </c>
      <c r="R489" s="55" t="s">
        <v>1</v>
      </c>
      <c r="S489" s="55"/>
      <c r="T489" s="55" t="s">
        <v>1</v>
      </c>
      <c r="U489" s="55"/>
      <c r="V489" s="63">
        <v>7</v>
      </c>
      <c r="W489" s="55"/>
      <c r="X489" s="55"/>
      <c r="Y489" s="55"/>
      <c r="Z489" s="19">
        <v>41</v>
      </c>
      <c r="AA489" s="58">
        <v>136.12</v>
      </c>
      <c r="AB489" s="55"/>
    </row>
    <row r="490" spans="1:28" ht="11.25" customHeight="1" x14ac:dyDescent="0.2">
      <c r="E490" s="64" t="s">
        <v>212</v>
      </c>
      <c r="F490" s="64"/>
      <c r="G490" s="64"/>
      <c r="H490" s="64"/>
      <c r="I490" s="64"/>
      <c r="J490" s="64"/>
      <c r="K490" s="64"/>
      <c r="L490" s="64"/>
      <c r="M490" s="35" t="s">
        <v>213</v>
      </c>
      <c r="N490" s="65">
        <v>18.68</v>
      </c>
      <c r="O490" s="66"/>
      <c r="P490" s="66"/>
      <c r="Q490" s="17" t="s">
        <v>1</v>
      </c>
      <c r="R490" s="65">
        <v>1</v>
      </c>
      <c r="S490" s="66"/>
      <c r="T490" s="65">
        <v>1</v>
      </c>
      <c r="U490" s="66"/>
      <c r="V490" s="67">
        <v>1</v>
      </c>
      <c r="W490" s="66"/>
      <c r="X490" s="66"/>
      <c r="Y490" s="66"/>
      <c r="Z490" s="36" t="s">
        <v>1</v>
      </c>
      <c r="AA490" s="66" t="s">
        <v>1</v>
      </c>
      <c r="AB490" s="66"/>
    </row>
    <row r="491" spans="1:28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3" spans="1:28" ht="11.25" customHeight="1" x14ac:dyDescent="0.2">
      <c r="V493" s="68">
        <v>30</v>
      </c>
      <c r="W493" s="48"/>
      <c r="X493" s="48"/>
      <c r="Y493" s="48"/>
      <c r="Z493" s="17" t="s">
        <v>1</v>
      </c>
      <c r="AA493" s="57">
        <v>693.86</v>
      </c>
      <c r="AB493" s="48"/>
    </row>
    <row r="495" spans="1:28" ht="33.6" customHeight="1" x14ac:dyDescent="0.2">
      <c r="A495" s="17" t="s">
        <v>317</v>
      </c>
      <c r="B495" s="46" t="s">
        <v>214</v>
      </c>
      <c r="C495" s="46"/>
      <c r="D495" s="46"/>
      <c r="E495" s="46" t="s">
        <v>215</v>
      </c>
      <c r="F495" s="46"/>
      <c r="G495" s="46"/>
      <c r="H495" s="46"/>
      <c r="I495" s="46"/>
      <c r="J495" s="46"/>
      <c r="K495" s="46"/>
      <c r="L495" s="46"/>
      <c r="M495" s="17" t="s">
        <v>167</v>
      </c>
      <c r="N495" s="58">
        <v>1.68</v>
      </c>
      <c r="O495" s="55"/>
      <c r="P495" s="55"/>
      <c r="Q495" s="17" t="s">
        <v>1</v>
      </c>
      <c r="R495" s="46" t="s">
        <v>1</v>
      </c>
      <c r="S495" s="46"/>
      <c r="T495" s="46" t="s">
        <v>1</v>
      </c>
      <c r="U495" s="46"/>
      <c r="V495" s="46" t="s">
        <v>1</v>
      </c>
      <c r="W495" s="46"/>
      <c r="X495" s="46"/>
      <c r="Y495" s="46"/>
      <c r="Z495" s="17" t="s">
        <v>1</v>
      </c>
      <c r="AA495" s="46" t="s">
        <v>1</v>
      </c>
      <c r="AB495" s="46"/>
    </row>
    <row r="496" spans="1:28" ht="11.25" customHeight="1" x14ac:dyDescent="0.2">
      <c r="E496" s="46" t="s">
        <v>161</v>
      </c>
      <c r="F496" s="46"/>
      <c r="G496" s="46"/>
      <c r="H496" s="46"/>
      <c r="I496" s="46"/>
      <c r="J496" s="46"/>
      <c r="K496" s="46"/>
      <c r="L496" s="46"/>
      <c r="M496" s="46" t="s">
        <v>1</v>
      </c>
      <c r="N496" s="46"/>
      <c r="O496" s="46"/>
      <c r="P496" s="46"/>
      <c r="Q496" s="19">
        <v>8.86</v>
      </c>
      <c r="R496" s="58">
        <v>1</v>
      </c>
      <c r="S496" s="55"/>
      <c r="T496" s="58">
        <v>1</v>
      </c>
      <c r="U496" s="55"/>
      <c r="V496" s="63">
        <v>15</v>
      </c>
      <c r="W496" s="55"/>
      <c r="X496" s="55"/>
      <c r="Y496" s="55"/>
      <c r="Z496" s="19">
        <v>9.1199999999999992</v>
      </c>
      <c r="AA496" s="58">
        <v>135.75</v>
      </c>
      <c r="AB496" s="55"/>
    </row>
    <row r="497" spans="1:28" ht="11.25" customHeight="1" x14ac:dyDescent="0.2">
      <c r="E497" s="46" t="s">
        <v>162</v>
      </c>
      <c r="F497" s="46"/>
      <c r="G497" s="46"/>
      <c r="H497" s="46"/>
      <c r="I497" s="46"/>
      <c r="J497" s="46"/>
      <c r="K497" s="46"/>
      <c r="L497" s="46"/>
      <c r="M497" s="46" t="s">
        <v>1</v>
      </c>
      <c r="N497" s="46"/>
      <c r="O497" s="46"/>
      <c r="P497" s="46"/>
      <c r="Q497" s="19">
        <v>1.48</v>
      </c>
      <c r="R497" s="58">
        <v>1</v>
      </c>
      <c r="S497" s="55"/>
      <c r="T497" s="58">
        <v>1</v>
      </c>
      <c r="U497" s="55"/>
      <c r="V497" s="55" t="s">
        <v>216</v>
      </c>
      <c r="W497" s="55"/>
      <c r="X497" s="55"/>
      <c r="Y497" s="55"/>
      <c r="Z497" s="19">
        <v>25.44</v>
      </c>
      <c r="AA497" s="55" t="s">
        <v>217</v>
      </c>
      <c r="AB497" s="55"/>
    </row>
    <row r="498" spans="1:28" ht="22.35" customHeight="1" x14ac:dyDescent="0.2">
      <c r="E498" s="46" t="s">
        <v>218</v>
      </c>
      <c r="F498" s="46"/>
      <c r="G498" s="46"/>
      <c r="H498" s="46"/>
      <c r="I498" s="46"/>
      <c r="J498" s="46"/>
      <c r="K498" s="46"/>
      <c r="L498" s="46"/>
      <c r="M498" s="17" t="s">
        <v>210</v>
      </c>
      <c r="N498" s="58">
        <v>175</v>
      </c>
      <c r="O498" s="55"/>
      <c r="P498" s="55"/>
      <c r="Q498" s="17" t="s">
        <v>1</v>
      </c>
      <c r="R498" s="55" t="s">
        <v>1</v>
      </c>
      <c r="S498" s="55"/>
      <c r="T498" s="55" t="s">
        <v>1</v>
      </c>
      <c r="U498" s="55"/>
      <c r="V498" s="63">
        <v>4</v>
      </c>
      <c r="W498" s="55"/>
      <c r="X498" s="55"/>
      <c r="Y498" s="55"/>
      <c r="Z498" s="19">
        <v>157</v>
      </c>
      <c r="AA498" s="58">
        <v>99.3</v>
      </c>
      <c r="AB498" s="55"/>
    </row>
    <row r="499" spans="1:28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1" spans="1:28" ht="11.25" customHeight="1" x14ac:dyDescent="0.2">
      <c r="V501" s="68">
        <v>19</v>
      </c>
      <c r="W501" s="48"/>
      <c r="X501" s="48"/>
      <c r="Y501" s="48"/>
      <c r="Z501" s="17" t="s">
        <v>1</v>
      </c>
      <c r="AA501" s="57">
        <v>235.05</v>
      </c>
      <c r="AB501" s="48"/>
    </row>
    <row r="503" spans="1:28" ht="11.25" customHeight="1" x14ac:dyDescent="0.2">
      <c r="E503" s="69" t="s">
        <v>170</v>
      </c>
      <c r="F503" s="69"/>
      <c r="G503" s="69"/>
      <c r="H503" s="69"/>
      <c r="I503" s="69"/>
      <c r="J503" s="69"/>
      <c r="K503" s="69"/>
      <c r="L503" s="69"/>
      <c r="M503" s="23" t="s">
        <v>1</v>
      </c>
      <c r="N503" s="70" t="s">
        <v>1</v>
      </c>
      <c r="O503" s="70"/>
      <c r="P503" s="70"/>
      <c r="Q503" s="22" t="s">
        <v>1</v>
      </c>
      <c r="R503" s="69" t="s">
        <v>1</v>
      </c>
      <c r="S503" s="69"/>
      <c r="T503" s="69" t="s">
        <v>1</v>
      </c>
      <c r="U503" s="69"/>
      <c r="V503" s="71">
        <v>49</v>
      </c>
      <c r="W503" s="70"/>
      <c r="X503" s="70"/>
      <c r="Y503" s="70"/>
      <c r="Z503" s="23" t="s">
        <v>1</v>
      </c>
      <c r="AA503" s="71">
        <v>928.91</v>
      </c>
      <c r="AB503" s="70"/>
    </row>
    <row r="505" spans="1:28" ht="11.25" customHeight="1" x14ac:dyDescent="0.2">
      <c r="A505" s="62" t="s">
        <v>199</v>
      </c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</row>
    <row r="507" spans="1:28" ht="89.65" customHeight="1" x14ac:dyDescent="0.2">
      <c r="A507" s="17" t="s">
        <v>318</v>
      </c>
      <c r="B507" s="46" t="s">
        <v>219</v>
      </c>
      <c r="C507" s="46"/>
      <c r="D507" s="46"/>
      <c r="E507" s="46" t="s">
        <v>220</v>
      </c>
      <c r="F507" s="46"/>
      <c r="G507" s="46"/>
      <c r="H507" s="46"/>
      <c r="I507" s="46"/>
      <c r="J507" s="46"/>
      <c r="K507" s="46"/>
      <c r="L507" s="46"/>
      <c r="M507" s="17" t="s">
        <v>221</v>
      </c>
      <c r="N507" s="105">
        <v>0.11294999999999999</v>
      </c>
      <c r="O507" s="55"/>
      <c r="P507" s="55"/>
      <c r="Q507" s="17" t="s">
        <v>1</v>
      </c>
      <c r="R507" s="46" t="s">
        <v>1</v>
      </c>
      <c r="S507" s="46"/>
      <c r="T507" s="46" t="s">
        <v>1</v>
      </c>
      <c r="U507" s="46"/>
      <c r="V507" s="46" t="s">
        <v>1</v>
      </c>
      <c r="W507" s="46"/>
      <c r="X507" s="46"/>
      <c r="Y507" s="46"/>
      <c r="Z507" s="17" t="s">
        <v>1</v>
      </c>
      <c r="AA507" s="46" t="s">
        <v>1</v>
      </c>
      <c r="AB507" s="46"/>
    </row>
    <row r="508" spans="1:28" ht="11.25" customHeight="1" x14ac:dyDescent="0.2">
      <c r="E508" s="46" t="s">
        <v>208</v>
      </c>
      <c r="F508" s="46"/>
      <c r="G508" s="46"/>
      <c r="H508" s="46"/>
      <c r="I508" s="46"/>
      <c r="J508" s="46"/>
      <c r="K508" s="46"/>
      <c r="L508" s="46"/>
      <c r="M508" s="46" t="s">
        <v>1</v>
      </c>
      <c r="N508" s="46"/>
      <c r="O508" s="46"/>
      <c r="P508" s="46"/>
      <c r="Q508" s="19">
        <v>14.1</v>
      </c>
      <c r="R508" s="58">
        <v>1</v>
      </c>
      <c r="S508" s="55"/>
      <c r="T508" s="58">
        <v>1</v>
      </c>
      <c r="U508" s="55"/>
      <c r="V508" s="63">
        <v>2</v>
      </c>
      <c r="W508" s="55"/>
      <c r="X508" s="55"/>
      <c r="Y508" s="55"/>
      <c r="Z508" s="19">
        <v>25.44</v>
      </c>
      <c r="AA508" s="58">
        <v>40.520000000000003</v>
      </c>
      <c r="AB508" s="55"/>
    </row>
    <row r="509" spans="1:28" ht="11.25" customHeight="1" x14ac:dyDescent="0.2">
      <c r="E509" s="46" t="s">
        <v>161</v>
      </c>
      <c r="F509" s="46"/>
      <c r="G509" s="46"/>
      <c r="H509" s="46"/>
      <c r="I509" s="46"/>
      <c r="J509" s="46"/>
      <c r="K509" s="46"/>
      <c r="L509" s="46"/>
      <c r="M509" s="46" t="s">
        <v>1</v>
      </c>
      <c r="N509" s="46"/>
      <c r="O509" s="46"/>
      <c r="P509" s="46"/>
      <c r="Q509" s="19">
        <v>881.63</v>
      </c>
      <c r="R509" s="58">
        <v>1</v>
      </c>
      <c r="S509" s="55"/>
      <c r="T509" s="58">
        <v>1</v>
      </c>
      <c r="U509" s="55"/>
      <c r="V509" s="63">
        <v>100</v>
      </c>
      <c r="W509" s="55"/>
      <c r="X509" s="55"/>
      <c r="Y509" s="55"/>
      <c r="Z509" s="19">
        <v>8.93</v>
      </c>
      <c r="AA509" s="58">
        <v>889.25</v>
      </c>
      <c r="AB509" s="55"/>
    </row>
    <row r="510" spans="1:28" ht="11.25" customHeight="1" x14ac:dyDescent="0.2">
      <c r="E510" s="46" t="s">
        <v>162</v>
      </c>
      <c r="F510" s="46"/>
      <c r="G510" s="46"/>
      <c r="H510" s="46"/>
      <c r="I510" s="46"/>
      <c r="J510" s="46"/>
      <c r="K510" s="46"/>
      <c r="L510" s="46"/>
      <c r="M510" s="46" t="s">
        <v>1</v>
      </c>
      <c r="N510" s="46"/>
      <c r="O510" s="46"/>
      <c r="P510" s="46"/>
      <c r="Q510" s="19">
        <v>87.47</v>
      </c>
      <c r="R510" s="58">
        <v>1</v>
      </c>
      <c r="S510" s="55"/>
      <c r="T510" s="58">
        <v>1</v>
      </c>
      <c r="U510" s="55"/>
      <c r="V510" s="55" t="s">
        <v>222</v>
      </c>
      <c r="W510" s="55"/>
      <c r="X510" s="55"/>
      <c r="Y510" s="55"/>
      <c r="Z510" s="19">
        <v>25.44</v>
      </c>
      <c r="AA510" s="55" t="s">
        <v>223</v>
      </c>
      <c r="AB510" s="55"/>
    </row>
    <row r="511" spans="1:28" ht="11.25" customHeight="1" x14ac:dyDescent="0.2">
      <c r="E511" s="46" t="s">
        <v>224</v>
      </c>
      <c r="F511" s="46"/>
      <c r="G511" s="46"/>
      <c r="H511" s="46"/>
      <c r="I511" s="46"/>
      <c r="J511" s="46"/>
      <c r="K511" s="46"/>
      <c r="L511" s="46"/>
      <c r="M511" s="46" t="s">
        <v>1</v>
      </c>
      <c r="N511" s="46"/>
      <c r="O511" s="46"/>
      <c r="P511" s="46"/>
      <c r="Q511" s="19">
        <v>0</v>
      </c>
      <c r="R511" s="58">
        <v>1</v>
      </c>
      <c r="S511" s="55"/>
      <c r="T511" s="58">
        <v>1</v>
      </c>
      <c r="U511" s="55"/>
      <c r="V511" s="55" t="s">
        <v>142</v>
      </c>
      <c r="W511" s="55"/>
      <c r="X511" s="55"/>
      <c r="Y511" s="55"/>
      <c r="Z511" s="19">
        <v>0</v>
      </c>
      <c r="AA511" s="58">
        <v>0</v>
      </c>
      <c r="AB511" s="55"/>
    </row>
    <row r="512" spans="1:28" ht="11.25" customHeight="1" x14ac:dyDescent="0.2">
      <c r="E512" s="46" t="s">
        <v>209</v>
      </c>
      <c r="F512" s="46"/>
      <c r="G512" s="46"/>
      <c r="H512" s="46"/>
      <c r="I512" s="46"/>
      <c r="J512" s="46"/>
      <c r="K512" s="46"/>
      <c r="L512" s="46"/>
      <c r="M512" s="17" t="s">
        <v>210</v>
      </c>
      <c r="N512" s="58">
        <v>98</v>
      </c>
      <c r="O512" s="55"/>
      <c r="P512" s="55"/>
      <c r="Q512" s="17" t="s">
        <v>1</v>
      </c>
      <c r="R512" s="55" t="s">
        <v>1</v>
      </c>
      <c r="S512" s="55"/>
      <c r="T512" s="55" t="s">
        <v>1</v>
      </c>
      <c r="U512" s="55"/>
      <c r="V512" s="63">
        <v>2</v>
      </c>
      <c r="W512" s="55"/>
      <c r="X512" s="55"/>
      <c r="Y512" s="55"/>
      <c r="Z512" s="19">
        <v>92</v>
      </c>
      <c r="AA512" s="58">
        <v>37.28</v>
      </c>
      <c r="AB512" s="55"/>
    </row>
    <row r="513" spans="1:28" ht="11.25" customHeight="1" x14ac:dyDescent="0.2">
      <c r="E513" s="46" t="s">
        <v>211</v>
      </c>
      <c r="F513" s="46"/>
      <c r="G513" s="46"/>
      <c r="H513" s="46"/>
      <c r="I513" s="46"/>
      <c r="J513" s="46"/>
      <c r="K513" s="46"/>
      <c r="L513" s="46"/>
      <c r="M513" s="17" t="s">
        <v>210</v>
      </c>
      <c r="N513" s="58">
        <v>77</v>
      </c>
      <c r="O513" s="55"/>
      <c r="P513" s="55"/>
      <c r="Q513" s="17" t="s">
        <v>1</v>
      </c>
      <c r="R513" s="55" t="s">
        <v>1</v>
      </c>
      <c r="S513" s="55"/>
      <c r="T513" s="55" t="s">
        <v>1</v>
      </c>
      <c r="U513" s="55"/>
      <c r="V513" s="63">
        <v>2</v>
      </c>
      <c r="W513" s="55"/>
      <c r="X513" s="55"/>
      <c r="Y513" s="55"/>
      <c r="Z513" s="19">
        <v>50</v>
      </c>
      <c r="AA513" s="58">
        <v>20.260000000000002</v>
      </c>
      <c r="AB513" s="55"/>
    </row>
    <row r="514" spans="1:28" ht="11.25" customHeight="1" x14ac:dyDescent="0.2">
      <c r="E514" s="46" t="s">
        <v>218</v>
      </c>
      <c r="F514" s="46"/>
      <c r="G514" s="46"/>
      <c r="H514" s="46"/>
      <c r="I514" s="46"/>
      <c r="J514" s="46"/>
      <c r="K514" s="46"/>
      <c r="L514" s="46"/>
      <c r="M514" s="46" t="s">
        <v>210</v>
      </c>
      <c r="N514" s="58">
        <v>175</v>
      </c>
      <c r="O514" s="55"/>
      <c r="P514" s="55"/>
      <c r="Q514" s="17" t="s">
        <v>1</v>
      </c>
      <c r="R514" s="55" t="s">
        <v>1</v>
      </c>
      <c r="S514" s="55"/>
      <c r="T514" s="55" t="s">
        <v>1</v>
      </c>
      <c r="U514" s="55"/>
      <c r="V514" s="63">
        <v>18</v>
      </c>
      <c r="W514" s="55"/>
      <c r="X514" s="55"/>
      <c r="Y514" s="55"/>
      <c r="Z514" s="58">
        <v>157</v>
      </c>
      <c r="AA514" s="58">
        <v>394.6</v>
      </c>
      <c r="AB514" s="55"/>
    </row>
    <row r="515" spans="1:28" ht="11.25" customHeight="1" x14ac:dyDescent="0.2">
      <c r="E515" s="46"/>
      <c r="F515" s="46"/>
      <c r="G515" s="46"/>
      <c r="H515" s="46"/>
      <c r="I515" s="46"/>
      <c r="J515" s="46"/>
      <c r="K515" s="46"/>
      <c r="L515" s="46"/>
      <c r="M515" s="46"/>
      <c r="N515" s="55"/>
      <c r="O515" s="55"/>
      <c r="P515" s="55"/>
      <c r="Q515" s="46" t="s">
        <v>1</v>
      </c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:28" ht="11.25" customHeight="1" x14ac:dyDescent="0.2">
      <c r="E516" s="64" t="s">
        <v>212</v>
      </c>
      <c r="F516" s="64"/>
      <c r="G516" s="64"/>
      <c r="H516" s="64"/>
      <c r="I516" s="64"/>
      <c r="J516" s="64"/>
      <c r="K516" s="64"/>
      <c r="L516" s="64"/>
      <c r="M516" s="35" t="s">
        <v>213</v>
      </c>
      <c r="N516" s="65">
        <v>1.38</v>
      </c>
      <c r="O516" s="66"/>
      <c r="P516" s="66"/>
      <c r="Q516" s="46"/>
      <c r="R516" s="65">
        <v>1</v>
      </c>
      <c r="S516" s="66"/>
      <c r="T516" s="65">
        <v>1</v>
      </c>
      <c r="U516" s="66"/>
      <c r="V516" s="66" t="s">
        <v>142</v>
      </c>
      <c r="W516" s="66"/>
      <c r="X516" s="66"/>
      <c r="Y516" s="66"/>
      <c r="Z516" s="36" t="s">
        <v>1</v>
      </c>
      <c r="AA516" s="66" t="s">
        <v>1</v>
      </c>
      <c r="AB516" s="66"/>
    </row>
    <row r="517" spans="1:28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9" spans="1:28" ht="11.25" customHeight="1" x14ac:dyDescent="0.2">
      <c r="V519" s="68">
        <v>124</v>
      </c>
      <c r="W519" s="48"/>
      <c r="X519" s="48"/>
      <c r="Y519" s="48"/>
      <c r="Z519" s="17" t="s">
        <v>1</v>
      </c>
      <c r="AA519" s="57">
        <v>1381.91</v>
      </c>
      <c r="AB519" s="48"/>
    </row>
    <row r="521" spans="1:28" ht="56.1" customHeight="1" x14ac:dyDescent="0.2">
      <c r="A521" s="17" t="s">
        <v>319</v>
      </c>
      <c r="B521" s="46" t="s">
        <v>225</v>
      </c>
      <c r="C521" s="46"/>
      <c r="D521" s="46"/>
      <c r="E521" s="46" t="s">
        <v>226</v>
      </c>
      <c r="F521" s="46"/>
      <c r="G521" s="46"/>
      <c r="H521" s="46"/>
      <c r="I521" s="46"/>
      <c r="J521" s="46"/>
      <c r="K521" s="46"/>
      <c r="L521" s="46"/>
      <c r="M521" s="17" t="s">
        <v>221</v>
      </c>
      <c r="N521" s="105">
        <v>1.255E-2</v>
      </c>
      <c r="O521" s="55"/>
      <c r="P521" s="55"/>
      <c r="Q521" s="17" t="s">
        <v>1</v>
      </c>
      <c r="R521" s="46" t="s">
        <v>1</v>
      </c>
      <c r="S521" s="46"/>
      <c r="T521" s="46" t="s">
        <v>1</v>
      </c>
      <c r="U521" s="46"/>
      <c r="V521" s="46" t="s">
        <v>1</v>
      </c>
      <c r="W521" s="46"/>
      <c r="X521" s="46"/>
      <c r="Y521" s="46"/>
      <c r="Z521" s="17" t="s">
        <v>1</v>
      </c>
      <c r="AA521" s="46" t="s">
        <v>1</v>
      </c>
      <c r="AB521" s="46"/>
    </row>
    <row r="522" spans="1:28" ht="11.25" customHeight="1" x14ac:dyDescent="0.2">
      <c r="E522" s="46" t="s">
        <v>208</v>
      </c>
      <c r="F522" s="46"/>
      <c r="G522" s="46"/>
      <c r="H522" s="46"/>
      <c r="I522" s="46"/>
      <c r="J522" s="46"/>
      <c r="K522" s="46"/>
      <c r="L522" s="46"/>
      <c r="M522" s="46" t="s">
        <v>1</v>
      </c>
      <c r="N522" s="46"/>
      <c r="O522" s="46"/>
      <c r="P522" s="46"/>
      <c r="Q522" s="19">
        <v>2042.62</v>
      </c>
      <c r="R522" s="58">
        <v>1</v>
      </c>
      <c r="S522" s="55"/>
      <c r="T522" s="58">
        <v>1</v>
      </c>
      <c r="U522" s="55"/>
      <c r="V522" s="63">
        <v>26</v>
      </c>
      <c r="W522" s="55"/>
      <c r="X522" s="55"/>
      <c r="Y522" s="55"/>
      <c r="Z522" s="19">
        <v>25.44</v>
      </c>
      <c r="AA522" s="58">
        <v>652.15</v>
      </c>
      <c r="AB522" s="55"/>
    </row>
    <row r="523" spans="1:28" ht="11.25" customHeight="1" x14ac:dyDescent="0.2">
      <c r="E523" s="46" t="s">
        <v>209</v>
      </c>
      <c r="F523" s="46"/>
      <c r="G523" s="46"/>
      <c r="H523" s="46"/>
      <c r="I523" s="46"/>
      <c r="J523" s="46"/>
      <c r="K523" s="46"/>
      <c r="L523" s="46"/>
      <c r="M523" s="17" t="s">
        <v>210</v>
      </c>
      <c r="N523" s="58">
        <v>105</v>
      </c>
      <c r="O523" s="55"/>
      <c r="P523" s="55"/>
      <c r="Q523" s="17" t="s">
        <v>1</v>
      </c>
      <c r="R523" s="55" t="s">
        <v>1</v>
      </c>
      <c r="S523" s="55"/>
      <c r="T523" s="55" t="s">
        <v>1</v>
      </c>
      <c r="U523" s="55"/>
      <c r="V523" s="63">
        <v>27</v>
      </c>
      <c r="W523" s="55"/>
      <c r="X523" s="55"/>
      <c r="Y523" s="55"/>
      <c r="Z523" s="19">
        <v>85</v>
      </c>
      <c r="AA523" s="58">
        <v>554.33000000000004</v>
      </c>
      <c r="AB523" s="55"/>
    </row>
    <row r="524" spans="1:28" ht="11.25" customHeight="1" x14ac:dyDescent="0.2">
      <c r="E524" s="46" t="s">
        <v>211</v>
      </c>
      <c r="F524" s="46"/>
      <c r="G524" s="46"/>
      <c r="H524" s="46"/>
      <c r="I524" s="46"/>
      <c r="J524" s="46"/>
      <c r="K524" s="46"/>
      <c r="L524" s="46"/>
      <c r="M524" s="17" t="s">
        <v>210</v>
      </c>
      <c r="N524" s="58">
        <v>77</v>
      </c>
      <c r="O524" s="55"/>
      <c r="P524" s="55"/>
      <c r="Q524" s="17" t="s">
        <v>1</v>
      </c>
      <c r="R524" s="55" t="s">
        <v>1</v>
      </c>
      <c r="S524" s="55"/>
      <c r="T524" s="55" t="s">
        <v>1</v>
      </c>
      <c r="U524" s="55"/>
      <c r="V524" s="63">
        <v>20</v>
      </c>
      <c r="W524" s="55"/>
      <c r="X524" s="55"/>
      <c r="Y524" s="55"/>
      <c r="Z524" s="19">
        <v>41</v>
      </c>
      <c r="AA524" s="58">
        <v>267.38</v>
      </c>
      <c r="AB524" s="55"/>
    </row>
    <row r="525" spans="1:28" ht="11.25" customHeight="1" x14ac:dyDescent="0.2">
      <c r="E525" s="64" t="s">
        <v>212</v>
      </c>
      <c r="F525" s="64"/>
      <c r="G525" s="64"/>
      <c r="H525" s="64"/>
      <c r="I525" s="64"/>
      <c r="J525" s="64"/>
      <c r="K525" s="64"/>
      <c r="L525" s="64"/>
      <c r="M525" s="35" t="s">
        <v>213</v>
      </c>
      <c r="N525" s="65">
        <v>192.7</v>
      </c>
      <c r="O525" s="66"/>
      <c r="P525" s="66"/>
      <c r="Q525" s="17" t="s">
        <v>1</v>
      </c>
      <c r="R525" s="65">
        <v>1</v>
      </c>
      <c r="S525" s="66"/>
      <c r="T525" s="65">
        <v>1</v>
      </c>
      <c r="U525" s="66"/>
      <c r="V525" s="67">
        <v>2</v>
      </c>
      <c r="W525" s="66"/>
      <c r="X525" s="66"/>
      <c r="Y525" s="66"/>
      <c r="Z525" s="36" t="s">
        <v>1</v>
      </c>
      <c r="AA525" s="66" t="s">
        <v>1</v>
      </c>
      <c r="AB525" s="66"/>
    </row>
    <row r="526" spans="1:28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8" spans="1:28" ht="11.25" customHeight="1" x14ac:dyDescent="0.2">
      <c r="V528" s="68">
        <v>73</v>
      </c>
      <c r="W528" s="48"/>
      <c r="X528" s="48"/>
      <c r="Y528" s="48"/>
      <c r="Z528" s="17" t="s">
        <v>1</v>
      </c>
      <c r="AA528" s="57">
        <v>1473.86</v>
      </c>
      <c r="AB528" s="48"/>
    </row>
    <row r="530" spans="1:28" ht="11.25" customHeight="1" x14ac:dyDescent="0.2">
      <c r="E530" s="69" t="s">
        <v>170</v>
      </c>
      <c r="F530" s="69"/>
      <c r="G530" s="69"/>
      <c r="H530" s="69"/>
      <c r="I530" s="69"/>
      <c r="J530" s="69"/>
      <c r="K530" s="69"/>
      <c r="L530" s="69"/>
      <c r="M530" s="23" t="s">
        <v>1</v>
      </c>
      <c r="N530" s="70" t="s">
        <v>1</v>
      </c>
      <c r="O530" s="70"/>
      <c r="P530" s="70"/>
      <c r="Q530" s="22" t="s">
        <v>1</v>
      </c>
      <c r="R530" s="69" t="s">
        <v>1</v>
      </c>
      <c r="S530" s="69"/>
      <c r="T530" s="69" t="s">
        <v>1</v>
      </c>
      <c r="U530" s="69"/>
      <c r="V530" s="71">
        <v>197</v>
      </c>
      <c r="W530" s="70"/>
      <c r="X530" s="70"/>
      <c r="Y530" s="70"/>
      <c r="Z530" s="23" t="s">
        <v>1</v>
      </c>
      <c r="AA530" s="71">
        <v>2855.77</v>
      </c>
      <c r="AB530" s="70"/>
    </row>
    <row r="532" spans="1:28" ht="11.25" customHeight="1" x14ac:dyDescent="0.2">
      <c r="A532" s="62" t="s">
        <v>227</v>
      </c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</row>
    <row r="534" spans="1:28" ht="33.6" customHeight="1" x14ac:dyDescent="0.2">
      <c r="A534" s="17" t="s">
        <v>320</v>
      </c>
      <c r="B534" s="46" t="s">
        <v>228</v>
      </c>
      <c r="C534" s="46"/>
      <c r="D534" s="46"/>
      <c r="E534" s="46" t="s">
        <v>229</v>
      </c>
      <c r="F534" s="46"/>
      <c r="G534" s="46"/>
      <c r="H534" s="46"/>
      <c r="I534" s="46"/>
      <c r="J534" s="46"/>
      <c r="K534" s="46"/>
      <c r="L534" s="46"/>
      <c r="M534" s="17" t="s">
        <v>230</v>
      </c>
      <c r="N534" s="72">
        <v>1.6379999999999999</v>
      </c>
      <c r="O534" s="55"/>
      <c r="P534" s="55"/>
      <c r="Q534" s="17" t="s">
        <v>1</v>
      </c>
      <c r="R534" s="46" t="s">
        <v>1</v>
      </c>
      <c r="S534" s="46"/>
      <c r="T534" s="46" t="s">
        <v>1</v>
      </c>
      <c r="U534" s="46"/>
      <c r="V534" s="46" t="s">
        <v>1</v>
      </c>
      <c r="W534" s="46"/>
      <c r="X534" s="46"/>
      <c r="Y534" s="46"/>
      <c r="Z534" s="17" t="s">
        <v>1</v>
      </c>
      <c r="AA534" s="46" t="s">
        <v>1</v>
      </c>
      <c r="AB534" s="46"/>
    </row>
    <row r="535" spans="1:28" ht="11.25" customHeight="1" x14ac:dyDescent="0.2">
      <c r="E535" s="46" t="s">
        <v>208</v>
      </c>
      <c r="F535" s="46"/>
      <c r="G535" s="46"/>
      <c r="H535" s="46"/>
      <c r="I535" s="46"/>
      <c r="J535" s="46"/>
      <c r="K535" s="46"/>
      <c r="L535" s="46"/>
      <c r="M535" s="46" t="s">
        <v>1</v>
      </c>
      <c r="N535" s="46"/>
      <c r="O535" s="46"/>
      <c r="P535" s="46"/>
      <c r="Q535" s="19">
        <v>8.1199999999999992</v>
      </c>
      <c r="R535" s="58">
        <v>1</v>
      </c>
      <c r="S535" s="55"/>
      <c r="T535" s="58">
        <v>1</v>
      </c>
      <c r="U535" s="55"/>
      <c r="V535" s="63">
        <v>13</v>
      </c>
      <c r="W535" s="55"/>
      <c r="X535" s="55"/>
      <c r="Y535" s="55"/>
      <c r="Z535" s="19">
        <v>25.44</v>
      </c>
      <c r="AA535" s="58">
        <v>338.37</v>
      </c>
      <c r="AB535" s="55"/>
    </row>
    <row r="536" spans="1:28" ht="11.25" customHeight="1" x14ac:dyDescent="0.2">
      <c r="E536" s="46" t="s">
        <v>161</v>
      </c>
      <c r="F536" s="46"/>
      <c r="G536" s="46"/>
      <c r="H536" s="46"/>
      <c r="I536" s="46"/>
      <c r="J536" s="46"/>
      <c r="K536" s="46"/>
      <c r="L536" s="46"/>
      <c r="M536" s="46" t="s">
        <v>1</v>
      </c>
      <c r="N536" s="46"/>
      <c r="O536" s="46"/>
      <c r="P536" s="46"/>
      <c r="Q536" s="19">
        <v>15.17</v>
      </c>
      <c r="R536" s="58">
        <v>1</v>
      </c>
      <c r="S536" s="55"/>
      <c r="T536" s="58">
        <v>1</v>
      </c>
      <c r="U536" s="55"/>
      <c r="V536" s="63">
        <v>25</v>
      </c>
      <c r="W536" s="55"/>
      <c r="X536" s="55"/>
      <c r="Y536" s="55"/>
      <c r="Z536" s="19">
        <v>11.52</v>
      </c>
      <c r="AA536" s="58">
        <v>286.25</v>
      </c>
      <c r="AB536" s="55"/>
    </row>
    <row r="537" spans="1:28" ht="11.25" customHeight="1" x14ac:dyDescent="0.2">
      <c r="E537" s="46" t="s">
        <v>162</v>
      </c>
      <c r="F537" s="46"/>
      <c r="G537" s="46"/>
      <c r="H537" s="46"/>
      <c r="I537" s="46"/>
      <c r="J537" s="46"/>
      <c r="K537" s="46"/>
      <c r="L537" s="46"/>
      <c r="M537" s="46" t="s">
        <v>1</v>
      </c>
      <c r="N537" s="46"/>
      <c r="O537" s="46"/>
      <c r="P537" s="46"/>
      <c r="Q537" s="19">
        <v>3.78</v>
      </c>
      <c r="R537" s="58">
        <v>1</v>
      </c>
      <c r="S537" s="55"/>
      <c r="T537" s="58">
        <v>1</v>
      </c>
      <c r="U537" s="55"/>
      <c r="V537" s="55" t="s">
        <v>231</v>
      </c>
      <c r="W537" s="55"/>
      <c r="X537" s="55"/>
      <c r="Y537" s="55"/>
      <c r="Z537" s="19">
        <v>25.44</v>
      </c>
      <c r="AA537" s="55" t="s">
        <v>232</v>
      </c>
      <c r="AB537" s="55"/>
    </row>
    <row r="538" spans="1:28" ht="11.25" customHeight="1" x14ac:dyDescent="0.2">
      <c r="E538" s="46" t="s">
        <v>224</v>
      </c>
      <c r="F538" s="46"/>
      <c r="G538" s="46"/>
      <c r="H538" s="46"/>
      <c r="I538" s="46"/>
      <c r="J538" s="46"/>
      <c r="K538" s="46"/>
      <c r="L538" s="46"/>
      <c r="M538" s="46" t="s">
        <v>1</v>
      </c>
      <c r="N538" s="46"/>
      <c r="O538" s="46"/>
      <c r="P538" s="46"/>
      <c r="Q538" s="19">
        <v>1.06</v>
      </c>
      <c r="R538" s="58">
        <v>1</v>
      </c>
      <c r="S538" s="55"/>
      <c r="T538" s="58">
        <v>1</v>
      </c>
      <c r="U538" s="55"/>
      <c r="V538" s="63">
        <v>2</v>
      </c>
      <c r="W538" s="55"/>
      <c r="X538" s="55"/>
      <c r="Y538" s="55"/>
      <c r="Z538" s="19">
        <v>5.14</v>
      </c>
      <c r="AA538" s="58">
        <v>8.92</v>
      </c>
      <c r="AB538" s="55"/>
    </row>
    <row r="539" spans="1:28" ht="22.35" customHeight="1" x14ac:dyDescent="0.2">
      <c r="A539" s="17" t="s">
        <v>321</v>
      </c>
      <c r="B539" s="46" t="s">
        <v>234</v>
      </c>
      <c r="C539" s="46"/>
      <c r="D539" s="46"/>
      <c r="E539" s="46" t="s">
        <v>235</v>
      </c>
      <c r="F539" s="46"/>
      <c r="G539" s="46"/>
      <c r="H539" s="46"/>
      <c r="I539" s="46"/>
      <c r="J539" s="46"/>
      <c r="K539" s="46"/>
      <c r="L539" s="46"/>
      <c r="M539" s="17" t="s">
        <v>236</v>
      </c>
      <c r="N539" s="74">
        <v>1.8018000000000001</v>
      </c>
      <c r="O539" s="55"/>
      <c r="P539" s="55"/>
      <c r="Q539" s="19">
        <v>104.99</v>
      </c>
      <c r="R539" s="58">
        <v>1</v>
      </c>
      <c r="S539" s="55"/>
      <c r="T539" s="58">
        <v>1</v>
      </c>
      <c r="U539" s="55"/>
      <c r="V539" s="63">
        <v>189</v>
      </c>
      <c r="W539" s="55"/>
      <c r="X539" s="55"/>
      <c r="Y539" s="55"/>
      <c r="Z539" s="19">
        <v>5.51</v>
      </c>
      <c r="AA539" s="58">
        <v>1042.33</v>
      </c>
      <c r="AB539" s="55"/>
    </row>
    <row r="540" spans="1:28" ht="11.25" customHeight="1" x14ac:dyDescent="0.2">
      <c r="E540" s="46" t="s">
        <v>209</v>
      </c>
      <c r="F540" s="46"/>
      <c r="G540" s="46"/>
      <c r="H540" s="46"/>
      <c r="I540" s="46"/>
      <c r="J540" s="46"/>
      <c r="K540" s="46"/>
      <c r="L540" s="46"/>
      <c r="M540" s="17" t="s">
        <v>210</v>
      </c>
      <c r="N540" s="58">
        <v>105</v>
      </c>
      <c r="O540" s="55"/>
      <c r="P540" s="55"/>
      <c r="Q540" s="17" t="s">
        <v>1</v>
      </c>
      <c r="R540" s="55" t="s">
        <v>1</v>
      </c>
      <c r="S540" s="55"/>
      <c r="T540" s="55" t="s">
        <v>1</v>
      </c>
      <c r="U540" s="55"/>
      <c r="V540" s="63">
        <v>14</v>
      </c>
      <c r="W540" s="55"/>
      <c r="X540" s="55"/>
      <c r="Y540" s="55"/>
      <c r="Z540" s="19">
        <v>85</v>
      </c>
      <c r="AA540" s="58">
        <v>287.61</v>
      </c>
      <c r="AB540" s="55"/>
    </row>
    <row r="541" spans="1:28" ht="11.25" customHeight="1" x14ac:dyDescent="0.2">
      <c r="E541" s="46" t="s">
        <v>211</v>
      </c>
      <c r="F541" s="46"/>
      <c r="G541" s="46"/>
      <c r="H541" s="46"/>
      <c r="I541" s="46"/>
      <c r="J541" s="46"/>
      <c r="K541" s="46"/>
      <c r="L541" s="46"/>
      <c r="M541" s="17" t="s">
        <v>210</v>
      </c>
      <c r="N541" s="58">
        <v>77</v>
      </c>
      <c r="O541" s="55"/>
      <c r="P541" s="55"/>
      <c r="Q541" s="17" t="s">
        <v>1</v>
      </c>
      <c r="R541" s="55" t="s">
        <v>1</v>
      </c>
      <c r="S541" s="55"/>
      <c r="T541" s="55" t="s">
        <v>1</v>
      </c>
      <c r="U541" s="55"/>
      <c r="V541" s="63">
        <v>10</v>
      </c>
      <c r="W541" s="55"/>
      <c r="X541" s="55"/>
      <c r="Y541" s="55"/>
      <c r="Z541" s="19">
        <v>41</v>
      </c>
      <c r="AA541" s="58">
        <v>138.72999999999999</v>
      </c>
      <c r="AB541" s="55"/>
    </row>
    <row r="542" spans="1:28" ht="11.25" customHeight="1" x14ac:dyDescent="0.2">
      <c r="E542" s="46" t="s">
        <v>218</v>
      </c>
      <c r="F542" s="46"/>
      <c r="G542" s="46"/>
      <c r="H542" s="46"/>
      <c r="I542" s="46"/>
      <c r="J542" s="46"/>
      <c r="K542" s="46"/>
      <c r="L542" s="46"/>
      <c r="M542" s="46" t="s">
        <v>210</v>
      </c>
      <c r="N542" s="58">
        <v>175</v>
      </c>
      <c r="O542" s="55"/>
      <c r="P542" s="55"/>
      <c r="Q542" s="17" t="s">
        <v>1</v>
      </c>
      <c r="R542" s="55" t="s">
        <v>1</v>
      </c>
      <c r="S542" s="55"/>
      <c r="T542" s="55" t="s">
        <v>1</v>
      </c>
      <c r="U542" s="55"/>
      <c r="V542" s="63">
        <v>11</v>
      </c>
      <c r="W542" s="55"/>
      <c r="X542" s="55"/>
      <c r="Y542" s="55"/>
      <c r="Z542" s="58">
        <v>157</v>
      </c>
      <c r="AA542" s="58">
        <v>247.31</v>
      </c>
      <c r="AB542" s="55"/>
    </row>
    <row r="543" spans="1:28" ht="11.25" customHeight="1" x14ac:dyDescent="0.2">
      <c r="E543" s="46"/>
      <c r="F543" s="46"/>
      <c r="G543" s="46"/>
      <c r="H543" s="46"/>
      <c r="I543" s="46"/>
      <c r="J543" s="46"/>
      <c r="K543" s="46"/>
      <c r="L543" s="46"/>
      <c r="M543" s="46"/>
      <c r="N543" s="55"/>
      <c r="O543" s="55"/>
      <c r="P543" s="55"/>
      <c r="Q543" s="46" t="s">
        <v>1</v>
      </c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:28" ht="11.25" customHeight="1" x14ac:dyDescent="0.2">
      <c r="E544" s="64" t="s">
        <v>212</v>
      </c>
      <c r="F544" s="64"/>
      <c r="G544" s="64"/>
      <c r="H544" s="64"/>
      <c r="I544" s="64"/>
      <c r="J544" s="64"/>
      <c r="K544" s="64"/>
      <c r="L544" s="64"/>
      <c r="M544" s="35" t="s">
        <v>213</v>
      </c>
      <c r="N544" s="65">
        <v>0.78</v>
      </c>
      <c r="O544" s="66"/>
      <c r="P544" s="66"/>
      <c r="Q544" s="46"/>
      <c r="R544" s="65">
        <v>1</v>
      </c>
      <c r="S544" s="66"/>
      <c r="T544" s="65">
        <v>1</v>
      </c>
      <c r="U544" s="66"/>
      <c r="V544" s="67">
        <v>1</v>
      </c>
      <c r="W544" s="66"/>
      <c r="X544" s="66"/>
      <c r="Y544" s="66"/>
      <c r="Z544" s="36" t="s">
        <v>1</v>
      </c>
      <c r="AA544" s="66" t="s">
        <v>1</v>
      </c>
      <c r="AB544" s="66"/>
    </row>
    <row r="545" spans="1:28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7" spans="1:28" ht="11.25" customHeight="1" x14ac:dyDescent="0.2">
      <c r="V547" s="68">
        <v>264</v>
      </c>
      <c r="W547" s="48"/>
      <c r="X547" s="48"/>
      <c r="Y547" s="48"/>
      <c r="Z547" s="17" t="s">
        <v>1</v>
      </c>
      <c r="AA547" s="57">
        <v>2349.52</v>
      </c>
      <c r="AB547" s="48"/>
    </row>
    <row r="549" spans="1:28" ht="44.85" customHeight="1" x14ac:dyDescent="0.2">
      <c r="A549" s="17" t="s">
        <v>322</v>
      </c>
      <c r="B549" s="46" t="s">
        <v>237</v>
      </c>
      <c r="C549" s="46"/>
      <c r="D549" s="46"/>
      <c r="E549" s="46" t="s">
        <v>238</v>
      </c>
      <c r="F549" s="46"/>
      <c r="G549" s="46"/>
      <c r="H549" s="46"/>
      <c r="I549" s="46"/>
      <c r="J549" s="46"/>
      <c r="K549" s="46"/>
      <c r="L549" s="46"/>
      <c r="M549" s="17" t="s">
        <v>207</v>
      </c>
      <c r="N549" s="58">
        <v>0.16</v>
      </c>
      <c r="O549" s="55"/>
      <c r="P549" s="55"/>
      <c r="Q549" s="17" t="s">
        <v>1</v>
      </c>
      <c r="R549" s="46" t="s">
        <v>1</v>
      </c>
      <c r="S549" s="46"/>
      <c r="T549" s="46" t="s">
        <v>1</v>
      </c>
      <c r="U549" s="46"/>
      <c r="V549" s="46" t="s">
        <v>1</v>
      </c>
      <c r="W549" s="46"/>
      <c r="X549" s="46"/>
      <c r="Y549" s="46"/>
      <c r="Z549" s="17" t="s">
        <v>1</v>
      </c>
      <c r="AA549" s="46" t="s">
        <v>1</v>
      </c>
      <c r="AB549" s="46"/>
    </row>
    <row r="550" spans="1:28" ht="11.25" customHeight="1" x14ac:dyDescent="0.2">
      <c r="E550" s="46" t="s">
        <v>208</v>
      </c>
      <c r="F550" s="46"/>
      <c r="G550" s="46"/>
      <c r="H550" s="46"/>
      <c r="I550" s="46"/>
      <c r="J550" s="46"/>
      <c r="K550" s="46"/>
      <c r="L550" s="46"/>
      <c r="M550" s="46" t="s">
        <v>1</v>
      </c>
      <c r="N550" s="46"/>
      <c r="O550" s="46"/>
      <c r="P550" s="46"/>
      <c r="Q550" s="19">
        <v>729.31</v>
      </c>
      <c r="R550" s="58">
        <v>1</v>
      </c>
      <c r="S550" s="55"/>
      <c r="T550" s="58">
        <v>1</v>
      </c>
      <c r="U550" s="55"/>
      <c r="V550" s="63">
        <v>117</v>
      </c>
      <c r="W550" s="55"/>
      <c r="X550" s="55"/>
      <c r="Y550" s="55"/>
      <c r="Z550" s="19">
        <v>25.44</v>
      </c>
      <c r="AA550" s="58">
        <v>2968.58</v>
      </c>
      <c r="AB550" s="55"/>
    </row>
    <row r="551" spans="1:28" ht="11.25" customHeight="1" x14ac:dyDescent="0.2">
      <c r="E551" s="46" t="s">
        <v>161</v>
      </c>
      <c r="F551" s="46"/>
      <c r="G551" s="46"/>
      <c r="H551" s="46"/>
      <c r="I551" s="46"/>
      <c r="J551" s="46"/>
      <c r="K551" s="46"/>
      <c r="L551" s="46"/>
      <c r="M551" s="46" t="s">
        <v>1</v>
      </c>
      <c r="N551" s="46"/>
      <c r="O551" s="46"/>
      <c r="P551" s="46"/>
      <c r="Q551" s="19">
        <v>378.8</v>
      </c>
      <c r="R551" s="58">
        <v>1</v>
      </c>
      <c r="S551" s="55"/>
      <c r="T551" s="58">
        <v>1</v>
      </c>
      <c r="U551" s="55"/>
      <c r="V551" s="63">
        <v>61</v>
      </c>
      <c r="W551" s="55"/>
      <c r="X551" s="55"/>
      <c r="Y551" s="55"/>
      <c r="Z551" s="19">
        <v>8.26</v>
      </c>
      <c r="AA551" s="58">
        <v>500.62</v>
      </c>
      <c r="AB551" s="55"/>
    </row>
    <row r="552" spans="1:28" ht="11.25" customHeight="1" x14ac:dyDescent="0.2">
      <c r="E552" s="46" t="s">
        <v>162</v>
      </c>
      <c r="F552" s="46"/>
      <c r="G552" s="46"/>
      <c r="H552" s="46"/>
      <c r="I552" s="46"/>
      <c r="J552" s="46"/>
      <c r="K552" s="46"/>
      <c r="L552" s="46"/>
      <c r="M552" s="46" t="s">
        <v>1</v>
      </c>
      <c r="N552" s="46"/>
      <c r="O552" s="46"/>
      <c r="P552" s="46"/>
      <c r="Q552" s="19">
        <v>34.229999999999997</v>
      </c>
      <c r="R552" s="58">
        <v>1</v>
      </c>
      <c r="S552" s="55"/>
      <c r="T552" s="58">
        <v>1</v>
      </c>
      <c r="U552" s="55"/>
      <c r="V552" s="55" t="s">
        <v>239</v>
      </c>
      <c r="W552" s="55"/>
      <c r="X552" s="55"/>
      <c r="Y552" s="55"/>
      <c r="Z552" s="19">
        <v>25.44</v>
      </c>
      <c r="AA552" s="55" t="s">
        <v>240</v>
      </c>
      <c r="AB552" s="55"/>
    </row>
    <row r="553" spans="1:28" ht="11.25" customHeight="1" x14ac:dyDescent="0.2">
      <c r="E553" s="46" t="s">
        <v>224</v>
      </c>
      <c r="F553" s="46"/>
      <c r="G553" s="46"/>
      <c r="H553" s="46"/>
      <c r="I553" s="46"/>
      <c r="J553" s="46"/>
      <c r="K553" s="46"/>
      <c r="L553" s="46"/>
      <c r="M553" s="46" t="s">
        <v>1</v>
      </c>
      <c r="N553" s="46"/>
      <c r="O553" s="46"/>
      <c r="P553" s="46"/>
      <c r="Q553" s="19">
        <v>3888.59</v>
      </c>
      <c r="R553" s="58">
        <v>1</v>
      </c>
      <c r="S553" s="55"/>
      <c r="T553" s="58">
        <v>1</v>
      </c>
      <c r="U553" s="55"/>
      <c r="V553" s="63">
        <v>622</v>
      </c>
      <c r="W553" s="55"/>
      <c r="X553" s="55"/>
      <c r="Y553" s="55"/>
      <c r="Z553" s="19">
        <v>9.6999999999999993</v>
      </c>
      <c r="AA553" s="58">
        <v>6035.09</v>
      </c>
      <c r="AB553" s="55"/>
    </row>
    <row r="554" spans="1:28" ht="11.25" customHeight="1" x14ac:dyDescent="0.2">
      <c r="E554" s="46" t="s">
        <v>209</v>
      </c>
      <c r="F554" s="46"/>
      <c r="G554" s="46"/>
      <c r="H554" s="46"/>
      <c r="I554" s="46"/>
      <c r="J554" s="46"/>
      <c r="K554" s="46"/>
      <c r="L554" s="46"/>
      <c r="M554" s="17" t="s">
        <v>210</v>
      </c>
      <c r="N554" s="58">
        <v>98</v>
      </c>
      <c r="O554" s="55"/>
      <c r="P554" s="55"/>
      <c r="Q554" s="17" t="s">
        <v>1</v>
      </c>
      <c r="R554" s="55" t="s">
        <v>1</v>
      </c>
      <c r="S554" s="55"/>
      <c r="T554" s="55" t="s">
        <v>1</v>
      </c>
      <c r="U554" s="55"/>
      <c r="V554" s="63">
        <v>115</v>
      </c>
      <c r="W554" s="55"/>
      <c r="X554" s="55"/>
      <c r="Y554" s="55"/>
      <c r="Z554" s="19">
        <v>92</v>
      </c>
      <c r="AA554" s="58">
        <v>2731.09</v>
      </c>
      <c r="AB554" s="55"/>
    </row>
    <row r="555" spans="1:28" ht="11.25" customHeight="1" x14ac:dyDescent="0.2">
      <c r="E555" s="46" t="s">
        <v>211</v>
      </c>
      <c r="F555" s="46"/>
      <c r="G555" s="46"/>
      <c r="H555" s="46"/>
      <c r="I555" s="46"/>
      <c r="J555" s="46"/>
      <c r="K555" s="46"/>
      <c r="L555" s="46"/>
      <c r="M555" s="17" t="s">
        <v>210</v>
      </c>
      <c r="N555" s="58">
        <v>70</v>
      </c>
      <c r="O555" s="55"/>
      <c r="P555" s="55"/>
      <c r="Q555" s="17" t="s">
        <v>1</v>
      </c>
      <c r="R555" s="55" t="s">
        <v>1</v>
      </c>
      <c r="S555" s="55"/>
      <c r="T555" s="55" t="s">
        <v>1</v>
      </c>
      <c r="U555" s="55"/>
      <c r="V555" s="63">
        <v>82</v>
      </c>
      <c r="W555" s="55"/>
      <c r="X555" s="55"/>
      <c r="Y555" s="55"/>
      <c r="Z555" s="19">
        <v>65</v>
      </c>
      <c r="AA555" s="58">
        <v>1929.58</v>
      </c>
      <c r="AB555" s="55"/>
    </row>
    <row r="556" spans="1:28" ht="11.25" customHeight="1" x14ac:dyDescent="0.2">
      <c r="E556" s="46" t="s">
        <v>218</v>
      </c>
      <c r="F556" s="46"/>
      <c r="G556" s="46"/>
      <c r="H556" s="46"/>
      <c r="I556" s="46"/>
      <c r="J556" s="46"/>
      <c r="K556" s="46"/>
      <c r="L556" s="46"/>
      <c r="M556" s="46" t="s">
        <v>210</v>
      </c>
      <c r="N556" s="58">
        <v>175</v>
      </c>
      <c r="O556" s="55"/>
      <c r="P556" s="55"/>
      <c r="Q556" s="17" t="s">
        <v>1</v>
      </c>
      <c r="R556" s="55" t="s">
        <v>1</v>
      </c>
      <c r="S556" s="55"/>
      <c r="T556" s="55" t="s">
        <v>1</v>
      </c>
      <c r="U556" s="55"/>
      <c r="V556" s="63">
        <v>9</v>
      </c>
      <c r="W556" s="55"/>
      <c r="X556" s="55"/>
      <c r="Y556" s="55"/>
      <c r="Z556" s="58">
        <v>157</v>
      </c>
      <c r="AA556" s="58">
        <v>218.75</v>
      </c>
      <c r="AB556" s="55"/>
    </row>
    <row r="557" spans="1:28" ht="11.25" customHeight="1" x14ac:dyDescent="0.2">
      <c r="E557" s="46"/>
      <c r="F557" s="46"/>
      <c r="G557" s="46"/>
      <c r="H557" s="46"/>
      <c r="I557" s="46"/>
      <c r="J557" s="46"/>
      <c r="K557" s="46"/>
      <c r="L557" s="46"/>
      <c r="M557" s="46"/>
      <c r="N557" s="55"/>
      <c r="O557" s="55"/>
      <c r="P557" s="55"/>
      <c r="Q557" s="46" t="s">
        <v>1</v>
      </c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:28" ht="11.25" customHeight="1" x14ac:dyDescent="0.2">
      <c r="E558" s="64" t="s">
        <v>212</v>
      </c>
      <c r="F558" s="64"/>
      <c r="G558" s="64"/>
      <c r="H558" s="64"/>
      <c r="I558" s="64"/>
      <c r="J558" s="64"/>
      <c r="K558" s="64"/>
      <c r="L558" s="64"/>
      <c r="M558" s="35" t="s">
        <v>213</v>
      </c>
      <c r="N558" s="65">
        <v>58.12</v>
      </c>
      <c r="O558" s="66"/>
      <c r="P558" s="66"/>
      <c r="Q558" s="46"/>
      <c r="R558" s="65">
        <v>1</v>
      </c>
      <c r="S558" s="66"/>
      <c r="T558" s="65">
        <v>1</v>
      </c>
      <c r="U558" s="66"/>
      <c r="V558" s="67">
        <v>9</v>
      </c>
      <c r="W558" s="66"/>
      <c r="X558" s="66"/>
      <c r="Y558" s="66"/>
      <c r="Z558" s="36" t="s">
        <v>1</v>
      </c>
      <c r="AA558" s="66" t="s">
        <v>1</v>
      </c>
      <c r="AB558" s="66"/>
    </row>
    <row r="559" spans="1:28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1" spans="1:28" ht="11.25" customHeight="1" x14ac:dyDescent="0.2">
      <c r="V561" s="68">
        <v>1006</v>
      </c>
      <c r="W561" s="48"/>
      <c r="X561" s="48"/>
      <c r="Y561" s="48"/>
      <c r="Z561" s="17" t="s">
        <v>1</v>
      </c>
      <c r="AA561" s="57">
        <v>14383.71</v>
      </c>
      <c r="AB561" s="48"/>
    </row>
    <row r="563" spans="1:28" ht="44.85" customHeight="1" x14ac:dyDescent="0.2">
      <c r="A563" s="17" t="s">
        <v>323</v>
      </c>
      <c r="B563" s="46" t="s">
        <v>241</v>
      </c>
      <c r="C563" s="46"/>
      <c r="D563" s="46"/>
      <c r="E563" s="46" t="s">
        <v>242</v>
      </c>
      <c r="F563" s="46"/>
      <c r="G563" s="46"/>
      <c r="H563" s="46"/>
      <c r="I563" s="46"/>
      <c r="J563" s="46"/>
      <c r="K563" s="46"/>
      <c r="L563" s="46"/>
      <c r="M563" s="17" t="s">
        <v>207</v>
      </c>
      <c r="N563" s="58">
        <v>0.16</v>
      </c>
      <c r="O563" s="55"/>
      <c r="P563" s="55"/>
      <c r="Q563" s="17" t="s">
        <v>1</v>
      </c>
      <c r="R563" s="46" t="s">
        <v>1</v>
      </c>
      <c r="S563" s="46"/>
      <c r="T563" s="46" t="s">
        <v>1</v>
      </c>
      <c r="U563" s="46"/>
      <c r="V563" s="46" t="s">
        <v>1</v>
      </c>
      <c r="W563" s="46"/>
      <c r="X563" s="46"/>
      <c r="Y563" s="46"/>
      <c r="Z563" s="17" t="s">
        <v>1</v>
      </c>
      <c r="AA563" s="46" t="s">
        <v>1</v>
      </c>
      <c r="AB563" s="46"/>
    </row>
    <row r="564" spans="1:28" ht="11.25" customHeight="1" x14ac:dyDescent="0.2">
      <c r="E564" s="46" t="s">
        <v>208</v>
      </c>
      <c r="F564" s="46"/>
      <c r="G564" s="46"/>
      <c r="H564" s="46"/>
      <c r="I564" s="46"/>
      <c r="J564" s="46"/>
      <c r="K564" s="46"/>
      <c r="L564" s="46"/>
      <c r="M564" s="46" t="s">
        <v>1</v>
      </c>
      <c r="N564" s="46"/>
      <c r="O564" s="46"/>
      <c r="P564" s="46"/>
      <c r="Q564" s="19">
        <v>378.84</v>
      </c>
      <c r="R564" s="58">
        <v>1</v>
      </c>
      <c r="S564" s="55"/>
      <c r="T564" s="58">
        <v>1</v>
      </c>
      <c r="U564" s="55"/>
      <c r="V564" s="63">
        <v>61</v>
      </c>
      <c r="W564" s="55"/>
      <c r="X564" s="55"/>
      <c r="Y564" s="55"/>
      <c r="Z564" s="19">
        <v>25.44</v>
      </c>
      <c r="AA564" s="58">
        <v>1542.03</v>
      </c>
      <c r="AB564" s="55"/>
    </row>
    <row r="565" spans="1:28" ht="11.25" customHeight="1" x14ac:dyDescent="0.2">
      <c r="E565" s="46" t="s">
        <v>161</v>
      </c>
      <c r="F565" s="46"/>
      <c r="G565" s="46"/>
      <c r="H565" s="46"/>
      <c r="I565" s="46"/>
      <c r="J565" s="46"/>
      <c r="K565" s="46"/>
      <c r="L565" s="46"/>
      <c r="M565" s="46" t="s">
        <v>1</v>
      </c>
      <c r="N565" s="46"/>
      <c r="O565" s="46"/>
      <c r="P565" s="46"/>
      <c r="Q565" s="19">
        <v>59.19</v>
      </c>
      <c r="R565" s="58">
        <v>1</v>
      </c>
      <c r="S565" s="55"/>
      <c r="T565" s="58">
        <v>1</v>
      </c>
      <c r="U565" s="55"/>
      <c r="V565" s="63">
        <v>9</v>
      </c>
      <c r="W565" s="55"/>
      <c r="X565" s="55"/>
      <c r="Y565" s="55"/>
      <c r="Z565" s="19">
        <v>8.57</v>
      </c>
      <c r="AA565" s="58">
        <v>81.16</v>
      </c>
      <c r="AB565" s="55"/>
    </row>
    <row r="566" spans="1:28" ht="11.25" customHeight="1" x14ac:dyDescent="0.2">
      <c r="E566" s="46" t="s">
        <v>162</v>
      </c>
      <c r="F566" s="46"/>
      <c r="G566" s="46"/>
      <c r="H566" s="46"/>
      <c r="I566" s="46"/>
      <c r="J566" s="46"/>
      <c r="K566" s="46"/>
      <c r="L566" s="46"/>
      <c r="M566" s="46" t="s">
        <v>1</v>
      </c>
      <c r="N566" s="46"/>
      <c r="O566" s="46"/>
      <c r="P566" s="46"/>
      <c r="Q566" s="19">
        <v>5.63</v>
      </c>
      <c r="R566" s="58">
        <v>1</v>
      </c>
      <c r="S566" s="55"/>
      <c r="T566" s="58">
        <v>1</v>
      </c>
      <c r="U566" s="55"/>
      <c r="V566" s="55" t="s">
        <v>243</v>
      </c>
      <c r="W566" s="55"/>
      <c r="X566" s="55"/>
      <c r="Y566" s="55"/>
      <c r="Z566" s="19">
        <v>25.44</v>
      </c>
      <c r="AA566" s="55" t="s">
        <v>244</v>
      </c>
      <c r="AB566" s="55"/>
    </row>
    <row r="567" spans="1:28" ht="11.25" customHeight="1" x14ac:dyDescent="0.2">
      <c r="E567" s="46" t="s">
        <v>224</v>
      </c>
      <c r="F567" s="46"/>
      <c r="G567" s="46"/>
      <c r="H567" s="46"/>
      <c r="I567" s="46"/>
      <c r="J567" s="46"/>
      <c r="K567" s="46"/>
      <c r="L567" s="46"/>
      <c r="M567" s="46" t="s">
        <v>1</v>
      </c>
      <c r="N567" s="46"/>
      <c r="O567" s="46"/>
      <c r="P567" s="46"/>
      <c r="Q567" s="19">
        <v>1629.76</v>
      </c>
      <c r="R567" s="58">
        <v>1</v>
      </c>
      <c r="S567" s="55"/>
      <c r="T567" s="58">
        <v>1</v>
      </c>
      <c r="U567" s="55"/>
      <c r="V567" s="63">
        <v>261</v>
      </c>
      <c r="W567" s="55"/>
      <c r="X567" s="55"/>
      <c r="Y567" s="55"/>
      <c r="Z567" s="19">
        <v>9.9</v>
      </c>
      <c r="AA567" s="58">
        <v>2581.54</v>
      </c>
      <c r="AB567" s="55"/>
    </row>
    <row r="568" spans="1:28" ht="11.25" customHeight="1" x14ac:dyDescent="0.2">
      <c r="E568" s="46" t="s">
        <v>209</v>
      </c>
      <c r="F568" s="46"/>
      <c r="G568" s="46"/>
      <c r="H568" s="46"/>
      <c r="I568" s="46"/>
      <c r="J568" s="46"/>
      <c r="K568" s="46"/>
      <c r="L568" s="46"/>
      <c r="M568" s="17" t="s">
        <v>210</v>
      </c>
      <c r="N568" s="58">
        <v>98</v>
      </c>
      <c r="O568" s="55"/>
      <c r="P568" s="55"/>
      <c r="Q568" s="17" t="s">
        <v>1</v>
      </c>
      <c r="R568" s="55" t="s">
        <v>1</v>
      </c>
      <c r="S568" s="55"/>
      <c r="T568" s="55" t="s">
        <v>1</v>
      </c>
      <c r="U568" s="55"/>
      <c r="V568" s="63">
        <v>60</v>
      </c>
      <c r="W568" s="55"/>
      <c r="X568" s="55"/>
      <c r="Y568" s="55"/>
      <c r="Z568" s="19">
        <v>92</v>
      </c>
      <c r="AA568" s="58">
        <v>1418.67</v>
      </c>
      <c r="AB568" s="55"/>
    </row>
    <row r="569" spans="1:28" ht="11.25" customHeight="1" x14ac:dyDescent="0.2">
      <c r="E569" s="46" t="s">
        <v>211</v>
      </c>
      <c r="F569" s="46"/>
      <c r="G569" s="46"/>
      <c r="H569" s="46"/>
      <c r="I569" s="46"/>
      <c r="J569" s="46"/>
      <c r="K569" s="46"/>
      <c r="L569" s="46"/>
      <c r="M569" s="17" t="s">
        <v>210</v>
      </c>
      <c r="N569" s="58">
        <v>70</v>
      </c>
      <c r="O569" s="55"/>
      <c r="P569" s="55"/>
      <c r="Q569" s="17" t="s">
        <v>1</v>
      </c>
      <c r="R569" s="55" t="s">
        <v>1</v>
      </c>
      <c r="S569" s="55"/>
      <c r="T569" s="55" t="s">
        <v>1</v>
      </c>
      <c r="U569" s="55"/>
      <c r="V569" s="63">
        <v>43</v>
      </c>
      <c r="W569" s="55"/>
      <c r="X569" s="55"/>
      <c r="Y569" s="55"/>
      <c r="Z569" s="19">
        <v>65</v>
      </c>
      <c r="AA569" s="58">
        <v>1002.32</v>
      </c>
      <c r="AB569" s="55"/>
    </row>
    <row r="570" spans="1:28" ht="11.25" customHeight="1" x14ac:dyDescent="0.2">
      <c r="E570" s="46" t="s">
        <v>218</v>
      </c>
      <c r="F570" s="46"/>
      <c r="G570" s="46"/>
      <c r="H570" s="46"/>
      <c r="I570" s="46"/>
      <c r="J570" s="46"/>
      <c r="K570" s="46"/>
      <c r="L570" s="46"/>
      <c r="M570" s="46" t="s">
        <v>210</v>
      </c>
      <c r="N570" s="58">
        <v>175</v>
      </c>
      <c r="O570" s="55"/>
      <c r="P570" s="55"/>
      <c r="Q570" s="17" t="s">
        <v>1</v>
      </c>
      <c r="R570" s="55" t="s">
        <v>1</v>
      </c>
      <c r="S570" s="55"/>
      <c r="T570" s="55" t="s">
        <v>1</v>
      </c>
      <c r="U570" s="55"/>
      <c r="V570" s="63">
        <v>2</v>
      </c>
      <c r="W570" s="55"/>
      <c r="X570" s="55"/>
      <c r="Y570" s="55"/>
      <c r="Z570" s="58">
        <v>157</v>
      </c>
      <c r="AA570" s="58">
        <v>35.979999999999997</v>
      </c>
      <c r="AB570" s="55"/>
    </row>
    <row r="571" spans="1:28" ht="11.25" customHeight="1" x14ac:dyDescent="0.2">
      <c r="E571" s="46"/>
      <c r="F571" s="46"/>
      <c r="G571" s="46"/>
      <c r="H571" s="46"/>
      <c r="I571" s="46"/>
      <c r="J571" s="46"/>
      <c r="K571" s="46"/>
      <c r="L571" s="46"/>
      <c r="M571" s="46"/>
      <c r="N571" s="55"/>
      <c r="O571" s="55"/>
      <c r="P571" s="55"/>
      <c r="Q571" s="46" t="s">
        <v>1</v>
      </c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:28" ht="11.25" customHeight="1" x14ac:dyDescent="0.2">
      <c r="E572" s="64" t="s">
        <v>212</v>
      </c>
      <c r="F572" s="64"/>
      <c r="G572" s="64"/>
      <c r="H572" s="64"/>
      <c r="I572" s="64"/>
      <c r="J572" s="64"/>
      <c r="K572" s="64"/>
      <c r="L572" s="64"/>
      <c r="M572" s="35" t="s">
        <v>213</v>
      </c>
      <c r="N572" s="65">
        <v>32.57</v>
      </c>
      <c r="O572" s="66"/>
      <c r="P572" s="66"/>
      <c r="Q572" s="46"/>
      <c r="R572" s="65">
        <v>1</v>
      </c>
      <c r="S572" s="66"/>
      <c r="T572" s="65">
        <v>1</v>
      </c>
      <c r="U572" s="66"/>
      <c r="V572" s="67">
        <v>5</v>
      </c>
      <c r="W572" s="66"/>
      <c r="X572" s="66"/>
      <c r="Y572" s="66"/>
      <c r="Z572" s="36" t="s">
        <v>1</v>
      </c>
      <c r="AA572" s="66" t="s">
        <v>1</v>
      </c>
      <c r="AB572" s="66"/>
    </row>
    <row r="573" spans="1:28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5" spans="1:28" ht="11.25" customHeight="1" x14ac:dyDescent="0.2">
      <c r="V575" s="68">
        <v>436</v>
      </c>
      <c r="W575" s="48"/>
      <c r="X575" s="48"/>
      <c r="Y575" s="48"/>
      <c r="Z575" s="17" t="s">
        <v>1</v>
      </c>
      <c r="AA575" s="57">
        <v>6661.7</v>
      </c>
      <c r="AB575" s="48"/>
    </row>
    <row r="577" spans="1:28" ht="56.1" customHeight="1" x14ac:dyDescent="0.2">
      <c r="A577" s="17" t="s">
        <v>324</v>
      </c>
      <c r="B577" s="46" t="s">
        <v>245</v>
      </c>
      <c r="C577" s="46"/>
      <c r="D577" s="46"/>
      <c r="E577" s="46" t="s">
        <v>246</v>
      </c>
      <c r="F577" s="46"/>
      <c r="G577" s="46"/>
      <c r="H577" s="46"/>
      <c r="I577" s="46"/>
      <c r="J577" s="46"/>
      <c r="K577" s="46"/>
      <c r="L577" s="46"/>
      <c r="M577" s="17" t="s">
        <v>167</v>
      </c>
      <c r="N577" s="72">
        <v>3.4000000000000002E-2</v>
      </c>
      <c r="O577" s="55"/>
      <c r="P577" s="55"/>
      <c r="Q577" s="17" t="s">
        <v>1</v>
      </c>
      <c r="R577" s="46" t="s">
        <v>1</v>
      </c>
      <c r="S577" s="46"/>
      <c r="T577" s="46" t="s">
        <v>1</v>
      </c>
      <c r="U577" s="46"/>
      <c r="V577" s="46" t="s">
        <v>1</v>
      </c>
      <c r="W577" s="46"/>
      <c r="X577" s="46"/>
      <c r="Y577" s="46"/>
      <c r="Z577" s="17" t="s">
        <v>1</v>
      </c>
      <c r="AA577" s="46" t="s">
        <v>1</v>
      </c>
      <c r="AB577" s="46"/>
    </row>
    <row r="578" spans="1:28" ht="11.25" customHeight="1" x14ac:dyDescent="0.2">
      <c r="E578" s="46" t="s">
        <v>208</v>
      </c>
      <c r="F578" s="46"/>
      <c r="G578" s="46"/>
      <c r="H578" s="46"/>
      <c r="I578" s="46"/>
      <c r="J578" s="46"/>
      <c r="K578" s="46"/>
      <c r="L578" s="46"/>
      <c r="M578" s="46" t="s">
        <v>1</v>
      </c>
      <c r="N578" s="46"/>
      <c r="O578" s="46"/>
      <c r="P578" s="46"/>
      <c r="Q578" s="19">
        <v>265.23</v>
      </c>
      <c r="R578" s="58">
        <v>1</v>
      </c>
      <c r="S578" s="55"/>
      <c r="T578" s="58">
        <v>1</v>
      </c>
      <c r="U578" s="55"/>
      <c r="V578" s="63">
        <v>9</v>
      </c>
      <c r="W578" s="55"/>
      <c r="X578" s="55"/>
      <c r="Y578" s="55"/>
      <c r="Z578" s="19">
        <v>25.44</v>
      </c>
      <c r="AA578" s="58">
        <v>229.41</v>
      </c>
      <c r="AB578" s="55"/>
    </row>
    <row r="579" spans="1:28" ht="11.25" customHeight="1" x14ac:dyDescent="0.2">
      <c r="E579" s="46" t="s">
        <v>161</v>
      </c>
      <c r="F579" s="46"/>
      <c r="G579" s="46"/>
      <c r="H579" s="46"/>
      <c r="I579" s="46"/>
      <c r="J579" s="46"/>
      <c r="K579" s="46"/>
      <c r="L579" s="46"/>
      <c r="M579" s="46" t="s">
        <v>1</v>
      </c>
      <c r="N579" s="46"/>
      <c r="O579" s="46"/>
      <c r="P579" s="46"/>
      <c r="Q579" s="19">
        <v>21</v>
      </c>
      <c r="R579" s="58">
        <v>1</v>
      </c>
      <c r="S579" s="55"/>
      <c r="T579" s="58">
        <v>1</v>
      </c>
      <c r="U579" s="55"/>
      <c r="V579" s="63">
        <v>1</v>
      </c>
      <c r="W579" s="55"/>
      <c r="X579" s="55"/>
      <c r="Y579" s="55"/>
      <c r="Z579" s="19">
        <v>8.57</v>
      </c>
      <c r="AA579" s="58">
        <v>6.12</v>
      </c>
      <c r="AB579" s="55"/>
    </row>
    <row r="580" spans="1:28" ht="11.25" customHeight="1" x14ac:dyDescent="0.2">
      <c r="E580" s="46" t="s">
        <v>162</v>
      </c>
      <c r="F580" s="46"/>
      <c r="G580" s="46"/>
      <c r="H580" s="46"/>
      <c r="I580" s="46"/>
      <c r="J580" s="46"/>
      <c r="K580" s="46"/>
      <c r="L580" s="46"/>
      <c r="M580" s="46" t="s">
        <v>1</v>
      </c>
      <c r="N580" s="46"/>
      <c r="O580" s="46"/>
      <c r="P580" s="46"/>
      <c r="Q580" s="19">
        <v>2</v>
      </c>
      <c r="R580" s="58">
        <v>1</v>
      </c>
      <c r="S580" s="55"/>
      <c r="T580" s="58">
        <v>1</v>
      </c>
      <c r="U580" s="55"/>
      <c r="V580" s="55" t="s">
        <v>163</v>
      </c>
      <c r="W580" s="55"/>
      <c r="X580" s="55"/>
      <c r="Y580" s="55"/>
      <c r="Z580" s="19">
        <v>25.44</v>
      </c>
      <c r="AA580" s="55" t="s">
        <v>247</v>
      </c>
      <c r="AB580" s="55"/>
    </row>
    <row r="581" spans="1:28" ht="11.25" customHeight="1" x14ac:dyDescent="0.2">
      <c r="E581" s="46" t="s">
        <v>224</v>
      </c>
      <c r="F581" s="46"/>
      <c r="G581" s="46"/>
      <c r="H581" s="46"/>
      <c r="I581" s="46"/>
      <c r="J581" s="46"/>
      <c r="K581" s="46"/>
      <c r="L581" s="46"/>
      <c r="M581" s="46" t="s">
        <v>1</v>
      </c>
      <c r="N581" s="46"/>
      <c r="O581" s="46"/>
      <c r="P581" s="46"/>
      <c r="Q581" s="19">
        <v>45.49</v>
      </c>
      <c r="R581" s="58">
        <v>1</v>
      </c>
      <c r="S581" s="55"/>
      <c r="T581" s="58">
        <v>1</v>
      </c>
      <c r="U581" s="55"/>
      <c r="V581" s="63">
        <v>2</v>
      </c>
      <c r="W581" s="55"/>
      <c r="X581" s="55"/>
      <c r="Y581" s="55"/>
      <c r="Z581" s="19">
        <v>9.39</v>
      </c>
      <c r="AA581" s="58">
        <v>14.52</v>
      </c>
      <c r="AB581" s="55"/>
    </row>
    <row r="582" spans="1:28" ht="89.65" customHeight="1" x14ac:dyDescent="0.2">
      <c r="A582" s="17" t="s">
        <v>325</v>
      </c>
      <c r="B582" s="46" t="s">
        <v>249</v>
      </c>
      <c r="C582" s="46"/>
      <c r="D582" s="46"/>
      <c r="E582" s="46" t="s">
        <v>250</v>
      </c>
      <c r="F582" s="46"/>
      <c r="G582" s="46"/>
      <c r="H582" s="46"/>
      <c r="I582" s="46"/>
      <c r="J582" s="46"/>
      <c r="K582" s="46"/>
      <c r="L582" s="46"/>
      <c r="M582" s="17" t="s">
        <v>160</v>
      </c>
      <c r="N582" s="72">
        <v>3.4000000000000002E-2</v>
      </c>
      <c r="O582" s="55"/>
      <c r="P582" s="55"/>
      <c r="Q582" s="19">
        <v>5681.92</v>
      </c>
      <c r="R582" s="58">
        <v>1</v>
      </c>
      <c r="S582" s="55"/>
      <c r="T582" s="58">
        <v>1</v>
      </c>
      <c r="U582" s="55"/>
      <c r="V582" s="63">
        <v>193</v>
      </c>
      <c r="W582" s="55"/>
      <c r="X582" s="55"/>
      <c r="Y582" s="55"/>
      <c r="Z582" s="19">
        <v>14.32</v>
      </c>
      <c r="AA582" s="58">
        <v>2766.41</v>
      </c>
      <c r="AB582" s="55"/>
    </row>
    <row r="583" spans="1:28" ht="11.25" customHeight="1" x14ac:dyDescent="0.2">
      <c r="E583" s="46" t="s">
        <v>209</v>
      </c>
      <c r="F583" s="46"/>
      <c r="G583" s="46"/>
      <c r="H583" s="46"/>
      <c r="I583" s="46"/>
      <c r="J583" s="46"/>
      <c r="K583" s="46"/>
      <c r="L583" s="46"/>
      <c r="M583" s="17" t="s">
        <v>210</v>
      </c>
      <c r="N583" s="58">
        <v>98</v>
      </c>
      <c r="O583" s="55"/>
      <c r="P583" s="55"/>
      <c r="Q583" s="17" t="s">
        <v>1</v>
      </c>
      <c r="R583" s="55" t="s">
        <v>1</v>
      </c>
      <c r="S583" s="55"/>
      <c r="T583" s="55" t="s">
        <v>1</v>
      </c>
      <c r="U583" s="55"/>
      <c r="V583" s="63">
        <v>9</v>
      </c>
      <c r="W583" s="55"/>
      <c r="X583" s="55"/>
      <c r="Y583" s="55"/>
      <c r="Z583" s="19">
        <v>92</v>
      </c>
      <c r="AA583" s="58">
        <v>211.06</v>
      </c>
      <c r="AB583" s="55"/>
    </row>
    <row r="584" spans="1:28" ht="11.25" customHeight="1" x14ac:dyDescent="0.2">
      <c r="E584" s="46" t="s">
        <v>211</v>
      </c>
      <c r="F584" s="46"/>
      <c r="G584" s="46"/>
      <c r="H584" s="46"/>
      <c r="I584" s="46"/>
      <c r="J584" s="46"/>
      <c r="K584" s="46"/>
      <c r="L584" s="46"/>
      <c r="M584" s="17" t="s">
        <v>210</v>
      </c>
      <c r="N584" s="58">
        <v>70</v>
      </c>
      <c r="O584" s="55"/>
      <c r="P584" s="55"/>
      <c r="Q584" s="17" t="s">
        <v>1</v>
      </c>
      <c r="R584" s="55" t="s">
        <v>1</v>
      </c>
      <c r="S584" s="55"/>
      <c r="T584" s="55" t="s">
        <v>1</v>
      </c>
      <c r="U584" s="55"/>
      <c r="V584" s="63">
        <v>6</v>
      </c>
      <c r="W584" s="55"/>
      <c r="X584" s="55"/>
      <c r="Y584" s="55"/>
      <c r="Z584" s="19">
        <v>65</v>
      </c>
      <c r="AA584" s="58">
        <v>149.12</v>
      </c>
      <c r="AB584" s="55"/>
    </row>
    <row r="585" spans="1:28" ht="11.25" customHeight="1" x14ac:dyDescent="0.2">
      <c r="E585" s="46" t="s">
        <v>218</v>
      </c>
      <c r="F585" s="46"/>
      <c r="G585" s="46"/>
      <c r="H585" s="46"/>
      <c r="I585" s="46"/>
      <c r="J585" s="46"/>
      <c r="K585" s="46"/>
      <c r="L585" s="46"/>
      <c r="M585" s="46" t="s">
        <v>210</v>
      </c>
      <c r="N585" s="58">
        <v>175</v>
      </c>
      <c r="O585" s="55"/>
      <c r="P585" s="55"/>
      <c r="Q585" s="17" t="s">
        <v>1</v>
      </c>
      <c r="R585" s="55" t="s">
        <v>1</v>
      </c>
      <c r="S585" s="55"/>
      <c r="T585" s="55" t="s">
        <v>1</v>
      </c>
      <c r="U585" s="55"/>
      <c r="V585" s="55" t="s">
        <v>142</v>
      </c>
      <c r="W585" s="55"/>
      <c r="X585" s="55"/>
      <c r="Y585" s="55"/>
      <c r="Z585" s="58">
        <v>157</v>
      </c>
      <c r="AA585" s="58">
        <v>2.72</v>
      </c>
      <c r="AB585" s="55"/>
    </row>
    <row r="586" spans="1:28" ht="11.25" customHeight="1" x14ac:dyDescent="0.2">
      <c r="E586" s="46"/>
      <c r="F586" s="46"/>
      <c r="G586" s="46"/>
      <c r="H586" s="46"/>
      <c r="I586" s="46"/>
      <c r="J586" s="46"/>
      <c r="K586" s="46"/>
      <c r="L586" s="46"/>
      <c r="M586" s="46"/>
      <c r="N586" s="55"/>
      <c r="O586" s="55"/>
      <c r="P586" s="55"/>
      <c r="Q586" s="46" t="s">
        <v>1</v>
      </c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:28" ht="11.25" customHeight="1" x14ac:dyDescent="0.2">
      <c r="E587" s="64" t="s">
        <v>212</v>
      </c>
      <c r="F587" s="64"/>
      <c r="G587" s="64"/>
      <c r="H587" s="64"/>
      <c r="I587" s="64"/>
      <c r="J587" s="64"/>
      <c r="K587" s="64"/>
      <c r="L587" s="64"/>
      <c r="M587" s="35" t="s">
        <v>213</v>
      </c>
      <c r="N587" s="65">
        <v>21.73</v>
      </c>
      <c r="O587" s="66"/>
      <c r="P587" s="66"/>
      <c r="Q587" s="46"/>
      <c r="R587" s="65">
        <v>1</v>
      </c>
      <c r="S587" s="66"/>
      <c r="T587" s="65">
        <v>1</v>
      </c>
      <c r="U587" s="66"/>
      <c r="V587" s="67">
        <v>1</v>
      </c>
      <c r="W587" s="66"/>
      <c r="X587" s="66"/>
      <c r="Y587" s="66"/>
      <c r="Z587" s="36" t="s">
        <v>1</v>
      </c>
      <c r="AA587" s="66" t="s">
        <v>1</v>
      </c>
      <c r="AB587" s="66"/>
    </row>
    <row r="588" spans="1:28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90" spans="1:28" ht="11.25" customHeight="1" x14ac:dyDescent="0.2">
      <c r="V590" s="68">
        <v>220</v>
      </c>
      <c r="W590" s="48"/>
      <c r="X590" s="48"/>
      <c r="Y590" s="48"/>
      <c r="Z590" s="17" t="s">
        <v>1</v>
      </c>
      <c r="AA590" s="57">
        <v>3379.36</v>
      </c>
      <c r="AB590" s="48"/>
    </row>
    <row r="592" spans="1:28" ht="89.65" customHeight="1" x14ac:dyDescent="0.2">
      <c r="A592" s="17" t="s">
        <v>326</v>
      </c>
      <c r="B592" s="46" t="s">
        <v>251</v>
      </c>
      <c r="C592" s="46"/>
      <c r="D592" s="46"/>
      <c r="E592" s="46" t="s">
        <v>252</v>
      </c>
      <c r="F592" s="46"/>
      <c r="G592" s="46"/>
      <c r="H592" s="46"/>
      <c r="I592" s="46"/>
      <c r="J592" s="46"/>
      <c r="K592" s="46"/>
      <c r="L592" s="46"/>
      <c r="M592" s="17" t="s">
        <v>253</v>
      </c>
      <c r="N592" s="72">
        <v>1.2E-2</v>
      </c>
      <c r="O592" s="55"/>
      <c r="P592" s="55"/>
      <c r="Q592" s="17" t="s">
        <v>1</v>
      </c>
      <c r="R592" s="46" t="s">
        <v>1</v>
      </c>
      <c r="S592" s="46"/>
      <c r="T592" s="46" t="s">
        <v>1</v>
      </c>
      <c r="U592" s="46"/>
      <c r="V592" s="46" t="s">
        <v>1</v>
      </c>
      <c r="W592" s="46"/>
      <c r="X592" s="46"/>
      <c r="Y592" s="46"/>
      <c r="Z592" s="17" t="s">
        <v>1</v>
      </c>
      <c r="AA592" s="46" t="s">
        <v>1</v>
      </c>
      <c r="AB592" s="46"/>
    </row>
    <row r="593" spans="1:28" ht="11.25" customHeight="1" x14ac:dyDescent="0.2">
      <c r="E593" s="46" t="s">
        <v>208</v>
      </c>
      <c r="F593" s="46"/>
      <c r="G593" s="46"/>
      <c r="H593" s="46"/>
      <c r="I593" s="46"/>
      <c r="J593" s="46"/>
      <c r="K593" s="46"/>
      <c r="L593" s="46"/>
      <c r="M593" s="46" t="s">
        <v>1</v>
      </c>
      <c r="N593" s="46"/>
      <c r="O593" s="46"/>
      <c r="P593" s="46"/>
      <c r="Q593" s="19">
        <v>545.80999999999995</v>
      </c>
      <c r="R593" s="58">
        <v>1</v>
      </c>
      <c r="S593" s="55"/>
      <c r="T593" s="58">
        <v>1</v>
      </c>
      <c r="U593" s="55"/>
      <c r="V593" s="63">
        <v>7</v>
      </c>
      <c r="W593" s="55"/>
      <c r="X593" s="55"/>
      <c r="Y593" s="55"/>
      <c r="Z593" s="19">
        <v>25.44</v>
      </c>
      <c r="AA593" s="58">
        <v>166.62</v>
      </c>
      <c r="AB593" s="55"/>
    </row>
    <row r="594" spans="1:28" ht="11.25" customHeight="1" x14ac:dyDescent="0.2">
      <c r="E594" s="46" t="s">
        <v>161</v>
      </c>
      <c r="F594" s="46"/>
      <c r="G594" s="46"/>
      <c r="H594" s="46"/>
      <c r="I594" s="46"/>
      <c r="J594" s="46"/>
      <c r="K594" s="46"/>
      <c r="L594" s="46"/>
      <c r="M594" s="46" t="s">
        <v>1</v>
      </c>
      <c r="N594" s="46"/>
      <c r="O594" s="46"/>
      <c r="P594" s="46"/>
      <c r="Q594" s="19">
        <v>52.71</v>
      </c>
      <c r="R594" s="58">
        <v>1</v>
      </c>
      <c r="S594" s="55"/>
      <c r="T594" s="58">
        <v>1</v>
      </c>
      <c r="U594" s="55"/>
      <c r="V594" s="63">
        <v>1</v>
      </c>
      <c r="W594" s="55"/>
      <c r="X594" s="55"/>
      <c r="Y594" s="55"/>
      <c r="Z594" s="19">
        <v>4.43</v>
      </c>
      <c r="AA594" s="58">
        <v>2.8</v>
      </c>
      <c r="AB594" s="55"/>
    </row>
    <row r="595" spans="1:28" ht="11.25" customHeight="1" x14ac:dyDescent="0.2">
      <c r="E595" s="46" t="s">
        <v>162</v>
      </c>
      <c r="F595" s="46"/>
      <c r="G595" s="46"/>
      <c r="H595" s="46"/>
      <c r="I595" s="46"/>
      <c r="J595" s="46"/>
      <c r="K595" s="46"/>
      <c r="L595" s="46"/>
      <c r="M595" s="46" t="s">
        <v>1</v>
      </c>
      <c r="N595" s="46"/>
      <c r="O595" s="46"/>
      <c r="P595" s="46"/>
      <c r="Q595" s="19">
        <v>3.23</v>
      </c>
      <c r="R595" s="58">
        <v>1</v>
      </c>
      <c r="S595" s="55"/>
      <c r="T595" s="58">
        <v>1</v>
      </c>
      <c r="U595" s="55"/>
      <c r="V595" s="55" t="s">
        <v>163</v>
      </c>
      <c r="W595" s="55"/>
      <c r="X595" s="55"/>
      <c r="Y595" s="55"/>
      <c r="Z595" s="19">
        <v>25.44</v>
      </c>
      <c r="AA595" s="55" t="s">
        <v>254</v>
      </c>
      <c r="AB595" s="55"/>
    </row>
    <row r="596" spans="1:28" ht="11.25" customHeight="1" x14ac:dyDescent="0.2">
      <c r="E596" s="46" t="s">
        <v>224</v>
      </c>
      <c r="F596" s="46"/>
      <c r="G596" s="46"/>
      <c r="H596" s="46"/>
      <c r="I596" s="46"/>
      <c r="J596" s="46"/>
      <c r="K596" s="46"/>
      <c r="L596" s="46"/>
      <c r="M596" s="46" t="s">
        <v>1</v>
      </c>
      <c r="N596" s="46"/>
      <c r="O596" s="46"/>
      <c r="P596" s="46"/>
      <c r="Q596" s="19">
        <v>0</v>
      </c>
      <c r="R596" s="58">
        <v>1</v>
      </c>
      <c r="S596" s="55"/>
      <c r="T596" s="58">
        <v>1</v>
      </c>
      <c r="U596" s="55"/>
      <c r="V596" s="55" t="s">
        <v>142</v>
      </c>
      <c r="W596" s="55"/>
      <c r="X596" s="55"/>
      <c r="Y596" s="55"/>
      <c r="Z596" s="19">
        <v>0</v>
      </c>
      <c r="AA596" s="58">
        <v>0</v>
      </c>
      <c r="AB596" s="55"/>
    </row>
    <row r="597" spans="1:28" ht="67.150000000000006" customHeight="1" x14ac:dyDescent="0.2">
      <c r="A597" s="17" t="s">
        <v>327</v>
      </c>
      <c r="B597" s="46" t="s">
        <v>256</v>
      </c>
      <c r="C597" s="46"/>
      <c r="D597" s="46"/>
      <c r="E597" s="46" t="s">
        <v>257</v>
      </c>
      <c r="F597" s="46"/>
      <c r="G597" s="46"/>
      <c r="H597" s="46"/>
      <c r="I597" s="46"/>
      <c r="J597" s="46"/>
      <c r="K597" s="46"/>
      <c r="L597" s="46"/>
      <c r="M597" s="17" t="s">
        <v>236</v>
      </c>
      <c r="N597" s="72">
        <v>1.218</v>
      </c>
      <c r="O597" s="55"/>
      <c r="P597" s="55"/>
      <c r="Q597" s="19">
        <v>735.27</v>
      </c>
      <c r="R597" s="58">
        <v>1</v>
      </c>
      <c r="S597" s="55"/>
      <c r="T597" s="58">
        <v>1</v>
      </c>
      <c r="U597" s="55"/>
      <c r="V597" s="63">
        <v>896</v>
      </c>
      <c r="W597" s="55"/>
      <c r="X597" s="55"/>
      <c r="Y597" s="55"/>
      <c r="Z597" s="19">
        <v>5.82</v>
      </c>
      <c r="AA597" s="58">
        <v>5212.1499999999996</v>
      </c>
      <c r="AB597" s="55"/>
    </row>
    <row r="598" spans="1:28" ht="11.25" customHeight="1" x14ac:dyDescent="0.2">
      <c r="E598" s="46" t="s">
        <v>209</v>
      </c>
      <c r="F598" s="46"/>
      <c r="G598" s="46"/>
      <c r="H598" s="46"/>
      <c r="I598" s="46"/>
      <c r="J598" s="46"/>
      <c r="K598" s="46"/>
      <c r="L598" s="46"/>
      <c r="M598" s="17" t="s">
        <v>210</v>
      </c>
      <c r="N598" s="58">
        <v>98</v>
      </c>
      <c r="O598" s="55"/>
      <c r="P598" s="55"/>
      <c r="Q598" s="17" t="s">
        <v>1</v>
      </c>
      <c r="R598" s="55" t="s">
        <v>1</v>
      </c>
      <c r="S598" s="55"/>
      <c r="T598" s="55" t="s">
        <v>1</v>
      </c>
      <c r="U598" s="55"/>
      <c r="V598" s="63">
        <v>7</v>
      </c>
      <c r="W598" s="55"/>
      <c r="X598" s="55"/>
      <c r="Y598" s="55"/>
      <c r="Z598" s="19">
        <v>92</v>
      </c>
      <c r="AA598" s="58">
        <v>153.29</v>
      </c>
      <c r="AB598" s="55"/>
    </row>
    <row r="599" spans="1:28" ht="11.25" customHeight="1" x14ac:dyDescent="0.2">
      <c r="E599" s="46" t="s">
        <v>211</v>
      </c>
      <c r="F599" s="46"/>
      <c r="G599" s="46"/>
      <c r="H599" s="46"/>
      <c r="I599" s="46"/>
      <c r="J599" s="46"/>
      <c r="K599" s="46"/>
      <c r="L599" s="46"/>
      <c r="M599" s="17" t="s">
        <v>210</v>
      </c>
      <c r="N599" s="58">
        <v>70</v>
      </c>
      <c r="O599" s="55"/>
      <c r="P599" s="55"/>
      <c r="Q599" s="17" t="s">
        <v>1</v>
      </c>
      <c r="R599" s="55" t="s">
        <v>1</v>
      </c>
      <c r="S599" s="55"/>
      <c r="T599" s="55" t="s">
        <v>1</v>
      </c>
      <c r="U599" s="55"/>
      <c r="V599" s="63">
        <v>5</v>
      </c>
      <c r="W599" s="55"/>
      <c r="X599" s="55"/>
      <c r="Y599" s="55"/>
      <c r="Z599" s="19">
        <v>65</v>
      </c>
      <c r="AA599" s="58">
        <v>108.3</v>
      </c>
      <c r="AB599" s="55"/>
    </row>
    <row r="600" spans="1:28" ht="11.25" customHeight="1" x14ac:dyDescent="0.2">
      <c r="E600" s="46" t="s">
        <v>218</v>
      </c>
      <c r="F600" s="46"/>
      <c r="G600" s="46"/>
      <c r="H600" s="46"/>
      <c r="I600" s="46"/>
      <c r="J600" s="46"/>
      <c r="K600" s="46"/>
      <c r="L600" s="46"/>
      <c r="M600" s="46" t="s">
        <v>210</v>
      </c>
      <c r="N600" s="58">
        <v>175</v>
      </c>
      <c r="O600" s="55"/>
      <c r="P600" s="55"/>
      <c r="Q600" s="17" t="s">
        <v>1</v>
      </c>
      <c r="R600" s="55" t="s">
        <v>1</v>
      </c>
      <c r="S600" s="55"/>
      <c r="T600" s="55" t="s">
        <v>1</v>
      </c>
      <c r="U600" s="55"/>
      <c r="V600" s="55" t="s">
        <v>142</v>
      </c>
      <c r="W600" s="55"/>
      <c r="X600" s="55"/>
      <c r="Y600" s="55"/>
      <c r="Z600" s="58">
        <v>157</v>
      </c>
      <c r="AA600" s="58">
        <v>1.55</v>
      </c>
      <c r="AB600" s="55"/>
    </row>
    <row r="601" spans="1:28" ht="11.25" customHeight="1" x14ac:dyDescent="0.2">
      <c r="E601" s="46"/>
      <c r="F601" s="46"/>
      <c r="G601" s="46"/>
      <c r="H601" s="46"/>
      <c r="I601" s="46"/>
      <c r="J601" s="46"/>
      <c r="K601" s="46"/>
      <c r="L601" s="46"/>
      <c r="M601" s="46"/>
      <c r="N601" s="55"/>
      <c r="O601" s="55"/>
      <c r="P601" s="55"/>
      <c r="Q601" s="46" t="s">
        <v>1</v>
      </c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:28" ht="11.25" customHeight="1" x14ac:dyDescent="0.2">
      <c r="E602" s="64" t="s">
        <v>212</v>
      </c>
      <c r="F602" s="64"/>
      <c r="G602" s="64"/>
      <c r="H602" s="64"/>
      <c r="I602" s="64"/>
      <c r="J602" s="64"/>
      <c r="K602" s="64"/>
      <c r="L602" s="64"/>
      <c r="M602" s="35" t="s">
        <v>213</v>
      </c>
      <c r="N602" s="65">
        <v>47.48</v>
      </c>
      <c r="O602" s="66"/>
      <c r="P602" s="66"/>
      <c r="Q602" s="46"/>
      <c r="R602" s="65">
        <v>1</v>
      </c>
      <c r="S602" s="66"/>
      <c r="T602" s="65">
        <v>1</v>
      </c>
      <c r="U602" s="66"/>
      <c r="V602" s="67">
        <v>1</v>
      </c>
      <c r="W602" s="66"/>
      <c r="X602" s="66"/>
      <c r="Y602" s="66"/>
      <c r="Z602" s="36" t="s">
        <v>1</v>
      </c>
      <c r="AA602" s="66" t="s">
        <v>1</v>
      </c>
      <c r="AB602" s="66"/>
    </row>
    <row r="603" spans="1:28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5" spans="1:28" ht="11.25" customHeight="1" x14ac:dyDescent="0.2">
      <c r="V605" s="68">
        <v>916</v>
      </c>
      <c r="W605" s="48"/>
      <c r="X605" s="48"/>
      <c r="Y605" s="48"/>
      <c r="Z605" s="17" t="s">
        <v>1</v>
      </c>
      <c r="AA605" s="57">
        <v>5644.71</v>
      </c>
      <c r="AB605" s="48"/>
    </row>
    <row r="607" spans="1:28" ht="67.150000000000006" customHeight="1" x14ac:dyDescent="0.2">
      <c r="A607" s="17" t="s">
        <v>328</v>
      </c>
      <c r="B607" s="46" t="s">
        <v>258</v>
      </c>
      <c r="C607" s="46"/>
      <c r="D607" s="46"/>
      <c r="E607" s="46" t="s">
        <v>259</v>
      </c>
      <c r="F607" s="46"/>
      <c r="G607" s="46"/>
      <c r="H607" s="46"/>
      <c r="I607" s="46"/>
      <c r="J607" s="46"/>
      <c r="K607" s="46"/>
      <c r="L607" s="46"/>
      <c r="M607" s="17" t="s">
        <v>260</v>
      </c>
      <c r="N607" s="58">
        <v>0.16</v>
      </c>
      <c r="O607" s="55"/>
      <c r="P607" s="55"/>
      <c r="Q607" s="17" t="s">
        <v>1</v>
      </c>
      <c r="R607" s="46" t="s">
        <v>1</v>
      </c>
      <c r="S607" s="46"/>
      <c r="T607" s="46" t="s">
        <v>1</v>
      </c>
      <c r="U607" s="46"/>
      <c r="V607" s="46" t="s">
        <v>1</v>
      </c>
      <c r="W607" s="46"/>
      <c r="X607" s="46"/>
      <c r="Y607" s="46"/>
      <c r="Z607" s="17" t="s">
        <v>1</v>
      </c>
      <c r="AA607" s="46" t="s">
        <v>1</v>
      </c>
      <c r="AB607" s="46"/>
    </row>
    <row r="608" spans="1:28" ht="11.25" customHeight="1" x14ac:dyDescent="0.2">
      <c r="E608" s="46" t="s">
        <v>208</v>
      </c>
      <c r="F608" s="46"/>
      <c r="G608" s="46"/>
      <c r="H608" s="46"/>
      <c r="I608" s="46"/>
      <c r="J608" s="46"/>
      <c r="K608" s="46"/>
      <c r="L608" s="46"/>
      <c r="M608" s="46" t="s">
        <v>1</v>
      </c>
      <c r="N608" s="46"/>
      <c r="O608" s="46"/>
      <c r="P608" s="46"/>
      <c r="Q608" s="19">
        <v>487.11</v>
      </c>
      <c r="R608" s="58">
        <v>1</v>
      </c>
      <c r="S608" s="55"/>
      <c r="T608" s="58">
        <v>1</v>
      </c>
      <c r="U608" s="55"/>
      <c r="V608" s="63">
        <v>78</v>
      </c>
      <c r="W608" s="55"/>
      <c r="X608" s="55"/>
      <c r="Y608" s="55"/>
      <c r="Z608" s="19">
        <v>25.44</v>
      </c>
      <c r="AA608" s="58">
        <v>1982.73</v>
      </c>
      <c r="AB608" s="55"/>
    </row>
    <row r="609" spans="1:28" ht="11.25" customHeight="1" x14ac:dyDescent="0.2">
      <c r="E609" s="46" t="s">
        <v>161</v>
      </c>
      <c r="F609" s="46"/>
      <c r="G609" s="46"/>
      <c r="H609" s="46"/>
      <c r="I609" s="46"/>
      <c r="J609" s="46"/>
      <c r="K609" s="46"/>
      <c r="L609" s="46"/>
      <c r="M609" s="46" t="s">
        <v>1</v>
      </c>
      <c r="N609" s="46"/>
      <c r="O609" s="46"/>
      <c r="P609" s="46"/>
      <c r="Q609" s="19">
        <v>71.290000000000006</v>
      </c>
      <c r="R609" s="58">
        <v>1</v>
      </c>
      <c r="S609" s="55"/>
      <c r="T609" s="58">
        <v>1</v>
      </c>
      <c r="U609" s="55"/>
      <c r="V609" s="63">
        <v>11</v>
      </c>
      <c r="W609" s="55"/>
      <c r="X609" s="55"/>
      <c r="Y609" s="55"/>
      <c r="Z609" s="19">
        <v>9.52</v>
      </c>
      <c r="AA609" s="58">
        <v>108.59</v>
      </c>
      <c r="AB609" s="55"/>
    </row>
    <row r="610" spans="1:28" ht="11.25" customHeight="1" x14ac:dyDescent="0.2">
      <c r="E610" s="46" t="s">
        <v>162</v>
      </c>
      <c r="F610" s="46"/>
      <c r="G610" s="46"/>
      <c r="H610" s="46"/>
      <c r="I610" s="46"/>
      <c r="J610" s="46"/>
      <c r="K610" s="46"/>
      <c r="L610" s="46"/>
      <c r="M610" s="46" t="s">
        <v>1</v>
      </c>
      <c r="N610" s="46"/>
      <c r="O610" s="46"/>
      <c r="P610" s="46"/>
      <c r="Q610" s="19">
        <v>13.35</v>
      </c>
      <c r="R610" s="58">
        <v>1</v>
      </c>
      <c r="S610" s="55"/>
      <c r="T610" s="58">
        <v>1</v>
      </c>
      <c r="U610" s="55"/>
      <c r="V610" s="55" t="s">
        <v>216</v>
      </c>
      <c r="W610" s="55"/>
      <c r="X610" s="55"/>
      <c r="Y610" s="55"/>
      <c r="Z610" s="19">
        <v>25.44</v>
      </c>
      <c r="AA610" s="55" t="s">
        <v>261</v>
      </c>
      <c r="AB610" s="55"/>
    </row>
    <row r="611" spans="1:28" ht="11.25" customHeight="1" x14ac:dyDescent="0.2">
      <c r="E611" s="46" t="s">
        <v>224</v>
      </c>
      <c r="F611" s="46"/>
      <c r="G611" s="46"/>
      <c r="H611" s="46"/>
      <c r="I611" s="46"/>
      <c r="J611" s="46"/>
      <c r="K611" s="46"/>
      <c r="L611" s="46"/>
      <c r="M611" s="46" t="s">
        <v>1</v>
      </c>
      <c r="N611" s="46"/>
      <c r="O611" s="46"/>
      <c r="P611" s="46"/>
      <c r="Q611" s="19">
        <v>27.72</v>
      </c>
      <c r="R611" s="58">
        <v>1</v>
      </c>
      <c r="S611" s="55"/>
      <c r="T611" s="58">
        <v>1</v>
      </c>
      <c r="U611" s="55"/>
      <c r="V611" s="63">
        <v>4</v>
      </c>
      <c r="W611" s="55"/>
      <c r="X611" s="55"/>
      <c r="Y611" s="55"/>
      <c r="Z611" s="19">
        <v>6.58</v>
      </c>
      <c r="AA611" s="58">
        <v>29.18</v>
      </c>
      <c r="AB611" s="55"/>
    </row>
    <row r="612" spans="1:28" ht="179.25" customHeight="1" x14ac:dyDescent="0.2">
      <c r="A612" s="17" t="s">
        <v>329</v>
      </c>
      <c r="B612" s="46" t="s">
        <v>263</v>
      </c>
      <c r="C612" s="46"/>
      <c r="D612" s="46"/>
      <c r="E612" s="46" t="s">
        <v>264</v>
      </c>
      <c r="F612" s="46"/>
      <c r="G612" s="46"/>
      <c r="H612" s="46"/>
      <c r="I612" s="46"/>
      <c r="J612" s="46"/>
      <c r="K612" s="46"/>
      <c r="L612" s="46"/>
      <c r="M612" s="17" t="s">
        <v>160</v>
      </c>
      <c r="N612" s="74">
        <v>3.8399999999999997E-2</v>
      </c>
      <c r="O612" s="55"/>
      <c r="P612" s="55"/>
      <c r="Q612" s="19">
        <v>11626.84</v>
      </c>
      <c r="R612" s="58">
        <v>1</v>
      </c>
      <c r="S612" s="55"/>
      <c r="T612" s="58">
        <v>1</v>
      </c>
      <c r="U612" s="55"/>
      <c r="V612" s="63">
        <v>446</v>
      </c>
      <c r="W612" s="55"/>
      <c r="X612" s="55"/>
      <c r="Y612" s="55"/>
      <c r="Z612" s="19">
        <v>2.61</v>
      </c>
      <c r="AA612" s="58">
        <v>1165.29</v>
      </c>
      <c r="AB612" s="55"/>
    </row>
    <row r="613" spans="1:28" ht="11.25" customHeight="1" x14ac:dyDescent="0.2">
      <c r="E613" s="46" t="s">
        <v>209</v>
      </c>
      <c r="F613" s="46"/>
      <c r="G613" s="46"/>
      <c r="H613" s="46"/>
      <c r="I613" s="46"/>
      <c r="J613" s="46"/>
      <c r="K613" s="46"/>
      <c r="L613" s="46"/>
      <c r="M613" s="17" t="s">
        <v>210</v>
      </c>
      <c r="N613" s="58">
        <v>105</v>
      </c>
      <c r="O613" s="55"/>
      <c r="P613" s="55"/>
      <c r="Q613" s="17" t="s">
        <v>1</v>
      </c>
      <c r="R613" s="55" t="s">
        <v>1</v>
      </c>
      <c r="S613" s="55"/>
      <c r="T613" s="55" t="s">
        <v>1</v>
      </c>
      <c r="U613" s="55"/>
      <c r="V613" s="63">
        <v>82</v>
      </c>
      <c r="W613" s="55"/>
      <c r="X613" s="55"/>
      <c r="Y613" s="55"/>
      <c r="Z613" s="19">
        <v>85</v>
      </c>
      <c r="AA613" s="58">
        <v>1685.32</v>
      </c>
      <c r="AB613" s="55"/>
    </row>
    <row r="614" spans="1:28" ht="11.25" customHeight="1" x14ac:dyDescent="0.2">
      <c r="E614" s="46" t="s">
        <v>211</v>
      </c>
      <c r="F614" s="46"/>
      <c r="G614" s="46"/>
      <c r="H614" s="46"/>
      <c r="I614" s="46"/>
      <c r="J614" s="46"/>
      <c r="K614" s="46"/>
      <c r="L614" s="46"/>
      <c r="M614" s="17" t="s">
        <v>210</v>
      </c>
      <c r="N614" s="58">
        <v>77</v>
      </c>
      <c r="O614" s="55"/>
      <c r="P614" s="55"/>
      <c r="Q614" s="17" t="s">
        <v>1</v>
      </c>
      <c r="R614" s="55" t="s">
        <v>1</v>
      </c>
      <c r="S614" s="55"/>
      <c r="T614" s="55" t="s">
        <v>1</v>
      </c>
      <c r="U614" s="55"/>
      <c r="V614" s="63">
        <v>60</v>
      </c>
      <c r="W614" s="55"/>
      <c r="X614" s="55"/>
      <c r="Y614" s="55"/>
      <c r="Z614" s="19">
        <v>41</v>
      </c>
      <c r="AA614" s="58">
        <v>812.92</v>
      </c>
      <c r="AB614" s="55"/>
    </row>
    <row r="615" spans="1:28" ht="11.25" customHeight="1" x14ac:dyDescent="0.2">
      <c r="E615" s="46" t="s">
        <v>218</v>
      </c>
      <c r="F615" s="46"/>
      <c r="G615" s="46"/>
      <c r="H615" s="46"/>
      <c r="I615" s="46"/>
      <c r="J615" s="46"/>
      <c r="K615" s="46"/>
      <c r="L615" s="46"/>
      <c r="M615" s="46" t="s">
        <v>210</v>
      </c>
      <c r="N615" s="58">
        <v>175</v>
      </c>
      <c r="O615" s="55"/>
      <c r="P615" s="55"/>
      <c r="Q615" s="17" t="s">
        <v>1</v>
      </c>
      <c r="R615" s="55" t="s">
        <v>1</v>
      </c>
      <c r="S615" s="55"/>
      <c r="T615" s="55" t="s">
        <v>1</v>
      </c>
      <c r="U615" s="55"/>
      <c r="V615" s="63">
        <v>4</v>
      </c>
      <c r="W615" s="55"/>
      <c r="X615" s="55"/>
      <c r="Y615" s="55"/>
      <c r="Z615" s="58">
        <v>157</v>
      </c>
      <c r="AA615" s="58">
        <v>85.31</v>
      </c>
      <c r="AB615" s="55"/>
    </row>
    <row r="616" spans="1:28" ht="11.25" customHeight="1" x14ac:dyDescent="0.2">
      <c r="E616" s="46"/>
      <c r="F616" s="46"/>
      <c r="G616" s="46"/>
      <c r="H616" s="46"/>
      <c r="I616" s="46"/>
      <c r="J616" s="46"/>
      <c r="K616" s="46"/>
      <c r="L616" s="46"/>
      <c r="M616" s="46"/>
      <c r="N616" s="55"/>
      <c r="O616" s="55"/>
      <c r="P616" s="55"/>
      <c r="Q616" s="46" t="s">
        <v>1</v>
      </c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:28" ht="11.25" customHeight="1" x14ac:dyDescent="0.2">
      <c r="E617" s="64" t="s">
        <v>212</v>
      </c>
      <c r="F617" s="64"/>
      <c r="G617" s="64"/>
      <c r="H617" s="64"/>
      <c r="I617" s="64"/>
      <c r="J617" s="64"/>
      <c r="K617" s="64"/>
      <c r="L617" s="64"/>
      <c r="M617" s="35" t="s">
        <v>213</v>
      </c>
      <c r="N617" s="65">
        <v>39</v>
      </c>
      <c r="O617" s="66"/>
      <c r="P617" s="66"/>
      <c r="Q617" s="46"/>
      <c r="R617" s="65">
        <v>1</v>
      </c>
      <c r="S617" s="66"/>
      <c r="T617" s="65">
        <v>1</v>
      </c>
      <c r="U617" s="66"/>
      <c r="V617" s="67">
        <v>6</v>
      </c>
      <c r="W617" s="66"/>
      <c r="X617" s="66"/>
      <c r="Y617" s="66"/>
      <c r="Z617" s="36" t="s">
        <v>1</v>
      </c>
      <c r="AA617" s="66" t="s">
        <v>1</v>
      </c>
      <c r="AB617" s="66"/>
    </row>
    <row r="618" spans="1:28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20" spans="1:28" ht="11.25" customHeight="1" x14ac:dyDescent="0.2">
      <c r="V620" s="68">
        <v>685</v>
      </c>
      <c r="W620" s="48"/>
      <c r="X620" s="48"/>
      <c r="Y620" s="48"/>
      <c r="Z620" s="17" t="s">
        <v>1</v>
      </c>
      <c r="AA620" s="57">
        <v>5869.34</v>
      </c>
      <c r="AB620" s="48"/>
    </row>
    <row r="622" spans="1:28" ht="11.25" customHeight="1" x14ac:dyDescent="0.2">
      <c r="E622" s="69" t="s">
        <v>170</v>
      </c>
      <c r="F622" s="69"/>
      <c r="G622" s="69"/>
      <c r="H622" s="69"/>
      <c r="I622" s="69"/>
      <c r="J622" s="69"/>
      <c r="K622" s="69"/>
      <c r="L622" s="69"/>
      <c r="M622" s="23" t="s">
        <v>1</v>
      </c>
      <c r="N622" s="70" t="s">
        <v>1</v>
      </c>
      <c r="O622" s="70"/>
      <c r="P622" s="70"/>
      <c r="Q622" s="22" t="s">
        <v>1</v>
      </c>
      <c r="R622" s="69" t="s">
        <v>1</v>
      </c>
      <c r="S622" s="69"/>
      <c r="T622" s="69" t="s">
        <v>1</v>
      </c>
      <c r="U622" s="69"/>
      <c r="V622" s="71">
        <v>3527</v>
      </c>
      <c r="W622" s="70"/>
      <c r="X622" s="70"/>
      <c r="Y622" s="70"/>
      <c r="Z622" s="23" t="s">
        <v>1</v>
      </c>
      <c r="AA622" s="71">
        <v>38288.339999999997</v>
      </c>
      <c r="AB622" s="70"/>
    </row>
    <row r="624" spans="1:28" ht="11.25" customHeight="1" x14ac:dyDescent="0.2">
      <c r="A624" s="62" t="s">
        <v>265</v>
      </c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</row>
    <row r="626" spans="1:28" ht="33.6" customHeight="1" x14ac:dyDescent="0.2">
      <c r="A626" s="17" t="s">
        <v>330</v>
      </c>
      <c r="B626" s="46" t="s">
        <v>228</v>
      </c>
      <c r="C626" s="46"/>
      <c r="D626" s="46"/>
      <c r="E626" s="46" t="s">
        <v>229</v>
      </c>
      <c r="F626" s="46"/>
      <c r="G626" s="46"/>
      <c r="H626" s="46"/>
      <c r="I626" s="46"/>
      <c r="J626" s="46"/>
      <c r="K626" s="46"/>
      <c r="L626" s="46"/>
      <c r="M626" s="17" t="s">
        <v>230</v>
      </c>
      <c r="N626" s="58">
        <v>7.32</v>
      </c>
      <c r="O626" s="55"/>
      <c r="P626" s="55"/>
      <c r="Q626" s="17" t="s">
        <v>1</v>
      </c>
      <c r="R626" s="46" t="s">
        <v>1</v>
      </c>
      <c r="S626" s="46"/>
      <c r="T626" s="46" t="s">
        <v>1</v>
      </c>
      <c r="U626" s="46"/>
      <c r="V626" s="46" t="s">
        <v>1</v>
      </c>
      <c r="W626" s="46"/>
      <c r="X626" s="46"/>
      <c r="Y626" s="46"/>
      <c r="Z626" s="17" t="s">
        <v>1</v>
      </c>
      <c r="AA626" s="46" t="s">
        <v>1</v>
      </c>
      <c r="AB626" s="46"/>
    </row>
    <row r="627" spans="1:28" ht="11.25" customHeight="1" x14ac:dyDescent="0.2">
      <c r="E627" s="46" t="s">
        <v>208</v>
      </c>
      <c r="F627" s="46"/>
      <c r="G627" s="46"/>
      <c r="H627" s="46"/>
      <c r="I627" s="46"/>
      <c r="J627" s="46"/>
      <c r="K627" s="46"/>
      <c r="L627" s="46"/>
      <c r="M627" s="46" t="s">
        <v>1</v>
      </c>
      <c r="N627" s="46"/>
      <c r="O627" s="46"/>
      <c r="P627" s="46"/>
      <c r="Q627" s="19">
        <v>8.1199999999999992</v>
      </c>
      <c r="R627" s="58">
        <v>1</v>
      </c>
      <c r="S627" s="55"/>
      <c r="T627" s="58">
        <v>1</v>
      </c>
      <c r="U627" s="55"/>
      <c r="V627" s="63">
        <v>59</v>
      </c>
      <c r="W627" s="55"/>
      <c r="X627" s="55"/>
      <c r="Y627" s="55"/>
      <c r="Z627" s="19">
        <v>25.44</v>
      </c>
      <c r="AA627" s="58">
        <v>1512.11</v>
      </c>
      <c r="AB627" s="55"/>
    </row>
    <row r="628" spans="1:28" ht="11.25" customHeight="1" x14ac:dyDescent="0.2">
      <c r="E628" s="46" t="s">
        <v>161</v>
      </c>
      <c r="F628" s="46"/>
      <c r="G628" s="46"/>
      <c r="H628" s="46"/>
      <c r="I628" s="46"/>
      <c r="J628" s="46"/>
      <c r="K628" s="46"/>
      <c r="L628" s="46"/>
      <c r="M628" s="46" t="s">
        <v>1</v>
      </c>
      <c r="N628" s="46"/>
      <c r="O628" s="46"/>
      <c r="P628" s="46"/>
      <c r="Q628" s="19">
        <v>15.17</v>
      </c>
      <c r="R628" s="58">
        <v>1</v>
      </c>
      <c r="S628" s="55"/>
      <c r="T628" s="58">
        <v>1</v>
      </c>
      <c r="U628" s="55"/>
      <c r="V628" s="63">
        <v>111</v>
      </c>
      <c r="W628" s="55"/>
      <c r="X628" s="55"/>
      <c r="Y628" s="55"/>
      <c r="Z628" s="19">
        <v>11.52</v>
      </c>
      <c r="AA628" s="58">
        <v>1279.23</v>
      </c>
      <c r="AB628" s="55"/>
    </row>
    <row r="629" spans="1:28" ht="11.25" customHeight="1" x14ac:dyDescent="0.2">
      <c r="E629" s="46" t="s">
        <v>162</v>
      </c>
      <c r="F629" s="46"/>
      <c r="G629" s="46"/>
      <c r="H629" s="46"/>
      <c r="I629" s="46"/>
      <c r="J629" s="46"/>
      <c r="K629" s="46"/>
      <c r="L629" s="46"/>
      <c r="M629" s="46" t="s">
        <v>1</v>
      </c>
      <c r="N629" s="46"/>
      <c r="O629" s="46"/>
      <c r="P629" s="46"/>
      <c r="Q629" s="19">
        <v>3.78</v>
      </c>
      <c r="R629" s="58">
        <v>1</v>
      </c>
      <c r="S629" s="55"/>
      <c r="T629" s="58">
        <v>1</v>
      </c>
      <c r="U629" s="55"/>
      <c r="V629" s="55" t="s">
        <v>266</v>
      </c>
      <c r="W629" s="55"/>
      <c r="X629" s="55"/>
      <c r="Y629" s="55"/>
      <c r="Z629" s="19">
        <v>25.44</v>
      </c>
      <c r="AA629" s="55" t="s">
        <v>267</v>
      </c>
      <c r="AB629" s="55"/>
    </row>
    <row r="630" spans="1:28" ht="11.25" customHeight="1" x14ac:dyDescent="0.2">
      <c r="E630" s="46" t="s">
        <v>224</v>
      </c>
      <c r="F630" s="46"/>
      <c r="G630" s="46"/>
      <c r="H630" s="46"/>
      <c r="I630" s="46"/>
      <c r="J630" s="46"/>
      <c r="K630" s="46"/>
      <c r="L630" s="46"/>
      <c r="M630" s="46" t="s">
        <v>1</v>
      </c>
      <c r="N630" s="46"/>
      <c r="O630" s="46"/>
      <c r="P630" s="46"/>
      <c r="Q630" s="19">
        <v>1.06</v>
      </c>
      <c r="R630" s="58">
        <v>1</v>
      </c>
      <c r="S630" s="55"/>
      <c r="T630" s="58">
        <v>1</v>
      </c>
      <c r="U630" s="55"/>
      <c r="V630" s="63">
        <v>8</v>
      </c>
      <c r="W630" s="55"/>
      <c r="X630" s="55"/>
      <c r="Y630" s="55"/>
      <c r="Z630" s="19">
        <v>5.14</v>
      </c>
      <c r="AA630" s="58">
        <v>39.880000000000003</v>
      </c>
      <c r="AB630" s="55"/>
    </row>
    <row r="631" spans="1:28" ht="22.35" customHeight="1" x14ac:dyDescent="0.2">
      <c r="A631" s="17" t="s">
        <v>331</v>
      </c>
      <c r="B631" s="46" t="s">
        <v>234</v>
      </c>
      <c r="C631" s="46"/>
      <c r="D631" s="46"/>
      <c r="E631" s="46" t="s">
        <v>235</v>
      </c>
      <c r="F631" s="46"/>
      <c r="G631" s="46"/>
      <c r="H631" s="46"/>
      <c r="I631" s="46"/>
      <c r="J631" s="46"/>
      <c r="K631" s="46"/>
      <c r="L631" s="46"/>
      <c r="M631" s="17" t="s">
        <v>236</v>
      </c>
      <c r="N631" s="72">
        <v>8.0519999999999996</v>
      </c>
      <c r="O631" s="55"/>
      <c r="P631" s="55"/>
      <c r="Q631" s="19">
        <v>104.99</v>
      </c>
      <c r="R631" s="58">
        <v>1</v>
      </c>
      <c r="S631" s="55"/>
      <c r="T631" s="58">
        <v>1</v>
      </c>
      <c r="U631" s="55"/>
      <c r="V631" s="63">
        <v>845</v>
      </c>
      <c r="W631" s="55"/>
      <c r="X631" s="55"/>
      <c r="Y631" s="55"/>
      <c r="Z631" s="19">
        <v>5.51</v>
      </c>
      <c r="AA631" s="58">
        <v>4658.04</v>
      </c>
      <c r="AB631" s="55"/>
    </row>
    <row r="632" spans="1:28" ht="11.25" customHeight="1" x14ac:dyDescent="0.2">
      <c r="E632" s="46" t="s">
        <v>209</v>
      </c>
      <c r="F632" s="46"/>
      <c r="G632" s="46"/>
      <c r="H632" s="46"/>
      <c r="I632" s="46"/>
      <c r="J632" s="46"/>
      <c r="K632" s="46"/>
      <c r="L632" s="46"/>
      <c r="M632" s="17" t="s">
        <v>210</v>
      </c>
      <c r="N632" s="58">
        <v>105</v>
      </c>
      <c r="O632" s="55"/>
      <c r="P632" s="55"/>
      <c r="Q632" s="17" t="s">
        <v>1</v>
      </c>
      <c r="R632" s="55" t="s">
        <v>1</v>
      </c>
      <c r="S632" s="55"/>
      <c r="T632" s="55" t="s">
        <v>1</v>
      </c>
      <c r="U632" s="55"/>
      <c r="V632" s="63">
        <v>62</v>
      </c>
      <c r="W632" s="55"/>
      <c r="X632" s="55"/>
      <c r="Y632" s="55"/>
      <c r="Z632" s="19">
        <v>85</v>
      </c>
      <c r="AA632" s="58">
        <v>1285.29</v>
      </c>
      <c r="AB632" s="55"/>
    </row>
    <row r="633" spans="1:28" ht="11.25" customHeight="1" x14ac:dyDescent="0.2">
      <c r="E633" s="46" t="s">
        <v>211</v>
      </c>
      <c r="F633" s="46"/>
      <c r="G633" s="46"/>
      <c r="H633" s="46"/>
      <c r="I633" s="46"/>
      <c r="J633" s="46"/>
      <c r="K633" s="46"/>
      <c r="L633" s="46"/>
      <c r="M633" s="17" t="s">
        <v>210</v>
      </c>
      <c r="N633" s="58">
        <v>77</v>
      </c>
      <c r="O633" s="55"/>
      <c r="P633" s="55"/>
      <c r="Q633" s="17" t="s">
        <v>1</v>
      </c>
      <c r="R633" s="55" t="s">
        <v>1</v>
      </c>
      <c r="S633" s="55"/>
      <c r="T633" s="55" t="s">
        <v>1</v>
      </c>
      <c r="U633" s="55"/>
      <c r="V633" s="63">
        <v>45</v>
      </c>
      <c r="W633" s="55"/>
      <c r="X633" s="55"/>
      <c r="Y633" s="55"/>
      <c r="Z633" s="19">
        <v>41</v>
      </c>
      <c r="AA633" s="58">
        <v>619.97</v>
      </c>
      <c r="AB633" s="55"/>
    </row>
    <row r="634" spans="1:28" ht="11.25" customHeight="1" x14ac:dyDescent="0.2">
      <c r="E634" s="46" t="s">
        <v>218</v>
      </c>
      <c r="F634" s="46"/>
      <c r="G634" s="46"/>
      <c r="H634" s="46"/>
      <c r="I634" s="46"/>
      <c r="J634" s="46"/>
      <c r="K634" s="46"/>
      <c r="L634" s="46"/>
      <c r="M634" s="46" t="s">
        <v>210</v>
      </c>
      <c r="N634" s="58">
        <v>175</v>
      </c>
      <c r="O634" s="55"/>
      <c r="P634" s="55"/>
      <c r="Q634" s="17" t="s">
        <v>1</v>
      </c>
      <c r="R634" s="55" t="s">
        <v>1</v>
      </c>
      <c r="S634" s="55"/>
      <c r="T634" s="55" t="s">
        <v>1</v>
      </c>
      <c r="U634" s="55"/>
      <c r="V634" s="63">
        <v>49</v>
      </c>
      <c r="W634" s="55"/>
      <c r="X634" s="55"/>
      <c r="Y634" s="55"/>
      <c r="Z634" s="58">
        <v>157</v>
      </c>
      <c r="AA634" s="58">
        <v>1105.1400000000001</v>
      </c>
      <c r="AB634" s="55"/>
    </row>
    <row r="635" spans="1:28" ht="11.25" customHeight="1" x14ac:dyDescent="0.2">
      <c r="E635" s="46"/>
      <c r="F635" s="46"/>
      <c r="G635" s="46"/>
      <c r="H635" s="46"/>
      <c r="I635" s="46"/>
      <c r="J635" s="46"/>
      <c r="K635" s="46"/>
      <c r="L635" s="46"/>
      <c r="M635" s="46"/>
      <c r="N635" s="55"/>
      <c r="O635" s="55"/>
      <c r="P635" s="55"/>
      <c r="Q635" s="46" t="s">
        <v>1</v>
      </c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:28" ht="11.25" customHeight="1" x14ac:dyDescent="0.2">
      <c r="E636" s="64" t="s">
        <v>212</v>
      </c>
      <c r="F636" s="64"/>
      <c r="G636" s="64"/>
      <c r="H636" s="64"/>
      <c r="I636" s="64"/>
      <c r="J636" s="64"/>
      <c r="K636" s="64"/>
      <c r="L636" s="64"/>
      <c r="M636" s="35" t="s">
        <v>213</v>
      </c>
      <c r="N636" s="65">
        <v>0.78</v>
      </c>
      <c r="O636" s="66"/>
      <c r="P636" s="66"/>
      <c r="Q636" s="46"/>
      <c r="R636" s="65">
        <v>1</v>
      </c>
      <c r="S636" s="66"/>
      <c r="T636" s="65">
        <v>1</v>
      </c>
      <c r="U636" s="66"/>
      <c r="V636" s="67">
        <v>6</v>
      </c>
      <c r="W636" s="66"/>
      <c r="X636" s="66"/>
      <c r="Y636" s="66"/>
      <c r="Z636" s="36" t="s">
        <v>1</v>
      </c>
      <c r="AA636" s="66" t="s">
        <v>1</v>
      </c>
      <c r="AB636" s="66"/>
    </row>
    <row r="637" spans="1:28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9" spans="1:28" ht="11.25" customHeight="1" x14ac:dyDescent="0.2">
      <c r="V639" s="68">
        <v>1179</v>
      </c>
      <c r="W639" s="48"/>
      <c r="X639" s="48"/>
      <c r="Y639" s="48"/>
      <c r="Z639" s="17" t="s">
        <v>1</v>
      </c>
      <c r="AA639" s="57">
        <v>10499.66</v>
      </c>
      <c r="AB639" s="48"/>
    </row>
    <row r="641" spans="1:28" ht="33.6" customHeight="1" x14ac:dyDescent="0.2">
      <c r="A641" s="17" t="s">
        <v>332</v>
      </c>
      <c r="B641" s="46" t="s">
        <v>269</v>
      </c>
      <c r="C641" s="46"/>
      <c r="D641" s="46"/>
      <c r="E641" s="46" t="s">
        <v>270</v>
      </c>
      <c r="F641" s="46"/>
      <c r="G641" s="46"/>
      <c r="H641" s="46"/>
      <c r="I641" s="46"/>
      <c r="J641" s="46"/>
      <c r="K641" s="46"/>
      <c r="L641" s="46"/>
      <c r="M641" s="17" t="s">
        <v>271</v>
      </c>
      <c r="N641" s="105">
        <v>5.9020000000000003E-2</v>
      </c>
      <c r="O641" s="55"/>
      <c r="P641" s="55"/>
      <c r="Q641" s="17" t="s">
        <v>1</v>
      </c>
      <c r="R641" s="46" t="s">
        <v>1</v>
      </c>
      <c r="S641" s="46"/>
      <c r="T641" s="46" t="s">
        <v>1</v>
      </c>
      <c r="U641" s="46"/>
      <c r="V641" s="46" t="s">
        <v>1</v>
      </c>
      <c r="W641" s="46"/>
      <c r="X641" s="46"/>
      <c r="Y641" s="46"/>
      <c r="Z641" s="17" t="s">
        <v>1</v>
      </c>
      <c r="AA641" s="46" t="s">
        <v>1</v>
      </c>
      <c r="AB641" s="46"/>
    </row>
    <row r="642" spans="1:28" ht="11.25" customHeight="1" x14ac:dyDescent="0.2">
      <c r="E642" s="46" t="s">
        <v>208</v>
      </c>
      <c r="F642" s="46"/>
      <c r="G642" s="46"/>
      <c r="H642" s="46"/>
      <c r="I642" s="46"/>
      <c r="J642" s="46"/>
      <c r="K642" s="46"/>
      <c r="L642" s="46"/>
      <c r="M642" s="46" t="s">
        <v>1</v>
      </c>
      <c r="N642" s="46"/>
      <c r="O642" s="46"/>
      <c r="P642" s="46"/>
      <c r="Q642" s="19">
        <v>2001.22</v>
      </c>
      <c r="R642" s="58">
        <v>1</v>
      </c>
      <c r="S642" s="55"/>
      <c r="T642" s="58">
        <v>1</v>
      </c>
      <c r="U642" s="55"/>
      <c r="V642" s="63">
        <v>118</v>
      </c>
      <c r="W642" s="55"/>
      <c r="X642" s="55"/>
      <c r="Y642" s="55"/>
      <c r="Z642" s="19">
        <v>25.44</v>
      </c>
      <c r="AA642" s="58">
        <v>3004.77</v>
      </c>
      <c r="AB642" s="55"/>
    </row>
    <row r="643" spans="1:28" ht="11.25" customHeight="1" x14ac:dyDescent="0.2">
      <c r="E643" s="46" t="s">
        <v>161</v>
      </c>
      <c r="F643" s="46"/>
      <c r="G643" s="46"/>
      <c r="H643" s="46"/>
      <c r="I643" s="46"/>
      <c r="J643" s="46"/>
      <c r="K643" s="46"/>
      <c r="L643" s="46"/>
      <c r="M643" s="46" t="s">
        <v>1</v>
      </c>
      <c r="N643" s="46"/>
      <c r="O643" s="46"/>
      <c r="P643" s="46"/>
      <c r="Q643" s="19">
        <v>1050.3699999999999</v>
      </c>
      <c r="R643" s="58">
        <v>1</v>
      </c>
      <c r="S643" s="55"/>
      <c r="T643" s="58">
        <v>1</v>
      </c>
      <c r="U643" s="55"/>
      <c r="V643" s="63">
        <v>62</v>
      </c>
      <c r="W643" s="55"/>
      <c r="X643" s="55"/>
      <c r="Y643" s="55"/>
      <c r="Z643" s="19">
        <v>9.02</v>
      </c>
      <c r="AA643" s="58">
        <v>559.17999999999995</v>
      </c>
      <c r="AB643" s="55"/>
    </row>
    <row r="644" spans="1:28" ht="11.25" customHeight="1" x14ac:dyDescent="0.2">
      <c r="E644" s="46" t="s">
        <v>162</v>
      </c>
      <c r="F644" s="46"/>
      <c r="G644" s="46"/>
      <c r="H644" s="46"/>
      <c r="I644" s="46"/>
      <c r="J644" s="46"/>
      <c r="K644" s="46"/>
      <c r="L644" s="46"/>
      <c r="M644" s="46" t="s">
        <v>1</v>
      </c>
      <c r="N644" s="46"/>
      <c r="O644" s="46"/>
      <c r="P644" s="46"/>
      <c r="Q644" s="19">
        <v>43.16</v>
      </c>
      <c r="R644" s="58">
        <v>1</v>
      </c>
      <c r="S644" s="55"/>
      <c r="T644" s="58">
        <v>1</v>
      </c>
      <c r="U644" s="55"/>
      <c r="V644" s="55" t="s">
        <v>272</v>
      </c>
      <c r="W644" s="55"/>
      <c r="X644" s="55"/>
      <c r="Y644" s="55"/>
      <c r="Z644" s="19">
        <v>25.44</v>
      </c>
      <c r="AA644" s="55" t="s">
        <v>273</v>
      </c>
      <c r="AB644" s="55"/>
    </row>
    <row r="645" spans="1:28" ht="11.25" customHeight="1" x14ac:dyDescent="0.2">
      <c r="E645" s="46" t="s">
        <v>224</v>
      </c>
      <c r="F645" s="46"/>
      <c r="G645" s="46"/>
      <c r="H645" s="46"/>
      <c r="I645" s="46"/>
      <c r="J645" s="46"/>
      <c r="K645" s="46"/>
      <c r="L645" s="46"/>
      <c r="M645" s="46" t="s">
        <v>1</v>
      </c>
      <c r="N645" s="46"/>
      <c r="O645" s="46"/>
      <c r="P645" s="46"/>
      <c r="Q645" s="19">
        <v>1800.88</v>
      </c>
      <c r="R645" s="58">
        <v>1</v>
      </c>
      <c r="S645" s="55"/>
      <c r="T645" s="58">
        <v>1</v>
      </c>
      <c r="U645" s="55"/>
      <c r="V645" s="63">
        <v>106</v>
      </c>
      <c r="W645" s="55"/>
      <c r="X645" s="55"/>
      <c r="Y645" s="55"/>
      <c r="Z645" s="19">
        <v>11.88</v>
      </c>
      <c r="AA645" s="58">
        <v>1262.7</v>
      </c>
      <c r="AB645" s="55"/>
    </row>
    <row r="646" spans="1:28" ht="67.150000000000006" customHeight="1" x14ac:dyDescent="0.2">
      <c r="A646" s="17" t="s">
        <v>333</v>
      </c>
      <c r="B646" s="46" t="s">
        <v>275</v>
      </c>
      <c r="C646" s="46"/>
      <c r="D646" s="46"/>
      <c r="E646" s="46" t="s">
        <v>276</v>
      </c>
      <c r="F646" s="46"/>
      <c r="G646" s="46"/>
      <c r="H646" s="46"/>
      <c r="I646" s="46"/>
      <c r="J646" s="46"/>
      <c r="K646" s="46"/>
      <c r="L646" s="46"/>
      <c r="M646" s="17" t="s">
        <v>236</v>
      </c>
      <c r="N646" s="105">
        <v>5.9905299999999997</v>
      </c>
      <c r="O646" s="55"/>
      <c r="P646" s="55"/>
      <c r="Q646" s="19">
        <v>736.36</v>
      </c>
      <c r="R646" s="58">
        <v>1</v>
      </c>
      <c r="S646" s="55"/>
      <c r="T646" s="58">
        <v>1</v>
      </c>
      <c r="U646" s="55"/>
      <c r="V646" s="63">
        <v>4411</v>
      </c>
      <c r="W646" s="55"/>
      <c r="X646" s="55"/>
      <c r="Y646" s="55"/>
      <c r="Z646" s="19">
        <v>5.81</v>
      </c>
      <c r="AA646" s="58">
        <v>25628.99</v>
      </c>
      <c r="AB646" s="55"/>
    </row>
    <row r="647" spans="1:28" ht="22.35" customHeight="1" x14ac:dyDescent="0.2">
      <c r="A647" s="17" t="s">
        <v>334</v>
      </c>
      <c r="B647" s="46" t="s">
        <v>278</v>
      </c>
      <c r="C647" s="46"/>
      <c r="D647" s="46"/>
      <c r="E647" s="46" t="s">
        <v>279</v>
      </c>
      <c r="F647" s="46"/>
      <c r="G647" s="46"/>
      <c r="H647" s="46"/>
      <c r="I647" s="46"/>
      <c r="J647" s="46"/>
      <c r="K647" s="46"/>
      <c r="L647" s="46"/>
      <c r="M647" s="17" t="s">
        <v>280</v>
      </c>
      <c r="N647" s="105">
        <v>25.257760000000001</v>
      </c>
      <c r="O647" s="55"/>
      <c r="P647" s="55"/>
      <c r="Q647" s="19">
        <v>21.14</v>
      </c>
      <c r="R647" s="58">
        <v>1</v>
      </c>
      <c r="S647" s="55"/>
      <c r="T647" s="58">
        <v>1</v>
      </c>
      <c r="U647" s="55"/>
      <c r="V647" s="63">
        <v>534</v>
      </c>
      <c r="W647" s="55"/>
      <c r="X647" s="55"/>
      <c r="Y647" s="55"/>
      <c r="Z647" s="19">
        <v>6.39</v>
      </c>
      <c r="AA647" s="58">
        <v>3411.93</v>
      </c>
      <c r="AB647" s="55"/>
    </row>
    <row r="648" spans="1:28" ht="11.25" customHeight="1" x14ac:dyDescent="0.2">
      <c r="E648" s="46" t="s">
        <v>209</v>
      </c>
      <c r="F648" s="46"/>
      <c r="G648" s="46"/>
      <c r="H648" s="46"/>
      <c r="I648" s="46"/>
      <c r="J648" s="46"/>
      <c r="K648" s="46"/>
      <c r="L648" s="46"/>
      <c r="M648" s="17" t="s">
        <v>210</v>
      </c>
      <c r="N648" s="58">
        <v>98</v>
      </c>
      <c r="O648" s="55"/>
      <c r="P648" s="55"/>
      <c r="Q648" s="17" t="s">
        <v>1</v>
      </c>
      <c r="R648" s="55" t="s">
        <v>1</v>
      </c>
      <c r="S648" s="55"/>
      <c r="T648" s="55" t="s">
        <v>1</v>
      </c>
      <c r="U648" s="55"/>
      <c r="V648" s="63">
        <v>116</v>
      </c>
      <c r="W648" s="55"/>
      <c r="X648" s="55"/>
      <c r="Y648" s="55"/>
      <c r="Z648" s="19">
        <v>92</v>
      </c>
      <c r="AA648" s="58">
        <v>2764.39</v>
      </c>
      <c r="AB648" s="55"/>
    </row>
    <row r="649" spans="1:28" ht="11.25" customHeight="1" x14ac:dyDescent="0.2">
      <c r="E649" s="46" t="s">
        <v>211</v>
      </c>
      <c r="F649" s="46"/>
      <c r="G649" s="46"/>
      <c r="H649" s="46"/>
      <c r="I649" s="46"/>
      <c r="J649" s="46"/>
      <c r="K649" s="46"/>
      <c r="L649" s="46"/>
      <c r="M649" s="17" t="s">
        <v>210</v>
      </c>
      <c r="N649" s="58">
        <v>70</v>
      </c>
      <c r="O649" s="55"/>
      <c r="P649" s="55"/>
      <c r="Q649" s="17" t="s">
        <v>1</v>
      </c>
      <c r="R649" s="55" t="s">
        <v>1</v>
      </c>
      <c r="S649" s="55"/>
      <c r="T649" s="55" t="s">
        <v>1</v>
      </c>
      <c r="U649" s="55"/>
      <c r="V649" s="63">
        <v>83</v>
      </c>
      <c r="W649" s="55"/>
      <c r="X649" s="55"/>
      <c r="Y649" s="55"/>
      <c r="Z649" s="19">
        <v>65</v>
      </c>
      <c r="AA649" s="58">
        <v>1953.1</v>
      </c>
      <c r="AB649" s="55"/>
    </row>
    <row r="650" spans="1:28" ht="11.25" customHeight="1" x14ac:dyDescent="0.2">
      <c r="E650" s="46" t="s">
        <v>218</v>
      </c>
      <c r="F650" s="46"/>
      <c r="G650" s="46"/>
      <c r="H650" s="46"/>
      <c r="I650" s="46"/>
      <c r="J650" s="46"/>
      <c r="K650" s="46"/>
      <c r="L650" s="46"/>
      <c r="M650" s="46" t="s">
        <v>210</v>
      </c>
      <c r="N650" s="58">
        <v>175</v>
      </c>
      <c r="O650" s="55"/>
      <c r="P650" s="55"/>
      <c r="Q650" s="17" t="s">
        <v>1</v>
      </c>
      <c r="R650" s="55" t="s">
        <v>1</v>
      </c>
      <c r="S650" s="55"/>
      <c r="T650" s="55" t="s">
        <v>1</v>
      </c>
      <c r="U650" s="55"/>
      <c r="V650" s="63">
        <v>5</v>
      </c>
      <c r="W650" s="55"/>
      <c r="X650" s="55"/>
      <c r="Y650" s="55"/>
      <c r="Z650" s="58">
        <v>157</v>
      </c>
      <c r="AA650" s="58">
        <v>101.74</v>
      </c>
      <c r="AB650" s="55"/>
    </row>
    <row r="651" spans="1:28" ht="11.25" customHeight="1" x14ac:dyDescent="0.2">
      <c r="E651" s="46"/>
      <c r="F651" s="46"/>
      <c r="G651" s="46"/>
      <c r="H651" s="46"/>
      <c r="I651" s="46"/>
      <c r="J651" s="46"/>
      <c r="K651" s="46"/>
      <c r="L651" s="46"/>
      <c r="M651" s="46"/>
      <c r="N651" s="55"/>
      <c r="O651" s="55"/>
      <c r="P651" s="55"/>
      <c r="Q651" s="46" t="s">
        <v>1</v>
      </c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:28" ht="11.25" customHeight="1" x14ac:dyDescent="0.2">
      <c r="E652" s="64" t="s">
        <v>212</v>
      </c>
      <c r="F652" s="64"/>
      <c r="G652" s="64"/>
      <c r="H652" s="64"/>
      <c r="I652" s="64"/>
      <c r="J652" s="64"/>
      <c r="K652" s="64"/>
      <c r="L652" s="64"/>
      <c r="M652" s="35" t="s">
        <v>213</v>
      </c>
      <c r="N652" s="65">
        <v>179</v>
      </c>
      <c r="O652" s="66"/>
      <c r="P652" s="66"/>
      <c r="Q652" s="46"/>
      <c r="R652" s="65">
        <v>1</v>
      </c>
      <c r="S652" s="66"/>
      <c r="T652" s="65">
        <v>1</v>
      </c>
      <c r="U652" s="66"/>
      <c r="V652" s="67">
        <v>11</v>
      </c>
      <c r="W652" s="66"/>
      <c r="X652" s="66"/>
      <c r="Y652" s="66"/>
      <c r="Z652" s="36" t="s">
        <v>1</v>
      </c>
      <c r="AA652" s="66" t="s">
        <v>1</v>
      </c>
      <c r="AB652" s="66"/>
    </row>
    <row r="653" spans="1:28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5" spans="1:28" ht="11.25" customHeight="1" x14ac:dyDescent="0.2">
      <c r="V655" s="68">
        <v>5435</v>
      </c>
      <c r="W655" s="48"/>
      <c r="X655" s="48"/>
      <c r="Y655" s="48"/>
      <c r="Z655" s="17" t="s">
        <v>1</v>
      </c>
      <c r="AA655" s="57">
        <v>38686.800000000003</v>
      </c>
      <c r="AB655" s="48"/>
    </row>
    <row r="657" spans="1:28" ht="56.1" customHeight="1" x14ac:dyDescent="0.2">
      <c r="A657" s="17" t="s">
        <v>335</v>
      </c>
      <c r="B657" s="46" t="s">
        <v>281</v>
      </c>
      <c r="C657" s="46"/>
      <c r="D657" s="46"/>
      <c r="E657" s="46" t="s">
        <v>282</v>
      </c>
      <c r="F657" s="46"/>
      <c r="G657" s="46"/>
      <c r="H657" s="46"/>
      <c r="I657" s="46"/>
      <c r="J657" s="46"/>
      <c r="K657" s="46"/>
      <c r="L657" s="46"/>
      <c r="M657" s="17" t="s">
        <v>283</v>
      </c>
      <c r="N657" s="72">
        <v>0.24399999999999999</v>
      </c>
      <c r="O657" s="55"/>
      <c r="P657" s="55"/>
      <c r="Q657" s="17" t="s">
        <v>1</v>
      </c>
      <c r="R657" s="46" t="s">
        <v>1</v>
      </c>
      <c r="S657" s="46"/>
      <c r="T657" s="46" t="s">
        <v>1</v>
      </c>
      <c r="U657" s="46"/>
      <c r="V657" s="46" t="s">
        <v>1</v>
      </c>
      <c r="W657" s="46"/>
      <c r="X657" s="46"/>
      <c r="Y657" s="46"/>
      <c r="Z657" s="17" t="s">
        <v>1</v>
      </c>
      <c r="AA657" s="46" t="s">
        <v>1</v>
      </c>
      <c r="AB657" s="46"/>
    </row>
    <row r="658" spans="1:28" ht="11.25" customHeight="1" x14ac:dyDescent="0.2">
      <c r="E658" s="46" t="s">
        <v>208</v>
      </c>
      <c r="F658" s="46"/>
      <c r="G658" s="46"/>
      <c r="H658" s="46"/>
      <c r="I658" s="46"/>
      <c r="J658" s="46"/>
      <c r="K658" s="46"/>
      <c r="L658" s="46"/>
      <c r="M658" s="46" t="s">
        <v>1</v>
      </c>
      <c r="N658" s="46"/>
      <c r="O658" s="46"/>
      <c r="P658" s="46"/>
      <c r="Q658" s="19">
        <v>490.06</v>
      </c>
      <c r="R658" s="58">
        <v>1</v>
      </c>
      <c r="S658" s="55"/>
      <c r="T658" s="58">
        <v>1</v>
      </c>
      <c r="U658" s="55"/>
      <c r="V658" s="63">
        <v>120</v>
      </c>
      <c r="W658" s="55"/>
      <c r="X658" s="55"/>
      <c r="Y658" s="55"/>
      <c r="Z658" s="19">
        <v>25.44</v>
      </c>
      <c r="AA658" s="58">
        <v>3041.98</v>
      </c>
      <c r="AB658" s="55"/>
    </row>
    <row r="659" spans="1:28" ht="11.25" customHeight="1" x14ac:dyDescent="0.2">
      <c r="E659" s="46" t="s">
        <v>161</v>
      </c>
      <c r="F659" s="46"/>
      <c r="G659" s="46"/>
      <c r="H659" s="46"/>
      <c r="I659" s="46"/>
      <c r="J659" s="46"/>
      <c r="K659" s="46"/>
      <c r="L659" s="46"/>
      <c r="M659" s="46" t="s">
        <v>1</v>
      </c>
      <c r="N659" s="46"/>
      <c r="O659" s="46"/>
      <c r="P659" s="46"/>
      <c r="Q659" s="19">
        <v>209.63</v>
      </c>
      <c r="R659" s="58">
        <v>1</v>
      </c>
      <c r="S659" s="55"/>
      <c r="T659" s="58">
        <v>1</v>
      </c>
      <c r="U659" s="55"/>
      <c r="V659" s="63">
        <v>51</v>
      </c>
      <c r="W659" s="55"/>
      <c r="X659" s="55"/>
      <c r="Y659" s="55"/>
      <c r="Z659" s="19">
        <v>7.39</v>
      </c>
      <c r="AA659" s="58">
        <v>378</v>
      </c>
      <c r="AB659" s="55"/>
    </row>
    <row r="660" spans="1:28" ht="11.25" customHeight="1" x14ac:dyDescent="0.2">
      <c r="E660" s="46" t="s">
        <v>162</v>
      </c>
      <c r="F660" s="46"/>
      <c r="G660" s="46"/>
      <c r="H660" s="46"/>
      <c r="I660" s="46"/>
      <c r="J660" s="46"/>
      <c r="K660" s="46"/>
      <c r="L660" s="46"/>
      <c r="M660" s="46" t="s">
        <v>1</v>
      </c>
      <c r="N660" s="46"/>
      <c r="O660" s="46"/>
      <c r="P660" s="46"/>
      <c r="Q660" s="19">
        <v>15.06</v>
      </c>
      <c r="R660" s="58">
        <v>1</v>
      </c>
      <c r="S660" s="55"/>
      <c r="T660" s="58">
        <v>1</v>
      </c>
      <c r="U660" s="55"/>
      <c r="V660" s="55" t="s">
        <v>284</v>
      </c>
      <c r="W660" s="55"/>
      <c r="X660" s="55"/>
      <c r="Y660" s="55"/>
      <c r="Z660" s="19">
        <v>25.44</v>
      </c>
      <c r="AA660" s="55" t="s">
        <v>285</v>
      </c>
      <c r="AB660" s="55"/>
    </row>
    <row r="661" spans="1:28" ht="11.25" customHeight="1" x14ac:dyDescent="0.2">
      <c r="E661" s="46" t="s">
        <v>224</v>
      </c>
      <c r="F661" s="46"/>
      <c r="G661" s="46"/>
      <c r="H661" s="46"/>
      <c r="I661" s="46"/>
      <c r="J661" s="46"/>
      <c r="K661" s="46"/>
      <c r="L661" s="46"/>
      <c r="M661" s="46" t="s">
        <v>1</v>
      </c>
      <c r="N661" s="46"/>
      <c r="O661" s="46"/>
      <c r="P661" s="46"/>
      <c r="Q661" s="19">
        <v>23.88</v>
      </c>
      <c r="R661" s="58">
        <v>1</v>
      </c>
      <c r="S661" s="55"/>
      <c r="T661" s="58">
        <v>1</v>
      </c>
      <c r="U661" s="55"/>
      <c r="V661" s="63">
        <v>6</v>
      </c>
      <c r="W661" s="55"/>
      <c r="X661" s="55"/>
      <c r="Y661" s="55"/>
      <c r="Z661" s="19">
        <v>7.06</v>
      </c>
      <c r="AA661" s="58">
        <v>41.14</v>
      </c>
      <c r="AB661" s="55"/>
    </row>
    <row r="662" spans="1:28" ht="44.85" customHeight="1" x14ac:dyDescent="0.2">
      <c r="A662" s="17" t="s">
        <v>336</v>
      </c>
      <c r="B662" s="46" t="s">
        <v>287</v>
      </c>
      <c r="C662" s="46"/>
      <c r="D662" s="46"/>
      <c r="E662" s="46" t="s">
        <v>288</v>
      </c>
      <c r="F662" s="46"/>
      <c r="G662" s="46"/>
      <c r="H662" s="46"/>
      <c r="I662" s="46"/>
      <c r="J662" s="46"/>
      <c r="K662" s="46"/>
      <c r="L662" s="46"/>
      <c r="M662" s="17" t="s">
        <v>280</v>
      </c>
      <c r="N662" s="73">
        <v>24.4</v>
      </c>
      <c r="O662" s="55"/>
      <c r="P662" s="55"/>
      <c r="Q662" s="19">
        <v>657.9</v>
      </c>
      <c r="R662" s="58">
        <v>1</v>
      </c>
      <c r="S662" s="55"/>
      <c r="T662" s="58">
        <v>1</v>
      </c>
      <c r="U662" s="55"/>
      <c r="V662" s="63">
        <v>16053</v>
      </c>
      <c r="W662" s="55"/>
      <c r="X662" s="55"/>
      <c r="Y662" s="55"/>
      <c r="Z662" s="19">
        <v>4.4800000000000004</v>
      </c>
      <c r="AA662" s="58">
        <v>71916.36</v>
      </c>
      <c r="AB662" s="55"/>
    </row>
    <row r="663" spans="1:28" ht="11.25" customHeight="1" x14ac:dyDescent="0.2">
      <c r="E663" s="46" t="s">
        <v>209</v>
      </c>
      <c r="F663" s="46"/>
      <c r="G663" s="46"/>
      <c r="H663" s="46"/>
      <c r="I663" s="46"/>
      <c r="J663" s="46"/>
      <c r="K663" s="46"/>
      <c r="L663" s="46"/>
      <c r="M663" s="17" t="s">
        <v>210</v>
      </c>
      <c r="N663" s="58">
        <v>134</v>
      </c>
      <c r="O663" s="55"/>
      <c r="P663" s="55"/>
      <c r="Q663" s="17" t="s">
        <v>1</v>
      </c>
      <c r="R663" s="55" t="s">
        <v>1</v>
      </c>
      <c r="S663" s="55"/>
      <c r="T663" s="55" t="s">
        <v>1</v>
      </c>
      <c r="U663" s="55"/>
      <c r="V663" s="63">
        <v>161</v>
      </c>
      <c r="W663" s="55"/>
      <c r="X663" s="55"/>
      <c r="Y663" s="55"/>
      <c r="Z663" s="19">
        <v>106</v>
      </c>
      <c r="AA663" s="58">
        <v>3224.5</v>
      </c>
      <c r="AB663" s="55"/>
    </row>
    <row r="664" spans="1:28" ht="11.25" customHeight="1" x14ac:dyDescent="0.2">
      <c r="E664" s="46" t="s">
        <v>211</v>
      </c>
      <c r="F664" s="46"/>
      <c r="G664" s="46"/>
      <c r="H664" s="46"/>
      <c r="I664" s="46"/>
      <c r="J664" s="46"/>
      <c r="K664" s="46"/>
      <c r="L664" s="46"/>
      <c r="M664" s="17" t="s">
        <v>210</v>
      </c>
      <c r="N664" s="58">
        <v>83</v>
      </c>
      <c r="O664" s="55"/>
      <c r="P664" s="55"/>
      <c r="Q664" s="17" t="s">
        <v>1</v>
      </c>
      <c r="R664" s="55" t="s">
        <v>1</v>
      </c>
      <c r="S664" s="55"/>
      <c r="T664" s="55" t="s">
        <v>1</v>
      </c>
      <c r="U664" s="55"/>
      <c r="V664" s="63">
        <v>100</v>
      </c>
      <c r="W664" s="55"/>
      <c r="X664" s="55"/>
      <c r="Y664" s="55"/>
      <c r="Z664" s="19">
        <v>41</v>
      </c>
      <c r="AA664" s="58">
        <v>1247.21</v>
      </c>
      <c r="AB664" s="55"/>
    </row>
    <row r="665" spans="1:28" ht="11.25" customHeight="1" x14ac:dyDescent="0.2">
      <c r="E665" s="46" t="s">
        <v>218</v>
      </c>
      <c r="F665" s="46"/>
      <c r="G665" s="46"/>
      <c r="H665" s="46"/>
      <c r="I665" s="46"/>
      <c r="J665" s="46"/>
      <c r="K665" s="46"/>
      <c r="L665" s="46"/>
      <c r="M665" s="46" t="s">
        <v>210</v>
      </c>
      <c r="N665" s="58">
        <v>175</v>
      </c>
      <c r="O665" s="55"/>
      <c r="P665" s="55"/>
      <c r="Q665" s="17" t="s">
        <v>1</v>
      </c>
      <c r="R665" s="55" t="s">
        <v>1</v>
      </c>
      <c r="S665" s="55"/>
      <c r="T665" s="55" t="s">
        <v>1</v>
      </c>
      <c r="U665" s="55"/>
      <c r="V665" s="63">
        <v>7</v>
      </c>
      <c r="W665" s="55"/>
      <c r="X665" s="55"/>
      <c r="Y665" s="55"/>
      <c r="Z665" s="58">
        <v>157</v>
      </c>
      <c r="AA665" s="58">
        <v>146.76</v>
      </c>
      <c r="AB665" s="55"/>
    </row>
    <row r="666" spans="1:28" ht="11.25" customHeight="1" x14ac:dyDescent="0.2">
      <c r="E666" s="46"/>
      <c r="F666" s="46"/>
      <c r="G666" s="46"/>
      <c r="H666" s="46"/>
      <c r="I666" s="46"/>
      <c r="J666" s="46"/>
      <c r="K666" s="46"/>
      <c r="L666" s="46"/>
      <c r="M666" s="46"/>
      <c r="N666" s="55"/>
      <c r="O666" s="55"/>
      <c r="P666" s="55"/>
      <c r="Q666" s="46" t="s">
        <v>1</v>
      </c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:28" ht="11.25" customHeight="1" x14ac:dyDescent="0.2">
      <c r="E667" s="64" t="s">
        <v>212</v>
      </c>
      <c r="F667" s="64"/>
      <c r="G667" s="64"/>
      <c r="H667" s="64"/>
      <c r="I667" s="64"/>
      <c r="J667" s="64"/>
      <c r="K667" s="64"/>
      <c r="L667" s="64"/>
      <c r="M667" s="35" t="s">
        <v>213</v>
      </c>
      <c r="N667" s="65">
        <v>45.8</v>
      </c>
      <c r="O667" s="66"/>
      <c r="P667" s="66"/>
      <c r="Q667" s="46"/>
      <c r="R667" s="65">
        <v>1</v>
      </c>
      <c r="S667" s="66"/>
      <c r="T667" s="65">
        <v>1</v>
      </c>
      <c r="U667" s="66"/>
      <c r="V667" s="67">
        <v>11</v>
      </c>
      <c r="W667" s="66"/>
      <c r="X667" s="66"/>
      <c r="Y667" s="66"/>
      <c r="Z667" s="36" t="s">
        <v>1</v>
      </c>
      <c r="AA667" s="66" t="s">
        <v>1</v>
      </c>
      <c r="AB667" s="66"/>
    </row>
    <row r="668" spans="1:28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70" spans="1:28" ht="11.25" customHeight="1" x14ac:dyDescent="0.2">
      <c r="V670" s="68">
        <v>16498</v>
      </c>
      <c r="W670" s="48"/>
      <c r="X670" s="48"/>
      <c r="Y670" s="48"/>
      <c r="Z670" s="17" t="s">
        <v>1</v>
      </c>
      <c r="AA670" s="57">
        <v>79995.95</v>
      </c>
      <c r="AB670" s="48"/>
    </row>
    <row r="672" spans="1:28" ht="11.25" customHeight="1" x14ac:dyDescent="0.2">
      <c r="E672" s="69" t="s">
        <v>170</v>
      </c>
      <c r="F672" s="69"/>
      <c r="G672" s="69"/>
      <c r="H672" s="69"/>
      <c r="I672" s="69"/>
      <c r="J672" s="69"/>
      <c r="K672" s="69"/>
      <c r="L672" s="69"/>
      <c r="M672" s="23" t="s">
        <v>1</v>
      </c>
      <c r="N672" s="70" t="s">
        <v>1</v>
      </c>
      <c r="O672" s="70"/>
      <c r="P672" s="70"/>
      <c r="Q672" s="22" t="s">
        <v>1</v>
      </c>
      <c r="R672" s="69" t="s">
        <v>1</v>
      </c>
      <c r="S672" s="69"/>
      <c r="T672" s="69" t="s">
        <v>1</v>
      </c>
      <c r="U672" s="69"/>
      <c r="V672" s="71">
        <v>23112</v>
      </c>
      <c r="W672" s="70"/>
      <c r="X672" s="70"/>
      <c r="Y672" s="70"/>
      <c r="Z672" s="23" t="s">
        <v>1</v>
      </c>
      <c r="AA672" s="71">
        <v>129182.41</v>
      </c>
      <c r="AB672" s="70"/>
    </row>
    <row r="674" spans="1:28" ht="11.25" customHeight="1" x14ac:dyDescent="0.2">
      <c r="A674" s="62" t="s">
        <v>289</v>
      </c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</row>
    <row r="676" spans="1:28" ht="33.6" customHeight="1" x14ac:dyDescent="0.2">
      <c r="A676" s="17" t="s">
        <v>337</v>
      </c>
      <c r="B676" s="46" t="s">
        <v>290</v>
      </c>
      <c r="C676" s="46"/>
      <c r="D676" s="46"/>
      <c r="E676" s="46" t="s">
        <v>291</v>
      </c>
      <c r="F676" s="46"/>
      <c r="G676" s="46"/>
      <c r="H676" s="46"/>
      <c r="I676" s="46"/>
      <c r="J676" s="46"/>
      <c r="K676" s="46"/>
      <c r="L676" s="46"/>
      <c r="M676" s="17" t="s">
        <v>292</v>
      </c>
      <c r="N676" s="105">
        <v>0.17327999999999999</v>
      </c>
      <c r="O676" s="55"/>
      <c r="P676" s="55"/>
      <c r="Q676" s="17" t="s">
        <v>1</v>
      </c>
      <c r="R676" s="46" t="s">
        <v>1</v>
      </c>
      <c r="S676" s="46"/>
      <c r="T676" s="46" t="s">
        <v>1</v>
      </c>
      <c r="U676" s="46"/>
      <c r="V676" s="46" t="s">
        <v>1</v>
      </c>
      <c r="W676" s="46"/>
      <c r="X676" s="46"/>
      <c r="Y676" s="46"/>
      <c r="Z676" s="17" t="s">
        <v>1</v>
      </c>
      <c r="AA676" s="46" t="s">
        <v>1</v>
      </c>
      <c r="AB676" s="46"/>
    </row>
    <row r="677" spans="1:28" ht="11.25" customHeight="1" x14ac:dyDescent="0.2">
      <c r="E677" s="46" t="s">
        <v>208</v>
      </c>
      <c r="F677" s="46"/>
      <c r="G677" s="46"/>
      <c r="H677" s="46"/>
      <c r="I677" s="46"/>
      <c r="J677" s="46"/>
      <c r="K677" s="46"/>
      <c r="L677" s="46"/>
      <c r="M677" s="46" t="s">
        <v>1</v>
      </c>
      <c r="N677" s="46"/>
      <c r="O677" s="46"/>
      <c r="P677" s="46"/>
      <c r="Q677" s="19">
        <v>228.36</v>
      </c>
      <c r="R677" s="58">
        <v>1</v>
      </c>
      <c r="S677" s="55"/>
      <c r="T677" s="58">
        <v>1</v>
      </c>
      <c r="U677" s="55"/>
      <c r="V677" s="63">
        <v>40</v>
      </c>
      <c r="W677" s="55"/>
      <c r="X677" s="55"/>
      <c r="Y677" s="55"/>
      <c r="Z677" s="19">
        <v>25.44</v>
      </c>
      <c r="AA677" s="58">
        <v>1006.67</v>
      </c>
      <c r="AB677" s="55"/>
    </row>
    <row r="678" spans="1:28" ht="11.25" customHeight="1" x14ac:dyDescent="0.2">
      <c r="E678" s="46" t="s">
        <v>161</v>
      </c>
      <c r="F678" s="46"/>
      <c r="G678" s="46"/>
      <c r="H678" s="46"/>
      <c r="I678" s="46"/>
      <c r="J678" s="46"/>
      <c r="K678" s="46"/>
      <c r="L678" s="46"/>
      <c r="M678" s="46" t="s">
        <v>1</v>
      </c>
      <c r="N678" s="46"/>
      <c r="O678" s="46"/>
      <c r="P678" s="46"/>
      <c r="Q678" s="19">
        <v>60.56</v>
      </c>
      <c r="R678" s="58">
        <v>1</v>
      </c>
      <c r="S678" s="55"/>
      <c r="T678" s="58">
        <v>1</v>
      </c>
      <c r="U678" s="55"/>
      <c r="V678" s="63">
        <v>10</v>
      </c>
      <c r="W678" s="55"/>
      <c r="X678" s="55"/>
      <c r="Y678" s="55"/>
      <c r="Z678" s="19">
        <v>9.85</v>
      </c>
      <c r="AA678" s="58">
        <v>103.36</v>
      </c>
      <c r="AB678" s="55"/>
    </row>
    <row r="679" spans="1:28" ht="11.25" customHeight="1" x14ac:dyDescent="0.2">
      <c r="E679" s="46" t="s">
        <v>162</v>
      </c>
      <c r="F679" s="46"/>
      <c r="G679" s="46"/>
      <c r="H679" s="46"/>
      <c r="I679" s="46"/>
      <c r="J679" s="46"/>
      <c r="K679" s="46"/>
      <c r="L679" s="46"/>
      <c r="M679" s="46" t="s">
        <v>1</v>
      </c>
      <c r="N679" s="46"/>
      <c r="O679" s="46"/>
      <c r="P679" s="46"/>
      <c r="Q679" s="19">
        <v>10.199999999999999</v>
      </c>
      <c r="R679" s="58">
        <v>1</v>
      </c>
      <c r="S679" s="55"/>
      <c r="T679" s="58">
        <v>1</v>
      </c>
      <c r="U679" s="55"/>
      <c r="V679" s="55" t="s">
        <v>216</v>
      </c>
      <c r="W679" s="55"/>
      <c r="X679" s="55"/>
      <c r="Y679" s="55"/>
      <c r="Z679" s="19">
        <v>25.44</v>
      </c>
      <c r="AA679" s="55" t="s">
        <v>293</v>
      </c>
      <c r="AB679" s="55"/>
    </row>
    <row r="680" spans="1:28" ht="11.25" customHeight="1" x14ac:dyDescent="0.2">
      <c r="E680" s="46" t="s">
        <v>224</v>
      </c>
      <c r="F680" s="46"/>
      <c r="G680" s="46"/>
      <c r="H680" s="46"/>
      <c r="I680" s="46"/>
      <c r="J680" s="46"/>
      <c r="K680" s="46"/>
      <c r="L680" s="46"/>
      <c r="M680" s="46" t="s">
        <v>1</v>
      </c>
      <c r="N680" s="46"/>
      <c r="O680" s="46"/>
      <c r="P680" s="46"/>
      <c r="Q680" s="19">
        <v>397.2</v>
      </c>
      <c r="R680" s="58">
        <v>1</v>
      </c>
      <c r="S680" s="55"/>
      <c r="T680" s="58">
        <v>1</v>
      </c>
      <c r="U680" s="55"/>
      <c r="V680" s="63">
        <v>69</v>
      </c>
      <c r="W680" s="55"/>
      <c r="X680" s="55"/>
      <c r="Y680" s="55"/>
      <c r="Z680" s="19">
        <v>12.06</v>
      </c>
      <c r="AA680" s="58">
        <v>830.05</v>
      </c>
      <c r="AB680" s="55"/>
    </row>
    <row r="681" spans="1:28" ht="67.150000000000006" customHeight="1" x14ac:dyDescent="0.2">
      <c r="A681" s="17" t="s">
        <v>338</v>
      </c>
      <c r="B681" s="46" t="s">
        <v>295</v>
      </c>
      <c r="C681" s="46"/>
      <c r="D681" s="46"/>
      <c r="E681" s="46" t="s">
        <v>296</v>
      </c>
      <c r="F681" s="46"/>
      <c r="G681" s="46"/>
      <c r="H681" s="46"/>
      <c r="I681" s="46"/>
      <c r="J681" s="46"/>
      <c r="K681" s="46"/>
      <c r="L681" s="46"/>
      <c r="M681" s="17" t="s">
        <v>160</v>
      </c>
      <c r="N681" s="105">
        <v>0.17327999999999999</v>
      </c>
      <c r="O681" s="55"/>
      <c r="P681" s="55"/>
      <c r="Q681" s="19">
        <v>21505.37</v>
      </c>
      <c r="R681" s="58">
        <v>1</v>
      </c>
      <c r="S681" s="55"/>
      <c r="T681" s="58">
        <v>1</v>
      </c>
      <c r="U681" s="55"/>
      <c r="V681" s="63">
        <v>3726</v>
      </c>
      <c r="W681" s="55"/>
      <c r="X681" s="55"/>
      <c r="Y681" s="55"/>
      <c r="Z681" s="19">
        <v>8.56</v>
      </c>
      <c r="AA681" s="58">
        <v>31898.42</v>
      </c>
      <c r="AB681" s="55"/>
    </row>
    <row r="682" spans="1:28" ht="11.25" customHeight="1" x14ac:dyDescent="0.2">
      <c r="E682" s="46" t="s">
        <v>209</v>
      </c>
      <c r="F682" s="46"/>
      <c r="G682" s="46"/>
      <c r="H682" s="46"/>
      <c r="I682" s="46"/>
      <c r="J682" s="46"/>
      <c r="K682" s="46"/>
      <c r="L682" s="46"/>
      <c r="M682" s="17" t="s">
        <v>210</v>
      </c>
      <c r="N682" s="58">
        <v>87</v>
      </c>
      <c r="O682" s="55"/>
      <c r="P682" s="55"/>
      <c r="Q682" s="17" t="s">
        <v>1</v>
      </c>
      <c r="R682" s="55" t="s">
        <v>1</v>
      </c>
      <c r="S682" s="55"/>
      <c r="T682" s="55" t="s">
        <v>1</v>
      </c>
      <c r="U682" s="55"/>
      <c r="V682" s="63">
        <v>35</v>
      </c>
      <c r="W682" s="55"/>
      <c r="X682" s="55"/>
      <c r="Y682" s="55"/>
      <c r="Z682" s="19">
        <v>70</v>
      </c>
      <c r="AA682" s="58">
        <v>704.67</v>
      </c>
      <c r="AB682" s="55"/>
    </row>
    <row r="683" spans="1:28" ht="11.25" customHeight="1" x14ac:dyDescent="0.2">
      <c r="E683" s="46" t="s">
        <v>211</v>
      </c>
      <c r="F683" s="46"/>
      <c r="G683" s="46"/>
      <c r="H683" s="46"/>
      <c r="I683" s="46"/>
      <c r="J683" s="46"/>
      <c r="K683" s="46"/>
      <c r="L683" s="46"/>
      <c r="M683" s="17" t="s">
        <v>210</v>
      </c>
      <c r="N683" s="58">
        <v>105</v>
      </c>
      <c r="O683" s="55"/>
      <c r="P683" s="55"/>
      <c r="Q683" s="17" t="s">
        <v>1</v>
      </c>
      <c r="R683" s="55" t="s">
        <v>1</v>
      </c>
      <c r="S683" s="55"/>
      <c r="T683" s="55" t="s">
        <v>1</v>
      </c>
      <c r="U683" s="55"/>
      <c r="V683" s="63">
        <v>42</v>
      </c>
      <c r="W683" s="55"/>
      <c r="X683" s="55"/>
      <c r="Y683" s="55"/>
      <c r="Z683" s="19">
        <v>50</v>
      </c>
      <c r="AA683" s="58">
        <v>503.34</v>
      </c>
      <c r="AB683" s="55"/>
    </row>
    <row r="684" spans="1:28" ht="11.25" customHeight="1" x14ac:dyDescent="0.2">
      <c r="E684" s="46" t="s">
        <v>218</v>
      </c>
      <c r="F684" s="46"/>
      <c r="G684" s="46"/>
      <c r="H684" s="46"/>
      <c r="I684" s="46"/>
      <c r="J684" s="46"/>
      <c r="K684" s="46"/>
      <c r="L684" s="46"/>
      <c r="M684" s="46" t="s">
        <v>210</v>
      </c>
      <c r="N684" s="58">
        <v>175</v>
      </c>
      <c r="O684" s="55"/>
      <c r="P684" s="55"/>
      <c r="Q684" s="17" t="s">
        <v>1</v>
      </c>
      <c r="R684" s="55" t="s">
        <v>1</v>
      </c>
      <c r="S684" s="55"/>
      <c r="T684" s="55" t="s">
        <v>1</v>
      </c>
      <c r="U684" s="55"/>
      <c r="V684" s="63">
        <v>4</v>
      </c>
      <c r="W684" s="55"/>
      <c r="X684" s="55"/>
      <c r="Y684" s="55"/>
      <c r="Z684" s="58">
        <v>157</v>
      </c>
      <c r="AA684" s="58">
        <v>70.59</v>
      </c>
      <c r="AB684" s="55"/>
    </row>
    <row r="685" spans="1:28" ht="11.25" customHeight="1" x14ac:dyDescent="0.2">
      <c r="E685" s="46"/>
      <c r="F685" s="46"/>
      <c r="G685" s="46"/>
      <c r="H685" s="46"/>
      <c r="I685" s="46"/>
      <c r="J685" s="46"/>
      <c r="K685" s="46"/>
      <c r="L685" s="46"/>
      <c r="M685" s="46"/>
      <c r="N685" s="55"/>
      <c r="O685" s="55"/>
      <c r="P685" s="55"/>
      <c r="Q685" s="46" t="s">
        <v>1</v>
      </c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:28" ht="11.25" customHeight="1" x14ac:dyDescent="0.2">
      <c r="E686" s="64" t="s">
        <v>212</v>
      </c>
      <c r="F686" s="64"/>
      <c r="G686" s="64"/>
      <c r="H686" s="64"/>
      <c r="I686" s="64"/>
      <c r="J686" s="64"/>
      <c r="K686" s="64"/>
      <c r="L686" s="64"/>
      <c r="M686" s="35" t="s">
        <v>213</v>
      </c>
      <c r="N686" s="65">
        <v>17.3</v>
      </c>
      <c r="O686" s="66"/>
      <c r="P686" s="66"/>
      <c r="Q686" s="46"/>
      <c r="R686" s="65">
        <v>1</v>
      </c>
      <c r="S686" s="66"/>
      <c r="T686" s="65">
        <v>1</v>
      </c>
      <c r="U686" s="66"/>
      <c r="V686" s="67">
        <v>3</v>
      </c>
      <c r="W686" s="66"/>
      <c r="X686" s="66"/>
      <c r="Y686" s="66"/>
      <c r="Z686" s="36" t="s">
        <v>1</v>
      </c>
      <c r="AA686" s="66" t="s">
        <v>1</v>
      </c>
      <c r="AB686" s="66"/>
    </row>
    <row r="687" spans="1:28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9" spans="1:28" ht="11.25" customHeight="1" x14ac:dyDescent="0.2">
      <c r="V689" s="68">
        <v>3926</v>
      </c>
      <c r="W689" s="48"/>
      <c r="X689" s="48"/>
      <c r="Y689" s="48"/>
      <c r="Z689" s="17" t="s">
        <v>1</v>
      </c>
      <c r="AA689" s="57">
        <v>35117.1</v>
      </c>
      <c r="AB689" s="48"/>
    </row>
    <row r="691" spans="1:28" ht="44.85" customHeight="1" x14ac:dyDescent="0.2">
      <c r="A691" s="17" t="s">
        <v>339</v>
      </c>
      <c r="B691" s="46" t="s">
        <v>297</v>
      </c>
      <c r="C691" s="46"/>
      <c r="D691" s="46"/>
      <c r="E691" s="46" t="s">
        <v>298</v>
      </c>
      <c r="F691" s="46"/>
      <c r="G691" s="46"/>
      <c r="H691" s="46"/>
      <c r="I691" s="46"/>
      <c r="J691" s="46"/>
      <c r="K691" s="46"/>
      <c r="L691" s="46"/>
      <c r="M691" s="17" t="s">
        <v>207</v>
      </c>
      <c r="N691" s="105">
        <v>8.0939999999999998E-2</v>
      </c>
      <c r="O691" s="55"/>
      <c r="P691" s="55"/>
      <c r="Q691" s="17" t="s">
        <v>1</v>
      </c>
      <c r="R691" s="46" t="s">
        <v>1</v>
      </c>
      <c r="S691" s="46"/>
      <c r="T691" s="46" t="s">
        <v>1</v>
      </c>
      <c r="U691" s="46"/>
      <c r="V691" s="46" t="s">
        <v>1</v>
      </c>
      <c r="W691" s="46"/>
      <c r="X691" s="46"/>
      <c r="Y691" s="46"/>
      <c r="Z691" s="17" t="s">
        <v>1</v>
      </c>
      <c r="AA691" s="46" t="s">
        <v>1</v>
      </c>
      <c r="AB691" s="46"/>
    </row>
    <row r="692" spans="1:28" ht="11.25" customHeight="1" x14ac:dyDescent="0.2">
      <c r="E692" s="46" t="s">
        <v>208</v>
      </c>
      <c r="F692" s="46"/>
      <c r="G692" s="46"/>
      <c r="H692" s="46"/>
      <c r="I692" s="46"/>
      <c r="J692" s="46"/>
      <c r="K692" s="46"/>
      <c r="L692" s="46"/>
      <c r="M692" s="46" t="s">
        <v>1</v>
      </c>
      <c r="N692" s="46"/>
      <c r="O692" s="46"/>
      <c r="P692" s="46"/>
      <c r="Q692" s="19">
        <v>25.35</v>
      </c>
      <c r="R692" s="58">
        <v>1</v>
      </c>
      <c r="S692" s="55"/>
      <c r="T692" s="58">
        <v>1</v>
      </c>
      <c r="U692" s="55"/>
      <c r="V692" s="63">
        <v>2</v>
      </c>
      <c r="W692" s="55"/>
      <c r="X692" s="55"/>
      <c r="Y692" s="55"/>
      <c r="Z692" s="19">
        <v>25.44</v>
      </c>
      <c r="AA692" s="58">
        <v>52.2</v>
      </c>
      <c r="AB692" s="55"/>
    </row>
    <row r="693" spans="1:28" ht="11.25" customHeight="1" x14ac:dyDescent="0.2">
      <c r="E693" s="46" t="s">
        <v>161</v>
      </c>
      <c r="F693" s="46"/>
      <c r="G693" s="46"/>
      <c r="H693" s="46"/>
      <c r="I693" s="46"/>
      <c r="J693" s="46"/>
      <c r="K693" s="46"/>
      <c r="L693" s="46"/>
      <c r="M693" s="46" t="s">
        <v>1</v>
      </c>
      <c r="N693" s="46"/>
      <c r="O693" s="46"/>
      <c r="P693" s="46"/>
      <c r="Q693" s="19">
        <v>1.5</v>
      </c>
      <c r="R693" s="58">
        <v>1</v>
      </c>
      <c r="S693" s="55"/>
      <c r="T693" s="58">
        <v>1</v>
      </c>
      <c r="U693" s="55"/>
      <c r="V693" s="55" t="s">
        <v>142</v>
      </c>
      <c r="W693" s="55"/>
      <c r="X693" s="55"/>
      <c r="Y693" s="55"/>
      <c r="Z693" s="19">
        <v>9.85</v>
      </c>
      <c r="AA693" s="58">
        <v>1.2</v>
      </c>
      <c r="AB693" s="55"/>
    </row>
    <row r="694" spans="1:28" ht="11.25" customHeight="1" x14ac:dyDescent="0.2">
      <c r="E694" s="46" t="s">
        <v>162</v>
      </c>
      <c r="F694" s="46"/>
      <c r="G694" s="46"/>
      <c r="H694" s="46"/>
      <c r="I694" s="46"/>
      <c r="J694" s="46"/>
      <c r="K694" s="46"/>
      <c r="L694" s="46"/>
      <c r="M694" s="46" t="s">
        <v>1</v>
      </c>
      <c r="N694" s="46"/>
      <c r="O694" s="46"/>
      <c r="P694" s="46"/>
      <c r="Q694" s="19">
        <v>0.31</v>
      </c>
      <c r="R694" s="58">
        <v>1</v>
      </c>
      <c r="S694" s="55"/>
      <c r="T694" s="58">
        <v>1</v>
      </c>
      <c r="U694" s="55"/>
      <c r="V694" s="55" t="s">
        <v>163</v>
      </c>
      <c r="W694" s="55"/>
      <c r="X694" s="55"/>
      <c r="Y694" s="55"/>
      <c r="Z694" s="19">
        <v>25.44</v>
      </c>
      <c r="AA694" s="55" t="s">
        <v>299</v>
      </c>
      <c r="AB694" s="55"/>
    </row>
    <row r="695" spans="1:28" ht="11.25" customHeight="1" x14ac:dyDescent="0.2">
      <c r="E695" s="46" t="s">
        <v>224</v>
      </c>
      <c r="F695" s="46"/>
      <c r="G695" s="46"/>
      <c r="H695" s="46"/>
      <c r="I695" s="46"/>
      <c r="J695" s="46"/>
      <c r="K695" s="46"/>
      <c r="L695" s="46"/>
      <c r="M695" s="46" t="s">
        <v>1</v>
      </c>
      <c r="N695" s="46"/>
      <c r="O695" s="46"/>
      <c r="P695" s="46"/>
      <c r="Q695" s="19">
        <v>287.64999999999998</v>
      </c>
      <c r="R695" s="58">
        <v>1</v>
      </c>
      <c r="S695" s="55"/>
      <c r="T695" s="58">
        <v>1</v>
      </c>
      <c r="U695" s="55"/>
      <c r="V695" s="63">
        <v>23</v>
      </c>
      <c r="W695" s="55"/>
      <c r="X695" s="55"/>
      <c r="Y695" s="55"/>
      <c r="Z695" s="19">
        <v>1.86</v>
      </c>
      <c r="AA695" s="58">
        <v>43.31</v>
      </c>
      <c r="AB695" s="55"/>
    </row>
    <row r="696" spans="1:28" ht="11.25" customHeight="1" x14ac:dyDescent="0.2">
      <c r="E696" s="46" t="s">
        <v>209</v>
      </c>
      <c r="F696" s="46"/>
      <c r="G696" s="46"/>
      <c r="H696" s="46"/>
      <c r="I696" s="46"/>
      <c r="J696" s="46"/>
      <c r="K696" s="46"/>
      <c r="L696" s="46"/>
      <c r="M696" s="17" t="s">
        <v>210</v>
      </c>
      <c r="N696" s="58">
        <v>105</v>
      </c>
      <c r="O696" s="55"/>
      <c r="P696" s="55"/>
      <c r="Q696" s="17" t="s">
        <v>1</v>
      </c>
      <c r="R696" s="55" t="s">
        <v>1</v>
      </c>
      <c r="S696" s="55"/>
      <c r="T696" s="55" t="s">
        <v>1</v>
      </c>
      <c r="U696" s="55"/>
      <c r="V696" s="63">
        <v>2</v>
      </c>
      <c r="W696" s="55"/>
      <c r="X696" s="55"/>
      <c r="Y696" s="55"/>
      <c r="Z696" s="19">
        <v>85</v>
      </c>
      <c r="AA696" s="58">
        <v>44.37</v>
      </c>
      <c r="AB696" s="55"/>
    </row>
    <row r="697" spans="1:28" ht="11.25" customHeight="1" x14ac:dyDescent="0.2">
      <c r="E697" s="46" t="s">
        <v>211</v>
      </c>
      <c r="F697" s="46"/>
      <c r="G697" s="46"/>
      <c r="H697" s="46"/>
      <c r="I697" s="46"/>
      <c r="J697" s="46"/>
      <c r="K697" s="46"/>
      <c r="L697" s="46"/>
      <c r="M697" s="17" t="s">
        <v>210</v>
      </c>
      <c r="N697" s="58">
        <v>77</v>
      </c>
      <c r="O697" s="55"/>
      <c r="P697" s="55"/>
      <c r="Q697" s="17" t="s">
        <v>1</v>
      </c>
      <c r="R697" s="55" t="s">
        <v>1</v>
      </c>
      <c r="S697" s="55"/>
      <c r="T697" s="55" t="s">
        <v>1</v>
      </c>
      <c r="U697" s="55"/>
      <c r="V697" s="63">
        <v>2</v>
      </c>
      <c r="W697" s="55"/>
      <c r="X697" s="55"/>
      <c r="Y697" s="55"/>
      <c r="Z697" s="19">
        <v>41</v>
      </c>
      <c r="AA697" s="58">
        <v>21.4</v>
      </c>
      <c r="AB697" s="55"/>
    </row>
    <row r="698" spans="1:28" ht="11.25" customHeight="1" x14ac:dyDescent="0.2">
      <c r="E698" s="46" t="s">
        <v>218</v>
      </c>
      <c r="F698" s="46"/>
      <c r="G698" s="46"/>
      <c r="H698" s="46"/>
      <c r="I698" s="46"/>
      <c r="J698" s="46"/>
      <c r="K698" s="46"/>
      <c r="L698" s="46"/>
      <c r="M698" s="46" t="s">
        <v>210</v>
      </c>
      <c r="N698" s="58">
        <v>175</v>
      </c>
      <c r="O698" s="55"/>
      <c r="P698" s="55"/>
      <c r="Q698" s="17" t="s">
        <v>1</v>
      </c>
      <c r="R698" s="55" t="s">
        <v>1</v>
      </c>
      <c r="S698" s="55"/>
      <c r="T698" s="55" t="s">
        <v>1</v>
      </c>
      <c r="U698" s="55"/>
      <c r="V698" s="55" t="s">
        <v>142</v>
      </c>
      <c r="W698" s="55"/>
      <c r="X698" s="55"/>
      <c r="Y698" s="55"/>
      <c r="Z698" s="58">
        <v>157</v>
      </c>
      <c r="AA698" s="58">
        <v>1</v>
      </c>
      <c r="AB698" s="55"/>
    </row>
    <row r="699" spans="1:28" ht="11.25" customHeight="1" x14ac:dyDescent="0.2">
      <c r="E699" s="46"/>
      <c r="F699" s="46"/>
      <c r="G699" s="46"/>
      <c r="H699" s="46"/>
      <c r="I699" s="46"/>
      <c r="J699" s="46"/>
      <c r="K699" s="46"/>
      <c r="L699" s="46"/>
      <c r="M699" s="46"/>
      <c r="N699" s="55"/>
      <c r="O699" s="55"/>
      <c r="P699" s="55"/>
      <c r="Q699" s="46" t="s">
        <v>1</v>
      </c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:28" ht="11.25" customHeight="1" x14ac:dyDescent="0.2">
      <c r="E700" s="64" t="s">
        <v>212</v>
      </c>
      <c r="F700" s="64"/>
      <c r="G700" s="64"/>
      <c r="H700" s="64"/>
      <c r="I700" s="64"/>
      <c r="J700" s="64"/>
      <c r="K700" s="64"/>
      <c r="L700" s="64"/>
      <c r="M700" s="35" t="s">
        <v>213</v>
      </c>
      <c r="N700" s="65">
        <v>2.13</v>
      </c>
      <c r="O700" s="66"/>
      <c r="P700" s="66"/>
      <c r="Q700" s="46"/>
      <c r="R700" s="65">
        <v>1</v>
      </c>
      <c r="S700" s="66"/>
      <c r="T700" s="65">
        <v>1</v>
      </c>
      <c r="U700" s="66"/>
      <c r="V700" s="66" t="s">
        <v>142</v>
      </c>
      <c r="W700" s="66"/>
      <c r="X700" s="66"/>
      <c r="Y700" s="66"/>
      <c r="Z700" s="36" t="s">
        <v>1</v>
      </c>
      <c r="AA700" s="66" t="s">
        <v>1</v>
      </c>
      <c r="AB700" s="66"/>
    </row>
    <row r="701" spans="1:28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3" spans="1:28" ht="11.25" customHeight="1" x14ac:dyDescent="0.2">
      <c r="V703" s="68">
        <v>29</v>
      </c>
      <c r="W703" s="48"/>
      <c r="X703" s="48"/>
      <c r="Y703" s="48"/>
      <c r="Z703" s="17" t="s">
        <v>1</v>
      </c>
      <c r="AA703" s="57">
        <v>163.47999999999999</v>
      </c>
      <c r="AB703" s="48"/>
    </row>
    <row r="705" spans="1:28" ht="11.25" customHeight="1" x14ac:dyDescent="0.2">
      <c r="E705" s="69" t="s">
        <v>176</v>
      </c>
      <c r="F705" s="69"/>
      <c r="G705" s="69"/>
      <c r="H705" s="69"/>
      <c r="I705" s="69"/>
      <c r="J705" s="69"/>
      <c r="K705" s="69"/>
      <c r="L705" s="69"/>
      <c r="M705" s="23" t="s">
        <v>1</v>
      </c>
      <c r="N705" s="70" t="s">
        <v>1</v>
      </c>
      <c r="O705" s="70"/>
      <c r="P705" s="70"/>
      <c r="Q705" s="22" t="s">
        <v>1</v>
      </c>
      <c r="R705" s="69" t="s">
        <v>1</v>
      </c>
      <c r="S705" s="69"/>
      <c r="T705" s="69" t="s">
        <v>1</v>
      </c>
      <c r="U705" s="69"/>
      <c r="V705" s="71">
        <v>3955</v>
      </c>
      <c r="W705" s="70"/>
      <c r="X705" s="70"/>
      <c r="Y705" s="70"/>
      <c r="Z705" s="23" t="s">
        <v>1</v>
      </c>
      <c r="AA705" s="71">
        <v>35280.58</v>
      </c>
      <c r="AB705" s="70"/>
    </row>
    <row r="706" spans="1:28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8" spans="1:28" ht="11.25" customHeight="1" x14ac:dyDescent="0.2">
      <c r="E708" s="69" t="s">
        <v>176</v>
      </c>
      <c r="F708" s="69"/>
      <c r="G708" s="69"/>
      <c r="H708" s="69"/>
      <c r="I708" s="69"/>
      <c r="J708" s="69"/>
      <c r="K708" s="69"/>
      <c r="L708" s="69"/>
      <c r="M708" s="23" t="s">
        <v>1</v>
      </c>
      <c r="N708" s="70" t="s">
        <v>1</v>
      </c>
      <c r="O708" s="70"/>
      <c r="P708" s="70"/>
      <c r="Q708" s="22" t="s">
        <v>1</v>
      </c>
      <c r="R708" s="69" t="s">
        <v>1</v>
      </c>
      <c r="S708" s="69"/>
      <c r="T708" s="69" t="s">
        <v>1</v>
      </c>
      <c r="U708" s="69"/>
      <c r="V708" s="71">
        <v>30840</v>
      </c>
      <c r="W708" s="70"/>
      <c r="X708" s="70"/>
      <c r="Y708" s="70"/>
      <c r="Z708" s="23" t="s">
        <v>1</v>
      </c>
      <c r="AA708" s="71">
        <v>206536.01</v>
      </c>
      <c r="AB708" s="70"/>
    </row>
    <row r="709" spans="1:28" ht="12" thickBo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1" spans="1:28" ht="11.25" customHeight="1" x14ac:dyDescent="0.2">
      <c r="E711" s="46" t="s">
        <v>177</v>
      </c>
      <c r="F711" s="46"/>
      <c r="G711" s="46"/>
      <c r="H711" s="46"/>
      <c r="I711" s="46"/>
      <c r="J711" s="46"/>
      <c r="K711" s="46"/>
      <c r="L711" s="46"/>
      <c r="M711" s="17" t="s">
        <v>1</v>
      </c>
      <c r="N711" s="55" t="s">
        <v>1</v>
      </c>
      <c r="O711" s="55"/>
      <c r="P711" s="55"/>
      <c r="Q711" s="25" t="s">
        <v>1</v>
      </c>
      <c r="R711" s="46" t="s">
        <v>1</v>
      </c>
      <c r="S711" s="46"/>
      <c r="T711" s="46" t="s">
        <v>1</v>
      </c>
      <c r="U711" s="46"/>
      <c r="V711" s="58">
        <v>92520</v>
      </c>
      <c r="W711" s="55"/>
      <c r="X711" s="55"/>
      <c r="Y711" s="55"/>
      <c r="Z711" s="17" t="s">
        <v>1</v>
      </c>
      <c r="AA711" s="58">
        <v>619608.03</v>
      </c>
      <c r="AB711" s="55"/>
    </row>
    <row r="713" spans="1:28" ht="11.25" customHeight="1" x14ac:dyDescent="0.2">
      <c r="E713" s="46" t="s">
        <v>178</v>
      </c>
      <c r="F713" s="46"/>
      <c r="G713" s="46"/>
      <c r="H713" s="46"/>
      <c r="I713" s="46"/>
      <c r="J713" s="46"/>
      <c r="K713" s="46"/>
      <c r="L713" s="46"/>
      <c r="M713" s="17" t="s">
        <v>1</v>
      </c>
      <c r="N713" s="55" t="s">
        <v>1</v>
      </c>
      <c r="O713" s="55"/>
      <c r="P713" s="55"/>
      <c r="Q713" s="25" t="s">
        <v>1</v>
      </c>
      <c r="R713" s="46" t="s">
        <v>1</v>
      </c>
      <c r="S713" s="46"/>
      <c r="T713" s="46" t="s">
        <v>1</v>
      </c>
      <c r="U713" s="46"/>
      <c r="V713" s="58">
        <v>92520</v>
      </c>
      <c r="W713" s="55"/>
      <c r="X713" s="55"/>
      <c r="Y713" s="55"/>
      <c r="Z713" s="17" t="s">
        <v>1</v>
      </c>
      <c r="AA713" s="58">
        <v>619608.03</v>
      </c>
      <c r="AB713" s="55"/>
    </row>
    <row r="715" spans="1:28" ht="11.25" customHeight="1" x14ac:dyDescent="0.2">
      <c r="E715" s="46" t="s">
        <v>179</v>
      </c>
      <c r="F715" s="46"/>
      <c r="G715" s="46"/>
      <c r="H715" s="46"/>
      <c r="I715" s="46"/>
      <c r="J715" s="46"/>
      <c r="K715" s="46"/>
      <c r="L715" s="46"/>
      <c r="M715" s="17" t="s">
        <v>1</v>
      </c>
      <c r="N715" s="55" t="s">
        <v>1</v>
      </c>
      <c r="O715" s="55"/>
      <c r="P715" s="55"/>
      <c r="Q715" s="25" t="s">
        <v>1</v>
      </c>
      <c r="R715" s="46" t="s">
        <v>1</v>
      </c>
      <c r="S715" s="46"/>
      <c r="T715" s="46" t="s">
        <v>1</v>
      </c>
      <c r="U715" s="46"/>
      <c r="V715" s="58">
        <v>0</v>
      </c>
      <c r="W715" s="55"/>
      <c r="X715" s="55"/>
      <c r="Y715" s="55"/>
      <c r="Z715" s="17" t="s">
        <v>1</v>
      </c>
      <c r="AA715" s="58">
        <v>0</v>
      </c>
      <c r="AB715" s="55"/>
    </row>
    <row r="717" spans="1:28" ht="22.35" customHeight="1" x14ac:dyDescent="0.2">
      <c r="E717" s="46" t="s">
        <v>180</v>
      </c>
      <c r="F717" s="46"/>
      <c r="G717" s="46"/>
      <c r="H717" s="46"/>
      <c r="I717" s="46"/>
      <c r="J717" s="46"/>
      <c r="K717" s="46"/>
      <c r="L717" s="46"/>
      <c r="M717" s="17" t="s">
        <v>1</v>
      </c>
      <c r="N717" s="55" t="s">
        <v>1</v>
      </c>
      <c r="O717" s="55"/>
      <c r="P717" s="55"/>
      <c r="Q717" s="25" t="s">
        <v>1</v>
      </c>
      <c r="R717" s="46" t="s">
        <v>1</v>
      </c>
      <c r="S717" s="46"/>
      <c r="T717" s="46" t="s">
        <v>1</v>
      </c>
      <c r="U717" s="46"/>
      <c r="V717" s="58">
        <v>0</v>
      </c>
      <c r="W717" s="55"/>
      <c r="X717" s="55"/>
      <c r="Y717" s="55"/>
      <c r="Z717" s="17" t="s">
        <v>1</v>
      </c>
      <c r="AA717" s="58">
        <v>0</v>
      </c>
      <c r="AB717" s="55"/>
    </row>
    <row r="719" spans="1:28" ht="11.25" customHeight="1" x14ac:dyDescent="0.2">
      <c r="E719" s="46" t="s">
        <v>181</v>
      </c>
      <c r="F719" s="46"/>
      <c r="G719" s="46"/>
      <c r="H719" s="46"/>
      <c r="I719" s="46"/>
      <c r="J719" s="46"/>
      <c r="K719" s="46"/>
      <c r="L719" s="46"/>
      <c r="M719" s="17" t="s">
        <v>1</v>
      </c>
      <c r="N719" s="55" t="s">
        <v>1</v>
      </c>
      <c r="O719" s="55"/>
      <c r="P719" s="55"/>
      <c r="Q719" s="25" t="s">
        <v>1</v>
      </c>
      <c r="R719" s="46" t="s">
        <v>1</v>
      </c>
      <c r="S719" s="46"/>
      <c r="T719" s="46" t="s">
        <v>1</v>
      </c>
      <c r="U719" s="46"/>
      <c r="V719" s="58">
        <v>0</v>
      </c>
      <c r="W719" s="55"/>
      <c r="X719" s="55"/>
      <c r="Y719" s="55"/>
      <c r="Z719" s="17" t="s">
        <v>1</v>
      </c>
      <c r="AA719" s="58">
        <v>0</v>
      </c>
      <c r="AB719" s="55"/>
    </row>
    <row r="721" spans="1:28" ht="11.25" customHeight="1" x14ac:dyDescent="0.2">
      <c r="E721" s="46" t="s">
        <v>182</v>
      </c>
      <c r="F721" s="46"/>
      <c r="G721" s="46"/>
      <c r="H721" s="46"/>
      <c r="I721" s="46"/>
      <c r="J721" s="46"/>
      <c r="K721" s="46"/>
      <c r="L721" s="46"/>
      <c r="M721" s="17" t="s">
        <v>1</v>
      </c>
      <c r="N721" s="58">
        <v>20</v>
      </c>
      <c r="O721" s="55"/>
      <c r="P721" s="55"/>
      <c r="Q721" s="25" t="s">
        <v>1</v>
      </c>
      <c r="R721" s="46" t="s">
        <v>1</v>
      </c>
      <c r="S721" s="46"/>
      <c r="T721" s="46" t="s">
        <v>1</v>
      </c>
      <c r="U721" s="46"/>
      <c r="V721" s="58">
        <v>18504</v>
      </c>
      <c r="W721" s="55"/>
      <c r="X721" s="55"/>
      <c r="Y721" s="55"/>
      <c r="Z721" s="17" t="s">
        <v>1</v>
      </c>
      <c r="AA721" s="58">
        <v>123921.61</v>
      </c>
      <c r="AB721" s="55"/>
    </row>
    <row r="723" spans="1:28" ht="11.25" customHeight="1" x14ac:dyDescent="0.2">
      <c r="E723" s="69" t="s">
        <v>183</v>
      </c>
      <c r="F723" s="69"/>
      <c r="G723" s="69"/>
      <c r="H723" s="69"/>
      <c r="I723" s="69"/>
      <c r="J723" s="69"/>
      <c r="K723" s="69"/>
      <c r="L723" s="69"/>
      <c r="M723" s="23" t="s">
        <v>1</v>
      </c>
      <c r="N723" s="70" t="s">
        <v>1</v>
      </c>
      <c r="O723" s="70"/>
      <c r="P723" s="70"/>
      <c r="Q723" s="22" t="s">
        <v>1</v>
      </c>
      <c r="R723" s="69" t="s">
        <v>1</v>
      </c>
      <c r="S723" s="69"/>
      <c r="T723" s="69" t="s">
        <v>1</v>
      </c>
      <c r="U723" s="69"/>
      <c r="V723" s="71">
        <v>111024</v>
      </c>
      <c r="W723" s="70"/>
      <c r="X723" s="70"/>
      <c r="Y723" s="70"/>
      <c r="Z723" s="23" t="s">
        <v>1</v>
      </c>
      <c r="AA723" s="71">
        <v>743529.64</v>
      </c>
      <c r="AB723" s="70"/>
    </row>
    <row r="724" spans="1:28" ht="33.6" customHeight="1" x14ac:dyDescent="0.2">
      <c r="A724" s="53" t="s">
        <v>184</v>
      </c>
      <c r="B724" s="53"/>
      <c r="C724" s="75" t="s">
        <v>124</v>
      </c>
      <c r="D724" s="75"/>
      <c r="E724" s="75"/>
      <c r="F724" s="75"/>
      <c r="G724" s="75"/>
      <c r="H724" s="75"/>
      <c r="I724" s="52" t="s">
        <v>1</v>
      </c>
      <c r="J724" s="52"/>
      <c r="K724" s="52"/>
      <c r="L724" s="52"/>
      <c r="M724" s="52"/>
      <c r="N724" s="52"/>
      <c r="O724" s="26" t="s">
        <v>124</v>
      </c>
      <c r="P724" s="53" t="s">
        <v>1</v>
      </c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spans="1:28" x14ac:dyDescent="0.2">
      <c r="A725" s="46" t="s">
        <v>1</v>
      </c>
      <c r="B725" s="46"/>
      <c r="C725" s="50" t="s">
        <v>185</v>
      </c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46" t="s">
        <v>1</v>
      </c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 spans="1:28" ht="33.6" customHeight="1" x14ac:dyDescent="0.2">
      <c r="A726" s="53" t="s">
        <v>186</v>
      </c>
      <c r="B726" s="53"/>
      <c r="C726" s="75" t="s">
        <v>124</v>
      </c>
      <c r="D726" s="75"/>
      <c r="E726" s="75"/>
      <c r="F726" s="75"/>
      <c r="G726" s="75"/>
      <c r="H726" s="75"/>
      <c r="I726" s="52" t="s">
        <v>1</v>
      </c>
      <c r="J726" s="52"/>
      <c r="K726" s="52"/>
      <c r="L726" s="52"/>
      <c r="M726" s="52"/>
      <c r="N726" s="52"/>
      <c r="O726" s="26" t="s">
        <v>124</v>
      </c>
      <c r="P726" s="53" t="s">
        <v>1</v>
      </c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spans="1:28" x14ac:dyDescent="0.2">
      <c r="A727" s="46" t="s">
        <v>1</v>
      </c>
      <c r="B727" s="46"/>
      <c r="C727" s="50" t="s">
        <v>185</v>
      </c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46" t="s">
        <v>1</v>
      </c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</sheetData>
  <mergeCells count="2891">
    <mergeCell ref="A726:B726"/>
    <mergeCell ref="C726:H726"/>
    <mergeCell ref="I726:N726"/>
    <mergeCell ref="P726:AB726"/>
    <mergeCell ref="A727:B727"/>
    <mergeCell ref="C727:O727"/>
    <mergeCell ref="P727:AB727"/>
    <mergeCell ref="A724:B724"/>
    <mergeCell ref="C724:H724"/>
    <mergeCell ref="I724:N724"/>
    <mergeCell ref="P724:AB724"/>
    <mergeCell ref="A725:B725"/>
    <mergeCell ref="C725:O725"/>
    <mergeCell ref="P725:AB725"/>
    <mergeCell ref="E723:L723"/>
    <mergeCell ref="N723:P723"/>
    <mergeCell ref="R723:S723"/>
    <mergeCell ref="T723:U723"/>
    <mergeCell ref="V723:Y723"/>
    <mergeCell ref="AA723:AB723"/>
    <mergeCell ref="E721:L721"/>
    <mergeCell ref="N721:P721"/>
    <mergeCell ref="R721:S721"/>
    <mergeCell ref="T721:U721"/>
    <mergeCell ref="V721:Y721"/>
    <mergeCell ref="AA721:AB721"/>
    <mergeCell ref="E719:L719"/>
    <mergeCell ref="N719:P719"/>
    <mergeCell ref="R719:S719"/>
    <mergeCell ref="T719:U719"/>
    <mergeCell ref="V719:Y719"/>
    <mergeCell ref="AA719:AB719"/>
    <mergeCell ref="E717:L717"/>
    <mergeCell ref="N717:P717"/>
    <mergeCell ref="R717:S717"/>
    <mergeCell ref="T717:U717"/>
    <mergeCell ref="V717:Y717"/>
    <mergeCell ref="AA717:AB717"/>
    <mergeCell ref="E715:L715"/>
    <mergeCell ref="N715:P715"/>
    <mergeCell ref="R715:S715"/>
    <mergeCell ref="T715:U715"/>
    <mergeCell ref="V715:Y715"/>
    <mergeCell ref="AA715:AB715"/>
    <mergeCell ref="E713:L713"/>
    <mergeCell ref="N713:P713"/>
    <mergeCell ref="R713:S713"/>
    <mergeCell ref="T713:U713"/>
    <mergeCell ref="V713:Y713"/>
    <mergeCell ref="AA713:AB713"/>
    <mergeCell ref="E711:L711"/>
    <mergeCell ref="N711:P711"/>
    <mergeCell ref="R711:S711"/>
    <mergeCell ref="T711:U711"/>
    <mergeCell ref="V711:Y711"/>
    <mergeCell ref="AA711:AB711"/>
    <mergeCell ref="E708:L708"/>
    <mergeCell ref="N708:P708"/>
    <mergeCell ref="R708:S708"/>
    <mergeCell ref="T708:U708"/>
    <mergeCell ref="V708:Y708"/>
    <mergeCell ref="AA708:AB708"/>
    <mergeCell ref="V703:Y703"/>
    <mergeCell ref="AA703:AB703"/>
    <mergeCell ref="E705:L705"/>
    <mergeCell ref="N705:P705"/>
    <mergeCell ref="R705:S705"/>
    <mergeCell ref="T705:U705"/>
    <mergeCell ref="V705:Y705"/>
    <mergeCell ref="AA705:AB705"/>
    <mergeCell ref="Z698:Z699"/>
    <mergeCell ref="AA698:AB699"/>
    <mergeCell ref="Q699:Q700"/>
    <mergeCell ref="E700:L700"/>
    <mergeCell ref="N700:P700"/>
    <mergeCell ref="R700:S700"/>
    <mergeCell ref="T700:U700"/>
    <mergeCell ref="V700:Y700"/>
    <mergeCell ref="AA700:AB700"/>
    <mergeCell ref="E698:L699"/>
    <mergeCell ref="M698:M699"/>
    <mergeCell ref="N698:P699"/>
    <mergeCell ref="R698:S699"/>
    <mergeCell ref="T698:U699"/>
    <mergeCell ref="V698:Y699"/>
    <mergeCell ref="E697:L697"/>
    <mergeCell ref="N697:P697"/>
    <mergeCell ref="R697:S697"/>
    <mergeCell ref="T697:U697"/>
    <mergeCell ref="V697:Y697"/>
    <mergeCell ref="AA697:AB697"/>
    <mergeCell ref="E696:L696"/>
    <mergeCell ref="N696:P696"/>
    <mergeCell ref="R696:S696"/>
    <mergeCell ref="T696:U696"/>
    <mergeCell ref="V696:Y696"/>
    <mergeCell ref="AA696:AB696"/>
    <mergeCell ref="E695:L695"/>
    <mergeCell ref="M695:P695"/>
    <mergeCell ref="R695:S695"/>
    <mergeCell ref="T695:U695"/>
    <mergeCell ref="V695:Y695"/>
    <mergeCell ref="AA695:AB695"/>
    <mergeCell ref="E694:L694"/>
    <mergeCell ref="M694:P694"/>
    <mergeCell ref="R694:S694"/>
    <mergeCell ref="T694:U694"/>
    <mergeCell ref="V694:Y694"/>
    <mergeCell ref="AA694:AB694"/>
    <mergeCell ref="E693:L693"/>
    <mergeCell ref="M693:P693"/>
    <mergeCell ref="R693:S693"/>
    <mergeCell ref="T693:U693"/>
    <mergeCell ref="V693:Y693"/>
    <mergeCell ref="AA693:AB693"/>
    <mergeCell ref="E692:L692"/>
    <mergeCell ref="M692:P692"/>
    <mergeCell ref="R692:S692"/>
    <mergeCell ref="T692:U692"/>
    <mergeCell ref="V692:Y692"/>
    <mergeCell ref="AA692:AB692"/>
    <mergeCell ref="V689:Y689"/>
    <mergeCell ref="AA689:AB689"/>
    <mergeCell ref="B691:D691"/>
    <mergeCell ref="E691:L691"/>
    <mergeCell ref="N691:P691"/>
    <mergeCell ref="R691:S691"/>
    <mergeCell ref="T691:U691"/>
    <mergeCell ref="V691:Y691"/>
    <mergeCell ref="AA691:AB691"/>
    <mergeCell ref="Z684:Z685"/>
    <mergeCell ref="AA684:AB685"/>
    <mergeCell ref="Q685:Q686"/>
    <mergeCell ref="E686:L686"/>
    <mergeCell ref="N686:P686"/>
    <mergeCell ref="R686:S686"/>
    <mergeCell ref="T686:U686"/>
    <mergeCell ref="V686:Y686"/>
    <mergeCell ref="AA686:AB686"/>
    <mergeCell ref="E684:L685"/>
    <mergeCell ref="M684:M685"/>
    <mergeCell ref="N684:P685"/>
    <mergeCell ref="R684:S685"/>
    <mergeCell ref="T684:U685"/>
    <mergeCell ref="V684:Y685"/>
    <mergeCell ref="E683:L683"/>
    <mergeCell ref="N683:P683"/>
    <mergeCell ref="R683:S683"/>
    <mergeCell ref="T683:U683"/>
    <mergeCell ref="V683:Y683"/>
    <mergeCell ref="AA683:AB683"/>
    <mergeCell ref="AA681:AB681"/>
    <mergeCell ref="E682:L682"/>
    <mergeCell ref="N682:P682"/>
    <mergeCell ref="R682:S682"/>
    <mergeCell ref="T682:U682"/>
    <mergeCell ref="V682:Y682"/>
    <mergeCell ref="AA682:AB682"/>
    <mergeCell ref="B681:D681"/>
    <mergeCell ref="E681:L681"/>
    <mergeCell ref="N681:P681"/>
    <mergeCell ref="R681:S681"/>
    <mergeCell ref="T681:U681"/>
    <mergeCell ref="V681:Y681"/>
    <mergeCell ref="E680:L680"/>
    <mergeCell ref="M680:P680"/>
    <mergeCell ref="R680:S680"/>
    <mergeCell ref="T680:U680"/>
    <mergeCell ref="V680:Y680"/>
    <mergeCell ref="AA680:AB680"/>
    <mergeCell ref="E679:L679"/>
    <mergeCell ref="M679:P679"/>
    <mergeCell ref="R679:S679"/>
    <mergeCell ref="T679:U679"/>
    <mergeCell ref="V679:Y679"/>
    <mergeCell ref="AA679:AB679"/>
    <mergeCell ref="E678:L678"/>
    <mergeCell ref="M678:P678"/>
    <mergeCell ref="R678:S678"/>
    <mergeCell ref="T678:U678"/>
    <mergeCell ref="V678:Y678"/>
    <mergeCell ref="AA678:AB678"/>
    <mergeCell ref="E677:L677"/>
    <mergeCell ref="M677:P677"/>
    <mergeCell ref="R677:S677"/>
    <mergeCell ref="T677:U677"/>
    <mergeCell ref="V677:Y677"/>
    <mergeCell ref="AA677:AB677"/>
    <mergeCell ref="A674:AB674"/>
    <mergeCell ref="B676:D676"/>
    <mergeCell ref="E676:L676"/>
    <mergeCell ref="N676:P676"/>
    <mergeCell ref="R676:S676"/>
    <mergeCell ref="T676:U676"/>
    <mergeCell ref="V676:Y676"/>
    <mergeCell ref="AA676:AB676"/>
    <mergeCell ref="V670:Y670"/>
    <mergeCell ref="AA670:AB670"/>
    <mergeCell ref="E672:L672"/>
    <mergeCell ref="N672:P672"/>
    <mergeCell ref="R672:S672"/>
    <mergeCell ref="T672:U672"/>
    <mergeCell ref="V672:Y672"/>
    <mergeCell ref="AA672:AB672"/>
    <mergeCell ref="Z665:Z666"/>
    <mergeCell ref="AA665:AB666"/>
    <mergeCell ref="Q666:Q667"/>
    <mergeCell ref="E667:L667"/>
    <mergeCell ref="N667:P667"/>
    <mergeCell ref="R667:S667"/>
    <mergeCell ref="T667:U667"/>
    <mergeCell ref="V667:Y667"/>
    <mergeCell ref="AA667:AB667"/>
    <mergeCell ref="E665:L666"/>
    <mergeCell ref="M665:M666"/>
    <mergeCell ref="N665:P666"/>
    <mergeCell ref="R665:S666"/>
    <mergeCell ref="T665:U666"/>
    <mergeCell ref="V665:Y666"/>
    <mergeCell ref="E664:L664"/>
    <mergeCell ref="N664:P664"/>
    <mergeCell ref="R664:S664"/>
    <mergeCell ref="T664:U664"/>
    <mergeCell ref="V664:Y664"/>
    <mergeCell ref="AA664:AB664"/>
    <mergeCell ref="AA662:AB662"/>
    <mergeCell ref="E663:L663"/>
    <mergeCell ref="N663:P663"/>
    <mergeCell ref="R663:S663"/>
    <mergeCell ref="T663:U663"/>
    <mergeCell ref="V663:Y663"/>
    <mergeCell ref="AA663:AB663"/>
    <mergeCell ref="B662:D662"/>
    <mergeCell ref="E662:L662"/>
    <mergeCell ref="N662:P662"/>
    <mergeCell ref="R662:S662"/>
    <mergeCell ref="T662:U662"/>
    <mergeCell ref="V662:Y662"/>
    <mergeCell ref="E661:L661"/>
    <mergeCell ref="M661:P661"/>
    <mergeCell ref="R661:S661"/>
    <mergeCell ref="T661:U661"/>
    <mergeCell ref="V661:Y661"/>
    <mergeCell ref="AA661:AB661"/>
    <mergeCell ref="E660:L660"/>
    <mergeCell ref="M660:P660"/>
    <mergeCell ref="R660:S660"/>
    <mergeCell ref="T660:U660"/>
    <mergeCell ref="V660:Y660"/>
    <mergeCell ref="AA660:AB660"/>
    <mergeCell ref="E659:L659"/>
    <mergeCell ref="M659:P659"/>
    <mergeCell ref="R659:S659"/>
    <mergeCell ref="T659:U659"/>
    <mergeCell ref="V659:Y659"/>
    <mergeCell ref="AA659:AB659"/>
    <mergeCell ref="E658:L658"/>
    <mergeCell ref="M658:P658"/>
    <mergeCell ref="R658:S658"/>
    <mergeCell ref="T658:U658"/>
    <mergeCell ref="V658:Y658"/>
    <mergeCell ref="AA658:AB658"/>
    <mergeCell ref="V655:Y655"/>
    <mergeCell ref="AA655:AB655"/>
    <mergeCell ref="B657:D657"/>
    <mergeCell ref="E657:L657"/>
    <mergeCell ref="N657:P657"/>
    <mergeCell ref="R657:S657"/>
    <mergeCell ref="T657:U657"/>
    <mergeCell ref="V657:Y657"/>
    <mergeCell ref="AA657:AB657"/>
    <mergeCell ref="Z650:Z651"/>
    <mergeCell ref="AA650:AB651"/>
    <mergeCell ref="Q651:Q652"/>
    <mergeCell ref="E652:L652"/>
    <mergeCell ref="N652:P652"/>
    <mergeCell ref="R652:S652"/>
    <mergeCell ref="T652:U652"/>
    <mergeCell ref="V652:Y652"/>
    <mergeCell ref="AA652:AB652"/>
    <mergeCell ref="E650:L651"/>
    <mergeCell ref="M650:M651"/>
    <mergeCell ref="N650:P651"/>
    <mergeCell ref="R650:S651"/>
    <mergeCell ref="T650:U651"/>
    <mergeCell ref="V650:Y651"/>
    <mergeCell ref="E649:L649"/>
    <mergeCell ref="N649:P649"/>
    <mergeCell ref="R649:S649"/>
    <mergeCell ref="T649:U649"/>
    <mergeCell ref="V649:Y649"/>
    <mergeCell ref="AA649:AB649"/>
    <mergeCell ref="E648:L648"/>
    <mergeCell ref="N648:P648"/>
    <mergeCell ref="R648:S648"/>
    <mergeCell ref="T648:U648"/>
    <mergeCell ref="V648:Y648"/>
    <mergeCell ref="AA648:AB648"/>
    <mergeCell ref="AA646:AB646"/>
    <mergeCell ref="B647:D647"/>
    <mergeCell ref="E647:L647"/>
    <mergeCell ref="N647:P647"/>
    <mergeCell ref="R647:S647"/>
    <mergeCell ref="T647:U647"/>
    <mergeCell ref="V647:Y647"/>
    <mergeCell ref="AA647:AB647"/>
    <mergeCell ref="B646:D646"/>
    <mergeCell ref="E646:L646"/>
    <mergeCell ref="N646:P646"/>
    <mergeCell ref="R646:S646"/>
    <mergeCell ref="T646:U646"/>
    <mergeCell ref="V646:Y646"/>
    <mergeCell ref="E645:L645"/>
    <mergeCell ref="M645:P645"/>
    <mergeCell ref="R645:S645"/>
    <mergeCell ref="T645:U645"/>
    <mergeCell ref="V645:Y645"/>
    <mergeCell ref="AA645:AB645"/>
    <mergeCell ref="E644:L644"/>
    <mergeCell ref="M644:P644"/>
    <mergeCell ref="R644:S644"/>
    <mergeCell ref="T644:U644"/>
    <mergeCell ref="V644:Y644"/>
    <mergeCell ref="AA644:AB644"/>
    <mergeCell ref="E643:L643"/>
    <mergeCell ref="M643:P643"/>
    <mergeCell ref="R643:S643"/>
    <mergeCell ref="T643:U643"/>
    <mergeCell ref="V643:Y643"/>
    <mergeCell ref="AA643:AB643"/>
    <mergeCell ref="E642:L642"/>
    <mergeCell ref="M642:P642"/>
    <mergeCell ref="R642:S642"/>
    <mergeCell ref="T642:U642"/>
    <mergeCell ref="V642:Y642"/>
    <mergeCell ref="AA642:AB642"/>
    <mergeCell ref="V639:Y639"/>
    <mergeCell ref="AA639:AB639"/>
    <mergeCell ref="B641:D641"/>
    <mergeCell ref="E641:L641"/>
    <mergeCell ref="N641:P641"/>
    <mergeCell ref="R641:S641"/>
    <mergeCell ref="T641:U641"/>
    <mergeCell ref="V641:Y641"/>
    <mergeCell ref="AA641:AB641"/>
    <mergeCell ref="Z634:Z635"/>
    <mergeCell ref="AA634:AB635"/>
    <mergeCell ref="Q635:Q636"/>
    <mergeCell ref="E636:L636"/>
    <mergeCell ref="N636:P636"/>
    <mergeCell ref="R636:S636"/>
    <mergeCell ref="T636:U636"/>
    <mergeCell ref="V636:Y636"/>
    <mergeCell ref="AA636:AB636"/>
    <mergeCell ref="E634:L635"/>
    <mergeCell ref="M634:M635"/>
    <mergeCell ref="N634:P635"/>
    <mergeCell ref="R634:S635"/>
    <mergeCell ref="T634:U635"/>
    <mergeCell ref="V634:Y635"/>
    <mergeCell ref="E633:L633"/>
    <mergeCell ref="N633:P633"/>
    <mergeCell ref="R633:S633"/>
    <mergeCell ref="T633:U633"/>
    <mergeCell ref="V633:Y633"/>
    <mergeCell ref="AA633:AB633"/>
    <mergeCell ref="AA631:AB631"/>
    <mergeCell ref="E632:L632"/>
    <mergeCell ref="N632:P632"/>
    <mergeCell ref="R632:S632"/>
    <mergeCell ref="T632:U632"/>
    <mergeCell ref="V632:Y632"/>
    <mergeCell ref="AA632:AB632"/>
    <mergeCell ref="B631:D631"/>
    <mergeCell ref="E631:L631"/>
    <mergeCell ref="N631:P631"/>
    <mergeCell ref="R631:S631"/>
    <mergeCell ref="T631:U631"/>
    <mergeCell ref="V631:Y631"/>
    <mergeCell ref="E630:L630"/>
    <mergeCell ref="M630:P630"/>
    <mergeCell ref="R630:S630"/>
    <mergeCell ref="T630:U630"/>
    <mergeCell ref="V630:Y630"/>
    <mergeCell ref="AA630:AB630"/>
    <mergeCell ref="E629:L629"/>
    <mergeCell ref="M629:P629"/>
    <mergeCell ref="R629:S629"/>
    <mergeCell ref="T629:U629"/>
    <mergeCell ref="V629:Y629"/>
    <mergeCell ref="AA629:AB629"/>
    <mergeCell ref="E628:L628"/>
    <mergeCell ref="M628:P628"/>
    <mergeCell ref="R628:S628"/>
    <mergeCell ref="T628:U628"/>
    <mergeCell ref="V628:Y628"/>
    <mergeCell ref="AA628:AB628"/>
    <mergeCell ref="E627:L627"/>
    <mergeCell ref="M627:P627"/>
    <mergeCell ref="R627:S627"/>
    <mergeCell ref="T627:U627"/>
    <mergeCell ref="V627:Y627"/>
    <mergeCell ref="AA627:AB627"/>
    <mergeCell ref="A624:AB624"/>
    <mergeCell ref="B626:D626"/>
    <mergeCell ref="E626:L626"/>
    <mergeCell ref="N626:P626"/>
    <mergeCell ref="R626:S626"/>
    <mergeCell ref="T626:U626"/>
    <mergeCell ref="V626:Y626"/>
    <mergeCell ref="AA626:AB626"/>
    <mergeCell ref="V620:Y620"/>
    <mergeCell ref="AA620:AB620"/>
    <mergeCell ref="E622:L622"/>
    <mergeCell ref="N622:P622"/>
    <mergeCell ref="R622:S622"/>
    <mergeCell ref="T622:U622"/>
    <mergeCell ref="V622:Y622"/>
    <mergeCell ref="AA622:AB622"/>
    <mergeCell ref="Z615:Z616"/>
    <mergeCell ref="AA615:AB616"/>
    <mergeCell ref="Q616:Q617"/>
    <mergeCell ref="E617:L617"/>
    <mergeCell ref="N617:P617"/>
    <mergeCell ref="R617:S617"/>
    <mergeCell ref="T617:U617"/>
    <mergeCell ref="V617:Y617"/>
    <mergeCell ref="AA617:AB617"/>
    <mergeCell ref="E615:L616"/>
    <mergeCell ref="M615:M616"/>
    <mergeCell ref="N615:P616"/>
    <mergeCell ref="R615:S616"/>
    <mergeCell ref="T615:U616"/>
    <mergeCell ref="V615:Y616"/>
    <mergeCell ref="E614:L614"/>
    <mergeCell ref="N614:P614"/>
    <mergeCell ref="R614:S614"/>
    <mergeCell ref="T614:U614"/>
    <mergeCell ref="V614:Y614"/>
    <mergeCell ref="AA614:AB614"/>
    <mergeCell ref="AA612:AB612"/>
    <mergeCell ref="E613:L613"/>
    <mergeCell ref="N613:P613"/>
    <mergeCell ref="R613:S613"/>
    <mergeCell ref="T613:U613"/>
    <mergeCell ref="V613:Y613"/>
    <mergeCell ref="AA613:AB613"/>
    <mergeCell ref="B612:D612"/>
    <mergeCell ref="E612:L612"/>
    <mergeCell ref="N612:P612"/>
    <mergeCell ref="R612:S612"/>
    <mergeCell ref="T612:U612"/>
    <mergeCell ref="V612:Y612"/>
    <mergeCell ref="E611:L611"/>
    <mergeCell ref="M611:P611"/>
    <mergeCell ref="R611:S611"/>
    <mergeCell ref="T611:U611"/>
    <mergeCell ref="V611:Y611"/>
    <mergeCell ref="AA611:AB611"/>
    <mergeCell ref="E610:L610"/>
    <mergeCell ref="M610:P610"/>
    <mergeCell ref="R610:S610"/>
    <mergeCell ref="T610:U610"/>
    <mergeCell ref="V610:Y610"/>
    <mergeCell ref="AA610:AB610"/>
    <mergeCell ref="E609:L609"/>
    <mergeCell ref="M609:P609"/>
    <mergeCell ref="R609:S609"/>
    <mergeCell ref="T609:U609"/>
    <mergeCell ref="V609:Y609"/>
    <mergeCell ref="AA609:AB609"/>
    <mergeCell ref="E608:L608"/>
    <mergeCell ref="M608:P608"/>
    <mergeCell ref="R608:S608"/>
    <mergeCell ref="T608:U608"/>
    <mergeCell ref="V608:Y608"/>
    <mergeCell ref="AA608:AB608"/>
    <mergeCell ref="V605:Y605"/>
    <mergeCell ref="AA605:AB605"/>
    <mergeCell ref="B607:D607"/>
    <mergeCell ref="E607:L607"/>
    <mergeCell ref="N607:P607"/>
    <mergeCell ref="R607:S607"/>
    <mergeCell ref="T607:U607"/>
    <mergeCell ref="V607:Y607"/>
    <mergeCell ref="AA607:AB607"/>
    <mergeCell ref="Z600:Z601"/>
    <mergeCell ref="AA600:AB601"/>
    <mergeCell ref="Q601:Q602"/>
    <mergeCell ref="E602:L602"/>
    <mergeCell ref="N602:P602"/>
    <mergeCell ref="R602:S602"/>
    <mergeCell ref="T602:U602"/>
    <mergeCell ref="V602:Y602"/>
    <mergeCell ref="AA602:AB602"/>
    <mergeCell ref="E600:L601"/>
    <mergeCell ref="M600:M601"/>
    <mergeCell ref="N600:P601"/>
    <mergeCell ref="R600:S601"/>
    <mergeCell ref="T600:U601"/>
    <mergeCell ref="V600:Y601"/>
    <mergeCell ref="E599:L599"/>
    <mergeCell ref="N599:P599"/>
    <mergeCell ref="R599:S599"/>
    <mergeCell ref="T599:U599"/>
    <mergeCell ref="V599:Y599"/>
    <mergeCell ref="AA599:AB599"/>
    <mergeCell ref="AA597:AB597"/>
    <mergeCell ref="E598:L598"/>
    <mergeCell ref="N598:P598"/>
    <mergeCell ref="R598:S598"/>
    <mergeCell ref="T598:U598"/>
    <mergeCell ref="V598:Y598"/>
    <mergeCell ref="AA598:AB598"/>
    <mergeCell ref="B597:D597"/>
    <mergeCell ref="E597:L597"/>
    <mergeCell ref="N597:P597"/>
    <mergeCell ref="R597:S597"/>
    <mergeCell ref="T597:U597"/>
    <mergeCell ref="V597:Y597"/>
    <mergeCell ref="E596:L596"/>
    <mergeCell ref="M596:P596"/>
    <mergeCell ref="R596:S596"/>
    <mergeCell ref="T596:U596"/>
    <mergeCell ref="V596:Y596"/>
    <mergeCell ref="AA596:AB596"/>
    <mergeCell ref="E595:L595"/>
    <mergeCell ref="M595:P595"/>
    <mergeCell ref="R595:S595"/>
    <mergeCell ref="T595:U595"/>
    <mergeCell ref="V595:Y595"/>
    <mergeCell ref="AA595:AB595"/>
    <mergeCell ref="E594:L594"/>
    <mergeCell ref="M594:P594"/>
    <mergeCell ref="R594:S594"/>
    <mergeCell ref="T594:U594"/>
    <mergeCell ref="V594:Y594"/>
    <mergeCell ref="AA594:AB594"/>
    <mergeCell ref="E593:L593"/>
    <mergeCell ref="M593:P593"/>
    <mergeCell ref="R593:S593"/>
    <mergeCell ref="T593:U593"/>
    <mergeCell ref="V593:Y593"/>
    <mergeCell ref="AA593:AB593"/>
    <mergeCell ref="V590:Y590"/>
    <mergeCell ref="AA590:AB590"/>
    <mergeCell ref="B592:D592"/>
    <mergeCell ref="E592:L592"/>
    <mergeCell ref="N592:P592"/>
    <mergeCell ref="R592:S592"/>
    <mergeCell ref="T592:U592"/>
    <mergeCell ref="V592:Y592"/>
    <mergeCell ref="AA592:AB592"/>
    <mergeCell ref="Z585:Z586"/>
    <mergeCell ref="AA585:AB586"/>
    <mergeCell ref="Q586:Q587"/>
    <mergeCell ref="E587:L587"/>
    <mergeCell ref="N587:P587"/>
    <mergeCell ref="R587:S587"/>
    <mergeCell ref="T587:U587"/>
    <mergeCell ref="V587:Y587"/>
    <mergeCell ref="AA587:AB587"/>
    <mergeCell ref="E585:L586"/>
    <mergeCell ref="M585:M586"/>
    <mergeCell ref="N585:P586"/>
    <mergeCell ref="R585:S586"/>
    <mergeCell ref="T585:U586"/>
    <mergeCell ref="V585:Y586"/>
    <mergeCell ref="E584:L584"/>
    <mergeCell ref="N584:P584"/>
    <mergeCell ref="R584:S584"/>
    <mergeCell ref="T584:U584"/>
    <mergeCell ref="V584:Y584"/>
    <mergeCell ref="AA584:AB584"/>
    <mergeCell ref="AA582:AB582"/>
    <mergeCell ref="E583:L583"/>
    <mergeCell ref="N583:P583"/>
    <mergeCell ref="R583:S583"/>
    <mergeCell ref="T583:U583"/>
    <mergeCell ref="V583:Y583"/>
    <mergeCell ref="AA583:AB583"/>
    <mergeCell ref="B582:D582"/>
    <mergeCell ref="E582:L582"/>
    <mergeCell ref="N582:P582"/>
    <mergeCell ref="R582:S582"/>
    <mergeCell ref="T582:U582"/>
    <mergeCell ref="V582:Y582"/>
    <mergeCell ref="E581:L581"/>
    <mergeCell ref="M581:P581"/>
    <mergeCell ref="R581:S581"/>
    <mergeCell ref="T581:U581"/>
    <mergeCell ref="V581:Y581"/>
    <mergeCell ref="AA581:AB581"/>
    <mergeCell ref="E580:L580"/>
    <mergeCell ref="M580:P580"/>
    <mergeCell ref="R580:S580"/>
    <mergeCell ref="T580:U580"/>
    <mergeCell ref="V580:Y580"/>
    <mergeCell ref="AA580:AB580"/>
    <mergeCell ref="E579:L579"/>
    <mergeCell ref="M579:P579"/>
    <mergeCell ref="R579:S579"/>
    <mergeCell ref="T579:U579"/>
    <mergeCell ref="V579:Y579"/>
    <mergeCell ref="AA579:AB579"/>
    <mergeCell ref="E578:L578"/>
    <mergeCell ref="M578:P578"/>
    <mergeCell ref="R578:S578"/>
    <mergeCell ref="T578:U578"/>
    <mergeCell ref="V578:Y578"/>
    <mergeCell ref="AA578:AB578"/>
    <mergeCell ref="V575:Y575"/>
    <mergeCell ref="AA575:AB575"/>
    <mergeCell ref="B577:D577"/>
    <mergeCell ref="E577:L577"/>
    <mergeCell ref="N577:P577"/>
    <mergeCell ref="R577:S577"/>
    <mergeCell ref="T577:U577"/>
    <mergeCell ref="V577:Y577"/>
    <mergeCell ref="AA577:AB577"/>
    <mergeCell ref="Z570:Z571"/>
    <mergeCell ref="AA570:AB571"/>
    <mergeCell ref="Q571:Q572"/>
    <mergeCell ref="E572:L572"/>
    <mergeCell ref="N572:P572"/>
    <mergeCell ref="R572:S572"/>
    <mergeCell ref="T572:U572"/>
    <mergeCell ref="V572:Y572"/>
    <mergeCell ref="AA572:AB572"/>
    <mergeCell ref="E570:L571"/>
    <mergeCell ref="M570:M571"/>
    <mergeCell ref="N570:P571"/>
    <mergeCell ref="R570:S571"/>
    <mergeCell ref="T570:U571"/>
    <mergeCell ref="V570:Y571"/>
    <mergeCell ref="E569:L569"/>
    <mergeCell ref="N569:P569"/>
    <mergeCell ref="R569:S569"/>
    <mergeCell ref="T569:U569"/>
    <mergeCell ref="V569:Y569"/>
    <mergeCell ref="AA569:AB569"/>
    <mergeCell ref="E568:L568"/>
    <mergeCell ref="N568:P568"/>
    <mergeCell ref="R568:S568"/>
    <mergeCell ref="T568:U568"/>
    <mergeCell ref="V568:Y568"/>
    <mergeCell ref="AA568:AB568"/>
    <mergeCell ref="E567:L567"/>
    <mergeCell ref="M567:P567"/>
    <mergeCell ref="R567:S567"/>
    <mergeCell ref="T567:U567"/>
    <mergeCell ref="V567:Y567"/>
    <mergeCell ref="AA567:AB567"/>
    <mergeCell ref="E566:L566"/>
    <mergeCell ref="M566:P566"/>
    <mergeCell ref="R566:S566"/>
    <mergeCell ref="T566:U566"/>
    <mergeCell ref="V566:Y566"/>
    <mergeCell ref="AA566:AB566"/>
    <mergeCell ref="E565:L565"/>
    <mergeCell ref="M565:P565"/>
    <mergeCell ref="R565:S565"/>
    <mergeCell ref="T565:U565"/>
    <mergeCell ref="V565:Y565"/>
    <mergeCell ref="AA565:AB565"/>
    <mergeCell ref="E564:L564"/>
    <mergeCell ref="M564:P564"/>
    <mergeCell ref="R564:S564"/>
    <mergeCell ref="T564:U564"/>
    <mergeCell ref="V564:Y564"/>
    <mergeCell ref="AA564:AB564"/>
    <mergeCell ref="V561:Y561"/>
    <mergeCell ref="AA561:AB561"/>
    <mergeCell ref="B563:D563"/>
    <mergeCell ref="E563:L563"/>
    <mergeCell ref="N563:P563"/>
    <mergeCell ref="R563:S563"/>
    <mergeCell ref="T563:U563"/>
    <mergeCell ref="V563:Y563"/>
    <mergeCell ref="AA563:AB563"/>
    <mergeCell ref="Z556:Z557"/>
    <mergeCell ref="AA556:AB557"/>
    <mergeCell ref="Q557:Q558"/>
    <mergeCell ref="E558:L558"/>
    <mergeCell ref="N558:P558"/>
    <mergeCell ref="R558:S558"/>
    <mergeCell ref="T558:U558"/>
    <mergeCell ref="V558:Y558"/>
    <mergeCell ref="AA558:AB558"/>
    <mergeCell ref="E556:L557"/>
    <mergeCell ref="M556:M557"/>
    <mergeCell ref="N556:P557"/>
    <mergeCell ref="R556:S557"/>
    <mergeCell ref="T556:U557"/>
    <mergeCell ref="V556:Y557"/>
    <mergeCell ref="E555:L555"/>
    <mergeCell ref="N555:P555"/>
    <mergeCell ref="R555:S555"/>
    <mergeCell ref="T555:U555"/>
    <mergeCell ref="V555:Y555"/>
    <mergeCell ref="AA555:AB555"/>
    <mergeCell ref="E554:L554"/>
    <mergeCell ref="N554:P554"/>
    <mergeCell ref="R554:S554"/>
    <mergeCell ref="T554:U554"/>
    <mergeCell ref="V554:Y554"/>
    <mergeCell ref="AA554:AB554"/>
    <mergeCell ref="E553:L553"/>
    <mergeCell ref="M553:P553"/>
    <mergeCell ref="R553:S553"/>
    <mergeCell ref="T553:U553"/>
    <mergeCell ref="V553:Y553"/>
    <mergeCell ref="AA553:AB553"/>
    <mergeCell ref="E552:L552"/>
    <mergeCell ref="M552:P552"/>
    <mergeCell ref="R552:S552"/>
    <mergeCell ref="T552:U552"/>
    <mergeCell ref="V552:Y552"/>
    <mergeCell ref="AA552:AB552"/>
    <mergeCell ref="E551:L551"/>
    <mergeCell ref="M551:P551"/>
    <mergeCell ref="R551:S551"/>
    <mergeCell ref="T551:U551"/>
    <mergeCell ref="V551:Y551"/>
    <mergeCell ref="AA551:AB551"/>
    <mergeCell ref="E550:L550"/>
    <mergeCell ref="M550:P550"/>
    <mergeCell ref="R550:S550"/>
    <mergeCell ref="T550:U550"/>
    <mergeCell ref="V550:Y550"/>
    <mergeCell ref="AA550:AB550"/>
    <mergeCell ref="V547:Y547"/>
    <mergeCell ref="AA547:AB547"/>
    <mergeCell ref="B549:D549"/>
    <mergeCell ref="E549:L549"/>
    <mergeCell ref="N549:P549"/>
    <mergeCell ref="R549:S549"/>
    <mergeCell ref="T549:U549"/>
    <mergeCell ref="V549:Y549"/>
    <mergeCell ref="AA549:AB549"/>
    <mergeCell ref="Z542:Z543"/>
    <mergeCell ref="AA542:AB543"/>
    <mergeCell ref="Q543:Q544"/>
    <mergeCell ref="E544:L544"/>
    <mergeCell ref="N544:P544"/>
    <mergeCell ref="R544:S544"/>
    <mergeCell ref="T544:U544"/>
    <mergeCell ref="V544:Y544"/>
    <mergeCell ref="AA544:AB544"/>
    <mergeCell ref="E542:L543"/>
    <mergeCell ref="M542:M543"/>
    <mergeCell ref="N542:P543"/>
    <mergeCell ref="R542:S543"/>
    <mergeCell ref="T542:U543"/>
    <mergeCell ref="V542:Y543"/>
    <mergeCell ref="E541:L541"/>
    <mergeCell ref="N541:P541"/>
    <mergeCell ref="R541:S541"/>
    <mergeCell ref="T541:U541"/>
    <mergeCell ref="V541:Y541"/>
    <mergeCell ref="AA541:AB541"/>
    <mergeCell ref="AA539:AB539"/>
    <mergeCell ref="E540:L540"/>
    <mergeCell ref="N540:P540"/>
    <mergeCell ref="R540:S540"/>
    <mergeCell ref="T540:U540"/>
    <mergeCell ref="V540:Y540"/>
    <mergeCell ref="AA540:AB540"/>
    <mergeCell ref="B539:D539"/>
    <mergeCell ref="E539:L539"/>
    <mergeCell ref="N539:P539"/>
    <mergeCell ref="R539:S539"/>
    <mergeCell ref="T539:U539"/>
    <mergeCell ref="V539:Y539"/>
    <mergeCell ref="E538:L538"/>
    <mergeCell ref="M538:P538"/>
    <mergeCell ref="R538:S538"/>
    <mergeCell ref="T538:U538"/>
    <mergeCell ref="V538:Y538"/>
    <mergeCell ref="AA538:AB538"/>
    <mergeCell ref="E537:L537"/>
    <mergeCell ref="M537:P537"/>
    <mergeCell ref="R537:S537"/>
    <mergeCell ref="T537:U537"/>
    <mergeCell ref="V537:Y537"/>
    <mergeCell ref="AA537:AB537"/>
    <mergeCell ref="E536:L536"/>
    <mergeCell ref="M536:P536"/>
    <mergeCell ref="R536:S536"/>
    <mergeCell ref="T536:U536"/>
    <mergeCell ref="V536:Y536"/>
    <mergeCell ref="AA536:AB536"/>
    <mergeCell ref="E535:L535"/>
    <mergeCell ref="M535:P535"/>
    <mergeCell ref="R535:S535"/>
    <mergeCell ref="T535:U535"/>
    <mergeCell ref="V535:Y535"/>
    <mergeCell ref="AA535:AB535"/>
    <mergeCell ref="A532:AB532"/>
    <mergeCell ref="B534:D534"/>
    <mergeCell ref="E534:L534"/>
    <mergeCell ref="N534:P534"/>
    <mergeCell ref="R534:S534"/>
    <mergeCell ref="T534:U534"/>
    <mergeCell ref="V534:Y534"/>
    <mergeCell ref="AA534:AB534"/>
    <mergeCell ref="V528:Y528"/>
    <mergeCell ref="AA528:AB528"/>
    <mergeCell ref="E530:L530"/>
    <mergeCell ref="N530:P530"/>
    <mergeCell ref="R530:S530"/>
    <mergeCell ref="T530:U530"/>
    <mergeCell ref="V530:Y530"/>
    <mergeCell ref="AA530:AB530"/>
    <mergeCell ref="E525:L525"/>
    <mergeCell ref="N525:P525"/>
    <mergeCell ref="R525:S525"/>
    <mergeCell ref="T525:U525"/>
    <mergeCell ref="V525:Y525"/>
    <mergeCell ref="AA525:AB525"/>
    <mergeCell ref="E524:L524"/>
    <mergeCell ref="N524:P524"/>
    <mergeCell ref="R524:S524"/>
    <mergeCell ref="T524:U524"/>
    <mergeCell ref="V524:Y524"/>
    <mergeCell ref="AA524:AB524"/>
    <mergeCell ref="E523:L523"/>
    <mergeCell ref="N523:P523"/>
    <mergeCell ref="R523:S523"/>
    <mergeCell ref="T523:U523"/>
    <mergeCell ref="V523:Y523"/>
    <mergeCell ref="AA523:AB523"/>
    <mergeCell ref="E522:L522"/>
    <mergeCell ref="M522:P522"/>
    <mergeCell ref="R522:S522"/>
    <mergeCell ref="T522:U522"/>
    <mergeCell ref="V522:Y522"/>
    <mergeCell ref="AA522:AB522"/>
    <mergeCell ref="V519:Y519"/>
    <mergeCell ref="AA519:AB519"/>
    <mergeCell ref="B521:D521"/>
    <mergeCell ref="E521:L521"/>
    <mergeCell ref="N521:P521"/>
    <mergeCell ref="R521:S521"/>
    <mergeCell ref="T521:U521"/>
    <mergeCell ref="V521:Y521"/>
    <mergeCell ref="AA521:AB521"/>
    <mergeCell ref="Z514:Z515"/>
    <mergeCell ref="AA514:AB515"/>
    <mergeCell ref="Q515:Q516"/>
    <mergeCell ref="E516:L516"/>
    <mergeCell ref="N516:P516"/>
    <mergeCell ref="R516:S516"/>
    <mergeCell ref="T516:U516"/>
    <mergeCell ref="V516:Y516"/>
    <mergeCell ref="AA516:AB516"/>
    <mergeCell ref="E514:L515"/>
    <mergeCell ref="M514:M515"/>
    <mergeCell ref="N514:P515"/>
    <mergeCell ref="R514:S515"/>
    <mergeCell ref="T514:U515"/>
    <mergeCell ref="V514:Y515"/>
    <mergeCell ref="E513:L513"/>
    <mergeCell ref="N513:P513"/>
    <mergeCell ref="R513:S513"/>
    <mergeCell ref="T513:U513"/>
    <mergeCell ref="V513:Y513"/>
    <mergeCell ref="AA513:AB513"/>
    <mergeCell ref="E512:L512"/>
    <mergeCell ref="N512:P512"/>
    <mergeCell ref="R512:S512"/>
    <mergeCell ref="T512:U512"/>
    <mergeCell ref="V512:Y512"/>
    <mergeCell ref="AA512:AB512"/>
    <mergeCell ref="E511:L511"/>
    <mergeCell ref="M511:P511"/>
    <mergeCell ref="R511:S511"/>
    <mergeCell ref="T511:U511"/>
    <mergeCell ref="V511:Y511"/>
    <mergeCell ref="AA511:AB511"/>
    <mergeCell ref="E510:L510"/>
    <mergeCell ref="M510:P510"/>
    <mergeCell ref="R510:S510"/>
    <mergeCell ref="T510:U510"/>
    <mergeCell ref="V510:Y510"/>
    <mergeCell ref="AA510:AB510"/>
    <mergeCell ref="E509:L509"/>
    <mergeCell ref="M509:P509"/>
    <mergeCell ref="R509:S509"/>
    <mergeCell ref="T509:U509"/>
    <mergeCell ref="V509:Y509"/>
    <mergeCell ref="AA509:AB509"/>
    <mergeCell ref="E508:L508"/>
    <mergeCell ref="M508:P508"/>
    <mergeCell ref="R508:S508"/>
    <mergeCell ref="T508:U508"/>
    <mergeCell ref="V508:Y508"/>
    <mergeCell ref="AA508:AB508"/>
    <mergeCell ref="A505:AB505"/>
    <mergeCell ref="B507:D507"/>
    <mergeCell ref="E507:L507"/>
    <mergeCell ref="N507:P507"/>
    <mergeCell ref="R507:S507"/>
    <mergeCell ref="T507:U507"/>
    <mergeCell ref="V507:Y507"/>
    <mergeCell ref="AA507:AB507"/>
    <mergeCell ref="V501:Y501"/>
    <mergeCell ref="AA501:AB501"/>
    <mergeCell ref="E503:L503"/>
    <mergeCell ref="N503:P503"/>
    <mergeCell ref="R503:S503"/>
    <mergeCell ref="T503:U503"/>
    <mergeCell ref="V503:Y503"/>
    <mergeCell ref="AA503:AB503"/>
    <mergeCell ref="E498:L498"/>
    <mergeCell ref="N498:P498"/>
    <mergeCell ref="R498:S498"/>
    <mergeCell ref="T498:U498"/>
    <mergeCell ref="V498:Y498"/>
    <mergeCell ref="AA498:AB498"/>
    <mergeCell ref="E497:L497"/>
    <mergeCell ref="M497:P497"/>
    <mergeCell ref="R497:S497"/>
    <mergeCell ref="T497:U497"/>
    <mergeCell ref="V497:Y497"/>
    <mergeCell ref="AA497:AB497"/>
    <mergeCell ref="E496:L496"/>
    <mergeCell ref="M496:P496"/>
    <mergeCell ref="R496:S496"/>
    <mergeCell ref="T496:U496"/>
    <mergeCell ref="V496:Y496"/>
    <mergeCell ref="AA496:AB496"/>
    <mergeCell ref="V493:Y493"/>
    <mergeCell ref="AA493:AB493"/>
    <mergeCell ref="B495:D495"/>
    <mergeCell ref="E495:L495"/>
    <mergeCell ref="N495:P495"/>
    <mergeCell ref="R495:S495"/>
    <mergeCell ref="T495:U495"/>
    <mergeCell ref="V495:Y495"/>
    <mergeCell ref="AA495:AB495"/>
    <mergeCell ref="E490:L490"/>
    <mergeCell ref="N490:P490"/>
    <mergeCell ref="R490:S490"/>
    <mergeCell ref="T490:U490"/>
    <mergeCell ref="V490:Y490"/>
    <mergeCell ref="AA490:AB490"/>
    <mergeCell ref="E489:L489"/>
    <mergeCell ref="N489:P489"/>
    <mergeCell ref="R489:S489"/>
    <mergeCell ref="T489:U489"/>
    <mergeCell ref="V489:Y489"/>
    <mergeCell ref="AA489:AB489"/>
    <mergeCell ref="E488:L488"/>
    <mergeCell ref="N488:P488"/>
    <mergeCell ref="R488:S488"/>
    <mergeCell ref="T488:U488"/>
    <mergeCell ref="V488:Y488"/>
    <mergeCell ref="AA488:AB488"/>
    <mergeCell ref="E487:L487"/>
    <mergeCell ref="M487:P487"/>
    <mergeCell ref="R487:S487"/>
    <mergeCell ref="T487:U487"/>
    <mergeCell ref="V487:Y487"/>
    <mergeCell ref="AA487:AB487"/>
    <mergeCell ref="A482:AB482"/>
    <mergeCell ref="A484:AB484"/>
    <mergeCell ref="B486:D486"/>
    <mergeCell ref="E486:L486"/>
    <mergeCell ref="N486:P486"/>
    <mergeCell ref="R486:S486"/>
    <mergeCell ref="T486:U486"/>
    <mergeCell ref="V486:Y486"/>
    <mergeCell ref="AA486:AB486"/>
    <mergeCell ref="E480:L480"/>
    <mergeCell ref="N480:P480"/>
    <mergeCell ref="R480:S480"/>
    <mergeCell ref="T480:U480"/>
    <mergeCell ref="V480:Y480"/>
    <mergeCell ref="AA480:AB480"/>
    <mergeCell ref="V475:Y475"/>
    <mergeCell ref="AA475:AB475"/>
    <mergeCell ref="E477:L477"/>
    <mergeCell ref="N477:P477"/>
    <mergeCell ref="R477:S477"/>
    <mergeCell ref="T477:U477"/>
    <mergeCell ref="V477:Y477"/>
    <mergeCell ref="AA477:AB477"/>
    <mergeCell ref="Z470:Z471"/>
    <mergeCell ref="AA470:AB471"/>
    <mergeCell ref="Q471:Q472"/>
    <mergeCell ref="E472:L472"/>
    <mergeCell ref="N472:P472"/>
    <mergeCell ref="R472:S472"/>
    <mergeCell ref="T472:U472"/>
    <mergeCell ref="V472:Y472"/>
    <mergeCell ref="AA472:AB472"/>
    <mergeCell ref="E470:L471"/>
    <mergeCell ref="M470:M471"/>
    <mergeCell ref="N470:P471"/>
    <mergeCell ref="R470:S471"/>
    <mergeCell ref="T470:U471"/>
    <mergeCell ref="V470:Y471"/>
    <mergeCell ref="E469:L469"/>
    <mergeCell ref="N469:P469"/>
    <mergeCell ref="R469:S469"/>
    <mergeCell ref="T469:U469"/>
    <mergeCell ref="V469:Y469"/>
    <mergeCell ref="AA469:AB469"/>
    <mergeCell ref="E468:L468"/>
    <mergeCell ref="N468:P468"/>
    <mergeCell ref="R468:S468"/>
    <mergeCell ref="T468:U468"/>
    <mergeCell ref="V468:Y468"/>
    <mergeCell ref="AA468:AB468"/>
    <mergeCell ref="E467:L467"/>
    <mergeCell ref="M467:P467"/>
    <mergeCell ref="R467:S467"/>
    <mergeCell ref="T467:U467"/>
    <mergeCell ref="V467:Y467"/>
    <mergeCell ref="AA467:AB467"/>
    <mergeCell ref="E466:L466"/>
    <mergeCell ref="M466:P466"/>
    <mergeCell ref="R466:S466"/>
    <mergeCell ref="T466:U466"/>
    <mergeCell ref="V466:Y466"/>
    <mergeCell ref="AA466:AB466"/>
    <mergeCell ref="E465:L465"/>
    <mergeCell ref="M465:P465"/>
    <mergeCell ref="R465:S465"/>
    <mergeCell ref="T465:U465"/>
    <mergeCell ref="V465:Y465"/>
    <mergeCell ref="AA465:AB465"/>
    <mergeCell ref="E464:L464"/>
    <mergeCell ref="M464:P464"/>
    <mergeCell ref="R464:S464"/>
    <mergeCell ref="T464:U464"/>
    <mergeCell ref="V464:Y464"/>
    <mergeCell ref="AA464:AB464"/>
    <mergeCell ref="V461:Y461"/>
    <mergeCell ref="AA461:AB461"/>
    <mergeCell ref="B463:D463"/>
    <mergeCell ref="E463:L463"/>
    <mergeCell ref="N463:P463"/>
    <mergeCell ref="R463:S463"/>
    <mergeCell ref="T463:U463"/>
    <mergeCell ref="V463:Y463"/>
    <mergeCell ref="AA463:AB463"/>
    <mergeCell ref="Z456:Z457"/>
    <mergeCell ref="AA456:AB457"/>
    <mergeCell ref="Q457:Q458"/>
    <mergeCell ref="E458:L458"/>
    <mergeCell ref="N458:P458"/>
    <mergeCell ref="R458:S458"/>
    <mergeCell ref="T458:U458"/>
    <mergeCell ref="V458:Y458"/>
    <mergeCell ref="AA458:AB458"/>
    <mergeCell ref="E456:L457"/>
    <mergeCell ref="M456:M457"/>
    <mergeCell ref="N456:P457"/>
    <mergeCell ref="R456:S457"/>
    <mergeCell ref="T456:U457"/>
    <mergeCell ref="V456:Y457"/>
    <mergeCell ref="E455:L455"/>
    <mergeCell ref="N455:P455"/>
    <mergeCell ref="R455:S455"/>
    <mergeCell ref="T455:U455"/>
    <mergeCell ref="V455:Y455"/>
    <mergeCell ref="AA455:AB455"/>
    <mergeCell ref="AA453:AB453"/>
    <mergeCell ref="E454:L454"/>
    <mergeCell ref="N454:P454"/>
    <mergeCell ref="R454:S454"/>
    <mergeCell ref="T454:U454"/>
    <mergeCell ref="V454:Y454"/>
    <mergeCell ref="AA454:AB454"/>
    <mergeCell ref="B453:D453"/>
    <mergeCell ref="E453:L453"/>
    <mergeCell ref="N453:P453"/>
    <mergeCell ref="R453:S453"/>
    <mergeCell ref="T453:U453"/>
    <mergeCell ref="V453:Y453"/>
    <mergeCell ref="E452:L452"/>
    <mergeCell ref="M452:P452"/>
    <mergeCell ref="R452:S452"/>
    <mergeCell ref="T452:U452"/>
    <mergeCell ref="V452:Y452"/>
    <mergeCell ref="AA452:AB452"/>
    <mergeCell ref="E451:L451"/>
    <mergeCell ref="M451:P451"/>
    <mergeCell ref="R451:S451"/>
    <mergeCell ref="T451:U451"/>
    <mergeCell ref="V451:Y451"/>
    <mergeCell ref="AA451:AB451"/>
    <mergeCell ref="E450:L450"/>
    <mergeCell ref="M450:P450"/>
    <mergeCell ref="R450:S450"/>
    <mergeCell ref="T450:U450"/>
    <mergeCell ref="V450:Y450"/>
    <mergeCell ref="AA450:AB450"/>
    <mergeCell ref="E449:L449"/>
    <mergeCell ref="M449:P449"/>
    <mergeCell ref="R449:S449"/>
    <mergeCell ref="T449:U449"/>
    <mergeCell ref="V449:Y449"/>
    <mergeCell ref="AA449:AB449"/>
    <mergeCell ref="A446:AB446"/>
    <mergeCell ref="B448:D448"/>
    <mergeCell ref="E448:L448"/>
    <mergeCell ref="N448:P448"/>
    <mergeCell ref="R448:S448"/>
    <mergeCell ref="T448:U448"/>
    <mergeCell ref="V448:Y448"/>
    <mergeCell ref="AA448:AB448"/>
    <mergeCell ref="V442:Y442"/>
    <mergeCell ref="AA442:AB442"/>
    <mergeCell ref="E444:L444"/>
    <mergeCell ref="N444:P444"/>
    <mergeCell ref="R444:S444"/>
    <mergeCell ref="T444:U444"/>
    <mergeCell ref="V444:Y444"/>
    <mergeCell ref="AA444:AB444"/>
    <mergeCell ref="Z437:Z438"/>
    <mergeCell ref="AA437:AB438"/>
    <mergeCell ref="Q438:Q439"/>
    <mergeCell ref="E439:L439"/>
    <mergeCell ref="N439:P439"/>
    <mergeCell ref="R439:S439"/>
    <mergeCell ref="T439:U439"/>
    <mergeCell ref="V439:Y439"/>
    <mergeCell ref="AA439:AB439"/>
    <mergeCell ref="E437:L438"/>
    <mergeCell ref="M437:M438"/>
    <mergeCell ref="N437:P438"/>
    <mergeCell ref="R437:S438"/>
    <mergeCell ref="T437:U438"/>
    <mergeCell ref="V437:Y438"/>
    <mergeCell ref="E436:L436"/>
    <mergeCell ref="N436:P436"/>
    <mergeCell ref="R436:S436"/>
    <mergeCell ref="T436:U436"/>
    <mergeCell ref="V436:Y436"/>
    <mergeCell ref="AA436:AB436"/>
    <mergeCell ref="AA434:AB434"/>
    <mergeCell ref="E435:L435"/>
    <mergeCell ref="N435:P435"/>
    <mergeCell ref="R435:S435"/>
    <mergeCell ref="T435:U435"/>
    <mergeCell ref="V435:Y435"/>
    <mergeCell ref="AA435:AB435"/>
    <mergeCell ref="B434:D434"/>
    <mergeCell ref="E434:L434"/>
    <mergeCell ref="N434:P434"/>
    <mergeCell ref="R434:S434"/>
    <mergeCell ref="T434:U434"/>
    <mergeCell ref="V434:Y434"/>
    <mergeCell ref="E433:L433"/>
    <mergeCell ref="M433:P433"/>
    <mergeCell ref="R433:S433"/>
    <mergeCell ref="T433:U433"/>
    <mergeCell ref="V433:Y433"/>
    <mergeCell ref="AA433:AB433"/>
    <mergeCell ref="E432:L432"/>
    <mergeCell ref="M432:P432"/>
    <mergeCell ref="R432:S432"/>
    <mergeCell ref="T432:U432"/>
    <mergeCell ref="V432:Y432"/>
    <mergeCell ref="AA432:AB432"/>
    <mergeCell ref="E431:L431"/>
    <mergeCell ref="M431:P431"/>
    <mergeCell ref="R431:S431"/>
    <mergeCell ref="T431:U431"/>
    <mergeCell ref="V431:Y431"/>
    <mergeCell ref="AA431:AB431"/>
    <mergeCell ref="E430:L430"/>
    <mergeCell ref="M430:P430"/>
    <mergeCell ref="R430:S430"/>
    <mergeCell ref="T430:U430"/>
    <mergeCell ref="V430:Y430"/>
    <mergeCell ref="AA430:AB430"/>
    <mergeCell ref="V427:Y427"/>
    <mergeCell ref="AA427:AB427"/>
    <mergeCell ref="B429:D429"/>
    <mergeCell ref="E429:L429"/>
    <mergeCell ref="N429:P429"/>
    <mergeCell ref="R429:S429"/>
    <mergeCell ref="T429:U429"/>
    <mergeCell ref="V429:Y429"/>
    <mergeCell ref="AA429:AB429"/>
    <mergeCell ref="Z422:Z423"/>
    <mergeCell ref="AA422:AB423"/>
    <mergeCell ref="Q423:Q424"/>
    <mergeCell ref="E424:L424"/>
    <mergeCell ref="N424:P424"/>
    <mergeCell ref="R424:S424"/>
    <mergeCell ref="T424:U424"/>
    <mergeCell ref="V424:Y424"/>
    <mergeCell ref="AA424:AB424"/>
    <mergeCell ref="E422:L423"/>
    <mergeCell ref="M422:M423"/>
    <mergeCell ref="N422:P423"/>
    <mergeCell ref="R422:S423"/>
    <mergeCell ref="T422:U423"/>
    <mergeCell ref="V422:Y423"/>
    <mergeCell ref="E421:L421"/>
    <mergeCell ref="N421:P421"/>
    <mergeCell ref="R421:S421"/>
    <mergeCell ref="T421:U421"/>
    <mergeCell ref="V421:Y421"/>
    <mergeCell ref="AA421:AB421"/>
    <mergeCell ref="E420:L420"/>
    <mergeCell ref="N420:P420"/>
    <mergeCell ref="R420:S420"/>
    <mergeCell ref="T420:U420"/>
    <mergeCell ref="V420:Y420"/>
    <mergeCell ref="AA420:AB420"/>
    <mergeCell ref="AA418:AB418"/>
    <mergeCell ref="B419:D419"/>
    <mergeCell ref="E419:L419"/>
    <mergeCell ref="N419:P419"/>
    <mergeCell ref="R419:S419"/>
    <mergeCell ref="T419:U419"/>
    <mergeCell ref="V419:Y419"/>
    <mergeCell ref="AA419:AB419"/>
    <mergeCell ref="B418:D418"/>
    <mergeCell ref="E418:L418"/>
    <mergeCell ref="N418:P418"/>
    <mergeCell ref="R418:S418"/>
    <mergeCell ref="T418:U418"/>
    <mergeCell ref="V418:Y418"/>
    <mergeCell ref="E417:L417"/>
    <mergeCell ref="M417:P417"/>
    <mergeCell ref="R417:S417"/>
    <mergeCell ref="T417:U417"/>
    <mergeCell ref="V417:Y417"/>
    <mergeCell ref="AA417:AB417"/>
    <mergeCell ref="E416:L416"/>
    <mergeCell ref="M416:P416"/>
    <mergeCell ref="R416:S416"/>
    <mergeCell ref="T416:U416"/>
    <mergeCell ref="V416:Y416"/>
    <mergeCell ref="AA416:AB416"/>
    <mergeCell ref="E415:L415"/>
    <mergeCell ref="M415:P415"/>
    <mergeCell ref="R415:S415"/>
    <mergeCell ref="T415:U415"/>
    <mergeCell ref="V415:Y415"/>
    <mergeCell ref="AA415:AB415"/>
    <mergeCell ref="E414:L414"/>
    <mergeCell ref="M414:P414"/>
    <mergeCell ref="R414:S414"/>
    <mergeCell ref="T414:U414"/>
    <mergeCell ref="V414:Y414"/>
    <mergeCell ref="AA414:AB414"/>
    <mergeCell ref="V411:Y411"/>
    <mergeCell ref="AA411:AB411"/>
    <mergeCell ref="B413:D413"/>
    <mergeCell ref="E413:L413"/>
    <mergeCell ref="N413:P413"/>
    <mergeCell ref="R413:S413"/>
    <mergeCell ref="T413:U413"/>
    <mergeCell ref="V413:Y413"/>
    <mergeCell ref="AA413:AB413"/>
    <mergeCell ref="Z406:Z407"/>
    <mergeCell ref="AA406:AB407"/>
    <mergeCell ref="Q407:Q408"/>
    <mergeCell ref="E408:L408"/>
    <mergeCell ref="N408:P408"/>
    <mergeCell ref="R408:S408"/>
    <mergeCell ref="T408:U408"/>
    <mergeCell ref="V408:Y408"/>
    <mergeCell ref="AA408:AB408"/>
    <mergeCell ref="E406:L407"/>
    <mergeCell ref="M406:M407"/>
    <mergeCell ref="N406:P407"/>
    <mergeCell ref="R406:S407"/>
    <mergeCell ref="T406:U407"/>
    <mergeCell ref="V406:Y407"/>
    <mergeCell ref="E405:L405"/>
    <mergeCell ref="N405:P405"/>
    <mergeCell ref="R405:S405"/>
    <mergeCell ref="T405:U405"/>
    <mergeCell ref="V405:Y405"/>
    <mergeCell ref="AA405:AB405"/>
    <mergeCell ref="AA403:AB403"/>
    <mergeCell ref="E404:L404"/>
    <mergeCell ref="N404:P404"/>
    <mergeCell ref="R404:S404"/>
    <mergeCell ref="T404:U404"/>
    <mergeCell ref="V404:Y404"/>
    <mergeCell ref="AA404:AB404"/>
    <mergeCell ref="B403:D403"/>
    <mergeCell ref="E403:L403"/>
    <mergeCell ref="N403:P403"/>
    <mergeCell ref="R403:S403"/>
    <mergeCell ref="T403:U403"/>
    <mergeCell ref="V403:Y403"/>
    <mergeCell ref="E402:L402"/>
    <mergeCell ref="M402:P402"/>
    <mergeCell ref="R402:S402"/>
    <mergeCell ref="T402:U402"/>
    <mergeCell ref="V402:Y402"/>
    <mergeCell ref="AA402:AB402"/>
    <mergeCell ref="E401:L401"/>
    <mergeCell ref="M401:P401"/>
    <mergeCell ref="R401:S401"/>
    <mergeCell ref="T401:U401"/>
    <mergeCell ref="V401:Y401"/>
    <mergeCell ref="AA401:AB401"/>
    <mergeCell ref="E400:L400"/>
    <mergeCell ref="M400:P400"/>
    <mergeCell ref="R400:S400"/>
    <mergeCell ref="T400:U400"/>
    <mergeCell ref="V400:Y400"/>
    <mergeCell ref="AA400:AB400"/>
    <mergeCell ref="E399:L399"/>
    <mergeCell ref="M399:P399"/>
    <mergeCell ref="R399:S399"/>
    <mergeCell ref="T399:U399"/>
    <mergeCell ref="V399:Y399"/>
    <mergeCell ref="AA399:AB399"/>
    <mergeCell ref="A396:AB396"/>
    <mergeCell ref="B398:D398"/>
    <mergeCell ref="E398:L398"/>
    <mergeCell ref="N398:P398"/>
    <mergeCell ref="R398:S398"/>
    <mergeCell ref="T398:U398"/>
    <mergeCell ref="V398:Y398"/>
    <mergeCell ref="AA398:AB398"/>
    <mergeCell ref="V392:Y392"/>
    <mergeCell ref="AA392:AB392"/>
    <mergeCell ref="E394:L394"/>
    <mergeCell ref="N394:P394"/>
    <mergeCell ref="R394:S394"/>
    <mergeCell ref="T394:U394"/>
    <mergeCell ref="V394:Y394"/>
    <mergeCell ref="AA394:AB394"/>
    <mergeCell ref="Z387:Z388"/>
    <mergeCell ref="AA387:AB388"/>
    <mergeCell ref="Q388:Q389"/>
    <mergeCell ref="E389:L389"/>
    <mergeCell ref="N389:P389"/>
    <mergeCell ref="R389:S389"/>
    <mergeCell ref="T389:U389"/>
    <mergeCell ref="V389:Y389"/>
    <mergeCell ref="AA389:AB389"/>
    <mergeCell ref="E387:L388"/>
    <mergeCell ref="M387:M388"/>
    <mergeCell ref="N387:P388"/>
    <mergeCell ref="R387:S388"/>
    <mergeCell ref="T387:U388"/>
    <mergeCell ref="V387:Y388"/>
    <mergeCell ref="E386:L386"/>
    <mergeCell ref="N386:P386"/>
    <mergeCell ref="R386:S386"/>
    <mergeCell ref="T386:U386"/>
    <mergeCell ref="V386:Y386"/>
    <mergeCell ref="AA386:AB386"/>
    <mergeCell ref="AA384:AB384"/>
    <mergeCell ref="E385:L385"/>
    <mergeCell ref="N385:P385"/>
    <mergeCell ref="R385:S385"/>
    <mergeCell ref="T385:U385"/>
    <mergeCell ref="V385:Y385"/>
    <mergeCell ref="AA385:AB385"/>
    <mergeCell ref="B384:D384"/>
    <mergeCell ref="E384:L384"/>
    <mergeCell ref="N384:P384"/>
    <mergeCell ref="R384:S384"/>
    <mergeCell ref="T384:U384"/>
    <mergeCell ref="V384:Y384"/>
    <mergeCell ref="E383:L383"/>
    <mergeCell ref="M383:P383"/>
    <mergeCell ref="R383:S383"/>
    <mergeCell ref="T383:U383"/>
    <mergeCell ref="V383:Y383"/>
    <mergeCell ref="AA383:AB383"/>
    <mergeCell ref="E382:L382"/>
    <mergeCell ref="M382:P382"/>
    <mergeCell ref="R382:S382"/>
    <mergeCell ref="T382:U382"/>
    <mergeCell ref="V382:Y382"/>
    <mergeCell ref="AA382:AB382"/>
    <mergeCell ref="E381:L381"/>
    <mergeCell ref="M381:P381"/>
    <mergeCell ref="R381:S381"/>
    <mergeCell ref="T381:U381"/>
    <mergeCell ref="V381:Y381"/>
    <mergeCell ref="AA381:AB381"/>
    <mergeCell ref="E380:L380"/>
    <mergeCell ref="M380:P380"/>
    <mergeCell ref="R380:S380"/>
    <mergeCell ref="T380:U380"/>
    <mergeCell ref="V380:Y380"/>
    <mergeCell ref="AA380:AB380"/>
    <mergeCell ref="V377:Y377"/>
    <mergeCell ref="AA377:AB377"/>
    <mergeCell ref="B379:D379"/>
    <mergeCell ref="E379:L379"/>
    <mergeCell ref="N379:P379"/>
    <mergeCell ref="R379:S379"/>
    <mergeCell ref="T379:U379"/>
    <mergeCell ref="V379:Y379"/>
    <mergeCell ref="AA379:AB379"/>
    <mergeCell ref="Z372:Z373"/>
    <mergeCell ref="AA372:AB373"/>
    <mergeCell ref="Q373:Q374"/>
    <mergeCell ref="E374:L374"/>
    <mergeCell ref="N374:P374"/>
    <mergeCell ref="R374:S374"/>
    <mergeCell ref="T374:U374"/>
    <mergeCell ref="V374:Y374"/>
    <mergeCell ref="AA374:AB374"/>
    <mergeCell ref="E372:L373"/>
    <mergeCell ref="M372:M373"/>
    <mergeCell ref="N372:P373"/>
    <mergeCell ref="R372:S373"/>
    <mergeCell ref="T372:U373"/>
    <mergeCell ref="V372:Y373"/>
    <mergeCell ref="E371:L371"/>
    <mergeCell ref="N371:P371"/>
    <mergeCell ref="R371:S371"/>
    <mergeCell ref="T371:U371"/>
    <mergeCell ref="V371:Y371"/>
    <mergeCell ref="AA371:AB371"/>
    <mergeCell ref="AA369:AB369"/>
    <mergeCell ref="E370:L370"/>
    <mergeCell ref="N370:P370"/>
    <mergeCell ref="R370:S370"/>
    <mergeCell ref="T370:U370"/>
    <mergeCell ref="V370:Y370"/>
    <mergeCell ref="AA370:AB370"/>
    <mergeCell ref="B369:D369"/>
    <mergeCell ref="E369:L369"/>
    <mergeCell ref="N369:P369"/>
    <mergeCell ref="R369:S369"/>
    <mergeCell ref="T369:U369"/>
    <mergeCell ref="V369:Y369"/>
    <mergeCell ref="E368:L368"/>
    <mergeCell ref="M368:P368"/>
    <mergeCell ref="R368:S368"/>
    <mergeCell ref="T368:U368"/>
    <mergeCell ref="V368:Y368"/>
    <mergeCell ref="AA368:AB368"/>
    <mergeCell ref="E367:L367"/>
    <mergeCell ref="M367:P367"/>
    <mergeCell ref="R367:S367"/>
    <mergeCell ref="T367:U367"/>
    <mergeCell ref="V367:Y367"/>
    <mergeCell ref="AA367:AB367"/>
    <mergeCell ref="E366:L366"/>
    <mergeCell ref="M366:P366"/>
    <mergeCell ref="R366:S366"/>
    <mergeCell ref="T366:U366"/>
    <mergeCell ref="V366:Y366"/>
    <mergeCell ref="AA366:AB366"/>
    <mergeCell ref="E365:L365"/>
    <mergeCell ref="M365:P365"/>
    <mergeCell ref="R365:S365"/>
    <mergeCell ref="T365:U365"/>
    <mergeCell ref="V365:Y365"/>
    <mergeCell ref="AA365:AB365"/>
    <mergeCell ref="V362:Y362"/>
    <mergeCell ref="AA362:AB362"/>
    <mergeCell ref="B364:D364"/>
    <mergeCell ref="E364:L364"/>
    <mergeCell ref="N364:P364"/>
    <mergeCell ref="R364:S364"/>
    <mergeCell ref="T364:U364"/>
    <mergeCell ref="V364:Y364"/>
    <mergeCell ref="AA364:AB364"/>
    <mergeCell ref="Z357:Z358"/>
    <mergeCell ref="AA357:AB358"/>
    <mergeCell ref="Q358:Q359"/>
    <mergeCell ref="E359:L359"/>
    <mergeCell ref="N359:P359"/>
    <mergeCell ref="R359:S359"/>
    <mergeCell ref="T359:U359"/>
    <mergeCell ref="V359:Y359"/>
    <mergeCell ref="AA359:AB359"/>
    <mergeCell ref="E357:L358"/>
    <mergeCell ref="M357:M358"/>
    <mergeCell ref="N357:P358"/>
    <mergeCell ref="R357:S358"/>
    <mergeCell ref="T357:U358"/>
    <mergeCell ref="V357:Y358"/>
    <mergeCell ref="E356:L356"/>
    <mergeCell ref="N356:P356"/>
    <mergeCell ref="R356:S356"/>
    <mergeCell ref="T356:U356"/>
    <mergeCell ref="V356:Y356"/>
    <mergeCell ref="AA356:AB356"/>
    <mergeCell ref="AA354:AB354"/>
    <mergeCell ref="E355:L355"/>
    <mergeCell ref="N355:P355"/>
    <mergeCell ref="R355:S355"/>
    <mergeCell ref="T355:U355"/>
    <mergeCell ref="V355:Y355"/>
    <mergeCell ref="AA355:AB355"/>
    <mergeCell ref="B354:D354"/>
    <mergeCell ref="E354:L354"/>
    <mergeCell ref="N354:P354"/>
    <mergeCell ref="R354:S354"/>
    <mergeCell ref="T354:U354"/>
    <mergeCell ref="V354:Y354"/>
    <mergeCell ref="E353:L353"/>
    <mergeCell ref="M353:P353"/>
    <mergeCell ref="R353:S353"/>
    <mergeCell ref="T353:U353"/>
    <mergeCell ref="V353:Y353"/>
    <mergeCell ref="AA353:AB353"/>
    <mergeCell ref="E352:L352"/>
    <mergeCell ref="M352:P352"/>
    <mergeCell ref="R352:S352"/>
    <mergeCell ref="T352:U352"/>
    <mergeCell ref="V352:Y352"/>
    <mergeCell ref="AA352:AB352"/>
    <mergeCell ref="E351:L351"/>
    <mergeCell ref="M351:P351"/>
    <mergeCell ref="R351:S351"/>
    <mergeCell ref="T351:U351"/>
    <mergeCell ref="V351:Y351"/>
    <mergeCell ref="AA351:AB351"/>
    <mergeCell ref="E350:L350"/>
    <mergeCell ref="M350:P350"/>
    <mergeCell ref="R350:S350"/>
    <mergeCell ref="T350:U350"/>
    <mergeCell ref="V350:Y350"/>
    <mergeCell ref="AA350:AB350"/>
    <mergeCell ref="V347:Y347"/>
    <mergeCell ref="AA347:AB347"/>
    <mergeCell ref="B349:D349"/>
    <mergeCell ref="E349:L349"/>
    <mergeCell ref="N349:P349"/>
    <mergeCell ref="R349:S349"/>
    <mergeCell ref="T349:U349"/>
    <mergeCell ref="V349:Y349"/>
    <mergeCell ref="AA349:AB349"/>
    <mergeCell ref="Z342:Z343"/>
    <mergeCell ref="AA342:AB343"/>
    <mergeCell ref="Q343:Q344"/>
    <mergeCell ref="E344:L344"/>
    <mergeCell ref="N344:P344"/>
    <mergeCell ref="R344:S344"/>
    <mergeCell ref="T344:U344"/>
    <mergeCell ref="V344:Y344"/>
    <mergeCell ref="AA344:AB344"/>
    <mergeCell ref="E342:L343"/>
    <mergeCell ref="M342:M343"/>
    <mergeCell ref="N342:P343"/>
    <mergeCell ref="R342:S343"/>
    <mergeCell ref="T342:U343"/>
    <mergeCell ref="V342:Y343"/>
    <mergeCell ref="E341:L341"/>
    <mergeCell ref="N341:P341"/>
    <mergeCell ref="R341:S341"/>
    <mergeCell ref="T341:U341"/>
    <mergeCell ref="V341:Y341"/>
    <mergeCell ref="AA341:AB341"/>
    <mergeCell ref="E340:L340"/>
    <mergeCell ref="N340:P340"/>
    <mergeCell ref="R340:S340"/>
    <mergeCell ref="T340:U340"/>
    <mergeCell ref="V340:Y340"/>
    <mergeCell ref="AA340:AB340"/>
    <mergeCell ref="E339:L339"/>
    <mergeCell ref="M339:P339"/>
    <mergeCell ref="R339:S339"/>
    <mergeCell ref="T339:U339"/>
    <mergeCell ref="V339:Y339"/>
    <mergeCell ref="AA339:AB339"/>
    <mergeCell ref="E338:L338"/>
    <mergeCell ref="M338:P338"/>
    <mergeCell ref="R338:S338"/>
    <mergeCell ref="T338:U338"/>
    <mergeCell ref="V338:Y338"/>
    <mergeCell ref="AA338:AB338"/>
    <mergeCell ref="E337:L337"/>
    <mergeCell ref="M337:P337"/>
    <mergeCell ref="R337:S337"/>
    <mergeCell ref="T337:U337"/>
    <mergeCell ref="V337:Y337"/>
    <mergeCell ref="AA337:AB337"/>
    <mergeCell ref="E336:L336"/>
    <mergeCell ref="M336:P336"/>
    <mergeCell ref="R336:S336"/>
    <mergeCell ref="T336:U336"/>
    <mergeCell ref="V336:Y336"/>
    <mergeCell ref="AA336:AB336"/>
    <mergeCell ref="V333:Y333"/>
    <mergeCell ref="AA333:AB333"/>
    <mergeCell ref="B335:D335"/>
    <mergeCell ref="E335:L335"/>
    <mergeCell ref="N335:P335"/>
    <mergeCell ref="R335:S335"/>
    <mergeCell ref="T335:U335"/>
    <mergeCell ref="V335:Y335"/>
    <mergeCell ref="AA335:AB335"/>
    <mergeCell ref="Z328:Z329"/>
    <mergeCell ref="AA328:AB329"/>
    <mergeCell ref="Q329:Q330"/>
    <mergeCell ref="E330:L330"/>
    <mergeCell ref="N330:P330"/>
    <mergeCell ref="R330:S330"/>
    <mergeCell ref="T330:U330"/>
    <mergeCell ref="V330:Y330"/>
    <mergeCell ref="AA330:AB330"/>
    <mergeCell ref="E328:L329"/>
    <mergeCell ref="M328:M329"/>
    <mergeCell ref="N328:P329"/>
    <mergeCell ref="R328:S329"/>
    <mergeCell ref="T328:U329"/>
    <mergeCell ref="V328:Y329"/>
    <mergeCell ref="E327:L327"/>
    <mergeCell ref="N327:P327"/>
    <mergeCell ref="R327:S327"/>
    <mergeCell ref="T327:U327"/>
    <mergeCell ref="V327:Y327"/>
    <mergeCell ref="AA327:AB327"/>
    <mergeCell ref="E326:L326"/>
    <mergeCell ref="N326:P326"/>
    <mergeCell ref="R326:S326"/>
    <mergeCell ref="T326:U326"/>
    <mergeCell ref="V326:Y326"/>
    <mergeCell ref="AA326:AB326"/>
    <mergeCell ref="E325:L325"/>
    <mergeCell ref="M325:P325"/>
    <mergeCell ref="R325:S325"/>
    <mergeCell ref="T325:U325"/>
    <mergeCell ref="V325:Y325"/>
    <mergeCell ref="AA325:AB325"/>
    <mergeCell ref="E324:L324"/>
    <mergeCell ref="M324:P324"/>
    <mergeCell ref="R324:S324"/>
    <mergeCell ref="T324:U324"/>
    <mergeCell ref="V324:Y324"/>
    <mergeCell ref="AA324:AB324"/>
    <mergeCell ref="E323:L323"/>
    <mergeCell ref="M323:P323"/>
    <mergeCell ref="R323:S323"/>
    <mergeCell ref="T323:U323"/>
    <mergeCell ref="V323:Y323"/>
    <mergeCell ref="AA323:AB323"/>
    <mergeCell ref="E322:L322"/>
    <mergeCell ref="M322:P322"/>
    <mergeCell ref="R322:S322"/>
    <mergeCell ref="T322:U322"/>
    <mergeCell ref="V322:Y322"/>
    <mergeCell ref="AA322:AB322"/>
    <mergeCell ref="V319:Y319"/>
    <mergeCell ref="AA319:AB319"/>
    <mergeCell ref="B321:D321"/>
    <mergeCell ref="E321:L321"/>
    <mergeCell ref="N321:P321"/>
    <mergeCell ref="R321:S321"/>
    <mergeCell ref="T321:U321"/>
    <mergeCell ref="V321:Y321"/>
    <mergeCell ref="AA321:AB321"/>
    <mergeCell ref="Z314:Z315"/>
    <mergeCell ref="AA314:AB315"/>
    <mergeCell ref="Q315:Q316"/>
    <mergeCell ref="E316:L316"/>
    <mergeCell ref="N316:P316"/>
    <mergeCell ref="R316:S316"/>
    <mergeCell ref="T316:U316"/>
    <mergeCell ref="V316:Y316"/>
    <mergeCell ref="AA316:AB316"/>
    <mergeCell ref="E314:L315"/>
    <mergeCell ref="M314:M315"/>
    <mergeCell ref="N314:P315"/>
    <mergeCell ref="R314:S315"/>
    <mergeCell ref="T314:U315"/>
    <mergeCell ref="V314:Y315"/>
    <mergeCell ref="E313:L313"/>
    <mergeCell ref="N313:P313"/>
    <mergeCell ref="R313:S313"/>
    <mergeCell ref="T313:U313"/>
    <mergeCell ref="V313:Y313"/>
    <mergeCell ref="AA313:AB313"/>
    <mergeCell ref="AA311:AB311"/>
    <mergeCell ref="E312:L312"/>
    <mergeCell ref="N312:P312"/>
    <mergeCell ref="R312:S312"/>
    <mergeCell ref="T312:U312"/>
    <mergeCell ref="V312:Y312"/>
    <mergeCell ref="AA312:AB312"/>
    <mergeCell ref="B311:D311"/>
    <mergeCell ref="E311:L311"/>
    <mergeCell ref="N311:P311"/>
    <mergeCell ref="R311:S311"/>
    <mergeCell ref="T311:U311"/>
    <mergeCell ref="V311:Y311"/>
    <mergeCell ref="E310:L310"/>
    <mergeCell ref="M310:P310"/>
    <mergeCell ref="R310:S310"/>
    <mergeCell ref="T310:U310"/>
    <mergeCell ref="V310:Y310"/>
    <mergeCell ref="AA310:AB310"/>
    <mergeCell ref="E309:L309"/>
    <mergeCell ref="M309:P309"/>
    <mergeCell ref="R309:S309"/>
    <mergeCell ref="T309:U309"/>
    <mergeCell ref="V309:Y309"/>
    <mergeCell ref="AA309:AB309"/>
    <mergeCell ref="E308:L308"/>
    <mergeCell ref="M308:P308"/>
    <mergeCell ref="R308:S308"/>
    <mergeCell ref="T308:U308"/>
    <mergeCell ref="V308:Y308"/>
    <mergeCell ref="AA308:AB308"/>
    <mergeCell ref="E307:L307"/>
    <mergeCell ref="M307:P307"/>
    <mergeCell ref="R307:S307"/>
    <mergeCell ref="T307:U307"/>
    <mergeCell ref="V307:Y307"/>
    <mergeCell ref="AA307:AB307"/>
    <mergeCell ref="A304:AB304"/>
    <mergeCell ref="B306:D306"/>
    <mergeCell ref="E306:L306"/>
    <mergeCell ref="N306:P306"/>
    <mergeCell ref="R306:S306"/>
    <mergeCell ref="T306:U306"/>
    <mergeCell ref="V306:Y306"/>
    <mergeCell ref="AA306:AB306"/>
    <mergeCell ref="V300:Y300"/>
    <mergeCell ref="AA300:AB300"/>
    <mergeCell ref="E302:L302"/>
    <mergeCell ref="N302:P302"/>
    <mergeCell ref="R302:S302"/>
    <mergeCell ref="T302:U302"/>
    <mergeCell ref="V302:Y302"/>
    <mergeCell ref="AA302:AB302"/>
    <mergeCell ref="E297:L297"/>
    <mergeCell ref="N297:P297"/>
    <mergeCell ref="R297:S297"/>
    <mergeCell ref="T297:U297"/>
    <mergeCell ref="V297:Y297"/>
    <mergeCell ref="AA297:AB297"/>
    <mergeCell ref="E296:L296"/>
    <mergeCell ref="N296:P296"/>
    <mergeCell ref="R296:S296"/>
    <mergeCell ref="T296:U296"/>
    <mergeCell ref="V296:Y296"/>
    <mergeCell ref="AA296:AB296"/>
    <mergeCell ref="E295:L295"/>
    <mergeCell ref="N295:P295"/>
    <mergeCell ref="R295:S295"/>
    <mergeCell ref="T295:U295"/>
    <mergeCell ref="V295:Y295"/>
    <mergeCell ref="AA295:AB295"/>
    <mergeCell ref="E294:L294"/>
    <mergeCell ref="M294:P294"/>
    <mergeCell ref="R294:S294"/>
    <mergeCell ref="T294:U294"/>
    <mergeCell ref="V294:Y294"/>
    <mergeCell ref="AA294:AB294"/>
    <mergeCell ref="V291:Y291"/>
    <mergeCell ref="AA291:AB291"/>
    <mergeCell ref="B293:D293"/>
    <mergeCell ref="E293:L293"/>
    <mergeCell ref="N293:P293"/>
    <mergeCell ref="R293:S293"/>
    <mergeCell ref="T293:U293"/>
    <mergeCell ref="V293:Y293"/>
    <mergeCell ref="AA293:AB293"/>
    <mergeCell ref="Z286:Z287"/>
    <mergeCell ref="AA286:AB287"/>
    <mergeCell ref="Q287:Q288"/>
    <mergeCell ref="E288:L288"/>
    <mergeCell ref="N288:P288"/>
    <mergeCell ref="R288:S288"/>
    <mergeCell ref="T288:U288"/>
    <mergeCell ref="V288:Y288"/>
    <mergeCell ref="AA288:AB288"/>
    <mergeCell ref="E286:L287"/>
    <mergeCell ref="M286:M287"/>
    <mergeCell ref="N286:P287"/>
    <mergeCell ref="R286:S287"/>
    <mergeCell ref="T286:U287"/>
    <mergeCell ref="V286:Y287"/>
    <mergeCell ref="E285:L285"/>
    <mergeCell ref="N285:P285"/>
    <mergeCell ref="R285:S285"/>
    <mergeCell ref="T285:U285"/>
    <mergeCell ref="V285:Y285"/>
    <mergeCell ref="AA285:AB285"/>
    <mergeCell ref="E284:L284"/>
    <mergeCell ref="N284:P284"/>
    <mergeCell ref="R284:S284"/>
    <mergeCell ref="T284:U284"/>
    <mergeCell ref="V284:Y284"/>
    <mergeCell ref="AA284:AB284"/>
    <mergeCell ref="E283:L283"/>
    <mergeCell ref="M283:P283"/>
    <mergeCell ref="R283:S283"/>
    <mergeCell ref="T283:U283"/>
    <mergeCell ref="V283:Y283"/>
    <mergeCell ref="AA283:AB283"/>
    <mergeCell ref="E282:L282"/>
    <mergeCell ref="M282:P282"/>
    <mergeCell ref="R282:S282"/>
    <mergeCell ref="T282:U282"/>
    <mergeCell ref="V282:Y282"/>
    <mergeCell ref="AA282:AB282"/>
    <mergeCell ref="E281:L281"/>
    <mergeCell ref="M281:P281"/>
    <mergeCell ref="R281:S281"/>
    <mergeCell ref="T281:U281"/>
    <mergeCell ref="V281:Y281"/>
    <mergeCell ref="AA281:AB281"/>
    <mergeCell ref="E280:L280"/>
    <mergeCell ref="M280:P280"/>
    <mergeCell ref="R280:S280"/>
    <mergeCell ref="T280:U280"/>
    <mergeCell ref="V280:Y280"/>
    <mergeCell ref="AA280:AB280"/>
    <mergeCell ref="A277:AB277"/>
    <mergeCell ref="B279:D279"/>
    <mergeCell ref="E279:L279"/>
    <mergeCell ref="N279:P279"/>
    <mergeCell ref="R279:S279"/>
    <mergeCell ref="T279:U279"/>
    <mergeCell ref="V279:Y279"/>
    <mergeCell ref="AA279:AB279"/>
    <mergeCell ref="V273:Y273"/>
    <mergeCell ref="AA273:AB273"/>
    <mergeCell ref="E275:L275"/>
    <mergeCell ref="N275:P275"/>
    <mergeCell ref="R275:S275"/>
    <mergeCell ref="T275:U275"/>
    <mergeCell ref="V275:Y275"/>
    <mergeCell ref="AA275:AB275"/>
    <mergeCell ref="E270:L270"/>
    <mergeCell ref="N270:P270"/>
    <mergeCell ref="R270:S270"/>
    <mergeCell ref="T270:U270"/>
    <mergeCell ref="V270:Y270"/>
    <mergeCell ref="AA270:AB270"/>
    <mergeCell ref="E269:L269"/>
    <mergeCell ref="M269:P269"/>
    <mergeCell ref="R269:S269"/>
    <mergeCell ref="T269:U269"/>
    <mergeCell ref="V269:Y269"/>
    <mergeCell ref="AA269:AB269"/>
    <mergeCell ref="E268:L268"/>
    <mergeCell ref="M268:P268"/>
    <mergeCell ref="R268:S268"/>
    <mergeCell ref="T268:U268"/>
    <mergeCell ref="V268:Y268"/>
    <mergeCell ref="AA268:AB268"/>
    <mergeCell ref="V265:Y265"/>
    <mergeCell ref="AA265:AB265"/>
    <mergeCell ref="B267:D267"/>
    <mergeCell ref="E267:L267"/>
    <mergeCell ref="N267:P267"/>
    <mergeCell ref="R267:S267"/>
    <mergeCell ref="T267:U267"/>
    <mergeCell ref="V267:Y267"/>
    <mergeCell ref="AA267:AB267"/>
    <mergeCell ref="E262:L262"/>
    <mergeCell ref="N262:P262"/>
    <mergeCell ref="R262:S262"/>
    <mergeCell ref="T262:U262"/>
    <mergeCell ref="V262:Y262"/>
    <mergeCell ref="AA262:AB262"/>
    <mergeCell ref="E261:L261"/>
    <mergeCell ref="N261:P261"/>
    <mergeCell ref="R261:S261"/>
    <mergeCell ref="T261:U261"/>
    <mergeCell ref="V261:Y261"/>
    <mergeCell ref="AA261:AB261"/>
    <mergeCell ref="E260:L260"/>
    <mergeCell ref="N260:P260"/>
    <mergeCell ref="R260:S260"/>
    <mergeCell ref="T260:U260"/>
    <mergeCell ref="V260:Y260"/>
    <mergeCell ref="AA260:AB260"/>
    <mergeCell ref="E259:L259"/>
    <mergeCell ref="M259:P259"/>
    <mergeCell ref="R259:S259"/>
    <mergeCell ref="T259:U259"/>
    <mergeCell ref="V259:Y259"/>
    <mergeCell ref="AA259:AB259"/>
    <mergeCell ref="A254:AB254"/>
    <mergeCell ref="A256:AB256"/>
    <mergeCell ref="B258:D258"/>
    <mergeCell ref="E258:L258"/>
    <mergeCell ref="N258:P258"/>
    <mergeCell ref="R258:S258"/>
    <mergeCell ref="T258:U258"/>
    <mergeCell ref="V258:Y258"/>
    <mergeCell ref="AA258:AB258"/>
    <mergeCell ref="E252:L252"/>
    <mergeCell ref="N252:P252"/>
    <mergeCell ref="R252:S252"/>
    <mergeCell ref="T252:U252"/>
    <mergeCell ref="V252:Y252"/>
    <mergeCell ref="AA252:AB252"/>
    <mergeCell ref="V247:Y247"/>
    <mergeCell ref="AA247:AB247"/>
    <mergeCell ref="E249:L249"/>
    <mergeCell ref="N249:P249"/>
    <mergeCell ref="R249:S249"/>
    <mergeCell ref="T249:U249"/>
    <mergeCell ref="V249:Y249"/>
    <mergeCell ref="AA249:AB249"/>
    <mergeCell ref="Z242:Z243"/>
    <mergeCell ref="AA242:AB243"/>
    <mergeCell ref="Q243:Q244"/>
    <mergeCell ref="E244:L244"/>
    <mergeCell ref="N244:P244"/>
    <mergeCell ref="R244:S244"/>
    <mergeCell ref="T244:U244"/>
    <mergeCell ref="V244:Y244"/>
    <mergeCell ref="AA244:AB244"/>
    <mergeCell ref="E242:L243"/>
    <mergeCell ref="M242:M243"/>
    <mergeCell ref="N242:P243"/>
    <mergeCell ref="R242:S243"/>
    <mergeCell ref="T242:U243"/>
    <mergeCell ref="V242:Y243"/>
    <mergeCell ref="E241:L241"/>
    <mergeCell ref="N241:P241"/>
    <mergeCell ref="R241:S241"/>
    <mergeCell ref="T241:U241"/>
    <mergeCell ref="V241:Y241"/>
    <mergeCell ref="AA241:AB241"/>
    <mergeCell ref="E240:L240"/>
    <mergeCell ref="N240:P240"/>
    <mergeCell ref="R240:S240"/>
    <mergeCell ref="T240:U240"/>
    <mergeCell ref="V240:Y240"/>
    <mergeCell ref="AA240:AB240"/>
    <mergeCell ref="E239:L239"/>
    <mergeCell ref="M239:P239"/>
    <mergeCell ref="R239:S239"/>
    <mergeCell ref="T239:U239"/>
    <mergeCell ref="V239:Y239"/>
    <mergeCell ref="AA239:AB239"/>
    <mergeCell ref="E238:L238"/>
    <mergeCell ref="M238:P238"/>
    <mergeCell ref="R238:S238"/>
    <mergeCell ref="T238:U238"/>
    <mergeCell ref="V238:Y238"/>
    <mergeCell ref="AA238:AB238"/>
    <mergeCell ref="E237:L237"/>
    <mergeCell ref="M237:P237"/>
    <mergeCell ref="R237:S237"/>
    <mergeCell ref="T237:U237"/>
    <mergeCell ref="V237:Y237"/>
    <mergeCell ref="AA237:AB237"/>
    <mergeCell ref="E236:L236"/>
    <mergeCell ref="M236:P236"/>
    <mergeCell ref="R236:S236"/>
    <mergeCell ref="T236:U236"/>
    <mergeCell ref="V236:Y236"/>
    <mergeCell ref="AA236:AB236"/>
    <mergeCell ref="V233:Y233"/>
    <mergeCell ref="AA233:AB233"/>
    <mergeCell ref="B235:D235"/>
    <mergeCell ref="E235:L235"/>
    <mergeCell ref="N235:P235"/>
    <mergeCell ref="R235:S235"/>
    <mergeCell ref="T235:U235"/>
    <mergeCell ref="V235:Y235"/>
    <mergeCell ref="AA235:AB235"/>
    <mergeCell ref="Z228:Z229"/>
    <mergeCell ref="AA228:AB229"/>
    <mergeCell ref="Q229:Q230"/>
    <mergeCell ref="E230:L230"/>
    <mergeCell ref="N230:P230"/>
    <mergeCell ref="R230:S230"/>
    <mergeCell ref="T230:U230"/>
    <mergeCell ref="V230:Y230"/>
    <mergeCell ref="AA230:AB230"/>
    <mergeCell ref="E228:L229"/>
    <mergeCell ref="M228:M229"/>
    <mergeCell ref="N228:P229"/>
    <mergeCell ref="R228:S229"/>
    <mergeCell ref="T228:U229"/>
    <mergeCell ref="V228:Y229"/>
    <mergeCell ref="E227:L227"/>
    <mergeCell ref="N227:P227"/>
    <mergeCell ref="R227:S227"/>
    <mergeCell ref="T227:U227"/>
    <mergeCell ref="V227:Y227"/>
    <mergeCell ref="AA227:AB227"/>
    <mergeCell ref="AA225:AB225"/>
    <mergeCell ref="E226:L226"/>
    <mergeCell ref="N226:P226"/>
    <mergeCell ref="R226:S226"/>
    <mergeCell ref="T226:U226"/>
    <mergeCell ref="V226:Y226"/>
    <mergeCell ref="AA226:AB226"/>
    <mergeCell ref="B225:D225"/>
    <mergeCell ref="E225:L225"/>
    <mergeCell ref="N225:P225"/>
    <mergeCell ref="R225:S225"/>
    <mergeCell ref="T225:U225"/>
    <mergeCell ref="V225:Y225"/>
    <mergeCell ref="E224:L224"/>
    <mergeCell ref="M224:P224"/>
    <mergeCell ref="R224:S224"/>
    <mergeCell ref="T224:U224"/>
    <mergeCell ref="V224:Y224"/>
    <mergeCell ref="AA224:AB224"/>
    <mergeCell ref="E223:L223"/>
    <mergeCell ref="M223:P223"/>
    <mergeCell ref="R223:S223"/>
    <mergeCell ref="T223:U223"/>
    <mergeCell ref="V223:Y223"/>
    <mergeCell ref="AA223:AB223"/>
    <mergeCell ref="E222:L222"/>
    <mergeCell ref="M222:P222"/>
    <mergeCell ref="R222:S222"/>
    <mergeCell ref="T222:U222"/>
    <mergeCell ref="V222:Y222"/>
    <mergeCell ref="AA222:AB222"/>
    <mergeCell ref="E221:L221"/>
    <mergeCell ref="M221:P221"/>
    <mergeCell ref="R221:S221"/>
    <mergeCell ref="T221:U221"/>
    <mergeCell ref="V221:Y221"/>
    <mergeCell ref="AA221:AB221"/>
    <mergeCell ref="A218:AB218"/>
    <mergeCell ref="B220:D220"/>
    <mergeCell ref="E220:L220"/>
    <mergeCell ref="N220:P220"/>
    <mergeCell ref="R220:S220"/>
    <mergeCell ref="T220:U220"/>
    <mergeCell ref="V220:Y220"/>
    <mergeCell ref="AA220:AB220"/>
    <mergeCell ref="V214:Y214"/>
    <mergeCell ref="AA214:AB214"/>
    <mergeCell ref="E216:L216"/>
    <mergeCell ref="N216:P216"/>
    <mergeCell ref="R216:S216"/>
    <mergeCell ref="T216:U216"/>
    <mergeCell ref="V216:Y216"/>
    <mergeCell ref="AA216:AB216"/>
    <mergeCell ref="Z209:Z210"/>
    <mergeCell ref="AA209:AB210"/>
    <mergeCell ref="Q210:Q211"/>
    <mergeCell ref="E211:L211"/>
    <mergeCell ref="N211:P211"/>
    <mergeCell ref="R211:S211"/>
    <mergeCell ref="T211:U211"/>
    <mergeCell ref="V211:Y211"/>
    <mergeCell ref="AA211:AB211"/>
    <mergeCell ref="E209:L210"/>
    <mergeCell ref="M209:M210"/>
    <mergeCell ref="N209:P210"/>
    <mergeCell ref="R209:S210"/>
    <mergeCell ref="T209:U210"/>
    <mergeCell ref="V209:Y210"/>
    <mergeCell ref="E208:L208"/>
    <mergeCell ref="N208:P208"/>
    <mergeCell ref="R208:S208"/>
    <mergeCell ref="T208:U208"/>
    <mergeCell ref="V208:Y208"/>
    <mergeCell ref="AA208:AB208"/>
    <mergeCell ref="AA206:AB206"/>
    <mergeCell ref="E207:L207"/>
    <mergeCell ref="N207:P207"/>
    <mergeCell ref="R207:S207"/>
    <mergeCell ref="T207:U207"/>
    <mergeCell ref="V207:Y207"/>
    <mergeCell ref="AA207:AB207"/>
    <mergeCell ref="B206:D206"/>
    <mergeCell ref="E206:L206"/>
    <mergeCell ref="N206:P206"/>
    <mergeCell ref="R206:S206"/>
    <mergeCell ref="T206:U206"/>
    <mergeCell ref="V206:Y206"/>
    <mergeCell ref="E205:L205"/>
    <mergeCell ref="M205:P205"/>
    <mergeCell ref="R205:S205"/>
    <mergeCell ref="T205:U205"/>
    <mergeCell ref="V205:Y205"/>
    <mergeCell ref="AA205:AB205"/>
    <mergeCell ref="E204:L204"/>
    <mergeCell ref="M204:P204"/>
    <mergeCell ref="R204:S204"/>
    <mergeCell ref="T204:U204"/>
    <mergeCell ref="V204:Y204"/>
    <mergeCell ref="AA204:AB204"/>
    <mergeCell ref="E203:L203"/>
    <mergeCell ref="M203:P203"/>
    <mergeCell ref="R203:S203"/>
    <mergeCell ref="T203:U203"/>
    <mergeCell ref="V203:Y203"/>
    <mergeCell ref="AA203:AB203"/>
    <mergeCell ref="E202:L202"/>
    <mergeCell ref="M202:P202"/>
    <mergeCell ref="R202:S202"/>
    <mergeCell ref="T202:U202"/>
    <mergeCell ref="V202:Y202"/>
    <mergeCell ref="AA202:AB202"/>
    <mergeCell ref="V199:Y199"/>
    <mergeCell ref="AA199:AB199"/>
    <mergeCell ref="B201:D201"/>
    <mergeCell ref="E201:L201"/>
    <mergeCell ref="N201:P201"/>
    <mergeCell ref="R201:S201"/>
    <mergeCell ref="T201:U201"/>
    <mergeCell ref="V201:Y201"/>
    <mergeCell ref="AA201:AB201"/>
    <mergeCell ref="Z194:Z195"/>
    <mergeCell ref="AA194:AB195"/>
    <mergeCell ref="Q195:Q196"/>
    <mergeCell ref="E196:L196"/>
    <mergeCell ref="N196:P196"/>
    <mergeCell ref="R196:S196"/>
    <mergeCell ref="T196:U196"/>
    <mergeCell ref="V196:Y196"/>
    <mergeCell ref="AA196:AB196"/>
    <mergeCell ref="E194:L195"/>
    <mergeCell ref="M194:M195"/>
    <mergeCell ref="N194:P195"/>
    <mergeCell ref="R194:S195"/>
    <mergeCell ref="T194:U195"/>
    <mergeCell ref="V194:Y195"/>
    <mergeCell ref="E193:L193"/>
    <mergeCell ref="N193:P193"/>
    <mergeCell ref="R193:S193"/>
    <mergeCell ref="T193:U193"/>
    <mergeCell ref="V193:Y193"/>
    <mergeCell ref="AA193:AB193"/>
    <mergeCell ref="E192:L192"/>
    <mergeCell ref="N192:P192"/>
    <mergeCell ref="R192:S192"/>
    <mergeCell ref="T192:U192"/>
    <mergeCell ref="V192:Y192"/>
    <mergeCell ref="AA192:AB192"/>
    <mergeCell ref="AA190:AB190"/>
    <mergeCell ref="B191:D191"/>
    <mergeCell ref="E191:L191"/>
    <mergeCell ref="N191:P191"/>
    <mergeCell ref="R191:S191"/>
    <mergeCell ref="T191:U191"/>
    <mergeCell ref="V191:Y191"/>
    <mergeCell ref="AA191:AB191"/>
    <mergeCell ref="B190:D190"/>
    <mergeCell ref="E190:L190"/>
    <mergeCell ref="N190:P190"/>
    <mergeCell ref="R190:S190"/>
    <mergeCell ref="T190:U190"/>
    <mergeCell ref="V190:Y190"/>
    <mergeCell ref="E189:L189"/>
    <mergeCell ref="M189:P189"/>
    <mergeCell ref="R189:S189"/>
    <mergeCell ref="T189:U189"/>
    <mergeCell ref="V189:Y189"/>
    <mergeCell ref="AA189:AB189"/>
    <mergeCell ref="E188:L188"/>
    <mergeCell ref="M188:P188"/>
    <mergeCell ref="R188:S188"/>
    <mergeCell ref="T188:U188"/>
    <mergeCell ref="V188:Y188"/>
    <mergeCell ref="AA188:AB188"/>
    <mergeCell ref="E187:L187"/>
    <mergeCell ref="M187:P187"/>
    <mergeCell ref="R187:S187"/>
    <mergeCell ref="T187:U187"/>
    <mergeCell ref="V187:Y187"/>
    <mergeCell ref="AA187:AB187"/>
    <mergeCell ref="E186:L186"/>
    <mergeCell ref="M186:P186"/>
    <mergeCell ref="R186:S186"/>
    <mergeCell ref="T186:U186"/>
    <mergeCell ref="V186:Y186"/>
    <mergeCell ref="AA186:AB186"/>
    <mergeCell ref="V183:Y183"/>
    <mergeCell ref="AA183:AB183"/>
    <mergeCell ref="B185:D185"/>
    <mergeCell ref="E185:L185"/>
    <mergeCell ref="N185:P185"/>
    <mergeCell ref="R185:S185"/>
    <mergeCell ref="T185:U185"/>
    <mergeCell ref="V185:Y185"/>
    <mergeCell ref="AA185:AB185"/>
    <mergeCell ref="Z178:Z179"/>
    <mergeCell ref="AA178:AB179"/>
    <mergeCell ref="Q179:Q180"/>
    <mergeCell ref="E180:L180"/>
    <mergeCell ref="N180:P180"/>
    <mergeCell ref="R180:S180"/>
    <mergeCell ref="T180:U180"/>
    <mergeCell ref="V180:Y180"/>
    <mergeCell ref="AA180:AB180"/>
    <mergeCell ref="E178:L179"/>
    <mergeCell ref="M178:M179"/>
    <mergeCell ref="N178:P179"/>
    <mergeCell ref="R178:S179"/>
    <mergeCell ref="T178:U179"/>
    <mergeCell ref="V178:Y179"/>
    <mergeCell ref="E177:L177"/>
    <mergeCell ref="N177:P177"/>
    <mergeCell ref="R177:S177"/>
    <mergeCell ref="T177:U177"/>
    <mergeCell ref="V177:Y177"/>
    <mergeCell ref="AA177:AB177"/>
    <mergeCell ref="AA175:AB175"/>
    <mergeCell ref="E176:L176"/>
    <mergeCell ref="N176:P176"/>
    <mergeCell ref="R176:S176"/>
    <mergeCell ref="T176:U176"/>
    <mergeCell ref="V176:Y176"/>
    <mergeCell ref="AA176:AB176"/>
    <mergeCell ref="B175:D175"/>
    <mergeCell ref="E175:L175"/>
    <mergeCell ref="N175:P175"/>
    <mergeCell ref="R175:S175"/>
    <mergeCell ref="T175:U175"/>
    <mergeCell ref="V175:Y175"/>
    <mergeCell ref="E174:L174"/>
    <mergeCell ref="M174:P174"/>
    <mergeCell ref="R174:S174"/>
    <mergeCell ref="T174:U174"/>
    <mergeCell ref="V174:Y174"/>
    <mergeCell ref="AA174:AB174"/>
    <mergeCell ref="E173:L173"/>
    <mergeCell ref="M173:P173"/>
    <mergeCell ref="R173:S173"/>
    <mergeCell ref="T173:U173"/>
    <mergeCell ref="V173:Y173"/>
    <mergeCell ref="AA173:AB173"/>
    <mergeCell ref="E172:L172"/>
    <mergeCell ref="M172:P172"/>
    <mergeCell ref="R172:S172"/>
    <mergeCell ref="T172:U172"/>
    <mergeCell ref="V172:Y172"/>
    <mergeCell ref="AA172:AB172"/>
    <mergeCell ref="E171:L171"/>
    <mergeCell ref="M171:P171"/>
    <mergeCell ref="R171:S171"/>
    <mergeCell ref="T171:U171"/>
    <mergeCell ref="V171:Y171"/>
    <mergeCell ref="AA171:AB171"/>
    <mergeCell ref="A168:AB168"/>
    <mergeCell ref="B170:D170"/>
    <mergeCell ref="E170:L170"/>
    <mergeCell ref="N170:P170"/>
    <mergeCell ref="R170:S170"/>
    <mergeCell ref="T170:U170"/>
    <mergeCell ref="V170:Y170"/>
    <mergeCell ref="AA170:AB170"/>
    <mergeCell ref="V164:Y164"/>
    <mergeCell ref="AA164:AB164"/>
    <mergeCell ref="E166:L166"/>
    <mergeCell ref="N166:P166"/>
    <mergeCell ref="R166:S166"/>
    <mergeCell ref="T166:U166"/>
    <mergeCell ref="V166:Y166"/>
    <mergeCell ref="AA166:AB166"/>
    <mergeCell ref="Z159:Z160"/>
    <mergeCell ref="AA159:AB160"/>
    <mergeCell ref="Q160:Q161"/>
    <mergeCell ref="E161:L161"/>
    <mergeCell ref="N161:P161"/>
    <mergeCell ref="R161:S161"/>
    <mergeCell ref="T161:U161"/>
    <mergeCell ref="V161:Y161"/>
    <mergeCell ref="AA161:AB161"/>
    <mergeCell ref="E159:L160"/>
    <mergeCell ref="M159:M160"/>
    <mergeCell ref="N159:P160"/>
    <mergeCell ref="R159:S160"/>
    <mergeCell ref="T159:U160"/>
    <mergeCell ref="V159:Y160"/>
    <mergeCell ref="E158:L158"/>
    <mergeCell ref="N158:P158"/>
    <mergeCell ref="R158:S158"/>
    <mergeCell ref="T158:U158"/>
    <mergeCell ref="V158:Y158"/>
    <mergeCell ref="AA158:AB158"/>
    <mergeCell ref="AA156:AB156"/>
    <mergeCell ref="E157:L157"/>
    <mergeCell ref="N157:P157"/>
    <mergeCell ref="R157:S157"/>
    <mergeCell ref="T157:U157"/>
    <mergeCell ref="V157:Y157"/>
    <mergeCell ref="AA157:AB157"/>
    <mergeCell ref="B156:D156"/>
    <mergeCell ref="E156:L156"/>
    <mergeCell ref="N156:P156"/>
    <mergeCell ref="R156:S156"/>
    <mergeCell ref="T156:U156"/>
    <mergeCell ref="V156:Y156"/>
    <mergeCell ref="E155:L155"/>
    <mergeCell ref="M155:P155"/>
    <mergeCell ref="R155:S155"/>
    <mergeCell ref="T155:U155"/>
    <mergeCell ref="V155:Y155"/>
    <mergeCell ref="AA155:AB155"/>
    <mergeCell ref="E154:L154"/>
    <mergeCell ref="M154:P154"/>
    <mergeCell ref="R154:S154"/>
    <mergeCell ref="T154:U154"/>
    <mergeCell ref="V154:Y154"/>
    <mergeCell ref="AA154:AB154"/>
    <mergeCell ref="E153:L153"/>
    <mergeCell ref="M153:P153"/>
    <mergeCell ref="R153:S153"/>
    <mergeCell ref="T153:U153"/>
    <mergeCell ref="V153:Y153"/>
    <mergeCell ref="AA153:AB153"/>
    <mergeCell ref="E152:L152"/>
    <mergeCell ref="M152:P152"/>
    <mergeCell ref="R152:S152"/>
    <mergeCell ref="T152:U152"/>
    <mergeCell ref="V152:Y152"/>
    <mergeCell ref="AA152:AB152"/>
    <mergeCell ref="V149:Y149"/>
    <mergeCell ref="AA149:AB149"/>
    <mergeCell ref="B151:D151"/>
    <mergeCell ref="E151:L151"/>
    <mergeCell ref="N151:P151"/>
    <mergeCell ref="R151:S151"/>
    <mergeCell ref="T151:U151"/>
    <mergeCell ref="V151:Y151"/>
    <mergeCell ref="AA151:AB151"/>
    <mergeCell ref="Z144:Z145"/>
    <mergeCell ref="AA144:AB145"/>
    <mergeCell ref="Q145:Q146"/>
    <mergeCell ref="E146:L146"/>
    <mergeCell ref="N146:P146"/>
    <mergeCell ref="R146:S146"/>
    <mergeCell ref="T146:U146"/>
    <mergeCell ref="V146:Y146"/>
    <mergeCell ref="AA146:AB146"/>
    <mergeCell ref="E144:L145"/>
    <mergeCell ref="M144:M145"/>
    <mergeCell ref="N144:P145"/>
    <mergeCell ref="R144:S145"/>
    <mergeCell ref="T144:U145"/>
    <mergeCell ref="V144:Y145"/>
    <mergeCell ref="E143:L143"/>
    <mergeCell ref="N143:P143"/>
    <mergeCell ref="R143:S143"/>
    <mergeCell ref="T143:U143"/>
    <mergeCell ref="V143:Y143"/>
    <mergeCell ref="AA143:AB143"/>
    <mergeCell ref="AA141:AB141"/>
    <mergeCell ref="E142:L142"/>
    <mergeCell ref="N142:P142"/>
    <mergeCell ref="R142:S142"/>
    <mergeCell ref="T142:U142"/>
    <mergeCell ref="V142:Y142"/>
    <mergeCell ref="AA142:AB142"/>
    <mergeCell ref="B141:D141"/>
    <mergeCell ref="E141:L141"/>
    <mergeCell ref="N141:P141"/>
    <mergeCell ref="R141:S141"/>
    <mergeCell ref="T141:U141"/>
    <mergeCell ref="V141:Y141"/>
    <mergeCell ref="E140:L140"/>
    <mergeCell ref="M140:P140"/>
    <mergeCell ref="R140:S140"/>
    <mergeCell ref="T140:U140"/>
    <mergeCell ref="V140:Y140"/>
    <mergeCell ref="AA140:AB140"/>
    <mergeCell ref="E139:L139"/>
    <mergeCell ref="M139:P139"/>
    <mergeCell ref="R139:S139"/>
    <mergeCell ref="T139:U139"/>
    <mergeCell ref="V139:Y139"/>
    <mergeCell ref="AA139:AB139"/>
    <mergeCell ref="E138:L138"/>
    <mergeCell ref="M138:P138"/>
    <mergeCell ref="R138:S138"/>
    <mergeCell ref="T138:U138"/>
    <mergeCell ref="V138:Y138"/>
    <mergeCell ref="AA138:AB138"/>
    <mergeCell ref="E137:L137"/>
    <mergeCell ref="M137:P137"/>
    <mergeCell ref="R137:S137"/>
    <mergeCell ref="T137:U137"/>
    <mergeCell ref="V137:Y137"/>
    <mergeCell ref="AA137:AB137"/>
    <mergeCell ref="V134:Y134"/>
    <mergeCell ref="AA134:AB134"/>
    <mergeCell ref="B136:D136"/>
    <mergeCell ref="E136:L136"/>
    <mergeCell ref="N136:P136"/>
    <mergeCell ref="R136:S136"/>
    <mergeCell ref="T136:U136"/>
    <mergeCell ref="V136:Y136"/>
    <mergeCell ref="AA136:AB136"/>
    <mergeCell ref="Z129:Z130"/>
    <mergeCell ref="AA129:AB130"/>
    <mergeCell ref="Q130:Q131"/>
    <mergeCell ref="E131:L131"/>
    <mergeCell ref="N131:P131"/>
    <mergeCell ref="R131:S131"/>
    <mergeCell ref="T131:U131"/>
    <mergeCell ref="V131:Y131"/>
    <mergeCell ref="AA131:AB131"/>
    <mergeCell ref="E129:L130"/>
    <mergeCell ref="M129:M130"/>
    <mergeCell ref="N129:P130"/>
    <mergeCell ref="R129:S130"/>
    <mergeCell ref="T129:U130"/>
    <mergeCell ref="V129:Y130"/>
    <mergeCell ref="E128:L128"/>
    <mergeCell ref="N128:P128"/>
    <mergeCell ref="R128:S128"/>
    <mergeCell ref="T128:U128"/>
    <mergeCell ref="V128:Y128"/>
    <mergeCell ref="AA128:AB128"/>
    <mergeCell ref="AA126:AB126"/>
    <mergeCell ref="E127:L127"/>
    <mergeCell ref="N127:P127"/>
    <mergeCell ref="R127:S127"/>
    <mergeCell ref="T127:U127"/>
    <mergeCell ref="V127:Y127"/>
    <mergeCell ref="AA127:AB127"/>
    <mergeCell ref="B126:D126"/>
    <mergeCell ref="E126:L126"/>
    <mergeCell ref="N126:P126"/>
    <mergeCell ref="R126:S126"/>
    <mergeCell ref="T126:U126"/>
    <mergeCell ref="V126:Y126"/>
    <mergeCell ref="E125:L125"/>
    <mergeCell ref="M125:P125"/>
    <mergeCell ref="R125:S125"/>
    <mergeCell ref="T125:U125"/>
    <mergeCell ref="V125:Y125"/>
    <mergeCell ref="AA125:AB125"/>
    <mergeCell ref="E124:L124"/>
    <mergeCell ref="M124:P124"/>
    <mergeCell ref="R124:S124"/>
    <mergeCell ref="T124:U124"/>
    <mergeCell ref="V124:Y124"/>
    <mergeCell ref="AA124:AB124"/>
    <mergeCell ref="E123:L123"/>
    <mergeCell ref="M123:P123"/>
    <mergeCell ref="R123:S123"/>
    <mergeCell ref="T123:U123"/>
    <mergeCell ref="V123:Y123"/>
    <mergeCell ref="AA123:AB123"/>
    <mergeCell ref="E122:L122"/>
    <mergeCell ref="M122:P122"/>
    <mergeCell ref="R122:S122"/>
    <mergeCell ref="T122:U122"/>
    <mergeCell ref="V122:Y122"/>
    <mergeCell ref="AA122:AB122"/>
    <mergeCell ref="V119:Y119"/>
    <mergeCell ref="AA119:AB119"/>
    <mergeCell ref="B121:D121"/>
    <mergeCell ref="E121:L121"/>
    <mergeCell ref="N121:P121"/>
    <mergeCell ref="R121:S121"/>
    <mergeCell ref="T121:U121"/>
    <mergeCell ref="V121:Y121"/>
    <mergeCell ref="AA121:AB121"/>
    <mergeCell ref="Z114:Z115"/>
    <mergeCell ref="AA114:AB115"/>
    <mergeCell ref="Q115:Q116"/>
    <mergeCell ref="E116:L116"/>
    <mergeCell ref="N116:P116"/>
    <mergeCell ref="R116:S116"/>
    <mergeCell ref="T116:U116"/>
    <mergeCell ref="V116:Y116"/>
    <mergeCell ref="AA116:AB116"/>
    <mergeCell ref="E114:L115"/>
    <mergeCell ref="M114:M115"/>
    <mergeCell ref="N114:P115"/>
    <mergeCell ref="R114:S115"/>
    <mergeCell ref="T114:U115"/>
    <mergeCell ref="V114:Y115"/>
    <mergeCell ref="E113:L113"/>
    <mergeCell ref="N113:P113"/>
    <mergeCell ref="R113:S113"/>
    <mergeCell ref="T113:U113"/>
    <mergeCell ref="V113:Y113"/>
    <mergeCell ref="AA113:AB113"/>
    <mergeCell ref="E112:L112"/>
    <mergeCell ref="N112:P112"/>
    <mergeCell ref="R112:S112"/>
    <mergeCell ref="T112:U112"/>
    <mergeCell ref="V112:Y112"/>
    <mergeCell ref="AA112:AB112"/>
    <mergeCell ref="E111:L111"/>
    <mergeCell ref="M111:P111"/>
    <mergeCell ref="R111:S111"/>
    <mergeCell ref="T111:U111"/>
    <mergeCell ref="V111:Y111"/>
    <mergeCell ref="AA111:AB111"/>
    <mergeCell ref="E110:L110"/>
    <mergeCell ref="M110:P110"/>
    <mergeCell ref="R110:S110"/>
    <mergeCell ref="T110:U110"/>
    <mergeCell ref="V110:Y110"/>
    <mergeCell ref="AA110:AB110"/>
    <mergeCell ref="E109:L109"/>
    <mergeCell ref="M109:P109"/>
    <mergeCell ref="R109:S109"/>
    <mergeCell ref="T109:U109"/>
    <mergeCell ref="V109:Y109"/>
    <mergeCell ref="AA109:AB109"/>
    <mergeCell ref="E108:L108"/>
    <mergeCell ref="M108:P108"/>
    <mergeCell ref="R108:S108"/>
    <mergeCell ref="T108:U108"/>
    <mergeCell ref="V108:Y108"/>
    <mergeCell ref="AA108:AB108"/>
    <mergeCell ref="V105:Y105"/>
    <mergeCell ref="AA105:AB105"/>
    <mergeCell ref="B107:D107"/>
    <mergeCell ref="E107:L107"/>
    <mergeCell ref="N107:P107"/>
    <mergeCell ref="R107:S107"/>
    <mergeCell ref="T107:U107"/>
    <mergeCell ref="V107:Y107"/>
    <mergeCell ref="AA107:AB107"/>
    <mergeCell ref="Z100:Z101"/>
    <mergeCell ref="AA100:AB101"/>
    <mergeCell ref="Q101:Q102"/>
    <mergeCell ref="E102:L102"/>
    <mergeCell ref="N102:P102"/>
    <mergeCell ref="R102:S102"/>
    <mergeCell ref="T102:U102"/>
    <mergeCell ref="V102:Y102"/>
    <mergeCell ref="AA102:AB102"/>
    <mergeCell ref="E100:L101"/>
    <mergeCell ref="M100:M101"/>
    <mergeCell ref="N100:P101"/>
    <mergeCell ref="R100:S101"/>
    <mergeCell ref="T100:U101"/>
    <mergeCell ref="V100:Y101"/>
    <mergeCell ref="E99:L99"/>
    <mergeCell ref="N99:P99"/>
    <mergeCell ref="R99:S99"/>
    <mergeCell ref="T99:U99"/>
    <mergeCell ref="V99:Y99"/>
    <mergeCell ref="AA99:AB99"/>
    <mergeCell ref="E98:L98"/>
    <mergeCell ref="N98:P98"/>
    <mergeCell ref="R98:S98"/>
    <mergeCell ref="T98:U98"/>
    <mergeCell ref="V98:Y98"/>
    <mergeCell ref="AA98:AB98"/>
    <mergeCell ref="E97:L97"/>
    <mergeCell ref="M97:P97"/>
    <mergeCell ref="R97:S97"/>
    <mergeCell ref="T97:U97"/>
    <mergeCell ref="V97:Y97"/>
    <mergeCell ref="AA97:AB97"/>
    <mergeCell ref="E96:L96"/>
    <mergeCell ref="M96:P96"/>
    <mergeCell ref="R96:S96"/>
    <mergeCell ref="T96:U96"/>
    <mergeCell ref="V96:Y96"/>
    <mergeCell ref="AA96:AB96"/>
    <mergeCell ref="E95:L95"/>
    <mergeCell ref="M95:P95"/>
    <mergeCell ref="R95:S95"/>
    <mergeCell ref="T95:U95"/>
    <mergeCell ref="V95:Y95"/>
    <mergeCell ref="AA95:AB95"/>
    <mergeCell ref="E94:L94"/>
    <mergeCell ref="M94:P94"/>
    <mergeCell ref="R94:S94"/>
    <mergeCell ref="T94:U94"/>
    <mergeCell ref="V94:Y94"/>
    <mergeCell ref="AA94:AB94"/>
    <mergeCell ref="V91:Y91"/>
    <mergeCell ref="AA91:AB91"/>
    <mergeCell ref="B93:D93"/>
    <mergeCell ref="E93:L93"/>
    <mergeCell ref="N93:P93"/>
    <mergeCell ref="R93:S93"/>
    <mergeCell ref="T93:U93"/>
    <mergeCell ref="V93:Y93"/>
    <mergeCell ref="AA93:AB93"/>
    <mergeCell ref="Z86:Z87"/>
    <mergeCell ref="AA86:AB87"/>
    <mergeCell ref="Q87:Q88"/>
    <mergeCell ref="E88:L88"/>
    <mergeCell ref="N88:P88"/>
    <mergeCell ref="R88:S88"/>
    <mergeCell ref="T88:U88"/>
    <mergeCell ref="V88:Y88"/>
    <mergeCell ref="AA88:AB88"/>
    <mergeCell ref="E86:L87"/>
    <mergeCell ref="M86:M87"/>
    <mergeCell ref="N86:P87"/>
    <mergeCell ref="R86:S87"/>
    <mergeCell ref="T86:U87"/>
    <mergeCell ref="V86:Y87"/>
    <mergeCell ref="E85:L85"/>
    <mergeCell ref="N85:P85"/>
    <mergeCell ref="R85:S85"/>
    <mergeCell ref="T85:U85"/>
    <mergeCell ref="V85:Y85"/>
    <mergeCell ref="AA85:AB85"/>
    <mergeCell ref="AA83:AB83"/>
    <mergeCell ref="E84:L84"/>
    <mergeCell ref="N84:P84"/>
    <mergeCell ref="R84:S84"/>
    <mergeCell ref="T84:U84"/>
    <mergeCell ref="V84:Y84"/>
    <mergeCell ref="AA84:AB84"/>
    <mergeCell ref="B83:D83"/>
    <mergeCell ref="E83:L83"/>
    <mergeCell ref="N83:P83"/>
    <mergeCell ref="R83:S83"/>
    <mergeCell ref="T83:U83"/>
    <mergeCell ref="V83:Y83"/>
    <mergeCell ref="E82:L82"/>
    <mergeCell ref="M82:P82"/>
    <mergeCell ref="R82:S82"/>
    <mergeCell ref="T82:U82"/>
    <mergeCell ref="V82:Y82"/>
    <mergeCell ref="AA82:AB82"/>
    <mergeCell ref="E81:L81"/>
    <mergeCell ref="M81:P81"/>
    <mergeCell ref="R81:S81"/>
    <mergeCell ref="T81:U81"/>
    <mergeCell ref="V81:Y81"/>
    <mergeCell ref="AA81:AB81"/>
    <mergeCell ref="E80:L80"/>
    <mergeCell ref="M80:P80"/>
    <mergeCell ref="R80:S80"/>
    <mergeCell ref="T80:U80"/>
    <mergeCell ref="V80:Y80"/>
    <mergeCell ref="AA80:AB80"/>
    <mergeCell ref="E79:L79"/>
    <mergeCell ref="M79:P79"/>
    <mergeCell ref="R79:S79"/>
    <mergeCell ref="T79:U79"/>
    <mergeCell ref="V79:Y79"/>
    <mergeCell ref="AA79:AB79"/>
    <mergeCell ref="A76:AB76"/>
    <mergeCell ref="B78:D78"/>
    <mergeCell ref="E78:L78"/>
    <mergeCell ref="N78:P78"/>
    <mergeCell ref="R78:S78"/>
    <mergeCell ref="T78:U78"/>
    <mergeCell ref="V78:Y78"/>
    <mergeCell ref="AA78:AB78"/>
    <mergeCell ref="V72:Y72"/>
    <mergeCell ref="AA72:AB72"/>
    <mergeCell ref="E74:L74"/>
    <mergeCell ref="N74:P74"/>
    <mergeCell ref="R74:S74"/>
    <mergeCell ref="T74:U74"/>
    <mergeCell ref="V74:Y74"/>
    <mergeCell ref="AA74:AB74"/>
    <mergeCell ref="E69:L69"/>
    <mergeCell ref="N69:P69"/>
    <mergeCell ref="R69:S69"/>
    <mergeCell ref="T69:U69"/>
    <mergeCell ref="V69:Y69"/>
    <mergeCell ref="AA69:AB69"/>
    <mergeCell ref="E68:L68"/>
    <mergeCell ref="N68:P68"/>
    <mergeCell ref="R68:S68"/>
    <mergeCell ref="T68:U68"/>
    <mergeCell ref="V68:Y68"/>
    <mergeCell ref="AA68:AB68"/>
    <mergeCell ref="E67:L67"/>
    <mergeCell ref="N67:P67"/>
    <mergeCell ref="R67:S67"/>
    <mergeCell ref="T67:U67"/>
    <mergeCell ref="V67:Y67"/>
    <mergeCell ref="AA67:AB67"/>
    <mergeCell ref="E66:L66"/>
    <mergeCell ref="M66:P66"/>
    <mergeCell ref="R66:S66"/>
    <mergeCell ref="T66:U66"/>
    <mergeCell ref="V66:Y66"/>
    <mergeCell ref="AA66:AB66"/>
    <mergeCell ref="V63:Y63"/>
    <mergeCell ref="AA63:AB63"/>
    <mergeCell ref="B65:D65"/>
    <mergeCell ref="E65:L65"/>
    <mergeCell ref="N65:P65"/>
    <mergeCell ref="R65:S65"/>
    <mergeCell ref="T65:U65"/>
    <mergeCell ref="V65:Y65"/>
    <mergeCell ref="AA65:AB65"/>
    <mergeCell ref="Z58:Z59"/>
    <mergeCell ref="AA58:AB59"/>
    <mergeCell ref="Q59:Q60"/>
    <mergeCell ref="E60:L60"/>
    <mergeCell ref="N60:P60"/>
    <mergeCell ref="R60:S60"/>
    <mergeCell ref="T60:U60"/>
    <mergeCell ref="V60:Y60"/>
    <mergeCell ref="AA60:AB60"/>
    <mergeCell ref="E58:L59"/>
    <mergeCell ref="M58:M59"/>
    <mergeCell ref="N58:P59"/>
    <mergeCell ref="R58:S59"/>
    <mergeCell ref="T58:U59"/>
    <mergeCell ref="V58:Y59"/>
    <mergeCell ref="E57:L57"/>
    <mergeCell ref="N57:P57"/>
    <mergeCell ref="R57:S57"/>
    <mergeCell ref="T57:U57"/>
    <mergeCell ref="V57:Y57"/>
    <mergeCell ref="AA57:AB57"/>
    <mergeCell ref="E56:L56"/>
    <mergeCell ref="N56:P56"/>
    <mergeCell ref="R56:S56"/>
    <mergeCell ref="T56:U56"/>
    <mergeCell ref="V56:Y56"/>
    <mergeCell ref="AA56:AB56"/>
    <mergeCell ref="E55:L55"/>
    <mergeCell ref="M55:P55"/>
    <mergeCell ref="R55:S55"/>
    <mergeCell ref="T55:U55"/>
    <mergeCell ref="V55:Y55"/>
    <mergeCell ref="AA55:AB55"/>
    <mergeCell ref="E54:L54"/>
    <mergeCell ref="M54:P54"/>
    <mergeCell ref="R54:S54"/>
    <mergeCell ref="T54:U54"/>
    <mergeCell ref="V54:Y54"/>
    <mergeCell ref="AA54:AB54"/>
    <mergeCell ref="E53:L53"/>
    <mergeCell ref="M53:P53"/>
    <mergeCell ref="R53:S53"/>
    <mergeCell ref="T53:U53"/>
    <mergeCell ref="V53:Y53"/>
    <mergeCell ref="AA53:AB53"/>
    <mergeCell ref="E52:L52"/>
    <mergeCell ref="M52:P52"/>
    <mergeCell ref="R52:S52"/>
    <mergeCell ref="T52:U52"/>
    <mergeCell ref="V52:Y52"/>
    <mergeCell ref="AA52:AB52"/>
    <mergeCell ref="A49:AB49"/>
    <mergeCell ref="B51:D51"/>
    <mergeCell ref="E51:L51"/>
    <mergeCell ref="N51:P51"/>
    <mergeCell ref="R51:S51"/>
    <mergeCell ref="T51:U51"/>
    <mergeCell ref="V51:Y51"/>
    <mergeCell ref="AA51:AB51"/>
    <mergeCell ref="V45:Y45"/>
    <mergeCell ref="AA45:AB45"/>
    <mergeCell ref="E47:L47"/>
    <mergeCell ref="N47:P47"/>
    <mergeCell ref="R47:S47"/>
    <mergeCell ref="T47:U47"/>
    <mergeCell ref="V47:Y47"/>
    <mergeCell ref="AA47:AB47"/>
    <mergeCell ref="E42:L42"/>
    <mergeCell ref="N42:P42"/>
    <mergeCell ref="R42:S42"/>
    <mergeCell ref="T42:U42"/>
    <mergeCell ref="V42:Y42"/>
    <mergeCell ref="AA42:AB42"/>
    <mergeCell ref="E41:L41"/>
    <mergeCell ref="M41:P41"/>
    <mergeCell ref="R41:S41"/>
    <mergeCell ref="T41:U41"/>
    <mergeCell ref="V41:Y41"/>
    <mergeCell ref="AA41:AB41"/>
    <mergeCell ref="E40:L40"/>
    <mergeCell ref="M40:P40"/>
    <mergeCell ref="R40:S40"/>
    <mergeCell ref="T40:U40"/>
    <mergeCell ref="V40:Y40"/>
    <mergeCell ref="AA40:AB40"/>
    <mergeCell ref="V37:Y37"/>
    <mergeCell ref="AA37:AB37"/>
    <mergeCell ref="B39:D39"/>
    <mergeCell ref="E39:L39"/>
    <mergeCell ref="N39:P39"/>
    <mergeCell ref="R39:S39"/>
    <mergeCell ref="T39:U39"/>
    <mergeCell ref="V39:Y39"/>
    <mergeCell ref="AA39:AB39"/>
    <mergeCell ref="E34:L34"/>
    <mergeCell ref="N34:P34"/>
    <mergeCell ref="R34:S34"/>
    <mergeCell ref="T34:U34"/>
    <mergeCell ref="V34:Y34"/>
    <mergeCell ref="AA34:AB34"/>
    <mergeCell ref="E33:L33"/>
    <mergeCell ref="N33:P33"/>
    <mergeCell ref="R33:S33"/>
    <mergeCell ref="T33:U33"/>
    <mergeCell ref="V33:Y33"/>
    <mergeCell ref="AA33:AB33"/>
    <mergeCell ref="E32:L32"/>
    <mergeCell ref="N32:P32"/>
    <mergeCell ref="R32:S32"/>
    <mergeCell ref="T32:U32"/>
    <mergeCell ref="V32:Y32"/>
    <mergeCell ref="AA32:AB32"/>
    <mergeCell ref="E31:L31"/>
    <mergeCell ref="M31:P31"/>
    <mergeCell ref="R31:S31"/>
    <mergeCell ref="T31:U31"/>
    <mergeCell ref="V31:Y31"/>
    <mergeCell ref="AA31:AB31"/>
    <mergeCell ref="A26:AB26"/>
    <mergeCell ref="A28:AB28"/>
    <mergeCell ref="B30:D30"/>
    <mergeCell ref="E30:L30"/>
    <mergeCell ref="N30:P30"/>
    <mergeCell ref="R30:S30"/>
    <mergeCell ref="T30:U30"/>
    <mergeCell ref="V30:Y30"/>
    <mergeCell ref="AA30:AB30"/>
    <mergeCell ref="AA23:AB23"/>
    <mergeCell ref="B24:D24"/>
    <mergeCell ref="E24:L24"/>
    <mergeCell ref="N24:P24"/>
    <mergeCell ref="R24:S24"/>
    <mergeCell ref="T24:U24"/>
    <mergeCell ref="V24:Y24"/>
    <mergeCell ref="AA24:AB24"/>
    <mergeCell ref="B23:D23"/>
    <mergeCell ref="E23:L23"/>
    <mergeCell ref="N23:P23"/>
    <mergeCell ref="R23:S23"/>
    <mergeCell ref="T23:U23"/>
    <mergeCell ref="V23:Y23"/>
    <mergeCell ref="A20:I20"/>
    <mergeCell ref="J20:R20"/>
    <mergeCell ref="S20:Z20"/>
    <mergeCell ref="AA20:AB20"/>
    <mergeCell ref="A21:AB21"/>
    <mergeCell ref="A22:AB22"/>
    <mergeCell ref="A18:I18"/>
    <mergeCell ref="J18:R18"/>
    <mergeCell ref="S18:V18"/>
    <mergeCell ref="W18:Z18"/>
    <mergeCell ref="AA18:AB18"/>
    <mergeCell ref="A19:I19"/>
    <mergeCell ref="J19:R19"/>
    <mergeCell ref="S19:V19"/>
    <mergeCell ref="W19:Z19"/>
    <mergeCell ref="AA19:AB19"/>
    <mergeCell ref="A16:I16"/>
    <mergeCell ref="J16:R16"/>
    <mergeCell ref="S16:V16"/>
    <mergeCell ref="W16:Z16"/>
    <mergeCell ref="AA16:AB16"/>
    <mergeCell ref="A17:I17"/>
    <mergeCell ref="J17:R17"/>
    <mergeCell ref="S17:V17"/>
    <mergeCell ref="W17:Z17"/>
    <mergeCell ref="AA17:AB17"/>
    <mergeCell ref="A14:I14"/>
    <mergeCell ref="J14:R14"/>
    <mergeCell ref="S14:V14"/>
    <mergeCell ref="W14:Z14"/>
    <mergeCell ref="AA14:AB14"/>
    <mergeCell ref="A15:I15"/>
    <mergeCell ref="J15:R15"/>
    <mergeCell ref="S15:V15"/>
    <mergeCell ref="W15:Z15"/>
    <mergeCell ref="AA15:AB15"/>
    <mergeCell ref="A11:AB11"/>
    <mergeCell ref="A12:G12"/>
    <mergeCell ref="H12:L12"/>
    <mergeCell ref="M12:AB12"/>
    <mergeCell ref="A13:I13"/>
    <mergeCell ref="J13:R13"/>
    <mergeCell ref="S13:V13"/>
    <mergeCell ref="W13:Z13"/>
    <mergeCell ref="AA13:AB13"/>
    <mergeCell ref="A5:AB5"/>
    <mergeCell ref="A6:AB6"/>
    <mergeCell ref="A7:AB7"/>
    <mergeCell ref="A8:AB8"/>
    <mergeCell ref="A9:AB9"/>
    <mergeCell ref="A10:AB10"/>
    <mergeCell ref="A3:E3"/>
    <mergeCell ref="G3:J3"/>
    <mergeCell ref="L3:R3"/>
    <mergeCell ref="S3:W3"/>
    <mergeCell ref="Y3:AA3"/>
    <mergeCell ref="A4:K4"/>
    <mergeCell ref="L4:R4"/>
    <mergeCell ref="S4:AB4"/>
    <mergeCell ref="A1:K1"/>
    <mergeCell ref="L1:R1"/>
    <mergeCell ref="S1:AB1"/>
    <mergeCell ref="A2:C2"/>
    <mergeCell ref="D2:K2"/>
    <mergeCell ref="L2:R2"/>
    <mergeCell ref="S2:T2"/>
    <mergeCell ref="U2:AB2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43"/>
  <sheetViews>
    <sheetView showGridLines="0" view="pageBreakPreview" workbookViewId="0">
      <selection sqref="A1:K1"/>
    </sheetView>
  </sheetViews>
  <sheetFormatPr defaultRowHeight="11.25" x14ac:dyDescent="0.2"/>
  <cols>
    <col min="1" max="1" width="4.42578125" customWidth="1"/>
    <col min="2" max="2" width="5.42578125" customWidth="1"/>
    <col min="3" max="3" width="1.42578125" customWidth="1"/>
    <col min="4" max="4" width="5.42578125" customWidth="1"/>
    <col min="5" max="5" width="3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2" width="1.42578125" customWidth="1"/>
    <col min="13" max="13" width="6.42578125" customWidth="1"/>
    <col min="14" max="14" width="3.42578125" customWidth="1"/>
    <col min="15" max="15" width="1.42578125" customWidth="1"/>
    <col min="16" max="16" width="2.42578125" customWidth="1"/>
    <col min="17" max="17" width="7.42578125" customWidth="1"/>
    <col min="18" max="18" width="6.42578125" customWidth="1"/>
    <col min="19" max="19" width="2.42578125" customWidth="1"/>
    <col min="20" max="20" width="7.42578125" customWidth="1"/>
    <col min="21" max="21" width="6.42578125" customWidth="1"/>
    <col min="22" max="22" width="1.42578125" customWidth="1"/>
    <col min="23" max="23" width="2.42578125" customWidth="1"/>
    <col min="24" max="24" width="1.42578125" customWidth="1"/>
    <col min="25" max="25" width="5.42578125" customWidth="1"/>
    <col min="26" max="26" width="6.42578125" customWidth="1"/>
    <col min="27" max="27" width="1.42578125" customWidth="1"/>
    <col min="28" max="28" width="8.42578125" customWidth="1"/>
    <col min="29" max="29" width="1.42578125" customWidth="1"/>
  </cols>
  <sheetData>
    <row r="1" spans="1:29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188</v>
      </c>
      <c r="V2" s="47"/>
      <c r="W2" s="47"/>
      <c r="X2" s="47"/>
      <c r="Y2" s="47"/>
      <c r="Z2" s="47"/>
      <c r="AA2" s="47"/>
      <c r="AB2" s="47"/>
      <c r="AC2" s="47"/>
    </row>
    <row r="3" spans="1:29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52"/>
      <c r="AC3" s="15" t="s">
        <v>124</v>
      </c>
    </row>
    <row r="4" spans="1:29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22.35" customHeight="1" x14ac:dyDescent="0.2">
      <c r="A6" s="49" t="s">
        <v>190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50.45" customHeight="1" x14ac:dyDescent="0.3">
      <c r="A8" s="51" t="s">
        <v>340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x14ac:dyDescent="0.2">
      <c r="A10" s="49" t="s">
        <v>76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 t="s">
        <v>134</v>
      </c>
      <c r="W13" s="55"/>
      <c r="X13" s="55"/>
      <c r="Y13" s="55"/>
      <c r="Z13" s="55"/>
      <c r="AA13" s="46" t="s">
        <v>1</v>
      </c>
      <c r="AB13" s="46"/>
      <c r="AC13" s="46"/>
    </row>
    <row r="14" spans="1:29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48" t="s">
        <v>341</v>
      </c>
      <c r="T14" s="48"/>
      <c r="U14" s="48"/>
      <c r="V14" s="57">
        <v>33.200000000000003</v>
      </c>
      <c r="W14" s="48"/>
      <c r="X14" s="48"/>
      <c r="Y14" s="48"/>
      <c r="Z14" s="48"/>
      <c r="AA14" s="56" t="s">
        <v>3</v>
      </c>
      <c r="AB14" s="56"/>
      <c r="AC14" s="56"/>
    </row>
    <row r="15" spans="1:29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5" t="s">
        <v>5</v>
      </c>
      <c r="T15" s="55"/>
      <c r="U15" s="55"/>
      <c r="V15" s="55" t="s">
        <v>5</v>
      </c>
      <c r="W15" s="55"/>
      <c r="X15" s="55"/>
      <c r="Y15" s="55"/>
      <c r="Z15" s="55"/>
      <c r="AA15" s="46" t="s">
        <v>3</v>
      </c>
      <c r="AB15" s="46"/>
      <c r="AC15" s="46"/>
    </row>
    <row r="16" spans="1:29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 t="s">
        <v>5</v>
      </c>
      <c r="W16" s="55"/>
      <c r="X16" s="55"/>
      <c r="Y16" s="55"/>
      <c r="Z16" s="55"/>
      <c r="AA16" s="46" t="s">
        <v>3</v>
      </c>
      <c r="AB16" s="46"/>
      <c r="AC16" s="46"/>
    </row>
    <row r="17" spans="1:29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 t="s">
        <v>5</v>
      </c>
      <c r="W17" s="55"/>
      <c r="X17" s="55"/>
      <c r="Y17" s="55"/>
      <c r="Z17" s="55"/>
      <c r="AA17" s="46" t="s">
        <v>3</v>
      </c>
      <c r="AB17" s="46"/>
      <c r="AC17" s="46"/>
    </row>
    <row r="18" spans="1:29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342</v>
      </c>
      <c r="T18" s="55"/>
      <c r="U18" s="55"/>
      <c r="V18" s="58">
        <v>27.67</v>
      </c>
      <c r="W18" s="55"/>
      <c r="X18" s="55"/>
      <c r="Y18" s="55"/>
      <c r="Z18" s="55"/>
      <c r="AA18" s="46" t="s">
        <v>3</v>
      </c>
      <c r="AB18" s="46"/>
      <c r="AC18" s="46"/>
    </row>
    <row r="19" spans="1:29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5</v>
      </c>
      <c r="T19" s="55"/>
      <c r="U19" s="55"/>
      <c r="V19" s="55" t="s">
        <v>5</v>
      </c>
      <c r="W19" s="55"/>
      <c r="X19" s="55"/>
      <c r="Y19" s="55"/>
      <c r="Z19" s="55"/>
      <c r="AA19" s="46" t="s">
        <v>3</v>
      </c>
      <c r="AB19" s="46"/>
      <c r="AC19" s="46"/>
    </row>
    <row r="20" spans="1:29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142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  <c r="AC20" s="46"/>
    </row>
    <row r="21" spans="1:29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 spans="1:29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59" t="s">
        <v>148</v>
      </c>
      <c r="O23" s="61"/>
      <c r="P23" s="60"/>
      <c r="Q23" s="16" t="s">
        <v>149</v>
      </c>
      <c r="R23" s="59" t="s">
        <v>150</v>
      </c>
      <c r="S23" s="60"/>
      <c r="T23" s="16" t="s">
        <v>151</v>
      </c>
      <c r="U23" s="59" t="s">
        <v>152</v>
      </c>
      <c r="V23" s="60"/>
      <c r="W23" s="59" t="s">
        <v>153</v>
      </c>
      <c r="X23" s="61"/>
      <c r="Y23" s="60"/>
      <c r="Z23" s="59" t="s">
        <v>154</v>
      </c>
      <c r="AA23" s="60"/>
      <c r="AB23" s="59" t="s">
        <v>155</v>
      </c>
      <c r="AC23" s="60"/>
    </row>
    <row r="24" spans="1:29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59" t="s">
        <v>21</v>
      </c>
      <c r="O24" s="61"/>
      <c r="P24" s="60"/>
      <c r="Q24" s="16" t="s">
        <v>22</v>
      </c>
      <c r="R24" s="59" t="s">
        <v>23</v>
      </c>
      <c r="S24" s="60"/>
      <c r="T24" s="16" t="s">
        <v>24</v>
      </c>
      <c r="U24" s="59" t="s">
        <v>25</v>
      </c>
      <c r="V24" s="60"/>
      <c r="W24" s="59" t="s">
        <v>55</v>
      </c>
      <c r="X24" s="61"/>
      <c r="Y24" s="60"/>
      <c r="Z24" s="59" t="s">
        <v>58</v>
      </c>
      <c r="AA24" s="60"/>
      <c r="AB24" s="59" t="s">
        <v>61</v>
      </c>
      <c r="AC24" s="60"/>
    </row>
    <row r="26" spans="1:29" ht="11.25" customHeight="1" x14ac:dyDescent="0.2">
      <c r="A26" s="62" t="s">
        <v>343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8" spans="1:29" ht="11.25" customHeight="1" x14ac:dyDescent="0.2">
      <c r="A28" s="62" t="s">
        <v>196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30" spans="1:29" ht="56.1" customHeight="1" x14ac:dyDescent="0.2">
      <c r="A30" s="17" t="s">
        <v>18</v>
      </c>
      <c r="B30" s="46" t="s">
        <v>197</v>
      </c>
      <c r="C30" s="46"/>
      <c r="D30" s="46"/>
      <c r="E30" s="46" t="s">
        <v>198</v>
      </c>
      <c r="F30" s="46"/>
      <c r="G30" s="46"/>
      <c r="H30" s="46"/>
      <c r="I30" s="46"/>
      <c r="J30" s="46"/>
      <c r="K30" s="46"/>
      <c r="L30" s="46"/>
      <c r="M30" s="46"/>
      <c r="N30" s="46" t="s">
        <v>167</v>
      </c>
      <c r="O30" s="46"/>
      <c r="P30" s="46"/>
      <c r="Q30" s="19">
        <v>1.68</v>
      </c>
      <c r="R30" s="46" t="s">
        <v>1</v>
      </c>
      <c r="S30" s="46"/>
      <c r="T30" s="17" t="s">
        <v>1</v>
      </c>
      <c r="U30" s="46" t="s">
        <v>1</v>
      </c>
      <c r="V30" s="46"/>
      <c r="W30" s="46" t="s">
        <v>1</v>
      </c>
      <c r="X30" s="46"/>
      <c r="Y30" s="46"/>
      <c r="Z30" s="46" t="s">
        <v>1</v>
      </c>
      <c r="AA30" s="46"/>
      <c r="AB30" s="46" t="s">
        <v>1</v>
      </c>
      <c r="AC30" s="46"/>
    </row>
    <row r="31" spans="1:29" ht="11.25" customHeight="1" x14ac:dyDescent="0.2">
      <c r="E31" s="46" t="s">
        <v>161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58">
        <v>21.71</v>
      </c>
      <c r="S31" s="55"/>
      <c r="T31" s="19">
        <v>1</v>
      </c>
      <c r="U31" s="58">
        <v>1</v>
      </c>
      <c r="V31" s="55"/>
      <c r="W31" s="63">
        <v>36</v>
      </c>
      <c r="X31" s="55"/>
      <c r="Y31" s="55"/>
      <c r="Z31" s="58">
        <v>7.63</v>
      </c>
      <c r="AA31" s="55"/>
      <c r="AB31" s="58">
        <v>278.29000000000002</v>
      </c>
      <c r="AC31" s="55"/>
    </row>
    <row r="32" spans="1:29" ht="11.25" customHeight="1" x14ac:dyDescent="0.2">
      <c r="E32" s="46" t="s">
        <v>162</v>
      </c>
      <c r="F32" s="46"/>
      <c r="G32" s="46"/>
      <c r="H32" s="46"/>
      <c r="I32" s="46"/>
      <c r="J32" s="46"/>
      <c r="K32" s="46"/>
      <c r="L32" s="46"/>
      <c r="M32" s="46"/>
      <c r="N32" s="46" t="s">
        <v>1</v>
      </c>
      <c r="O32" s="46"/>
      <c r="P32" s="46"/>
      <c r="Q32" s="46"/>
      <c r="R32" s="58">
        <v>0</v>
      </c>
      <c r="S32" s="55"/>
      <c r="T32" s="19">
        <v>1</v>
      </c>
      <c r="U32" s="58">
        <v>1</v>
      </c>
      <c r="V32" s="55"/>
      <c r="W32" s="55" t="s">
        <v>163</v>
      </c>
      <c r="X32" s="55"/>
      <c r="Y32" s="55"/>
      <c r="Z32" s="58">
        <v>0</v>
      </c>
      <c r="AA32" s="55"/>
      <c r="AB32" s="55" t="s">
        <v>164</v>
      </c>
      <c r="AC32" s="55"/>
    </row>
    <row r="33" spans="1:29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5" spans="1:29" ht="11.25" customHeight="1" x14ac:dyDescent="0.2">
      <c r="W35" s="68">
        <v>36</v>
      </c>
      <c r="X35" s="48"/>
      <c r="Y35" s="48"/>
      <c r="Z35" s="46" t="s">
        <v>1</v>
      </c>
      <c r="AA35" s="46"/>
      <c r="AB35" s="57">
        <v>278.29000000000002</v>
      </c>
      <c r="AC35" s="48"/>
    </row>
    <row r="37" spans="1:29" ht="44.85" customHeight="1" x14ac:dyDescent="0.2">
      <c r="A37" s="17" t="s">
        <v>19</v>
      </c>
      <c r="B37" s="46" t="s">
        <v>158</v>
      </c>
      <c r="C37" s="46"/>
      <c r="D37" s="46"/>
      <c r="E37" s="46" t="s">
        <v>159</v>
      </c>
      <c r="F37" s="46"/>
      <c r="G37" s="46"/>
      <c r="H37" s="46"/>
      <c r="I37" s="46"/>
      <c r="J37" s="46"/>
      <c r="K37" s="46"/>
      <c r="L37" s="46"/>
      <c r="M37" s="46"/>
      <c r="N37" s="46" t="s">
        <v>160</v>
      </c>
      <c r="O37" s="46"/>
      <c r="P37" s="46"/>
      <c r="Q37" s="19">
        <v>1.68</v>
      </c>
      <c r="R37" s="46" t="s">
        <v>1</v>
      </c>
      <c r="S37" s="46"/>
      <c r="T37" s="17" t="s">
        <v>1</v>
      </c>
      <c r="U37" s="46" t="s">
        <v>1</v>
      </c>
      <c r="V37" s="46"/>
      <c r="W37" s="46" t="s">
        <v>1</v>
      </c>
      <c r="X37" s="46"/>
      <c r="Y37" s="46"/>
      <c r="Z37" s="46" t="s">
        <v>1</v>
      </c>
      <c r="AA37" s="46"/>
      <c r="AB37" s="46" t="s">
        <v>1</v>
      </c>
      <c r="AC37" s="46"/>
    </row>
    <row r="38" spans="1:29" ht="11.25" customHeight="1" x14ac:dyDescent="0.2">
      <c r="E38" s="46" t="s">
        <v>161</v>
      </c>
      <c r="F38" s="46"/>
      <c r="G38" s="46"/>
      <c r="H38" s="46"/>
      <c r="I38" s="46"/>
      <c r="J38" s="46"/>
      <c r="K38" s="46"/>
      <c r="L38" s="46"/>
      <c r="M38" s="46"/>
      <c r="N38" s="46" t="s">
        <v>1</v>
      </c>
      <c r="O38" s="46"/>
      <c r="P38" s="46"/>
      <c r="Q38" s="46"/>
      <c r="R38" s="58">
        <v>62.46</v>
      </c>
      <c r="S38" s="55"/>
      <c r="T38" s="19">
        <v>1</v>
      </c>
      <c r="U38" s="58">
        <v>1</v>
      </c>
      <c r="V38" s="55"/>
      <c r="W38" s="63">
        <v>105</v>
      </c>
      <c r="X38" s="55"/>
      <c r="Y38" s="55"/>
      <c r="Z38" s="58">
        <v>10.48</v>
      </c>
      <c r="AA38" s="55"/>
      <c r="AB38" s="58">
        <v>1099.7</v>
      </c>
      <c r="AC38" s="55"/>
    </row>
    <row r="39" spans="1:29" ht="11.25" customHeight="1" x14ac:dyDescent="0.2">
      <c r="E39" s="46" t="s">
        <v>162</v>
      </c>
      <c r="F39" s="46"/>
      <c r="G39" s="46"/>
      <c r="H39" s="46"/>
      <c r="I39" s="46"/>
      <c r="J39" s="46"/>
      <c r="K39" s="46"/>
      <c r="L39" s="46"/>
      <c r="M39" s="46"/>
      <c r="N39" s="46" t="s">
        <v>1</v>
      </c>
      <c r="O39" s="46"/>
      <c r="P39" s="46"/>
      <c r="Q39" s="46"/>
      <c r="R39" s="58">
        <v>0</v>
      </c>
      <c r="S39" s="55"/>
      <c r="T39" s="19">
        <v>1</v>
      </c>
      <c r="U39" s="58">
        <v>1</v>
      </c>
      <c r="V39" s="55"/>
      <c r="W39" s="55" t="s">
        <v>163</v>
      </c>
      <c r="X39" s="55"/>
      <c r="Y39" s="55"/>
      <c r="Z39" s="58">
        <v>0</v>
      </c>
      <c r="AA39" s="55"/>
      <c r="AB39" s="55" t="s">
        <v>164</v>
      </c>
      <c r="AC39" s="55"/>
    </row>
    <row r="40" spans="1:29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2" spans="1:29" ht="11.25" customHeight="1" x14ac:dyDescent="0.2">
      <c r="W42" s="68">
        <v>105</v>
      </c>
      <c r="X42" s="48"/>
      <c r="Y42" s="48"/>
      <c r="Z42" s="46" t="s">
        <v>1</v>
      </c>
      <c r="AA42" s="46"/>
      <c r="AB42" s="57">
        <v>1099.7</v>
      </c>
      <c r="AC42" s="48"/>
    </row>
    <row r="44" spans="1:29" ht="11.25" customHeight="1" x14ac:dyDescent="0.2">
      <c r="E44" s="69" t="s">
        <v>170</v>
      </c>
      <c r="F44" s="69"/>
      <c r="G44" s="69"/>
      <c r="H44" s="69"/>
      <c r="I44" s="69"/>
      <c r="J44" s="69"/>
      <c r="K44" s="69"/>
      <c r="L44" s="69"/>
      <c r="M44" s="69"/>
      <c r="N44" s="69" t="s">
        <v>1</v>
      </c>
      <c r="O44" s="69"/>
      <c r="P44" s="69"/>
      <c r="Q44" s="22" t="s">
        <v>1</v>
      </c>
      <c r="R44" s="70" t="s">
        <v>1</v>
      </c>
      <c r="S44" s="70"/>
      <c r="T44" s="23" t="s">
        <v>1</v>
      </c>
      <c r="U44" s="69" t="s">
        <v>1</v>
      </c>
      <c r="V44" s="69"/>
      <c r="W44" s="71">
        <v>141</v>
      </c>
      <c r="X44" s="70"/>
      <c r="Y44" s="70"/>
      <c r="Z44" s="69" t="s">
        <v>1</v>
      </c>
      <c r="AA44" s="69"/>
      <c r="AB44" s="71">
        <v>1377.99</v>
      </c>
      <c r="AC44" s="70"/>
    </row>
    <row r="46" spans="1:29" ht="11.25" customHeight="1" x14ac:dyDescent="0.2">
      <c r="A46" s="62" t="s">
        <v>199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8" spans="1:29" ht="44.85" customHeight="1" x14ac:dyDescent="0.2">
      <c r="A48" s="17" t="s">
        <v>20</v>
      </c>
      <c r="B48" s="46" t="s">
        <v>172</v>
      </c>
      <c r="C48" s="46"/>
      <c r="D48" s="46"/>
      <c r="E48" s="46" t="s">
        <v>200</v>
      </c>
      <c r="F48" s="46"/>
      <c r="G48" s="46"/>
      <c r="H48" s="46"/>
      <c r="I48" s="46"/>
      <c r="J48" s="46"/>
      <c r="K48" s="46"/>
      <c r="L48" s="46"/>
      <c r="M48" s="46"/>
      <c r="N48" s="46" t="s">
        <v>160</v>
      </c>
      <c r="O48" s="46"/>
      <c r="P48" s="46"/>
      <c r="Q48" s="19">
        <v>17.57</v>
      </c>
      <c r="R48" s="46" t="s">
        <v>1</v>
      </c>
      <c r="S48" s="46"/>
      <c r="T48" s="17" t="s">
        <v>1</v>
      </c>
      <c r="U48" s="46" t="s">
        <v>1</v>
      </c>
      <c r="V48" s="46"/>
      <c r="W48" s="46" t="s">
        <v>1</v>
      </c>
      <c r="X48" s="46"/>
      <c r="Y48" s="46"/>
      <c r="Z48" s="46" t="s">
        <v>1</v>
      </c>
      <c r="AA48" s="46"/>
      <c r="AB48" s="46" t="s">
        <v>1</v>
      </c>
      <c r="AC48" s="46"/>
    </row>
    <row r="49" spans="1:29" ht="11.25" customHeight="1" x14ac:dyDescent="0.2">
      <c r="E49" s="46" t="s">
        <v>161</v>
      </c>
      <c r="F49" s="46"/>
      <c r="G49" s="46"/>
      <c r="H49" s="46"/>
      <c r="I49" s="46"/>
      <c r="J49" s="46"/>
      <c r="K49" s="46"/>
      <c r="L49" s="46"/>
      <c r="M49" s="46"/>
      <c r="N49" s="46" t="s">
        <v>1</v>
      </c>
      <c r="O49" s="46"/>
      <c r="P49" s="46"/>
      <c r="Q49" s="46"/>
      <c r="R49" s="58">
        <v>55.6</v>
      </c>
      <c r="S49" s="55"/>
      <c r="T49" s="19">
        <v>1</v>
      </c>
      <c r="U49" s="58">
        <v>1</v>
      </c>
      <c r="V49" s="55"/>
      <c r="W49" s="63">
        <v>977</v>
      </c>
      <c r="X49" s="55"/>
      <c r="Y49" s="55"/>
      <c r="Z49" s="58">
        <v>11.02</v>
      </c>
      <c r="AA49" s="55"/>
      <c r="AB49" s="58">
        <v>10765.35</v>
      </c>
      <c r="AC49" s="55"/>
    </row>
    <row r="50" spans="1:29" ht="11.25" customHeight="1" x14ac:dyDescent="0.2">
      <c r="E50" s="46" t="s">
        <v>162</v>
      </c>
      <c r="F50" s="46"/>
      <c r="G50" s="46"/>
      <c r="H50" s="46"/>
      <c r="I50" s="46"/>
      <c r="J50" s="46"/>
      <c r="K50" s="46"/>
      <c r="L50" s="46"/>
      <c r="M50" s="46"/>
      <c r="N50" s="46" t="s">
        <v>1</v>
      </c>
      <c r="O50" s="46"/>
      <c r="P50" s="46"/>
      <c r="Q50" s="46"/>
      <c r="R50" s="58">
        <v>0</v>
      </c>
      <c r="S50" s="55"/>
      <c r="T50" s="19">
        <v>1</v>
      </c>
      <c r="U50" s="58">
        <v>1</v>
      </c>
      <c r="V50" s="55"/>
      <c r="W50" s="55" t="s">
        <v>163</v>
      </c>
      <c r="X50" s="55"/>
      <c r="Y50" s="55"/>
      <c r="Z50" s="58">
        <v>0</v>
      </c>
      <c r="AA50" s="55"/>
      <c r="AB50" s="55" t="s">
        <v>164</v>
      </c>
      <c r="AC50" s="55"/>
    </row>
    <row r="51" spans="1:29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3" spans="1:29" ht="11.25" customHeight="1" x14ac:dyDescent="0.2">
      <c r="W53" s="68">
        <v>977</v>
      </c>
      <c r="X53" s="48"/>
      <c r="Y53" s="48"/>
      <c r="Z53" s="46" t="s">
        <v>1</v>
      </c>
      <c r="AA53" s="46"/>
      <c r="AB53" s="57">
        <v>10765.35</v>
      </c>
      <c r="AC53" s="48"/>
    </row>
    <row r="55" spans="1:29" ht="33.6" customHeight="1" x14ac:dyDescent="0.2">
      <c r="A55" s="17" t="s">
        <v>21</v>
      </c>
      <c r="B55" s="46" t="s">
        <v>174</v>
      </c>
      <c r="C55" s="46"/>
      <c r="D55" s="46"/>
      <c r="E55" s="46" t="s">
        <v>175</v>
      </c>
      <c r="F55" s="46"/>
      <c r="G55" s="46"/>
      <c r="H55" s="46"/>
      <c r="I55" s="46"/>
      <c r="J55" s="46"/>
      <c r="K55" s="46"/>
      <c r="L55" s="46"/>
      <c r="M55" s="46"/>
      <c r="N55" s="46" t="s">
        <v>167</v>
      </c>
      <c r="O55" s="46"/>
      <c r="P55" s="46"/>
      <c r="Q55" s="19">
        <v>17.57</v>
      </c>
      <c r="R55" s="46" t="s">
        <v>1</v>
      </c>
      <c r="S55" s="46"/>
      <c r="T55" s="17" t="s">
        <v>1</v>
      </c>
      <c r="U55" s="46" t="s">
        <v>1</v>
      </c>
      <c r="V55" s="46"/>
      <c r="W55" s="46" t="s">
        <v>1</v>
      </c>
      <c r="X55" s="46"/>
      <c r="Y55" s="46"/>
      <c r="Z55" s="46" t="s">
        <v>1</v>
      </c>
      <c r="AA55" s="46"/>
      <c r="AB55" s="46" t="s">
        <v>1</v>
      </c>
      <c r="AC55" s="46"/>
    </row>
    <row r="56" spans="1:29" ht="11.25" customHeight="1" x14ac:dyDescent="0.2">
      <c r="E56" s="46" t="s">
        <v>161</v>
      </c>
      <c r="F56" s="46"/>
      <c r="G56" s="46"/>
      <c r="H56" s="46"/>
      <c r="I56" s="46"/>
      <c r="J56" s="46"/>
      <c r="K56" s="46"/>
      <c r="L56" s="46"/>
      <c r="M56" s="46"/>
      <c r="N56" s="46" t="s">
        <v>1</v>
      </c>
      <c r="O56" s="46"/>
      <c r="P56" s="46"/>
      <c r="Q56" s="46"/>
      <c r="R56" s="58">
        <v>12.61</v>
      </c>
      <c r="S56" s="55"/>
      <c r="T56" s="19">
        <v>1</v>
      </c>
      <c r="U56" s="58">
        <v>1</v>
      </c>
      <c r="V56" s="55"/>
      <c r="W56" s="63">
        <v>222</v>
      </c>
      <c r="X56" s="55"/>
      <c r="Y56" s="55"/>
      <c r="Z56" s="58">
        <v>7.63</v>
      </c>
      <c r="AA56" s="55"/>
      <c r="AB56" s="58">
        <v>1690.49</v>
      </c>
      <c r="AC56" s="55"/>
    </row>
    <row r="57" spans="1:29" ht="11.25" customHeight="1" x14ac:dyDescent="0.2">
      <c r="E57" s="46" t="s">
        <v>162</v>
      </c>
      <c r="F57" s="46"/>
      <c r="G57" s="46"/>
      <c r="H57" s="46"/>
      <c r="I57" s="46"/>
      <c r="J57" s="46"/>
      <c r="K57" s="46"/>
      <c r="L57" s="46"/>
      <c r="M57" s="46"/>
      <c r="N57" s="46" t="s">
        <v>1</v>
      </c>
      <c r="O57" s="46"/>
      <c r="P57" s="46"/>
      <c r="Q57" s="46"/>
      <c r="R57" s="58">
        <v>0</v>
      </c>
      <c r="S57" s="55"/>
      <c r="T57" s="19">
        <v>1</v>
      </c>
      <c r="U57" s="58">
        <v>1</v>
      </c>
      <c r="V57" s="55"/>
      <c r="W57" s="55" t="s">
        <v>163</v>
      </c>
      <c r="X57" s="55"/>
      <c r="Y57" s="55"/>
      <c r="Z57" s="58">
        <v>0</v>
      </c>
      <c r="AA57" s="55"/>
      <c r="AB57" s="55" t="s">
        <v>164</v>
      </c>
      <c r="AC57" s="55"/>
    </row>
    <row r="58" spans="1:29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60" spans="1:29" ht="11.25" customHeight="1" x14ac:dyDescent="0.2">
      <c r="W60" s="68">
        <v>222</v>
      </c>
      <c r="X60" s="48"/>
      <c r="Y60" s="48"/>
      <c r="Z60" s="46" t="s">
        <v>1</v>
      </c>
      <c r="AA60" s="46"/>
      <c r="AB60" s="57">
        <v>1690.49</v>
      </c>
      <c r="AC60" s="48"/>
    </row>
    <row r="62" spans="1:29" ht="11.25" customHeight="1" x14ac:dyDescent="0.2">
      <c r="E62" s="69" t="s">
        <v>170</v>
      </c>
      <c r="F62" s="69"/>
      <c r="G62" s="69"/>
      <c r="H62" s="69"/>
      <c r="I62" s="69"/>
      <c r="J62" s="69"/>
      <c r="K62" s="69"/>
      <c r="L62" s="69"/>
      <c r="M62" s="69"/>
      <c r="N62" s="69" t="s">
        <v>1</v>
      </c>
      <c r="O62" s="69"/>
      <c r="P62" s="69"/>
      <c r="Q62" s="22" t="s">
        <v>1</v>
      </c>
      <c r="R62" s="70" t="s">
        <v>1</v>
      </c>
      <c r="S62" s="70"/>
      <c r="T62" s="23" t="s">
        <v>1</v>
      </c>
      <c r="U62" s="69" t="s">
        <v>1</v>
      </c>
      <c r="V62" s="69"/>
      <c r="W62" s="71">
        <v>1199</v>
      </c>
      <c r="X62" s="70"/>
      <c r="Y62" s="70"/>
      <c r="Z62" s="69" t="s">
        <v>1</v>
      </c>
      <c r="AA62" s="69"/>
      <c r="AB62" s="71">
        <v>12455.84</v>
      </c>
      <c r="AC62" s="70"/>
    </row>
    <row r="63" spans="1:29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5" spans="1:29" ht="11.25" customHeight="1" x14ac:dyDescent="0.2">
      <c r="E65" s="69" t="s">
        <v>176</v>
      </c>
      <c r="F65" s="69"/>
      <c r="G65" s="69"/>
      <c r="H65" s="69"/>
      <c r="I65" s="69"/>
      <c r="J65" s="69"/>
      <c r="K65" s="69"/>
      <c r="L65" s="69"/>
      <c r="M65" s="69"/>
      <c r="N65" s="69" t="s">
        <v>1</v>
      </c>
      <c r="O65" s="69"/>
      <c r="P65" s="69"/>
      <c r="Q65" s="22" t="s">
        <v>1</v>
      </c>
      <c r="R65" s="70" t="s">
        <v>1</v>
      </c>
      <c r="S65" s="70"/>
      <c r="T65" s="23" t="s">
        <v>1</v>
      </c>
      <c r="U65" s="69" t="s">
        <v>1</v>
      </c>
      <c r="V65" s="69"/>
      <c r="W65" s="71">
        <v>1340</v>
      </c>
      <c r="X65" s="70"/>
      <c r="Y65" s="70"/>
      <c r="Z65" s="69" t="s">
        <v>1</v>
      </c>
      <c r="AA65" s="69"/>
      <c r="AB65" s="71">
        <v>13833.83</v>
      </c>
      <c r="AC65" s="70"/>
    </row>
    <row r="67" spans="1:29" ht="11.25" customHeight="1" x14ac:dyDescent="0.2">
      <c r="A67" s="62" t="s">
        <v>344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9" spans="1:29" ht="11.25" customHeight="1" x14ac:dyDescent="0.2">
      <c r="A69" s="62" t="s">
        <v>196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1" spans="1:29" ht="56.1" customHeight="1" x14ac:dyDescent="0.2">
      <c r="A71" s="17" t="s">
        <v>22</v>
      </c>
      <c r="B71" s="46" t="s">
        <v>197</v>
      </c>
      <c r="C71" s="46"/>
      <c r="D71" s="46"/>
      <c r="E71" s="46" t="s">
        <v>198</v>
      </c>
      <c r="F71" s="46"/>
      <c r="G71" s="46"/>
      <c r="H71" s="46"/>
      <c r="I71" s="46"/>
      <c r="J71" s="46"/>
      <c r="K71" s="46"/>
      <c r="L71" s="46"/>
      <c r="M71" s="46"/>
      <c r="N71" s="46" t="s">
        <v>167</v>
      </c>
      <c r="O71" s="46"/>
      <c r="P71" s="46"/>
      <c r="Q71" s="19">
        <v>1.68</v>
      </c>
      <c r="R71" s="46" t="s">
        <v>1</v>
      </c>
      <c r="S71" s="46"/>
      <c r="T71" s="17" t="s">
        <v>1</v>
      </c>
      <c r="U71" s="46" t="s">
        <v>1</v>
      </c>
      <c r="V71" s="46"/>
      <c r="W71" s="46" t="s">
        <v>1</v>
      </c>
      <c r="X71" s="46"/>
      <c r="Y71" s="46"/>
      <c r="Z71" s="46" t="s">
        <v>1</v>
      </c>
      <c r="AA71" s="46"/>
      <c r="AB71" s="46" t="s">
        <v>1</v>
      </c>
      <c r="AC71" s="46"/>
    </row>
    <row r="72" spans="1:29" ht="11.25" customHeight="1" x14ac:dyDescent="0.2">
      <c r="E72" s="46" t="s">
        <v>161</v>
      </c>
      <c r="F72" s="46"/>
      <c r="G72" s="46"/>
      <c r="H72" s="46"/>
      <c r="I72" s="46"/>
      <c r="J72" s="46"/>
      <c r="K72" s="46"/>
      <c r="L72" s="46"/>
      <c r="M72" s="46"/>
      <c r="N72" s="46" t="s">
        <v>1</v>
      </c>
      <c r="O72" s="46"/>
      <c r="P72" s="46"/>
      <c r="Q72" s="46"/>
      <c r="R72" s="58">
        <v>21.71</v>
      </c>
      <c r="S72" s="55"/>
      <c r="T72" s="19">
        <v>1</v>
      </c>
      <c r="U72" s="58">
        <v>1</v>
      </c>
      <c r="V72" s="55"/>
      <c r="W72" s="63">
        <v>36</v>
      </c>
      <c r="X72" s="55"/>
      <c r="Y72" s="55"/>
      <c r="Z72" s="58">
        <v>7.63</v>
      </c>
      <c r="AA72" s="55"/>
      <c r="AB72" s="58">
        <v>278.29000000000002</v>
      </c>
      <c r="AC72" s="55"/>
    </row>
    <row r="73" spans="1:29" ht="11.25" customHeight="1" x14ac:dyDescent="0.2">
      <c r="E73" s="46" t="s">
        <v>162</v>
      </c>
      <c r="F73" s="46"/>
      <c r="G73" s="46"/>
      <c r="H73" s="46"/>
      <c r="I73" s="46"/>
      <c r="J73" s="46"/>
      <c r="K73" s="46"/>
      <c r="L73" s="46"/>
      <c r="M73" s="46"/>
      <c r="N73" s="46" t="s">
        <v>1</v>
      </c>
      <c r="O73" s="46"/>
      <c r="P73" s="46"/>
      <c r="Q73" s="46"/>
      <c r="R73" s="58">
        <v>0</v>
      </c>
      <c r="S73" s="55"/>
      <c r="T73" s="19">
        <v>1</v>
      </c>
      <c r="U73" s="58">
        <v>1</v>
      </c>
      <c r="V73" s="55"/>
      <c r="W73" s="55" t="s">
        <v>163</v>
      </c>
      <c r="X73" s="55"/>
      <c r="Y73" s="55"/>
      <c r="Z73" s="58">
        <v>0</v>
      </c>
      <c r="AA73" s="55"/>
      <c r="AB73" s="55" t="s">
        <v>164</v>
      </c>
      <c r="AC73" s="55"/>
    </row>
    <row r="74" spans="1:29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6" spans="1:29" ht="11.25" customHeight="1" x14ac:dyDescent="0.2">
      <c r="W76" s="68">
        <v>36</v>
      </c>
      <c r="X76" s="48"/>
      <c r="Y76" s="48"/>
      <c r="Z76" s="46" t="s">
        <v>1</v>
      </c>
      <c r="AA76" s="46"/>
      <c r="AB76" s="57">
        <v>278.29000000000002</v>
      </c>
      <c r="AC76" s="48"/>
    </row>
    <row r="78" spans="1:29" ht="44.85" customHeight="1" x14ac:dyDescent="0.2">
      <c r="A78" s="17" t="s">
        <v>23</v>
      </c>
      <c r="B78" s="46" t="s">
        <v>158</v>
      </c>
      <c r="C78" s="46"/>
      <c r="D78" s="46"/>
      <c r="E78" s="46" t="s">
        <v>159</v>
      </c>
      <c r="F78" s="46"/>
      <c r="G78" s="46"/>
      <c r="H78" s="46"/>
      <c r="I78" s="46"/>
      <c r="J78" s="46"/>
      <c r="K78" s="46"/>
      <c r="L78" s="46"/>
      <c r="M78" s="46"/>
      <c r="N78" s="46" t="s">
        <v>160</v>
      </c>
      <c r="O78" s="46"/>
      <c r="P78" s="46"/>
      <c r="Q78" s="19">
        <v>1.68</v>
      </c>
      <c r="R78" s="46" t="s">
        <v>1</v>
      </c>
      <c r="S78" s="46"/>
      <c r="T78" s="17" t="s">
        <v>1</v>
      </c>
      <c r="U78" s="46" t="s">
        <v>1</v>
      </c>
      <c r="V78" s="46"/>
      <c r="W78" s="46" t="s">
        <v>1</v>
      </c>
      <c r="X78" s="46"/>
      <c r="Y78" s="46"/>
      <c r="Z78" s="46" t="s">
        <v>1</v>
      </c>
      <c r="AA78" s="46"/>
      <c r="AB78" s="46" t="s">
        <v>1</v>
      </c>
      <c r="AC78" s="46"/>
    </row>
    <row r="79" spans="1:29" ht="11.25" customHeight="1" x14ac:dyDescent="0.2">
      <c r="E79" s="46" t="s">
        <v>161</v>
      </c>
      <c r="F79" s="46"/>
      <c r="G79" s="46"/>
      <c r="H79" s="46"/>
      <c r="I79" s="46"/>
      <c r="J79" s="46"/>
      <c r="K79" s="46"/>
      <c r="L79" s="46"/>
      <c r="M79" s="46"/>
      <c r="N79" s="46" t="s">
        <v>1</v>
      </c>
      <c r="O79" s="46"/>
      <c r="P79" s="46"/>
      <c r="Q79" s="46"/>
      <c r="R79" s="58">
        <v>62.46</v>
      </c>
      <c r="S79" s="55"/>
      <c r="T79" s="19">
        <v>1</v>
      </c>
      <c r="U79" s="58">
        <v>1</v>
      </c>
      <c r="V79" s="55"/>
      <c r="W79" s="63">
        <v>105</v>
      </c>
      <c r="X79" s="55"/>
      <c r="Y79" s="55"/>
      <c r="Z79" s="58">
        <v>10.48</v>
      </c>
      <c r="AA79" s="55"/>
      <c r="AB79" s="58">
        <v>1099.7</v>
      </c>
      <c r="AC79" s="55"/>
    </row>
    <row r="80" spans="1:29" ht="11.25" customHeight="1" x14ac:dyDescent="0.2">
      <c r="E80" s="46" t="s">
        <v>162</v>
      </c>
      <c r="F80" s="46"/>
      <c r="G80" s="46"/>
      <c r="H80" s="46"/>
      <c r="I80" s="46"/>
      <c r="J80" s="46"/>
      <c r="K80" s="46"/>
      <c r="L80" s="46"/>
      <c r="M80" s="46"/>
      <c r="N80" s="46" t="s">
        <v>1</v>
      </c>
      <c r="O80" s="46"/>
      <c r="P80" s="46"/>
      <c r="Q80" s="46"/>
      <c r="R80" s="58">
        <v>0</v>
      </c>
      <c r="S80" s="55"/>
      <c r="T80" s="19">
        <v>1</v>
      </c>
      <c r="U80" s="58">
        <v>1</v>
      </c>
      <c r="V80" s="55"/>
      <c r="W80" s="55" t="s">
        <v>163</v>
      </c>
      <c r="X80" s="55"/>
      <c r="Y80" s="55"/>
      <c r="Z80" s="58">
        <v>0</v>
      </c>
      <c r="AA80" s="55"/>
      <c r="AB80" s="55" t="s">
        <v>164</v>
      </c>
      <c r="AC80" s="55"/>
    </row>
    <row r="81" spans="1:29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3" spans="1:29" ht="11.25" customHeight="1" x14ac:dyDescent="0.2">
      <c r="W83" s="68">
        <v>105</v>
      </c>
      <c r="X83" s="48"/>
      <c r="Y83" s="48"/>
      <c r="Z83" s="46" t="s">
        <v>1</v>
      </c>
      <c r="AA83" s="46"/>
      <c r="AB83" s="57">
        <v>1099.7</v>
      </c>
      <c r="AC83" s="48"/>
    </row>
    <row r="85" spans="1:29" ht="11.25" customHeight="1" x14ac:dyDescent="0.2">
      <c r="E85" s="69" t="s">
        <v>170</v>
      </c>
      <c r="F85" s="69"/>
      <c r="G85" s="69"/>
      <c r="H85" s="69"/>
      <c r="I85" s="69"/>
      <c r="J85" s="69"/>
      <c r="K85" s="69"/>
      <c r="L85" s="69"/>
      <c r="M85" s="69"/>
      <c r="N85" s="69" t="s">
        <v>1</v>
      </c>
      <c r="O85" s="69"/>
      <c r="P85" s="69"/>
      <c r="Q85" s="22" t="s">
        <v>1</v>
      </c>
      <c r="R85" s="70" t="s">
        <v>1</v>
      </c>
      <c r="S85" s="70"/>
      <c r="T85" s="23" t="s">
        <v>1</v>
      </c>
      <c r="U85" s="69" t="s">
        <v>1</v>
      </c>
      <c r="V85" s="69"/>
      <c r="W85" s="71">
        <v>141</v>
      </c>
      <c r="X85" s="70"/>
      <c r="Y85" s="70"/>
      <c r="Z85" s="69" t="s">
        <v>1</v>
      </c>
      <c r="AA85" s="69"/>
      <c r="AB85" s="71">
        <v>1377.99</v>
      </c>
      <c r="AC85" s="70"/>
    </row>
    <row r="87" spans="1:29" ht="11.25" customHeight="1" x14ac:dyDescent="0.2">
      <c r="A87" s="62" t="s">
        <v>199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9" spans="1:29" ht="44.85" customHeight="1" x14ac:dyDescent="0.2">
      <c r="A89" s="17" t="s">
        <v>24</v>
      </c>
      <c r="B89" s="46" t="s">
        <v>172</v>
      </c>
      <c r="C89" s="46"/>
      <c r="D89" s="46"/>
      <c r="E89" s="46" t="s">
        <v>200</v>
      </c>
      <c r="F89" s="46"/>
      <c r="G89" s="46"/>
      <c r="H89" s="46"/>
      <c r="I89" s="46"/>
      <c r="J89" s="46"/>
      <c r="K89" s="46"/>
      <c r="L89" s="46"/>
      <c r="M89" s="46"/>
      <c r="N89" s="46" t="s">
        <v>160</v>
      </c>
      <c r="O89" s="46"/>
      <c r="P89" s="46"/>
      <c r="Q89" s="19">
        <v>17.57</v>
      </c>
      <c r="R89" s="46" t="s">
        <v>1</v>
      </c>
      <c r="S89" s="46"/>
      <c r="T89" s="17" t="s">
        <v>1</v>
      </c>
      <c r="U89" s="46" t="s">
        <v>1</v>
      </c>
      <c r="V89" s="46"/>
      <c r="W89" s="46" t="s">
        <v>1</v>
      </c>
      <c r="X89" s="46"/>
      <c r="Y89" s="46"/>
      <c r="Z89" s="46" t="s">
        <v>1</v>
      </c>
      <c r="AA89" s="46"/>
      <c r="AB89" s="46" t="s">
        <v>1</v>
      </c>
      <c r="AC89" s="46"/>
    </row>
    <row r="90" spans="1:29" ht="11.25" customHeight="1" x14ac:dyDescent="0.2">
      <c r="E90" s="46" t="s">
        <v>161</v>
      </c>
      <c r="F90" s="46"/>
      <c r="G90" s="46"/>
      <c r="H90" s="46"/>
      <c r="I90" s="46"/>
      <c r="J90" s="46"/>
      <c r="K90" s="46"/>
      <c r="L90" s="46"/>
      <c r="M90" s="46"/>
      <c r="N90" s="46" t="s">
        <v>1</v>
      </c>
      <c r="O90" s="46"/>
      <c r="P90" s="46"/>
      <c r="Q90" s="46"/>
      <c r="R90" s="58">
        <v>55.6</v>
      </c>
      <c r="S90" s="55"/>
      <c r="T90" s="19">
        <v>1</v>
      </c>
      <c r="U90" s="58">
        <v>1</v>
      </c>
      <c r="V90" s="55"/>
      <c r="W90" s="63">
        <v>977</v>
      </c>
      <c r="X90" s="55"/>
      <c r="Y90" s="55"/>
      <c r="Z90" s="58">
        <v>11.02</v>
      </c>
      <c r="AA90" s="55"/>
      <c r="AB90" s="58">
        <v>10765.35</v>
      </c>
      <c r="AC90" s="55"/>
    </row>
    <row r="91" spans="1:29" ht="11.25" customHeight="1" x14ac:dyDescent="0.2">
      <c r="E91" s="46" t="s">
        <v>162</v>
      </c>
      <c r="F91" s="46"/>
      <c r="G91" s="46"/>
      <c r="H91" s="46"/>
      <c r="I91" s="46"/>
      <c r="J91" s="46"/>
      <c r="K91" s="46"/>
      <c r="L91" s="46"/>
      <c r="M91" s="46"/>
      <c r="N91" s="46" t="s">
        <v>1</v>
      </c>
      <c r="O91" s="46"/>
      <c r="P91" s="46"/>
      <c r="Q91" s="46"/>
      <c r="R91" s="58">
        <v>0</v>
      </c>
      <c r="S91" s="55"/>
      <c r="T91" s="19">
        <v>1</v>
      </c>
      <c r="U91" s="58">
        <v>1</v>
      </c>
      <c r="V91" s="55"/>
      <c r="W91" s="55" t="s">
        <v>163</v>
      </c>
      <c r="X91" s="55"/>
      <c r="Y91" s="55"/>
      <c r="Z91" s="58">
        <v>0</v>
      </c>
      <c r="AA91" s="55"/>
      <c r="AB91" s="55" t="s">
        <v>164</v>
      </c>
      <c r="AC91" s="55"/>
    </row>
    <row r="92" spans="1:29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4" spans="1:29" ht="11.25" customHeight="1" x14ac:dyDescent="0.2">
      <c r="W94" s="68">
        <v>977</v>
      </c>
      <c r="X94" s="48"/>
      <c r="Y94" s="48"/>
      <c r="Z94" s="46" t="s">
        <v>1</v>
      </c>
      <c r="AA94" s="46"/>
      <c r="AB94" s="57">
        <v>10765.35</v>
      </c>
      <c r="AC94" s="48"/>
    </row>
    <row r="96" spans="1:29" ht="33.6" customHeight="1" x14ac:dyDescent="0.2">
      <c r="A96" s="17" t="s">
        <v>25</v>
      </c>
      <c r="B96" s="46" t="s">
        <v>174</v>
      </c>
      <c r="C96" s="46"/>
      <c r="D96" s="46"/>
      <c r="E96" s="46" t="s">
        <v>175</v>
      </c>
      <c r="F96" s="46"/>
      <c r="G96" s="46"/>
      <c r="H96" s="46"/>
      <c r="I96" s="46"/>
      <c r="J96" s="46"/>
      <c r="K96" s="46"/>
      <c r="L96" s="46"/>
      <c r="M96" s="46"/>
      <c r="N96" s="46" t="s">
        <v>167</v>
      </c>
      <c r="O96" s="46"/>
      <c r="P96" s="46"/>
      <c r="Q96" s="19">
        <v>17.57</v>
      </c>
      <c r="R96" s="46" t="s">
        <v>1</v>
      </c>
      <c r="S96" s="46"/>
      <c r="T96" s="17" t="s">
        <v>1</v>
      </c>
      <c r="U96" s="46" t="s">
        <v>1</v>
      </c>
      <c r="V96" s="46"/>
      <c r="W96" s="46" t="s">
        <v>1</v>
      </c>
      <c r="X96" s="46"/>
      <c r="Y96" s="46"/>
      <c r="Z96" s="46" t="s">
        <v>1</v>
      </c>
      <c r="AA96" s="46"/>
      <c r="AB96" s="46" t="s">
        <v>1</v>
      </c>
      <c r="AC96" s="46"/>
    </row>
    <row r="97" spans="1:29" ht="11.25" customHeight="1" x14ac:dyDescent="0.2">
      <c r="E97" s="46" t="s">
        <v>161</v>
      </c>
      <c r="F97" s="46"/>
      <c r="G97" s="46"/>
      <c r="H97" s="46"/>
      <c r="I97" s="46"/>
      <c r="J97" s="46"/>
      <c r="K97" s="46"/>
      <c r="L97" s="46"/>
      <c r="M97" s="46"/>
      <c r="N97" s="46" t="s">
        <v>1</v>
      </c>
      <c r="O97" s="46"/>
      <c r="P97" s="46"/>
      <c r="Q97" s="46"/>
      <c r="R97" s="58">
        <v>12.61</v>
      </c>
      <c r="S97" s="55"/>
      <c r="T97" s="19">
        <v>1</v>
      </c>
      <c r="U97" s="58">
        <v>1</v>
      </c>
      <c r="V97" s="55"/>
      <c r="W97" s="63">
        <v>222</v>
      </c>
      <c r="X97" s="55"/>
      <c r="Y97" s="55"/>
      <c r="Z97" s="58">
        <v>7.63</v>
      </c>
      <c r="AA97" s="55"/>
      <c r="AB97" s="58">
        <v>1690.49</v>
      </c>
      <c r="AC97" s="55"/>
    </row>
    <row r="98" spans="1:29" ht="11.25" customHeight="1" x14ac:dyDescent="0.2">
      <c r="E98" s="46" t="s">
        <v>162</v>
      </c>
      <c r="F98" s="46"/>
      <c r="G98" s="46"/>
      <c r="H98" s="46"/>
      <c r="I98" s="46"/>
      <c r="J98" s="46"/>
      <c r="K98" s="46"/>
      <c r="L98" s="46"/>
      <c r="M98" s="46"/>
      <c r="N98" s="46" t="s">
        <v>1</v>
      </c>
      <c r="O98" s="46"/>
      <c r="P98" s="46"/>
      <c r="Q98" s="46"/>
      <c r="R98" s="58">
        <v>0</v>
      </c>
      <c r="S98" s="55"/>
      <c r="T98" s="19">
        <v>1</v>
      </c>
      <c r="U98" s="58">
        <v>1</v>
      </c>
      <c r="V98" s="55"/>
      <c r="W98" s="55" t="s">
        <v>163</v>
      </c>
      <c r="X98" s="55"/>
      <c r="Y98" s="55"/>
      <c r="Z98" s="58">
        <v>0</v>
      </c>
      <c r="AA98" s="55"/>
      <c r="AB98" s="55" t="s">
        <v>164</v>
      </c>
      <c r="AC98" s="55"/>
    </row>
    <row r="99" spans="1:29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1" spans="1:29" ht="11.25" customHeight="1" x14ac:dyDescent="0.2">
      <c r="W101" s="68">
        <v>222</v>
      </c>
      <c r="X101" s="48"/>
      <c r="Y101" s="48"/>
      <c r="Z101" s="46" t="s">
        <v>1</v>
      </c>
      <c r="AA101" s="46"/>
      <c r="AB101" s="57">
        <v>1690.49</v>
      </c>
      <c r="AC101" s="48"/>
    </row>
    <row r="103" spans="1:29" ht="11.25" customHeight="1" x14ac:dyDescent="0.2">
      <c r="E103" s="69" t="s">
        <v>170</v>
      </c>
      <c r="F103" s="69"/>
      <c r="G103" s="69"/>
      <c r="H103" s="69"/>
      <c r="I103" s="69"/>
      <c r="J103" s="69"/>
      <c r="K103" s="69"/>
      <c r="L103" s="69"/>
      <c r="M103" s="69"/>
      <c r="N103" s="69" t="s">
        <v>1</v>
      </c>
      <c r="O103" s="69"/>
      <c r="P103" s="69"/>
      <c r="Q103" s="22" t="s">
        <v>1</v>
      </c>
      <c r="R103" s="70" t="s">
        <v>1</v>
      </c>
      <c r="S103" s="70"/>
      <c r="T103" s="23" t="s">
        <v>1</v>
      </c>
      <c r="U103" s="69" t="s">
        <v>1</v>
      </c>
      <c r="V103" s="69"/>
      <c r="W103" s="71">
        <v>1199</v>
      </c>
      <c r="X103" s="70"/>
      <c r="Y103" s="70"/>
      <c r="Z103" s="69" t="s">
        <v>1</v>
      </c>
      <c r="AA103" s="69"/>
      <c r="AB103" s="71">
        <v>12455.84</v>
      </c>
      <c r="AC103" s="70"/>
    </row>
    <row r="104" spans="1:29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6" spans="1:29" ht="11.25" customHeight="1" x14ac:dyDescent="0.2">
      <c r="E106" s="69" t="s">
        <v>176</v>
      </c>
      <c r="F106" s="69"/>
      <c r="G106" s="69"/>
      <c r="H106" s="69"/>
      <c r="I106" s="69"/>
      <c r="J106" s="69"/>
      <c r="K106" s="69"/>
      <c r="L106" s="69"/>
      <c r="M106" s="69"/>
      <c r="N106" s="69" t="s">
        <v>1</v>
      </c>
      <c r="O106" s="69"/>
      <c r="P106" s="69"/>
      <c r="Q106" s="22" t="s">
        <v>1</v>
      </c>
      <c r="R106" s="70" t="s">
        <v>1</v>
      </c>
      <c r="S106" s="70"/>
      <c r="T106" s="23" t="s">
        <v>1</v>
      </c>
      <c r="U106" s="69" t="s">
        <v>1</v>
      </c>
      <c r="V106" s="69"/>
      <c r="W106" s="71">
        <v>1340</v>
      </c>
      <c r="X106" s="70"/>
      <c r="Y106" s="70"/>
      <c r="Z106" s="69" t="s">
        <v>1</v>
      </c>
      <c r="AA106" s="69"/>
      <c r="AB106" s="71">
        <v>13833.83</v>
      </c>
      <c r="AC106" s="70"/>
    </row>
    <row r="107" spans="1:29" ht="12" thickBo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9" spans="1:29" ht="11.25" customHeight="1" x14ac:dyDescent="0.2">
      <c r="E109" s="46" t="s">
        <v>177</v>
      </c>
      <c r="F109" s="46"/>
      <c r="G109" s="46"/>
      <c r="H109" s="46"/>
      <c r="I109" s="46"/>
      <c r="J109" s="46"/>
      <c r="K109" s="46"/>
      <c r="L109" s="46"/>
      <c r="M109" s="46"/>
      <c r="N109" s="46" t="s">
        <v>1</v>
      </c>
      <c r="O109" s="46"/>
      <c r="P109" s="46"/>
      <c r="Q109" s="25" t="s">
        <v>1</v>
      </c>
      <c r="R109" s="55" t="s">
        <v>1</v>
      </c>
      <c r="S109" s="55"/>
      <c r="T109" s="17" t="s">
        <v>1</v>
      </c>
      <c r="U109" s="46" t="s">
        <v>1</v>
      </c>
      <c r="V109" s="46"/>
      <c r="W109" s="58">
        <v>2680</v>
      </c>
      <c r="X109" s="55"/>
      <c r="Y109" s="55"/>
      <c r="Z109" s="46" t="s">
        <v>1</v>
      </c>
      <c r="AA109" s="46"/>
      <c r="AB109" s="58">
        <v>27667.66</v>
      </c>
      <c r="AC109" s="55"/>
    </row>
    <row r="111" spans="1:29" ht="11.25" customHeight="1" x14ac:dyDescent="0.2">
      <c r="E111" s="46" t="s">
        <v>178</v>
      </c>
      <c r="F111" s="46"/>
      <c r="G111" s="46"/>
      <c r="H111" s="46"/>
      <c r="I111" s="46"/>
      <c r="J111" s="46"/>
      <c r="K111" s="46"/>
      <c r="L111" s="46"/>
      <c r="M111" s="46"/>
      <c r="N111" s="46" t="s">
        <v>1</v>
      </c>
      <c r="O111" s="46"/>
      <c r="P111" s="46"/>
      <c r="Q111" s="25" t="s">
        <v>1</v>
      </c>
      <c r="R111" s="55" t="s">
        <v>1</v>
      </c>
      <c r="S111" s="55"/>
      <c r="T111" s="17" t="s">
        <v>1</v>
      </c>
      <c r="U111" s="46" t="s">
        <v>1</v>
      </c>
      <c r="V111" s="46"/>
      <c r="W111" s="58">
        <v>0</v>
      </c>
      <c r="X111" s="55"/>
      <c r="Y111" s="55"/>
      <c r="Z111" s="46" t="s">
        <v>1</v>
      </c>
      <c r="AA111" s="46"/>
      <c r="AB111" s="58">
        <v>0</v>
      </c>
      <c r="AC111" s="55"/>
    </row>
    <row r="113" spans="5:29" ht="11.25" customHeight="1" x14ac:dyDescent="0.2">
      <c r="E113" s="46" t="s">
        <v>179</v>
      </c>
      <c r="F113" s="46"/>
      <c r="G113" s="46"/>
      <c r="H113" s="46"/>
      <c r="I113" s="46"/>
      <c r="J113" s="46"/>
      <c r="K113" s="46"/>
      <c r="L113" s="46"/>
      <c r="M113" s="46"/>
      <c r="N113" s="46" t="s">
        <v>1</v>
      </c>
      <c r="O113" s="46"/>
      <c r="P113" s="46"/>
      <c r="Q113" s="25" t="s">
        <v>1</v>
      </c>
      <c r="R113" s="55" t="s">
        <v>1</v>
      </c>
      <c r="S113" s="55"/>
      <c r="T113" s="17" t="s">
        <v>1</v>
      </c>
      <c r="U113" s="46" t="s">
        <v>1</v>
      </c>
      <c r="V113" s="46"/>
      <c r="W113" s="58">
        <v>0</v>
      </c>
      <c r="X113" s="55"/>
      <c r="Y113" s="55"/>
      <c r="Z113" s="46" t="s">
        <v>1</v>
      </c>
      <c r="AA113" s="46"/>
      <c r="AB113" s="58">
        <v>0</v>
      </c>
      <c r="AC113" s="55"/>
    </row>
    <row r="115" spans="5:29" ht="11.25" customHeight="1" x14ac:dyDescent="0.2">
      <c r="E115" s="46" t="s">
        <v>180</v>
      </c>
      <c r="F115" s="46"/>
      <c r="G115" s="46"/>
      <c r="H115" s="46"/>
      <c r="I115" s="46"/>
      <c r="J115" s="46"/>
      <c r="K115" s="46"/>
      <c r="L115" s="46"/>
      <c r="M115" s="46"/>
      <c r="N115" s="46" t="s">
        <v>1</v>
      </c>
      <c r="O115" s="46"/>
      <c r="P115" s="46"/>
      <c r="Q115" s="25" t="s">
        <v>1</v>
      </c>
      <c r="R115" s="55" t="s">
        <v>1</v>
      </c>
      <c r="S115" s="55"/>
      <c r="T115" s="17" t="s">
        <v>1</v>
      </c>
      <c r="U115" s="46" t="s">
        <v>1</v>
      </c>
      <c r="V115" s="46"/>
      <c r="W115" s="58">
        <v>0</v>
      </c>
      <c r="X115" s="55"/>
      <c r="Y115" s="55"/>
      <c r="Z115" s="46" t="s">
        <v>1</v>
      </c>
      <c r="AA115" s="46"/>
      <c r="AB115" s="58">
        <v>0</v>
      </c>
      <c r="AC115" s="55"/>
    </row>
    <row r="117" spans="5:29" ht="11.25" customHeight="1" x14ac:dyDescent="0.2">
      <c r="E117" s="46" t="s">
        <v>181</v>
      </c>
      <c r="F117" s="46"/>
      <c r="G117" s="46"/>
      <c r="H117" s="46"/>
      <c r="I117" s="46"/>
      <c r="J117" s="46"/>
      <c r="K117" s="46"/>
      <c r="L117" s="46"/>
      <c r="M117" s="46"/>
      <c r="N117" s="46" t="s">
        <v>1</v>
      </c>
      <c r="O117" s="46"/>
      <c r="P117" s="46"/>
      <c r="Q117" s="25" t="s">
        <v>1</v>
      </c>
      <c r="R117" s="55" t="s">
        <v>1</v>
      </c>
      <c r="S117" s="55"/>
      <c r="T117" s="17" t="s">
        <v>1</v>
      </c>
      <c r="U117" s="46" t="s">
        <v>1</v>
      </c>
      <c r="V117" s="46"/>
      <c r="W117" s="58">
        <v>2680</v>
      </c>
      <c r="X117" s="55"/>
      <c r="Y117" s="55"/>
      <c r="Z117" s="46" t="s">
        <v>1</v>
      </c>
      <c r="AA117" s="46"/>
      <c r="AB117" s="58">
        <v>27667.66</v>
      </c>
      <c r="AC117" s="55"/>
    </row>
    <row r="119" spans="5:29" ht="11.25" customHeight="1" x14ac:dyDescent="0.2">
      <c r="E119" s="46" t="s">
        <v>1</v>
      </c>
      <c r="F119" s="46"/>
      <c r="G119" s="46"/>
      <c r="H119" s="46"/>
      <c r="I119" s="46"/>
      <c r="J119" s="46"/>
      <c r="K119" s="46"/>
      <c r="L119" s="46"/>
      <c r="M119" s="46"/>
      <c r="N119" s="46" t="s">
        <v>1</v>
      </c>
      <c r="O119" s="46"/>
      <c r="P119" s="46"/>
      <c r="Q119" s="25" t="s">
        <v>1</v>
      </c>
      <c r="R119" s="55" t="s">
        <v>1</v>
      </c>
      <c r="S119" s="55"/>
      <c r="T119" s="17" t="s">
        <v>1</v>
      </c>
      <c r="U119" s="46" t="s">
        <v>1</v>
      </c>
      <c r="V119" s="46"/>
      <c r="W119" s="55" t="s">
        <v>1</v>
      </c>
      <c r="X119" s="55"/>
      <c r="Y119" s="55"/>
      <c r="Z119" s="46" t="s">
        <v>1</v>
      </c>
      <c r="AA119" s="46"/>
      <c r="AB119" s="55" t="s">
        <v>1</v>
      </c>
      <c r="AC119" s="55"/>
    </row>
    <row r="121" spans="5:29" ht="11.25" customHeight="1" x14ac:dyDescent="0.2">
      <c r="E121" s="46" t="s">
        <v>345</v>
      </c>
      <c r="F121" s="46"/>
      <c r="G121" s="46"/>
      <c r="H121" s="46"/>
      <c r="I121" s="46"/>
      <c r="J121" s="46"/>
      <c r="K121" s="46"/>
      <c r="L121" s="46"/>
      <c r="M121" s="46"/>
      <c r="N121" s="46" t="s">
        <v>1</v>
      </c>
      <c r="O121" s="46"/>
      <c r="P121" s="46"/>
      <c r="Q121" s="25" t="s">
        <v>1</v>
      </c>
      <c r="R121" s="55" t="s">
        <v>1</v>
      </c>
      <c r="S121" s="55"/>
      <c r="T121" s="17" t="s">
        <v>1</v>
      </c>
      <c r="U121" s="46" t="s">
        <v>1</v>
      </c>
      <c r="V121" s="46"/>
      <c r="W121" s="58">
        <v>0</v>
      </c>
      <c r="X121" s="55"/>
      <c r="Y121" s="55"/>
      <c r="Z121" s="46" t="s">
        <v>1</v>
      </c>
      <c r="AA121" s="46"/>
      <c r="AB121" s="58">
        <v>0</v>
      </c>
      <c r="AC121" s="55"/>
    </row>
    <row r="123" spans="5:29" ht="11.25" customHeight="1" x14ac:dyDescent="0.2">
      <c r="E123" s="46" t="s">
        <v>346</v>
      </c>
      <c r="F123" s="46"/>
      <c r="G123" s="46"/>
      <c r="H123" s="46"/>
      <c r="I123" s="46"/>
      <c r="J123" s="46"/>
      <c r="K123" s="46"/>
      <c r="L123" s="46"/>
      <c r="M123" s="46"/>
      <c r="N123" s="46" t="s">
        <v>1</v>
      </c>
      <c r="O123" s="46"/>
      <c r="P123" s="46"/>
      <c r="Q123" s="25" t="s">
        <v>1</v>
      </c>
      <c r="R123" s="55" t="s">
        <v>1</v>
      </c>
      <c r="S123" s="55"/>
      <c r="T123" s="17" t="s">
        <v>1</v>
      </c>
      <c r="U123" s="46" t="s">
        <v>1</v>
      </c>
      <c r="V123" s="46"/>
      <c r="W123" s="58">
        <v>2680</v>
      </c>
      <c r="X123" s="55"/>
      <c r="Y123" s="55"/>
      <c r="Z123" s="46" t="s">
        <v>1</v>
      </c>
      <c r="AA123" s="46"/>
      <c r="AB123" s="58">
        <v>27667.66</v>
      </c>
      <c r="AC123" s="55"/>
    </row>
    <row r="125" spans="5:29" ht="11.25" customHeight="1" x14ac:dyDescent="0.2">
      <c r="E125" s="46" t="s">
        <v>347</v>
      </c>
      <c r="F125" s="46"/>
      <c r="G125" s="46"/>
      <c r="H125" s="46"/>
      <c r="I125" s="46"/>
      <c r="J125" s="46"/>
      <c r="K125" s="46"/>
      <c r="L125" s="46"/>
      <c r="M125" s="46"/>
      <c r="N125" s="46" t="s">
        <v>1</v>
      </c>
      <c r="O125" s="46"/>
      <c r="P125" s="46"/>
      <c r="Q125" s="25" t="s">
        <v>1</v>
      </c>
      <c r="R125" s="55" t="s">
        <v>1</v>
      </c>
      <c r="S125" s="55"/>
      <c r="T125" s="17" t="s">
        <v>1</v>
      </c>
      <c r="U125" s="46" t="s">
        <v>1</v>
      </c>
      <c r="V125" s="46"/>
      <c r="W125" s="58">
        <v>0</v>
      </c>
      <c r="X125" s="55"/>
      <c r="Y125" s="55"/>
      <c r="Z125" s="46" t="s">
        <v>1</v>
      </c>
      <c r="AA125" s="46"/>
      <c r="AB125" s="58">
        <v>0</v>
      </c>
      <c r="AC125" s="55"/>
    </row>
    <row r="127" spans="5:29" ht="22.35" customHeight="1" x14ac:dyDescent="0.2">
      <c r="E127" s="46" t="s">
        <v>348</v>
      </c>
      <c r="F127" s="46"/>
      <c r="G127" s="46"/>
      <c r="H127" s="46"/>
      <c r="I127" s="46"/>
      <c r="J127" s="46"/>
      <c r="K127" s="46"/>
      <c r="L127" s="46"/>
      <c r="M127" s="46"/>
      <c r="N127" s="46" t="s">
        <v>1</v>
      </c>
      <c r="O127" s="46"/>
      <c r="P127" s="46"/>
      <c r="Q127" s="25" t="s">
        <v>1</v>
      </c>
      <c r="R127" s="55" t="s">
        <v>1</v>
      </c>
      <c r="S127" s="55"/>
      <c r="T127" s="17" t="s">
        <v>1</v>
      </c>
      <c r="U127" s="46" t="s">
        <v>1</v>
      </c>
      <c r="V127" s="46"/>
      <c r="W127" s="58">
        <v>0</v>
      </c>
      <c r="X127" s="55"/>
      <c r="Y127" s="55"/>
      <c r="Z127" s="46" t="s">
        <v>1</v>
      </c>
      <c r="AA127" s="46"/>
      <c r="AB127" s="58">
        <v>0</v>
      </c>
      <c r="AC127" s="55"/>
    </row>
    <row r="129" spans="1:29" ht="11.25" customHeight="1" x14ac:dyDescent="0.2">
      <c r="E129" s="46" t="s">
        <v>349</v>
      </c>
      <c r="F129" s="46"/>
      <c r="G129" s="46"/>
      <c r="H129" s="46"/>
      <c r="I129" s="46"/>
      <c r="J129" s="46"/>
      <c r="K129" s="46"/>
      <c r="L129" s="46"/>
      <c r="M129" s="46"/>
      <c r="N129" s="46" t="s">
        <v>1</v>
      </c>
      <c r="O129" s="46"/>
      <c r="P129" s="46"/>
      <c r="Q129" s="25" t="s">
        <v>1</v>
      </c>
      <c r="R129" s="55" t="s">
        <v>1</v>
      </c>
      <c r="S129" s="55"/>
      <c r="T129" s="17" t="s">
        <v>1</v>
      </c>
      <c r="U129" s="46" t="s">
        <v>1</v>
      </c>
      <c r="V129" s="46"/>
      <c r="W129" s="58">
        <v>0</v>
      </c>
      <c r="X129" s="55"/>
      <c r="Y129" s="55"/>
      <c r="Z129" s="46" t="s">
        <v>1</v>
      </c>
      <c r="AA129" s="46"/>
      <c r="AB129" s="58">
        <v>0</v>
      </c>
      <c r="AC129" s="55"/>
    </row>
    <row r="131" spans="1:29" ht="11.25" customHeight="1" x14ac:dyDescent="0.2">
      <c r="E131" s="46" t="s">
        <v>1</v>
      </c>
      <c r="F131" s="46"/>
      <c r="G131" s="46"/>
      <c r="H131" s="46"/>
      <c r="I131" s="46"/>
      <c r="J131" s="46"/>
      <c r="K131" s="46"/>
      <c r="L131" s="46"/>
      <c r="M131" s="46"/>
      <c r="N131" s="46" t="s">
        <v>1</v>
      </c>
      <c r="O131" s="46"/>
      <c r="P131" s="46"/>
      <c r="Q131" s="25" t="s">
        <v>1</v>
      </c>
      <c r="R131" s="55" t="s">
        <v>1</v>
      </c>
      <c r="S131" s="55"/>
      <c r="T131" s="17" t="s">
        <v>1</v>
      </c>
      <c r="U131" s="46" t="s">
        <v>1</v>
      </c>
      <c r="V131" s="46"/>
      <c r="W131" s="55" t="s">
        <v>1</v>
      </c>
      <c r="X131" s="55"/>
      <c r="Y131" s="55"/>
      <c r="Z131" s="46" t="s">
        <v>1</v>
      </c>
      <c r="AA131" s="46"/>
      <c r="AB131" s="55" t="s">
        <v>1</v>
      </c>
      <c r="AC131" s="55"/>
    </row>
    <row r="133" spans="1:29" ht="11.25" customHeight="1" x14ac:dyDescent="0.2">
      <c r="E133" s="46" t="s">
        <v>350</v>
      </c>
      <c r="F133" s="46"/>
      <c r="G133" s="46"/>
      <c r="H133" s="46"/>
      <c r="I133" s="46"/>
      <c r="J133" s="46"/>
      <c r="K133" s="46"/>
      <c r="L133" s="46"/>
      <c r="M133" s="46"/>
      <c r="N133" s="46" t="s">
        <v>1</v>
      </c>
      <c r="O133" s="46"/>
      <c r="P133" s="46"/>
      <c r="Q133" s="25" t="s">
        <v>1</v>
      </c>
      <c r="R133" s="55" t="s">
        <v>1</v>
      </c>
      <c r="S133" s="55"/>
      <c r="T133" s="17" t="s">
        <v>1</v>
      </c>
      <c r="U133" s="46" t="s">
        <v>1</v>
      </c>
      <c r="V133" s="46"/>
      <c r="W133" s="58">
        <v>0</v>
      </c>
      <c r="X133" s="55"/>
      <c r="Y133" s="55"/>
      <c r="Z133" s="46" t="s">
        <v>1</v>
      </c>
      <c r="AA133" s="46"/>
      <c r="AB133" s="58">
        <v>0</v>
      </c>
      <c r="AC133" s="55"/>
    </row>
    <row r="135" spans="1:29" ht="11.25" customHeight="1" x14ac:dyDescent="0.2">
      <c r="E135" s="46" t="s">
        <v>351</v>
      </c>
      <c r="F135" s="46"/>
      <c r="G135" s="46"/>
      <c r="H135" s="46"/>
      <c r="I135" s="46"/>
      <c r="J135" s="46"/>
      <c r="K135" s="46"/>
      <c r="L135" s="46"/>
      <c r="M135" s="46"/>
      <c r="N135" s="46" t="s">
        <v>1</v>
      </c>
      <c r="O135" s="46"/>
      <c r="P135" s="46"/>
      <c r="Q135" s="25" t="s">
        <v>1</v>
      </c>
      <c r="R135" s="55" t="s">
        <v>1</v>
      </c>
      <c r="S135" s="55"/>
      <c r="T135" s="17" t="s">
        <v>1</v>
      </c>
      <c r="U135" s="46" t="s">
        <v>1</v>
      </c>
      <c r="V135" s="46"/>
      <c r="W135" s="58">
        <v>0</v>
      </c>
      <c r="X135" s="55"/>
      <c r="Y135" s="55"/>
      <c r="Z135" s="46" t="s">
        <v>1</v>
      </c>
      <c r="AA135" s="46"/>
      <c r="AB135" s="58">
        <v>0</v>
      </c>
      <c r="AC135" s="55"/>
    </row>
    <row r="137" spans="1:29" ht="11.25" customHeight="1" x14ac:dyDescent="0.2">
      <c r="E137" s="46" t="s">
        <v>182</v>
      </c>
      <c r="F137" s="46"/>
      <c r="G137" s="46"/>
      <c r="H137" s="46"/>
      <c r="I137" s="46"/>
      <c r="J137" s="46"/>
      <c r="K137" s="46"/>
      <c r="L137" s="46"/>
      <c r="M137" s="46"/>
      <c r="N137" s="46" t="s">
        <v>1</v>
      </c>
      <c r="O137" s="46"/>
      <c r="P137" s="46"/>
      <c r="Q137" s="19">
        <v>20</v>
      </c>
      <c r="R137" s="55" t="s">
        <v>1</v>
      </c>
      <c r="S137" s="55"/>
      <c r="T137" s="17" t="s">
        <v>1</v>
      </c>
      <c r="U137" s="46" t="s">
        <v>1</v>
      </c>
      <c r="V137" s="46"/>
      <c r="W137" s="58">
        <v>536</v>
      </c>
      <c r="X137" s="55"/>
      <c r="Y137" s="55"/>
      <c r="Z137" s="46" t="s">
        <v>1</v>
      </c>
      <c r="AA137" s="46"/>
      <c r="AB137" s="58">
        <v>5533.53</v>
      </c>
      <c r="AC137" s="55"/>
    </row>
    <row r="139" spans="1:29" ht="11.25" customHeight="1" x14ac:dyDescent="0.2">
      <c r="E139" s="69" t="s">
        <v>183</v>
      </c>
      <c r="F139" s="69"/>
      <c r="G139" s="69"/>
      <c r="H139" s="69"/>
      <c r="I139" s="69"/>
      <c r="J139" s="69"/>
      <c r="K139" s="69"/>
      <c r="L139" s="69"/>
      <c r="M139" s="69"/>
      <c r="N139" s="69" t="s">
        <v>1</v>
      </c>
      <c r="O139" s="69"/>
      <c r="P139" s="69"/>
      <c r="Q139" s="22" t="s">
        <v>1</v>
      </c>
      <c r="R139" s="70" t="s">
        <v>1</v>
      </c>
      <c r="S139" s="70"/>
      <c r="T139" s="23" t="s">
        <v>1</v>
      </c>
      <c r="U139" s="69" t="s">
        <v>1</v>
      </c>
      <c r="V139" s="69"/>
      <c r="W139" s="71">
        <v>3216</v>
      </c>
      <c r="X139" s="70"/>
      <c r="Y139" s="70"/>
      <c r="Z139" s="69" t="s">
        <v>1</v>
      </c>
      <c r="AA139" s="69"/>
      <c r="AB139" s="71">
        <v>33201.19</v>
      </c>
      <c r="AC139" s="70"/>
    </row>
    <row r="140" spans="1:29" ht="33.6" customHeight="1" x14ac:dyDescent="0.2">
      <c r="A140" s="53" t="s">
        <v>184</v>
      </c>
      <c r="B140" s="53"/>
      <c r="C140" s="75" t="s">
        <v>124</v>
      </c>
      <c r="D140" s="75"/>
      <c r="E140" s="75"/>
      <c r="F140" s="75"/>
      <c r="G140" s="75"/>
      <c r="H140" s="75"/>
      <c r="I140" s="52" t="s">
        <v>1</v>
      </c>
      <c r="J140" s="52"/>
      <c r="K140" s="52"/>
      <c r="L140" s="52"/>
      <c r="M140" s="52"/>
      <c r="N140" s="52"/>
      <c r="O140" s="26" t="s">
        <v>124</v>
      </c>
      <c r="P140" s="53" t="s">
        <v>1</v>
      </c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</row>
    <row r="141" spans="1:29" x14ac:dyDescent="0.2">
      <c r="A141" s="46" t="s">
        <v>1</v>
      </c>
      <c r="B141" s="46"/>
      <c r="C141" s="50" t="s">
        <v>185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46" t="s">
        <v>1</v>
      </c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1:29" ht="33.6" customHeight="1" x14ac:dyDescent="0.2">
      <c r="A142" s="53" t="s">
        <v>186</v>
      </c>
      <c r="B142" s="53"/>
      <c r="C142" s="75" t="s">
        <v>124</v>
      </c>
      <c r="D142" s="75"/>
      <c r="E142" s="75"/>
      <c r="F142" s="75"/>
      <c r="G142" s="75"/>
      <c r="H142" s="75"/>
      <c r="I142" s="52" t="s">
        <v>1</v>
      </c>
      <c r="J142" s="52"/>
      <c r="K142" s="52"/>
      <c r="L142" s="52"/>
      <c r="M142" s="52"/>
      <c r="N142" s="52"/>
      <c r="O142" s="26" t="s">
        <v>124</v>
      </c>
      <c r="P142" s="53" t="s">
        <v>1</v>
      </c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</row>
    <row r="143" spans="1:29" x14ac:dyDescent="0.2">
      <c r="A143" s="46" t="s">
        <v>1</v>
      </c>
      <c r="B143" s="46"/>
      <c r="C143" s="50" t="s">
        <v>185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46" t="s">
        <v>1</v>
      </c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</sheetData>
  <mergeCells count="457">
    <mergeCell ref="A142:B142"/>
    <mergeCell ref="C142:H142"/>
    <mergeCell ref="I142:N142"/>
    <mergeCell ref="P142:AC142"/>
    <mergeCell ref="A143:B143"/>
    <mergeCell ref="C143:O143"/>
    <mergeCell ref="P143:AC143"/>
    <mergeCell ref="A140:B140"/>
    <mergeCell ref="C140:H140"/>
    <mergeCell ref="I140:N140"/>
    <mergeCell ref="P140:AC140"/>
    <mergeCell ref="A141:B141"/>
    <mergeCell ref="C141:O141"/>
    <mergeCell ref="P141:AC141"/>
    <mergeCell ref="AB137:AC137"/>
    <mergeCell ref="E139:M139"/>
    <mergeCell ref="N139:P139"/>
    <mergeCell ref="R139:S139"/>
    <mergeCell ref="U139:V139"/>
    <mergeCell ref="W139:Y139"/>
    <mergeCell ref="Z139:AA139"/>
    <mergeCell ref="AB139:AC139"/>
    <mergeCell ref="E137:M137"/>
    <mergeCell ref="N137:P137"/>
    <mergeCell ref="R137:S137"/>
    <mergeCell ref="U137:V137"/>
    <mergeCell ref="W137:Y137"/>
    <mergeCell ref="Z137:AA137"/>
    <mergeCell ref="AB133:AC133"/>
    <mergeCell ref="E135:M135"/>
    <mergeCell ref="N135:P135"/>
    <mergeCell ref="R135:S135"/>
    <mergeCell ref="U135:V135"/>
    <mergeCell ref="W135:Y135"/>
    <mergeCell ref="Z135:AA135"/>
    <mergeCell ref="AB135:AC135"/>
    <mergeCell ref="E133:M133"/>
    <mergeCell ref="N133:P133"/>
    <mergeCell ref="R133:S133"/>
    <mergeCell ref="U133:V133"/>
    <mergeCell ref="W133:Y133"/>
    <mergeCell ref="Z133:AA133"/>
    <mergeCell ref="AB129:AC129"/>
    <mergeCell ref="E131:M131"/>
    <mergeCell ref="N131:P131"/>
    <mergeCell ref="R131:S131"/>
    <mergeCell ref="U131:V131"/>
    <mergeCell ref="W131:Y131"/>
    <mergeCell ref="Z131:AA131"/>
    <mergeCell ref="AB131:AC131"/>
    <mergeCell ref="E129:M129"/>
    <mergeCell ref="N129:P129"/>
    <mergeCell ref="R129:S129"/>
    <mergeCell ref="U129:V129"/>
    <mergeCell ref="W129:Y129"/>
    <mergeCell ref="Z129:AA129"/>
    <mergeCell ref="AB125:AC125"/>
    <mergeCell ref="E127:M127"/>
    <mergeCell ref="N127:P127"/>
    <mergeCell ref="R127:S127"/>
    <mergeCell ref="U127:V127"/>
    <mergeCell ref="W127:Y127"/>
    <mergeCell ref="Z127:AA127"/>
    <mergeCell ref="AB127:AC127"/>
    <mergeCell ref="E125:M125"/>
    <mergeCell ref="N125:P125"/>
    <mergeCell ref="R125:S125"/>
    <mergeCell ref="U125:V125"/>
    <mergeCell ref="W125:Y125"/>
    <mergeCell ref="Z125:AA125"/>
    <mergeCell ref="AB121:AC121"/>
    <mergeCell ref="E123:M123"/>
    <mergeCell ref="N123:P123"/>
    <mergeCell ref="R123:S123"/>
    <mergeCell ref="U123:V123"/>
    <mergeCell ref="W123:Y123"/>
    <mergeCell ref="Z123:AA123"/>
    <mergeCell ref="AB123:AC123"/>
    <mergeCell ref="E121:M121"/>
    <mergeCell ref="N121:P121"/>
    <mergeCell ref="R121:S121"/>
    <mergeCell ref="U121:V121"/>
    <mergeCell ref="W121:Y121"/>
    <mergeCell ref="Z121:AA121"/>
    <mergeCell ref="AB117:AC117"/>
    <mergeCell ref="E119:M119"/>
    <mergeCell ref="N119:P119"/>
    <mergeCell ref="R119:S119"/>
    <mergeCell ref="U119:V119"/>
    <mergeCell ref="W119:Y119"/>
    <mergeCell ref="Z119:AA119"/>
    <mergeCell ref="AB119:AC119"/>
    <mergeCell ref="E117:M117"/>
    <mergeCell ref="N117:P117"/>
    <mergeCell ref="R117:S117"/>
    <mergeCell ref="U117:V117"/>
    <mergeCell ref="W117:Y117"/>
    <mergeCell ref="Z117:AA117"/>
    <mergeCell ref="AB113:AC113"/>
    <mergeCell ref="E115:M115"/>
    <mergeCell ref="N115:P115"/>
    <mergeCell ref="R115:S115"/>
    <mergeCell ref="U115:V115"/>
    <mergeCell ref="W115:Y115"/>
    <mergeCell ref="Z115:AA115"/>
    <mergeCell ref="AB115:AC115"/>
    <mergeCell ref="E113:M113"/>
    <mergeCell ref="N113:P113"/>
    <mergeCell ref="R113:S113"/>
    <mergeCell ref="U113:V113"/>
    <mergeCell ref="W113:Y113"/>
    <mergeCell ref="Z113:AA113"/>
    <mergeCell ref="AB109:AC109"/>
    <mergeCell ref="E111:M111"/>
    <mergeCell ref="N111:P111"/>
    <mergeCell ref="R111:S111"/>
    <mergeCell ref="U111:V111"/>
    <mergeCell ref="W111:Y111"/>
    <mergeCell ref="Z111:AA111"/>
    <mergeCell ref="AB111:AC111"/>
    <mergeCell ref="E109:M109"/>
    <mergeCell ref="N109:P109"/>
    <mergeCell ref="R109:S109"/>
    <mergeCell ref="U109:V109"/>
    <mergeCell ref="W109:Y109"/>
    <mergeCell ref="Z109:AA109"/>
    <mergeCell ref="AB103:AC103"/>
    <mergeCell ref="E106:M106"/>
    <mergeCell ref="N106:P106"/>
    <mergeCell ref="R106:S106"/>
    <mergeCell ref="U106:V106"/>
    <mergeCell ref="W106:Y106"/>
    <mergeCell ref="Z106:AA106"/>
    <mergeCell ref="AB106:AC106"/>
    <mergeCell ref="AB98:AC98"/>
    <mergeCell ref="W101:Y101"/>
    <mergeCell ref="Z101:AA101"/>
    <mergeCell ref="AB101:AC101"/>
    <mergeCell ref="E103:M103"/>
    <mergeCell ref="N103:P103"/>
    <mergeCell ref="R103:S103"/>
    <mergeCell ref="U103:V103"/>
    <mergeCell ref="W103:Y103"/>
    <mergeCell ref="Z103:AA103"/>
    <mergeCell ref="E98:M98"/>
    <mergeCell ref="N98:Q98"/>
    <mergeCell ref="R98:S98"/>
    <mergeCell ref="U98:V98"/>
    <mergeCell ref="W98:Y98"/>
    <mergeCell ref="Z98:AA98"/>
    <mergeCell ref="E97:M97"/>
    <mergeCell ref="N97:Q97"/>
    <mergeCell ref="R97:S97"/>
    <mergeCell ref="U97:V97"/>
    <mergeCell ref="W97:Y97"/>
    <mergeCell ref="Z97:AA97"/>
    <mergeCell ref="AB97:AC97"/>
    <mergeCell ref="W94:Y94"/>
    <mergeCell ref="Z94:AA94"/>
    <mergeCell ref="AB94:AC94"/>
    <mergeCell ref="B96:D96"/>
    <mergeCell ref="E96:M96"/>
    <mergeCell ref="N96:P96"/>
    <mergeCell ref="R96:S96"/>
    <mergeCell ref="U96:V96"/>
    <mergeCell ref="W96:Y96"/>
    <mergeCell ref="Z96:AA96"/>
    <mergeCell ref="AB90:AC90"/>
    <mergeCell ref="E91:M91"/>
    <mergeCell ref="N91:Q91"/>
    <mergeCell ref="R91:S91"/>
    <mergeCell ref="U91:V91"/>
    <mergeCell ref="W91:Y91"/>
    <mergeCell ref="Z91:AA91"/>
    <mergeCell ref="AB91:AC91"/>
    <mergeCell ref="E90:M90"/>
    <mergeCell ref="N90:Q90"/>
    <mergeCell ref="R90:S90"/>
    <mergeCell ref="U90:V90"/>
    <mergeCell ref="W90:Y90"/>
    <mergeCell ref="Z90:AA90"/>
    <mergeCell ref="AB96:AC96"/>
    <mergeCell ref="A87:AC87"/>
    <mergeCell ref="B89:D89"/>
    <mergeCell ref="E89:M89"/>
    <mergeCell ref="N89:P89"/>
    <mergeCell ref="R89:S89"/>
    <mergeCell ref="U89:V89"/>
    <mergeCell ref="W89:Y89"/>
    <mergeCell ref="Z89:AA89"/>
    <mergeCell ref="AB89:AC89"/>
    <mergeCell ref="AB80:AC80"/>
    <mergeCell ref="W83:Y83"/>
    <mergeCell ref="Z83:AA83"/>
    <mergeCell ref="AB83:AC83"/>
    <mergeCell ref="E85:M85"/>
    <mergeCell ref="N85:P85"/>
    <mergeCell ref="R85:S85"/>
    <mergeCell ref="U85:V85"/>
    <mergeCell ref="W85:Y85"/>
    <mergeCell ref="Z85:AA85"/>
    <mergeCell ref="E80:M80"/>
    <mergeCell ref="N80:Q80"/>
    <mergeCell ref="R80:S80"/>
    <mergeCell ref="U80:V80"/>
    <mergeCell ref="W80:Y80"/>
    <mergeCell ref="Z80:AA80"/>
    <mergeCell ref="AB85:AC85"/>
    <mergeCell ref="E79:M79"/>
    <mergeCell ref="N79:Q79"/>
    <mergeCell ref="R79:S79"/>
    <mergeCell ref="U79:V79"/>
    <mergeCell ref="W79:Y79"/>
    <mergeCell ref="Z79:AA79"/>
    <mergeCell ref="AB79:AC79"/>
    <mergeCell ref="W76:Y76"/>
    <mergeCell ref="Z76:AA76"/>
    <mergeCell ref="AB76:AC76"/>
    <mergeCell ref="B78:D78"/>
    <mergeCell ref="E78:M78"/>
    <mergeCell ref="N78:P78"/>
    <mergeCell ref="R78:S78"/>
    <mergeCell ref="U78:V78"/>
    <mergeCell ref="W78:Y78"/>
    <mergeCell ref="Z78:AA78"/>
    <mergeCell ref="AB72:AC72"/>
    <mergeCell ref="E73:M73"/>
    <mergeCell ref="N73:Q73"/>
    <mergeCell ref="R73:S73"/>
    <mergeCell ref="U73:V73"/>
    <mergeCell ref="W73:Y73"/>
    <mergeCell ref="Z73:AA73"/>
    <mergeCell ref="AB73:AC73"/>
    <mergeCell ref="E72:M72"/>
    <mergeCell ref="N72:Q72"/>
    <mergeCell ref="R72:S72"/>
    <mergeCell ref="U72:V72"/>
    <mergeCell ref="W72:Y72"/>
    <mergeCell ref="Z72:AA72"/>
    <mergeCell ref="AB78:AC78"/>
    <mergeCell ref="A67:AC67"/>
    <mergeCell ref="A69:AC69"/>
    <mergeCell ref="B71:D71"/>
    <mergeCell ref="E71:M71"/>
    <mergeCell ref="N71:P71"/>
    <mergeCell ref="R71:S71"/>
    <mergeCell ref="U71:V71"/>
    <mergeCell ref="W71:Y71"/>
    <mergeCell ref="Z71:AA71"/>
    <mergeCell ref="AB71:AC71"/>
    <mergeCell ref="AB62:AC62"/>
    <mergeCell ref="E65:M65"/>
    <mergeCell ref="N65:P65"/>
    <mergeCell ref="R65:S65"/>
    <mergeCell ref="U65:V65"/>
    <mergeCell ref="W65:Y65"/>
    <mergeCell ref="Z65:AA65"/>
    <mergeCell ref="AB65:AC65"/>
    <mergeCell ref="AB57:AC57"/>
    <mergeCell ref="W60:Y60"/>
    <mergeCell ref="Z60:AA60"/>
    <mergeCell ref="AB60:AC60"/>
    <mergeCell ref="E62:M62"/>
    <mergeCell ref="N62:P62"/>
    <mergeCell ref="R62:S62"/>
    <mergeCell ref="U62:V62"/>
    <mergeCell ref="W62:Y62"/>
    <mergeCell ref="Z62:AA62"/>
    <mergeCell ref="E57:M57"/>
    <mergeCell ref="N57:Q57"/>
    <mergeCell ref="R57:S57"/>
    <mergeCell ref="U57:V57"/>
    <mergeCell ref="W57:Y57"/>
    <mergeCell ref="Z57:AA57"/>
    <mergeCell ref="E56:M56"/>
    <mergeCell ref="N56:Q56"/>
    <mergeCell ref="R56:S56"/>
    <mergeCell ref="U56:V56"/>
    <mergeCell ref="W56:Y56"/>
    <mergeCell ref="Z56:AA56"/>
    <mergeCell ref="AB56:AC56"/>
    <mergeCell ref="W53:Y53"/>
    <mergeCell ref="Z53:AA53"/>
    <mergeCell ref="AB53:AC53"/>
    <mergeCell ref="B55:D55"/>
    <mergeCell ref="E55:M55"/>
    <mergeCell ref="N55:P55"/>
    <mergeCell ref="R55:S55"/>
    <mergeCell ref="U55:V55"/>
    <mergeCell ref="W55:Y55"/>
    <mergeCell ref="Z55:AA55"/>
    <mergeCell ref="AB49:AC49"/>
    <mergeCell ref="E50:M50"/>
    <mergeCell ref="N50:Q50"/>
    <mergeCell ref="R50:S50"/>
    <mergeCell ref="U50:V50"/>
    <mergeCell ref="W50:Y50"/>
    <mergeCell ref="Z50:AA50"/>
    <mergeCell ref="AB50:AC50"/>
    <mergeCell ref="E49:M49"/>
    <mergeCell ref="N49:Q49"/>
    <mergeCell ref="R49:S49"/>
    <mergeCell ref="U49:V49"/>
    <mergeCell ref="W49:Y49"/>
    <mergeCell ref="Z49:AA49"/>
    <mergeCell ref="AB55:AC55"/>
    <mergeCell ref="A46:AC46"/>
    <mergeCell ref="B48:D48"/>
    <mergeCell ref="E48:M48"/>
    <mergeCell ref="N48:P48"/>
    <mergeCell ref="R48:S48"/>
    <mergeCell ref="U48:V48"/>
    <mergeCell ref="W48:Y48"/>
    <mergeCell ref="Z48:AA48"/>
    <mergeCell ref="AB48:AC48"/>
    <mergeCell ref="AB39:AC39"/>
    <mergeCell ref="W42:Y42"/>
    <mergeCell ref="Z42:AA42"/>
    <mergeCell ref="AB42:AC42"/>
    <mergeCell ref="E44:M44"/>
    <mergeCell ref="N44:P44"/>
    <mergeCell ref="R44:S44"/>
    <mergeCell ref="U44:V44"/>
    <mergeCell ref="W44:Y44"/>
    <mergeCell ref="Z44:AA44"/>
    <mergeCell ref="E39:M39"/>
    <mergeCell ref="N39:Q39"/>
    <mergeCell ref="R39:S39"/>
    <mergeCell ref="U39:V39"/>
    <mergeCell ref="W39:Y39"/>
    <mergeCell ref="Z39:AA39"/>
    <mergeCell ref="AB44:AC44"/>
    <mergeCell ref="E38:M38"/>
    <mergeCell ref="N38:Q38"/>
    <mergeCell ref="R38:S38"/>
    <mergeCell ref="U38:V38"/>
    <mergeCell ref="W38:Y38"/>
    <mergeCell ref="Z38:AA38"/>
    <mergeCell ref="AB38:AC38"/>
    <mergeCell ref="W35:Y35"/>
    <mergeCell ref="Z35:AA35"/>
    <mergeCell ref="AB35:AC35"/>
    <mergeCell ref="B37:D37"/>
    <mergeCell ref="E37:M37"/>
    <mergeCell ref="N37:P37"/>
    <mergeCell ref="R37:S37"/>
    <mergeCell ref="U37:V37"/>
    <mergeCell ref="W37:Y37"/>
    <mergeCell ref="Z37:AA37"/>
    <mergeCell ref="AB31:AC31"/>
    <mergeCell ref="E32:M32"/>
    <mergeCell ref="N32:Q32"/>
    <mergeCell ref="R32:S32"/>
    <mergeCell ref="U32:V32"/>
    <mergeCell ref="W32:Y32"/>
    <mergeCell ref="Z32:AA32"/>
    <mergeCell ref="AB32:AC32"/>
    <mergeCell ref="E31:M31"/>
    <mergeCell ref="N31:Q31"/>
    <mergeCell ref="R31:S31"/>
    <mergeCell ref="U31:V31"/>
    <mergeCell ref="W31:Y31"/>
    <mergeCell ref="Z31:AA31"/>
    <mergeCell ref="AB37:AC37"/>
    <mergeCell ref="A26:AC26"/>
    <mergeCell ref="A28:AC28"/>
    <mergeCell ref="B30:D30"/>
    <mergeCell ref="E30:M30"/>
    <mergeCell ref="N30:P30"/>
    <mergeCell ref="R30:S30"/>
    <mergeCell ref="U30:V30"/>
    <mergeCell ref="W30:Y30"/>
    <mergeCell ref="Z30:AA30"/>
    <mergeCell ref="AB30:AC30"/>
    <mergeCell ref="Z23:AA23"/>
    <mergeCell ref="AB23:AC23"/>
    <mergeCell ref="B24:D24"/>
    <mergeCell ref="E24:M24"/>
    <mergeCell ref="N24:P24"/>
    <mergeCell ref="R24:S24"/>
    <mergeCell ref="U24:V24"/>
    <mergeCell ref="W24:Y24"/>
    <mergeCell ref="Z24:AA24"/>
    <mergeCell ref="AB24:AC24"/>
    <mergeCell ref="B23:D23"/>
    <mergeCell ref="E23:M23"/>
    <mergeCell ref="N23:P23"/>
    <mergeCell ref="R23:S23"/>
    <mergeCell ref="U23:V23"/>
    <mergeCell ref="W23:Y23"/>
    <mergeCell ref="A20:I20"/>
    <mergeCell ref="J20:R20"/>
    <mergeCell ref="S20:Z20"/>
    <mergeCell ref="AA20:AC20"/>
    <mergeCell ref="A21:AC21"/>
    <mergeCell ref="A22:AC22"/>
    <mergeCell ref="A18:I18"/>
    <mergeCell ref="J18:R18"/>
    <mergeCell ref="S18:U18"/>
    <mergeCell ref="V18:Z18"/>
    <mergeCell ref="AA18:AC18"/>
    <mergeCell ref="A19:I19"/>
    <mergeCell ref="J19:R19"/>
    <mergeCell ref="S19:U19"/>
    <mergeCell ref="V19:Z19"/>
    <mergeCell ref="AA19:AC19"/>
    <mergeCell ref="A16:I16"/>
    <mergeCell ref="J16:R16"/>
    <mergeCell ref="S16:U16"/>
    <mergeCell ref="V16:Z16"/>
    <mergeCell ref="AA16:AC16"/>
    <mergeCell ref="A17:I17"/>
    <mergeCell ref="J17:R17"/>
    <mergeCell ref="S17:U17"/>
    <mergeCell ref="V17:Z17"/>
    <mergeCell ref="AA17:AC17"/>
    <mergeCell ref="A14:I14"/>
    <mergeCell ref="J14:R14"/>
    <mergeCell ref="S14:U14"/>
    <mergeCell ref="V14:Z14"/>
    <mergeCell ref="AA14:AC14"/>
    <mergeCell ref="A15:I15"/>
    <mergeCell ref="J15:R15"/>
    <mergeCell ref="S15:U15"/>
    <mergeCell ref="V15:Z15"/>
    <mergeCell ref="AA15:AC15"/>
    <mergeCell ref="A11:AC11"/>
    <mergeCell ref="A12:G12"/>
    <mergeCell ref="H12:L12"/>
    <mergeCell ref="M12:AC12"/>
    <mergeCell ref="A13:I13"/>
    <mergeCell ref="J13:R13"/>
    <mergeCell ref="S13:U13"/>
    <mergeCell ref="V13:Z13"/>
    <mergeCell ref="AA13:AC13"/>
    <mergeCell ref="A6:AC6"/>
    <mergeCell ref="A7:AC7"/>
    <mergeCell ref="A8:AC8"/>
    <mergeCell ref="A9:AC9"/>
    <mergeCell ref="A10:AC10"/>
    <mergeCell ref="A3:E3"/>
    <mergeCell ref="G3:J3"/>
    <mergeCell ref="L3:R3"/>
    <mergeCell ref="S3:W3"/>
    <mergeCell ref="Y3:AB3"/>
    <mergeCell ref="A4:K4"/>
    <mergeCell ref="L4:R4"/>
    <mergeCell ref="S4:AC4"/>
    <mergeCell ref="A1:K1"/>
    <mergeCell ref="L1:R1"/>
    <mergeCell ref="S1:AC1"/>
    <mergeCell ref="A2:C2"/>
    <mergeCell ref="D2:K2"/>
    <mergeCell ref="L2:R2"/>
    <mergeCell ref="S2:T2"/>
    <mergeCell ref="U2:AC2"/>
    <mergeCell ref="A5:AC5"/>
  </mergeCells>
  <pageMargins left="0.78666666666666696" right="0.39333333333333298" top="0.39333333333333298" bottom="0.67833333333333301" header="0.3" footer="0.3"/>
  <pageSetup paperSize="9" scale="89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9"/>
  <sheetViews>
    <sheetView showGridLines="0" view="pageBreakPreview" workbookViewId="0">
      <selection sqref="A1:K1"/>
    </sheetView>
  </sheetViews>
  <sheetFormatPr defaultRowHeight="11.25" x14ac:dyDescent="0.2"/>
  <cols>
    <col min="1" max="1" width="5.42578125" customWidth="1"/>
    <col min="2" max="2" width="4.42578125" customWidth="1"/>
    <col min="3" max="3" width="1.42578125" customWidth="1"/>
    <col min="4" max="4" width="6.42578125" customWidth="1"/>
    <col min="5" max="5" width="2.42578125" customWidth="1"/>
    <col min="6" max="6" width="1.42578125" customWidth="1"/>
    <col min="7" max="7" width="2.42578125" customWidth="1"/>
    <col min="8" max="8" width="9.42578125" customWidth="1"/>
    <col min="9" max="9" width="6.42578125" customWidth="1"/>
    <col min="10" max="10" width="3.42578125" customWidth="1"/>
    <col min="11" max="13" width="1.42578125" customWidth="1"/>
    <col min="14" max="14" width="6.42578125" customWidth="1"/>
    <col min="15" max="15" width="2.42578125" customWidth="1"/>
    <col min="16" max="16" width="1.42578125" customWidth="1"/>
    <col min="17" max="17" width="6.42578125" customWidth="1"/>
    <col min="18" max="18" width="9.42578125" customWidth="1"/>
    <col min="19" max="19" width="7.42578125" customWidth="1"/>
    <col min="20" max="20" width="2.42578125" customWidth="1"/>
    <col min="21" max="21" width="5.42578125" customWidth="1"/>
    <col min="22" max="22" width="1.42578125" customWidth="1"/>
    <col min="23" max="23" width="3.42578125" customWidth="1"/>
    <col min="24" max="24" width="1.42578125" customWidth="1"/>
    <col min="25" max="25" width="4.42578125" customWidth="1"/>
    <col min="26" max="26" width="7.42578125" customWidth="1"/>
    <col min="27" max="27" width="9.42578125" customWidth="1"/>
    <col min="28" max="28" width="1.42578125" customWidth="1"/>
  </cols>
  <sheetData>
    <row r="1" spans="1:28" ht="27.95" customHeight="1" x14ac:dyDescent="0.2">
      <c r="A1" s="44" t="s">
        <v>118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 t="s">
        <v>1</v>
      </c>
      <c r="M1" s="45"/>
      <c r="N1" s="45"/>
      <c r="O1" s="45"/>
      <c r="P1" s="45"/>
      <c r="Q1" s="45"/>
      <c r="R1" s="45"/>
      <c r="S1" s="44" t="s">
        <v>119</v>
      </c>
      <c r="T1" s="44"/>
      <c r="U1" s="44"/>
      <c r="V1" s="44"/>
      <c r="W1" s="44"/>
      <c r="X1" s="44"/>
      <c r="Y1" s="44"/>
      <c r="Z1" s="44"/>
      <c r="AA1" s="44"/>
      <c r="AB1" s="44"/>
    </row>
    <row r="2" spans="1:28" ht="22.35" customHeight="1" x14ac:dyDescent="0.2">
      <c r="A2" s="46" t="s">
        <v>120</v>
      </c>
      <c r="B2" s="46"/>
      <c r="C2" s="46"/>
      <c r="D2" s="47" t="s">
        <v>187</v>
      </c>
      <c r="E2" s="47"/>
      <c r="F2" s="47"/>
      <c r="G2" s="47"/>
      <c r="H2" s="47"/>
      <c r="I2" s="47"/>
      <c r="J2" s="47"/>
      <c r="K2" s="47"/>
      <c r="L2" s="46" t="s">
        <v>1</v>
      </c>
      <c r="M2" s="46"/>
      <c r="N2" s="46"/>
      <c r="O2" s="46"/>
      <c r="P2" s="46"/>
      <c r="Q2" s="46"/>
      <c r="R2" s="46"/>
      <c r="S2" s="46" t="s">
        <v>122</v>
      </c>
      <c r="T2" s="46"/>
      <c r="U2" s="47" t="s">
        <v>188</v>
      </c>
      <c r="V2" s="47"/>
      <c r="W2" s="47"/>
      <c r="X2" s="47"/>
      <c r="Y2" s="47"/>
      <c r="Z2" s="47"/>
      <c r="AA2" s="47"/>
      <c r="AB2" s="47"/>
    </row>
    <row r="3" spans="1:28" ht="22.35" customHeight="1" x14ac:dyDescent="0.2">
      <c r="A3" s="52" t="s">
        <v>1</v>
      </c>
      <c r="B3" s="52"/>
      <c r="C3" s="52"/>
      <c r="D3" s="52"/>
      <c r="E3" s="52"/>
      <c r="F3" s="15" t="s">
        <v>124</v>
      </c>
      <c r="G3" s="52" t="s">
        <v>189</v>
      </c>
      <c r="H3" s="52"/>
      <c r="I3" s="52"/>
      <c r="J3" s="52"/>
      <c r="K3" s="15" t="s">
        <v>124</v>
      </c>
      <c r="L3" s="53" t="s">
        <v>1</v>
      </c>
      <c r="M3" s="53"/>
      <c r="N3" s="53"/>
      <c r="O3" s="53"/>
      <c r="P3" s="53"/>
      <c r="Q3" s="53"/>
      <c r="R3" s="53"/>
      <c r="S3" s="52" t="s">
        <v>1</v>
      </c>
      <c r="T3" s="52"/>
      <c r="U3" s="52"/>
      <c r="V3" s="52"/>
      <c r="W3" s="52"/>
      <c r="X3" s="15" t="s">
        <v>124</v>
      </c>
      <c r="Y3" s="52" t="s">
        <v>1</v>
      </c>
      <c r="Z3" s="52"/>
      <c r="AA3" s="52"/>
      <c r="AB3" s="15" t="s">
        <v>124</v>
      </c>
    </row>
    <row r="4" spans="1:28" ht="33.6" customHeight="1" x14ac:dyDescent="0.2">
      <c r="A4" s="54" t="s">
        <v>112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45" t="s">
        <v>1</v>
      </c>
      <c r="M4" s="45"/>
      <c r="N4" s="45"/>
      <c r="O4" s="45"/>
      <c r="P4" s="45"/>
      <c r="Q4" s="45"/>
      <c r="R4" s="45"/>
      <c r="S4" s="54" t="s">
        <v>112</v>
      </c>
      <c r="T4" s="54"/>
      <c r="U4" s="54"/>
      <c r="V4" s="54"/>
      <c r="W4" s="54"/>
      <c r="X4" s="54"/>
      <c r="Y4" s="54"/>
      <c r="Z4" s="54"/>
      <c r="AA4" s="54"/>
      <c r="AB4" s="54"/>
    </row>
    <row r="5" spans="1:28" x14ac:dyDescent="0.2">
      <c r="A5" s="48" t="s">
        <v>125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22.35" customHeight="1" x14ac:dyDescent="0.2">
      <c r="A6" s="49" t="s">
        <v>190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x14ac:dyDescent="0.2">
      <c r="A7" s="50" t="s">
        <v>127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50.45" customHeight="1" x14ac:dyDescent="0.3">
      <c r="A8" s="51" t="s">
        <v>340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22.35" customHeight="1" x14ac:dyDescent="0.2">
      <c r="A9" s="50" t="s">
        <v>129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x14ac:dyDescent="0.2">
      <c r="A10" s="49" t="s">
        <v>52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22.35" customHeight="1" x14ac:dyDescent="0.2">
      <c r="A11" s="50" t="s">
        <v>130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2.35" customHeight="1" x14ac:dyDescent="0.2">
      <c r="A12" s="46" t="s">
        <v>131</v>
      </c>
      <c r="B12" s="46"/>
      <c r="C12" s="46"/>
      <c r="D12" s="46"/>
      <c r="E12" s="46"/>
      <c r="F12" s="46"/>
      <c r="G12" s="46"/>
      <c r="H12" s="47" t="s">
        <v>192</v>
      </c>
      <c r="I12" s="47"/>
      <c r="J12" s="47"/>
      <c r="K12" s="47"/>
      <c r="L12" s="47"/>
      <c r="M12" s="46" t="s">
        <v>1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22.35" customHeight="1" x14ac:dyDescent="0.2">
      <c r="A13" s="46" t="s">
        <v>1</v>
      </c>
      <c r="B13" s="46"/>
      <c r="C13" s="46"/>
      <c r="D13" s="46"/>
      <c r="E13" s="46"/>
      <c r="F13" s="46"/>
      <c r="G13" s="46"/>
      <c r="H13" s="46"/>
      <c r="I13" s="46"/>
      <c r="J13" s="46" t="s">
        <v>1</v>
      </c>
      <c r="K13" s="46"/>
      <c r="L13" s="46"/>
      <c r="M13" s="46"/>
      <c r="N13" s="46"/>
      <c r="O13" s="46"/>
      <c r="P13" s="46"/>
      <c r="Q13" s="46"/>
      <c r="R13" s="46"/>
      <c r="S13" s="55" t="s">
        <v>133</v>
      </c>
      <c r="T13" s="55"/>
      <c r="U13" s="55"/>
      <c r="V13" s="55"/>
      <c r="W13" s="55" t="s">
        <v>134</v>
      </c>
      <c r="X13" s="55"/>
      <c r="Y13" s="55"/>
      <c r="Z13" s="55"/>
      <c r="AA13" s="46" t="s">
        <v>1</v>
      </c>
      <c r="AB13" s="46"/>
    </row>
    <row r="14" spans="1:28" x14ac:dyDescent="0.2">
      <c r="A14" s="56" t="s">
        <v>1</v>
      </c>
      <c r="B14" s="56"/>
      <c r="C14" s="56"/>
      <c r="D14" s="56"/>
      <c r="E14" s="56"/>
      <c r="F14" s="56"/>
      <c r="G14" s="56"/>
      <c r="H14" s="56"/>
      <c r="I14" s="56"/>
      <c r="J14" s="56" t="s">
        <v>135</v>
      </c>
      <c r="K14" s="56"/>
      <c r="L14" s="56"/>
      <c r="M14" s="56"/>
      <c r="N14" s="56"/>
      <c r="O14" s="56"/>
      <c r="P14" s="56"/>
      <c r="Q14" s="56"/>
      <c r="R14" s="56"/>
      <c r="S14" s="57">
        <v>68.34</v>
      </c>
      <c r="T14" s="48"/>
      <c r="U14" s="48"/>
      <c r="V14" s="48"/>
      <c r="W14" s="57">
        <v>436.36</v>
      </c>
      <c r="X14" s="48"/>
      <c r="Y14" s="48"/>
      <c r="Z14" s="48"/>
      <c r="AA14" s="56" t="s">
        <v>3</v>
      </c>
      <c r="AB14" s="56"/>
    </row>
    <row r="15" spans="1:28" x14ac:dyDescent="0.2">
      <c r="A15" s="46" t="s">
        <v>1</v>
      </c>
      <c r="B15" s="46"/>
      <c r="C15" s="46"/>
      <c r="D15" s="46"/>
      <c r="E15" s="46"/>
      <c r="F15" s="46"/>
      <c r="G15" s="46"/>
      <c r="H15" s="46"/>
      <c r="I15" s="46"/>
      <c r="J15" s="46" t="s">
        <v>136</v>
      </c>
      <c r="K15" s="46"/>
      <c r="L15" s="46"/>
      <c r="M15" s="46"/>
      <c r="N15" s="46"/>
      <c r="O15" s="46"/>
      <c r="P15" s="46"/>
      <c r="Q15" s="46"/>
      <c r="R15" s="46"/>
      <c r="S15" s="58">
        <v>56.95</v>
      </c>
      <c r="T15" s="55"/>
      <c r="U15" s="55"/>
      <c r="V15" s="55"/>
      <c r="W15" s="58">
        <v>363.64</v>
      </c>
      <c r="X15" s="55"/>
      <c r="Y15" s="55"/>
      <c r="Z15" s="55"/>
      <c r="AA15" s="46" t="s">
        <v>3</v>
      </c>
      <c r="AB15" s="46"/>
    </row>
    <row r="16" spans="1:28" x14ac:dyDescent="0.2">
      <c r="A16" s="46" t="s">
        <v>1</v>
      </c>
      <c r="B16" s="46"/>
      <c r="C16" s="46"/>
      <c r="D16" s="46"/>
      <c r="E16" s="46"/>
      <c r="F16" s="46"/>
      <c r="G16" s="46"/>
      <c r="H16" s="46"/>
      <c r="I16" s="46"/>
      <c r="J16" s="46" t="s">
        <v>137</v>
      </c>
      <c r="K16" s="46"/>
      <c r="L16" s="46"/>
      <c r="M16" s="46"/>
      <c r="N16" s="46"/>
      <c r="O16" s="46"/>
      <c r="P16" s="46"/>
      <c r="Q16" s="46"/>
      <c r="R16" s="46"/>
      <c r="S16" s="55" t="s">
        <v>5</v>
      </c>
      <c r="T16" s="55"/>
      <c r="U16" s="55"/>
      <c r="V16" s="55"/>
      <c r="W16" s="55" t="s">
        <v>5</v>
      </c>
      <c r="X16" s="55"/>
      <c r="Y16" s="55"/>
      <c r="Z16" s="55"/>
      <c r="AA16" s="46" t="s">
        <v>3</v>
      </c>
      <c r="AB16" s="46"/>
    </row>
    <row r="17" spans="1:28" x14ac:dyDescent="0.2">
      <c r="A17" s="46" t="s">
        <v>1</v>
      </c>
      <c r="B17" s="46"/>
      <c r="C17" s="46"/>
      <c r="D17" s="46"/>
      <c r="E17" s="46"/>
      <c r="F17" s="46"/>
      <c r="G17" s="46"/>
      <c r="H17" s="46"/>
      <c r="I17" s="46"/>
      <c r="J17" s="46" t="s">
        <v>138</v>
      </c>
      <c r="K17" s="46"/>
      <c r="L17" s="46"/>
      <c r="M17" s="46"/>
      <c r="N17" s="46"/>
      <c r="O17" s="46"/>
      <c r="P17" s="46"/>
      <c r="Q17" s="46"/>
      <c r="R17" s="46"/>
      <c r="S17" s="55" t="s">
        <v>5</v>
      </c>
      <c r="T17" s="55"/>
      <c r="U17" s="55"/>
      <c r="V17" s="55"/>
      <c r="W17" s="55" t="s">
        <v>5</v>
      </c>
      <c r="X17" s="55"/>
      <c r="Y17" s="55"/>
      <c r="Z17" s="55"/>
      <c r="AA17" s="46" t="s">
        <v>3</v>
      </c>
      <c r="AB17" s="46"/>
    </row>
    <row r="18" spans="1:28" x14ac:dyDescent="0.2">
      <c r="A18" s="46" t="s">
        <v>1</v>
      </c>
      <c r="B18" s="46"/>
      <c r="C18" s="46"/>
      <c r="D18" s="46"/>
      <c r="E18" s="46"/>
      <c r="F18" s="46"/>
      <c r="G18" s="46"/>
      <c r="H18" s="46"/>
      <c r="I18" s="46"/>
      <c r="J18" s="46" t="s">
        <v>139</v>
      </c>
      <c r="K18" s="46"/>
      <c r="L18" s="46"/>
      <c r="M18" s="46"/>
      <c r="N18" s="46"/>
      <c r="O18" s="46"/>
      <c r="P18" s="46"/>
      <c r="Q18" s="46"/>
      <c r="R18" s="46"/>
      <c r="S18" s="55" t="s">
        <v>5</v>
      </c>
      <c r="T18" s="55"/>
      <c r="U18" s="55"/>
      <c r="V18" s="55"/>
      <c r="W18" s="55" t="s">
        <v>5</v>
      </c>
      <c r="X18" s="55"/>
      <c r="Y18" s="55"/>
      <c r="Z18" s="55"/>
      <c r="AA18" s="46" t="s">
        <v>3</v>
      </c>
      <c r="AB18" s="46"/>
    </row>
    <row r="19" spans="1:28" x14ac:dyDescent="0.2">
      <c r="A19" s="46" t="s">
        <v>1</v>
      </c>
      <c r="B19" s="46"/>
      <c r="C19" s="46"/>
      <c r="D19" s="46"/>
      <c r="E19" s="46"/>
      <c r="F19" s="46"/>
      <c r="G19" s="46"/>
      <c r="H19" s="46"/>
      <c r="I19" s="46"/>
      <c r="J19" s="46" t="s">
        <v>140</v>
      </c>
      <c r="K19" s="46"/>
      <c r="L19" s="46"/>
      <c r="M19" s="46"/>
      <c r="N19" s="46"/>
      <c r="O19" s="46"/>
      <c r="P19" s="46"/>
      <c r="Q19" s="46"/>
      <c r="R19" s="46"/>
      <c r="S19" s="55" t="s">
        <v>352</v>
      </c>
      <c r="T19" s="55"/>
      <c r="U19" s="55"/>
      <c r="V19" s="55"/>
      <c r="W19" s="58">
        <v>27.49</v>
      </c>
      <c r="X19" s="55"/>
      <c r="Y19" s="55"/>
      <c r="Z19" s="55"/>
      <c r="AA19" s="46" t="s">
        <v>3</v>
      </c>
      <c r="AB19" s="46"/>
    </row>
    <row r="20" spans="1:28" x14ac:dyDescent="0.2">
      <c r="A20" s="46" t="s">
        <v>1</v>
      </c>
      <c r="B20" s="46"/>
      <c r="C20" s="46"/>
      <c r="D20" s="46"/>
      <c r="E20" s="46"/>
      <c r="F20" s="46"/>
      <c r="G20" s="46"/>
      <c r="H20" s="46"/>
      <c r="I20" s="46"/>
      <c r="J20" s="46" t="s">
        <v>141</v>
      </c>
      <c r="K20" s="46"/>
      <c r="L20" s="46"/>
      <c r="M20" s="46"/>
      <c r="N20" s="46"/>
      <c r="O20" s="46"/>
      <c r="P20" s="46"/>
      <c r="Q20" s="46"/>
      <c r="R20" s="46"/>
      <c r="S20" s="55" t="s">
        <v>353</v>
      </c>
      <c r="T20" s="55"/>
      <c r="U20" s="55"/>
      <c r="V20" s="55"/>
      <c r="W20" s="55"/>
      <c r="X20" s="55"/>
      <c r="Y20" s="55"/>
      <c r="Z20" s="55"/>
      <c r="AA20" s="46" t="s">
        <v>143</v>
      </c>
      <c r="AB20" s="46"/>
    </row>
    <row r="21" spans="1:28" ht="22.35" customHeight="1" x14ac:dyDescent="0.2">
      <c r="A21" s="53" t="s">
        <v>144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22.35" customHeight="1" x14ac:dyDescent="0.2">
      <c r="A22" s="46" t="s">
        <v>145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11.95" customHeight="1" x14ac:dyDescent="0.2">
      <c r="A23" s="16" t="s">
        <v>9</v>
      </c>
      <c r="B23" s="59" t="s">
        <v>146</v>
      </c>
      <c r="C23" s="61"/>
      <c r="D23" s="60"/>
      <c r="E23" s="59" t="s">
        <v>147</v>
      </c>
      <c r="F23" s="61"/>
      <c r="G23" s="61"/>
      <c r="H23" s="61"/>
      <c r="I23" s="61"/>
      <c r="J23" s="61"/>
      <c r="K23" s="61"/>
      <c r="L23" s="61"/>
      <c r="M23" s="60"/>
      <c r="N23" s="16" t="s">
        <v>148</v>
      </c>
      <c r="O23" s="59" t="s">
        <v>149</v>
      </c>
      <c r="P23" s="61"/>
      <c r="Q23" s="60"/>
      <c r="R23" s="16" t="s">
        <v>150</v>
      </c>
      <c r="S23" s="16" t="s">
        <v>151</v>
      </c>
      <c r="T23" s="59" t="s">
        <v>152</v>
      </c>
      <c r="U23" s="60"/>
      <c r="V23" s="59" t="s">
        <v>153</v>
      </c>
      <c r="W23" s="61"/>
      <c r="X23" s="61"/>
      <c r="Y23" s="60"/>
      <c r="Z23" s="16" t="s">
        <v>154</v>
      </c>
      <c r="AA23" s="59" t="s">
        <v>155</v>
      </c>
      <c r="AB23" s="60"/>
    </row>
    <row r="24" spans="1:28" ht="16.899999999999999" customHeight="1" x14ac:dyDescent="0.2">
      <c r="A24" s="16" t="s">
        <v>18</v>
      </c>
      <c r="B24" s="59" t="s">
        <v>19</v>
      </c>
      <c r="C24" s="61"/>
      <c r="D24" s="60"/>
      <c r="E24" s="59" t="s">
        <v>20</v>
      </c>
      <c r="F24" s="61"/>
      <c r="G24" s="61"/>
      <c r="H24" s="61"/>
      <c r="I24" s="61"/>
      <c r="J24" s="61"/>
      <c r="K24" s="61"/>
      <c r="L24" s="61"/>
      <c r="M24" s="60"/>
      <c r="N24" s="16" t="s">
        <v>21</v>
      </c>
      <c r="O24" s="59" t="s">
        <v>22</v>
      </c>
      <c r="P24" s="61"/>
      <c r="Q24" s="60"/>
      <c r="R24" s="16" t="s">
        <v>23</v>
      </c>
      <c r="S24" s="16" t="s">
        <v>24</v>
      </c>
      <c r="T24" s="59" t="s">
        <v>25</v>
      </c>
      <c r="U24" s="60"/>
      <c r="V24" s="59" t="s">
        <v>55</v>
      </c>
      <c r="W24" s="61"/>
      <c r="X24" s="61"/>
      <c r="Y24" s="60"/>
      <c r="Z24" s="16" t="s">
        <v>58</v>
      </c>
      <c r="AA24" s="59" t="s">
        <v>61</v>
      </c>
      <c r="AB24" s="60"/>
    </row>
    <row r="26" spans="1:28" ht="11.25" customHeight="1" x14ac:dyDescent="0.2">
      <c r="A26" s="62" t="s">
        <v>343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8" spans="1:28" ht="11.25" customHeight="1" x14ac:dyDescent="0.2">
      <c r="A28" s="62" t="s">
        <v>196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30" spans="1:28" ht="33.6" customHeight="1" x14ac:dyDescent="0.2">
      <c r="A30" s="17" t="s">
        <v>18</v>
      </c>
      <c r="B30" s="46" t="s">
        <v>205</v>
      </c>
      <c r="C30" s="46"/>
      <c r="D30" s="46"/>
      <c r="E30" s="46" t="s">
        <v>206</v>
      </c>
      <c r="F30" s="46"/>
      <c r="G30" s="46"/>
      <c r="H30" s="46"/>
      <c r="I30" s="46"/>
      <c r="J30" s="46"/>
      <c r="K30" s="46"/>
      <c r="L30" s="46"/>
      <c r="M30" s="46"/>
      <c r="N30" s="17" t="s">
        <v>207</v>
      </c>
      <c r="O30" s="58">
        <v>7.0000000000000007E-2</v>
      </c>
      <c r="P30" s="55"/>
      <c r="Q30" s="55"/>
      <c r="R30" s="17" t="s">
        <v>1</v>
      </c>
      <c r="S30" s="17" t="s">
        <v>1</v>
      </c>
      <c r="T30" s="46" t="s">
        <v>1</v>
      </c>
      <c r="U30" s="46"/>
      <c r="V30" s="46" t="s">
        <v>1</v>
      </c>
      <c r="W30" s="46"/>
      <c r="X30" s="46"/>
      <c r="Y30" s="46"/>
      <c r="Z30" s="17" t="s">
        <v>1</v>
      </c>
      <c r="AA30" s="46" t="s">
        <v>1</v>
      </c>
      <c r="AB30" s="46"/>
    </row>
    <row r="31" spans="1:28" ht="11.25" customHeight="1" x14ac:dyDescent="0.2">
      <c r="E31" s="46" t="s">
        <v>208</v>
      </c>
      <c r="F31" s="46"/>
      <c r="G31" s="46"/>
      <c r="H31" s="46"/>
      <c r="I31" s="46"/>
      <c r="J31" s="46"/>
      <c r="K31" s="46"/>
      <c r="L31" s="46"/>
      <c r="M31" s="46"/>
      <c r="N31" s="46" t="s">
        <v>1</v>
      </c>
      <c r="O31" s="46"/>
      <c r="P31" s="46"/>
      <c r="Q31" s="46"/>
      <c r="R31" s="19">
        <v>186.43</v>
      </c>
      <c r="S31" s="19">
        <v>1</v>
      </c>
      <c r="T31" s="58">
        <v>1</v>
      </c>
      <c r="U31" s="55"/>
      <c r="V31" s="63">
        <v>13</v>
      </c>
      <c r="W31" s="55"/>
      <c r="X31" s="55"/>
      <c r="Y31" s="55"/>
      <c r="Z31" s="19">
        <v>25.44</v>
      </c>
      <c r="AA31" s="58">
        <v>331.99</v>
      </c>
      <c r="AB31" s="55"/>
    </row>
    <row r="32" spans="1:28" ht="11.25" customHeight="1" x14ac:dyDescent="0.2">
      <c r="E32" s="46" t="s">
        <v>209</v>
      </c>
      <c r="F32" s="46"/>
      <c r="G32" s="46"/>
      <c r="H32" s="46"/>
      <c r="I32" s="46"/>
      <c r="J32" s="46"/>
      <c r="K32" s="46"/>
      <c r="L32" s="46"/>
      <c r="M32" s="46"/>
      <c r="N32" s="17" t="s">
        <v>210</v>
      </c>
      <c r="O32" s="58">
        <v>80</v>
      </c>
      <c r="P32" s="55"/>
      <c r="Q32" s="55"/>
      <c r="R32" s="17" t="s">
        <v>1</v>
      </c>
      <c r="S32" s="25" t="s">
        <v>1</v>
      </c>
      <c r="T32" s="55" t="s">
        <v>1</v>
      </c>
      <c r="U32" s="55"/>
      <c r="V32" s="63">
        <v>10</v>
      </c>
      <c r="W32" s="55"/>
      <c r="X32" s="55"/>
      <c r="Y32" s="55"/>
      <c r="Z32" s="19">
        <v>68</v>
      </c>
      <c r="AA32" s="58">
        <v>225.75</v>
      </c>
      <c r="AB32" s="55"/>
    </row>
    <row r="33" spans="1:28" ht="11.25" customHeight="1" x14ac:dyDescent="0.2">
      <c r="E33" s="46" t="s">
        <v>211</v>
      </c>
      <c r="F33" s="46"/>
      <c r="G33" s="46"/>
      <c r="H33" s="46"/>
      <c r="I33" s="46"/>
      <c r="J33" s="46"/>
      <c r="K33" s="46"/>
      <c r="L33" s="46"/>
      <c r="M33" s="46"/>
      <c r="N33" s="17" t="s">
        <v>210</v>
      </c>
      <c r="O33" s="58">
        <v>55</v>
      </c>
      <c r="P33" s="55"/>
      <c r="Q33" s="55"/>
      <c r="R33" s="17" t="s">
        <v>1</v>
      </c>
      <c r="S33" s="25" t="s">
        <v>1</v>
      </c>
      <c r="T33" s="55" t="s">
        <v>1</v>
      </c>
      <c r="U33" s="55"/>
      <c r="V33" s="63">
        <v>7</v>
      </c>
      <c r="W33" s="55"/>
      <c r="X33" s="55"/>
      <c r="Y33" s="55"/>
      <c r="Z33" s="19">
        <v>41</v>
      </c>
      <c r="AA33" s="58">
        <v>136.12</v>
      </c>
      <c r="AB33" s="55"/>
    </row>
    <row r="34" spans="1:28" ht="11.25" customHeight="1" x14ac:dyDescent="0.2">
      <c r="E34" s="64" t="s">
        <v>212</v>
      </c>
      <c r="F34" s="64"/>
      <c r="G34" s="64"/>
      <c r="H34" s="64"/>
      <c r="I34" s="64"/>
      <c r="J34" s="64"/>
      <c r="K34" s="64"/>
      <c r="L34" s="64"/>
      <c r="M34" s="64"/>
      <c r="N34" s="35" t="s">
        <v>213</v>
      </c>
      <c r="O34" s="65">
        <v>18.68</v>
      </c>
      <c r="P34" s="66"/>
      <c r="Q34" s="66"/>
      <c r="R34" s="17" t="s">
        <v>1</v>
      </c>
      <c r="S34" s="39">
        <v>1</v>
      </c>
      <c r="T34" s="65">
        <v>1</v>
      </c>
      <c r="U34" s="66"/>
      <c r="V34" s="67">
        <v>1</v>
      </c>
      <c r="W34" s="66"/>
      <c r="X34" s="66"/>
      <c r="Y34" s="66"/>
      <c r="Z34" s="36" t="s">
        <v>1</v>
      </c>
      <c r="AA34" s="66" t="s">
        <v>1</v>
      </c>
      <c r="AB34" s="66"/>
    </row>
    <row r="35" spans="1:28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7" spans="1:28" ht="11.25" customHeight="1" x14ac:dyDescent="0.2">
      <c r="V37" s="68">
        <v>30</v>
      </c>
      <c r="W37" s="48"/>
      <c r="X37" s="48"/>
      <c r="Y37" s="48"/>
      <c r="Z37" s="17" t="s">
        <v>1</v>
      </c>
      <c r="AA37" s="57">
        <v>693.86</v>
      </c>
      <c r="AB37" s="48"/>
    </row>
    <row r="39" spans="1:28" ht="33.6" customHeight="1" x14ac:dyDescent="0.2">
      <c r="A39" s="17" t="s">
        <v>19</v>
      </c>
      <c r="B39" s="46" t="s">
        <v>214</v>
      </c>
      <c r="C39" s="46"/>
      <c r="D39" s="46"/>
      <c r="E39" s="46" t="s">
        <v>215</v>
      </c>
      <c r="F39" s="46"/>
      <c r="G39" s="46"/>
      <c r="H39" s="46"/>
      <c r="I39" s="46"/>
      <c r="J39" s="46"/>
      <c r="K39" s="46"/>
      <c r="L39" s="46"/>
      <c r="M39" s="46"/>
      <c r="N39" s="17" t="s">
        <v>167</v>
      </c>
      <c r="O39" s="58">
        <v>1.68</v>
      </c>
      <c r="P39" s="55"/>
      <c r="Q39" s="55"/>
      <c r="R39" s="17" t="s">
        <v>1</v>
      </c>
      <c r="S39" s="17" t="s">
        <v>1</v>
      </c>
      <c r="T39" s="46" t="s">
        <v>1</v>
      </c>
      <c r="U39" s="46"/>
      <c r="V39" s="46" t="s">
        <v>1</v>
      </c>
      <c r="W39" s="46"/>
      <c r="X39" s="46"/>
      <c r="Y39" s="46"/>
      <c r="Z39" s="17" t="s">
        <v>1</v>
      </c>
      <c r="AA39" s="46" t="s">
        <v>1</v>
      </c>
      <c r="AB39" s="46"/>
    </row>
    <row r="40" spans="1:28" ht="11.25" customHeight="1" x14ac:dyDescent="0.2">
      <c r="E40" s="46" t="s">
        <v>161</v>
      </c>
      <c r="F40" s="46"/>
      <c r="G40" s="46"/>
      <c r="H40" s="46"/>
      <c r="I40" s="46"/>
      <c r="J40" s="46"/>
      <c r="K40" s="46"/>
      <c r="L40" s="46"/>
      <c r="M40" s="46"/>
      <c r="N40" s="46" t="s">
        <v>1</v>
      </c>
      <c r="O40" s="46"/>
      <c r="P40" s="46"/>
      <c r="Q40" s="46"/>
      <c r="R40" s="19">
        <v>8.86</v>
      </c>
      <c r="S40" s="19">
        <v>1</v>
      </c>
      <c r="T40" s="58">
        <v>1</v>
      </c>
      <c r="U40" s="55"/>
      <c r="V40" s="63">
        <v>15</v>
      </c>
      <c r="W40" s="55"/>
      <c r="X40" s="55"/>
      <c r="Y40" s="55"/>
      <c r="Z40" s="19">
        <v>9.1199999999999992</v>
      </c>
      <c r="AA40" s="58">
        <v>135.75</v>
      </c>
      <c r="AB40" s="55"/>
    </row>
    <row r="41" spans="1:28" ht="11.25" customHeight="1" x14ac:dyDescent="0.2">
      <c r="E41" s="46" t="s">
        <v>162</v>
      </c>
      <c r="F41" s="46"/>
      <c r="G41" s="46"/>
      <c r="H41" s="46"/>
      <c r="I41" s="46"/>
      <c r="J41" s="46"/>
      <c r="K41" s="46"/>
      <c r="L41" s="46"/>
      <c r="M41" s="46"/>
      <c r="N41" s="46" t="s">
        <v>1</v>
      </c>
      <c r="O41" s="46"/>
      <c r="P41" s="46"/>
      <c r="Q41" s="46"/>
      <c r="R41" s="19">
        <v>1.48</v>
      </c>
      <c r="S41" s="19">
        <v>1</v>
      </c>
      <c r="T41" s="58">
        <v>1</v>
      </c>
      <c r="U41" s="55"/>
      <c r="V41" s="55" t="s">
        <v>216</v>
      </c>
      <c r="W41" s="55"/>
      <c r="X41" s="55"/>
      <c r="Y41" s="55"/>
      <c r="Z41" s="19">
        <v>25.44</v>
      </c>
      <c r="AA41" s="55" t="s">
        <v>217</v>
      </c>
      <c r="AB41" s="55"/>
    </row>
    <row r="42" spans="1:28" ht="22.35" customHeight="1" x14ac:dyDescent="0.2">
      <c r="E42" s="46" t="s">
        <v>218</v>
      </c>
      <c r="F42" s="46"/>
      <c r="G42" s="46"/>
      <c r="H42" s="46"/>
      <c r="I42" s="46"/>
      <c r="J42" s="46"/>
      <c r="K42" s="46"/>
      <c r="L42" s="46"/>
      <c r="M42" s="46"/>
      <c r="N42" s="17" t="s">
        <v>210</v>
      </c>
      <c r="O42" s="58">
        <v>175</v>
      </c>
      <c r="P42" s="55"/>
      <c r="Q42" s="55"/>
      <c r="R42" s="17" t="s">
        <v>1</v>
      </c>
      <c r="S42" s="25" t="s">
        <v>1</v>
      </c>
      <c r="T42" s="55" t="s">
        <v>1</v>
      </c>
      <c r="U42" s="55"/>
      <c r="V42" s="63">
        <v>4</v>
      </c>
      <c r="W42" s="55"/>
      <c r="X42" s="55"/>
      <c r="Y42" s="55"/>
      <c r="Z42" s="19">
        <v>157</v>
      </c>
      <c r="AA42" s="58">
        <v>99.3</v>
      </c>
      <c r="AB42" s="55"/>
    </row>
    <row r="43" spans="1:28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5" spans="1:28" ht="11.25" customHeight="1" x14ac:dyDescent="0.2">
      <c r="V45" s="68">
        <v>19</v>
      </c>
      <c r="W45" s="48"/>
      <c r="X45" s="48"/>
      <c r="Y45" s="48"/>
      <c r="Z45" s="17" t="s">
        <v>1</v>
      </c>
      <c r="AA45" s="57">
        <v>235.05</v>
      </c>
      <c r="AB45" s="48"/>
    </row>
    <row r="47" spans="1:28" ht="11.25" customHeight="1" x14ac:dyDescent="0.2">
      <c r="E47" s="69" t="s">
        <v>170</v>
      </c>
      <c r="F47" s="69"/>
      <c r="G47" s="69"/>
      <c r="H47" s="69"/>
      <c r="I47" s="69"/>
      <c r="J47" s="69"/>
      <c r="K47" s="69"/>
      <c r="L47" s="69"/>
      <c r="M47" s="69"/>
      <c r="N47" s="23" t="s">
        <v>1</v>
      </c>
      <c r="O47" s="70" t="s">
        <v>1</v>
      </c>
      <c r="P47" s="70"/>
      <c r="Q47" s="70"/>
      <c r="R47" s="22" t="s">
        <v>1</v>
      </c>
      <c r="S47" s="23" t="s">
        <v>1</v>
      </c>
      <c r="T47" s="69" t="s">
        <v>1</v>
      </c>
      <c r="U47" s="69"/>
      <c r="V47" s="71">
        <v>49</v>
      </c>
      <c r="W47" s="70"/>
      <c r="X47" s="70"/>
      <c r="Y47" s="70"/>
      <c r="Z47" s="23" t="s">
        <v>1</v>
      </c>
      <c r="AA47" s="71">
        <v>928.91</v>
      </c>
      <c r="AB47" s="70"/>
    </row>
    <row r="49" spans="1:28" ht="11.25" customHeight="1" x14ac:dyDescent="0.2">
      <c r="A49" s="62" t="s">
        <v>199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1" spans="1:28" ht="89.65" customHeight="1" x14ac:dyDescent="0.2">
      <c r="A51" s="17" t="s">
        <v>20</v>
      </c>
      <c r="B51" s="46" t="s">
        <v>219</v>
      </c>
      <c r="C51" s="46"/>
      <c r="D51" s="46"/>
      <c r="E51" s="46" t="s">
        <v>354</v>
      </c>
      <c r="F51" s="46"/>
      <c r="G51" s="46"/>
      <c r="H51" s="46"/>
      <c r="I51" s="46"/>
      <c r="J51" s="46"/>
      <c r="K51" s="46"/>
      <c r="L51" s="46"/>
      <c r="M51" s="46"/>
      <c r="N51" s="17" t="s">
        <v>221</v>
      </c>
      <c r="O51" s="105">
        <v>0.11294999999999999</v>
      </c>
      <c r="P51" s="55"/>
      <c r="Q51" s="55"/>
      <c r="R51" s="17" t="s">
        <v>1</v>
      </c>
      <c r="S51" s="17" t="s">
        <v>1</v>
      </c>
      <c r="T51" s="46" t="s">
        <v>1</v>
      </c>
      <c r="U51" s="46"/>
      <c r="V51" s="46" t="s">
        <v>1</v>
      </c>
      <c r="W51" s="46"/>
      <c r="X51" s="46"/>
      <c r="Y51" s="46"/>
      <c r="Z51" s="17" t="s">
        <v>1</v>
      </c>
      <c r="AA51" s="46" t="s">
        <v>1</v>
      </c>
      <c r="AB51" s="46"/>
    </row>
    <row r="52" spans="1:28" ht="11.25" customHeight="1" x14ac:dyDescent="0.2">
      <c r="E52" s="46" t="s">
        <v>208</v>
      </c>
      <c r="F52" s="46"/>
      <c r="G52" s="46"/>
      <c r="H52" s="46"/>
      <c r="I52" s="46"/>
      <c r="J52" s="46"/>
      <c r="K52" s="46"/>
      <c r="L52" s="46"/>
      <c r="M52" s="46"/>
      <c r="N52" s="46" t="s">
        <v>1</v>
      </c>
      <c r="O52" s="46"/>
      <c r="P52" s="46"/>
      <c r="Q52" s="46"/>
      <c r="R52" s="19">
        <v>14.1</v>
      </c>
      <c r="S52" s="19">
        <v>1</v>
      </c>
      <c r="T52" s="58">
        <v>1</v>
      </c>
      <c r="U52" s="55"/>
      <c r="V52" s="63">
        <v>2</v>
      </c>
      <c r="W52" s="55"/>
      <c r="X52" s="55"/>
      <c r="Y52" s="55"/>
      <c r="Z52" s="19">
        <v>25.44</v>
      </c>
      <c r="AA52" s="58">
        <v>40.520000000000003</v>
      </c>
      <c r="AB52" s="55"/>
    </row>
    <row r="53" spans="1:28" ht="11.25" customHeight="1" x14ac:dyDescent="0.2">
      <c r="E53" s="46" t="s">
        <v>161</v>
      </c>
      <c r="F53" s="46"/>
      <c r="G53" s="46"/>
      <c r="H53" s="46"/>
      <c r="I53" s="46"/>
      <c r="J53" s="46"/>
      <c r="K53" s="46"/>
      <c r="L53" s="46"/>
      <c r="M53" s="46"/>
      <c r="N53" s="46" t="s">
        <v>1</v>
      </c>
      <c r="O53" s="46"/>
      <c r="P53" s="46"/>
      <c r="Q53" s="46"/>
      <c r="R53" s="19">
        <v>881.63</v>
      </c>
      <c r="S53" s="19">
        <v>1</v>
      </c>
      <c r="T53" s="58">
        <v>1</v>
      </c>
      <c r="U53" s="55"/>
      <c r="V53" s="63">
        <v>100</v>
      </c>
      <c r="W53" s="55"/>
      <c r="X53" s="55"/>
      <c r="Y53" s="55"/>
      <c r="Z53" s="19">
        <v>8.93</v>
      </c>
      <c r="AA53" s="58">
        <v>889.25</v>
      </c>
      <c r="AB53" s="55"/>
    </row>
    <row r="54" spans="1:28" ht="11.25" customHeight="1" x14ac:dyDescent="0.2">
      <c r="E54" s="46" t="s">
        <v>162</v>
      </c>
      <c r="F54" s="46"/>
      <c r="G54" s="46"/>
      <c r="H54" s="46"/>
      <c r="I54" s="46"/>
      <c r="J54" s="46"/>
      <c r="K54" s="46"/>
      <c r="L54" s="46"/>
      <c r="M54" s="46"/>
      <c r="N54" s="46" t="s">
        <v>1</v>
      </c>
      <c r="O54" s="46"/>
      <c r="P54" s="46"/>
      <c r="Q54" s="46"/>
      <c r="R54" s="19">
        <v>87.47</v>
      </c>
      <c r="S54" s="19">
        <v>1</v>
      </c>
      <c r="T54" s="58">
        <v>1</v>
      </c>
      <c r="U54" s="55"/>
      <c r="V54" s="55" t="s">
        <v>222</v>
      </c>
      <c r="W54" s="55"/>
      <c r="X54" s="55"/>
      <c r="Y54" s="55"/>
      <c r="Z54" s="19">
        <v>25.44</v>
      </c>
      <c r="AA54" s="55" t="s">
        <v>223</v>
      </c>
      <c r="AB54" s="55"/>
    </row>
    <row r="55" spans="1:28" ht="11.25" customHeight="1" x14ac:dyDescent="0.2">
      <c r="E55" s="46" t="s">
        <v>224</v>
      </c>
      <c r="F55" s="46"/>
      <c r="G55" s="46"/>
      <c r="H55" s="46"/>
      <c r="I55" s="46"/>
      <c r="J55" s="46"/>
      <c r="K55" s="46"/>
      <c r="L55" s="46"/>
      <c r="M55" s="46"/>
      <c r="N55" s="46" t="s">
        <v>1</v>
      </c>
      <c r="O55" s="46"/>
      <c r="P55" s="46"/>
      <c r="Q55" s="46"/>
      <c r="R55" s="19">
        <v>0</v>
      </c>
      <c r="S55" s="19">
        <v>1</v>
      </c>
      <c r="T55" s="58">
        <v>1</v>
      </c>
      <c r="U55" s="55"/>
      <c r="V55" s="55" t="s">
        <v>142</v>
      </c>
      <c r="W55" s="55"/>
      <c r="X55" s="55"/>
      <c r="Y55" s="55"/>
      <c r="Z55" s="19">
        <v>0</v>
      </c>
      <c r="AA55" s="58">
        <v>0</v>
      </c>
      <c r="AB55" s="55"/>
    </row>
    <row r="56" spans="1:28" ht="11.25" customHeight="1" x14ac:dyDescent="0.2">
      <c r="E56" s="46" t="s">
        <v>209</v>
      </c>
      <c r="F56" s="46"/>
      <c r="G56" s="46"/>
      <c r="H56" s="46"/>
      <c r="I56" s="46"/>
      <c r="J56" s="46"/>
      <c r="K56" s="46"/>
      <c r="L56" s="46"/>
      <c r="M56" s="46"/>
      <c r="N56" s="17" t="s">
        <v>210</v>
      </c>
      <c r="O56" s="58">
        <v>98</v>
      </c>
      <c r="P56" s="55"/>
      <c r="Q56" s="55"/>
      <c r="R56" s="17" t="s">
        <v>1</v>
      </c>
      <c r="S56" s="25" t="s">
        <v>1</v>
      </c>
      <c r="T56" s="55" t="s">
        <v>1</v>
      </c>
      <c r="U56" s="55"/>
      <c r="V56" s="63">
        <v>2</v>
      </c>
      <c r="W56" s="55"/>
      <c r="X56" s="55"/>
      <c r="Y56" s="55"/>
      <c r="Z56" s="19">
        <v>92</v>
      </c>
      <c r="AA56" s="58">
        <v>37.28</v>
      </c>
      <c r="AB56" s="55"/>
    </row>
    <row r="57" spans="1:28" ht="11.25" customHeight="1" x14ac:dyDescent="0.2">
      <c r="E57" s="46" t="s">
        <v>211</v>
      </c>
      <c r="F57" s="46"/>
      <c r="G57" s="46"/>
      <c r="H57" s="46"/>
      <c r="I57" s="46"/>
      <c r="J57" s="46"/>
      <c r="K57" s="46"/>
      <c r="L57" s="46"/>
      <c r="M57" s="46"/>
      <c r="N57" s="17" t="s">
        <v>210</v>
      </c>
      <c r="O57" s="58">
        <v>77</v>
      </c>
      <c r="P57" s="55"/>
      <c r="Q57" s="55"/>
      <c r="R57" s="17" t="s">
        <v>1</v>
      </c>
      <c r="S57" s="25" t="s">
        <v>1</v>
      </c>
      <c r="T57" s="55" t="s">
        <v>1</v>
      </c>
      <c r="U57" s="55"/>
      <c r="V57" s="63">
        <v>2</v>
      </c>
      <c r="W57" s="55"/>
      <c r="X57" s="55"/>
      <c r="Y57" s="55"/>
      <c r="Z57" s="19">
        <v>50</v>
      </c>
      <c r="AA57" s="58">
        <v>20.260000000000002</v>
      </c>
      <c r="AB57" s="55"/>
    </row>
    <row r="58" spans="1:28" ht="11.25" customHeight="1" x14ac:dyDescent="0.2">
      <c r="E58" s="46" t="s">
        <v>218</v>
      </c>
      <c r="F58" s="46"/>
      <c r="G58" s="46"/>
      <c r="H58" s="46"/>
      <c r="I58" s="46"/>
      <c r="J58" s="46"/>
      <c r="K58" s="46"/>
      <c r="L58" s="46"/>
      <c r="M58" s="46"/>
      <c r="N58" s="46" t="s">
        <v>210</v>
      </c>
      <c r="O58" s="58">
        <v>175</v>
      </c>
      <c r="P58" s="55"/>
      <c r="Q58" s="55"/>
      <c r="R58" s="17" t="s">
        <v>1</v>
      </c>
      <c r="S58" s="55" t="s">
        <v>1</v>
      </c>
      <c r="T58" s="55" t="s">
        <v>1</v>
      </c>
      <c r="U58" s="55"/>
      <c r="V58" s="63">
        <v>18</v>
      </c>
      <c r="W58" s="55"/>
      <c r="X58" s="55"/>
      <c r="Y58" s="55"/>
      <c r="Z58" s="58">
        <v>157</v>
      </c>
      <c r="AA58" s="58">
        <v>394.6</v>
      </c>
      <c r="AB58" s="55"/>
    </row>
    <row r="59" spans="1:28" ht="11.25" customHeight="1" x14ac:dyDescent="0.2"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55"/>
      <c r="P59" s="55"/>
      <c r="Q59" s="55"/>
      <c r="R59" s="46" t="s">
        <v>1</v>
      </c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1.25" customHeight="1" x14ac:dyDescent="0.2">
      <c r="E60" s="64" t="s">
        <v>212</v>
      </c>
      <c r="F60" s="64"/>
      <c r="G60" s="64"/>
      <c r="H60" s="64"/>
      <c r="I60" s="64"/>
      <c r="J60" s="64"/>
      <c r="K60" s="64"/>
      <c r="L60" s="64"/>
      <c r="M60" s="64"/>
      <c r="N60" s="35" t="s">
        <v>213</v>
      </c>
      <c r="O60" s="65">
        <v>1.38</v>
      </c>
      <c r="P60" s="66"/>
      <c r="Q60" s="66"/>
      <c r="R60" s="46"/>
      <c r="S60" s="39">
        <v>1</v>
      </c>
      <c r="T60" s="65">
        <v>1</v>
      </c>
      <c r="U60" s="66"/>
      <c r="V60" s="66" t="s">
        <v>142</v>
      </c>
      <c r="W60" s="66"/>
      <c r="X60" s="66"/>
      <c r="Y60" s="66"/>
      <c r="Z60" s="36" t="s">
        <v>1</v>
      </c>
      <c r="AA60" s="66" t="s">
        <v>1</v>
      </c>
      <c r="AB60" s="66"/>
    </row>
    <row r="61" spans="1:28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3" spans="1:28" ht="11.25" customHeight="1" x14ac:dyDescent="0.2">
      <c r="V63" s="68">
        <v>124</v>
      </c>
      <c r="W63" s="48"/>
      <c r="X63" s="48"/>
      <c r="Y63" s="48"/>
      <c r="Z63" s="17" t="s">
        <v>1</v>
      </c>
      <c r="AA63" s="57">
        <v>1381.91</v>
      </c>
      <c r="AB63" s="48"/>
    </row>
    <row r="65" spans="1:28" ht="78.400000000000006" customHeight="1" x14ac:dyDescent="0.2">
      <c r="A65" s="17" t="s">
        <v>21</v>
      </c>
      <c r="B65" s="46" t="s">
        <v>225</v>
      </c>
      <c r="C65" s="46"/>
      <c r="D65" s="46"/>
      <c r="E65" s="46" t="s">
        <v>355</v>
      </c>
      <c r="F65" s="46"/>
      <c r="G65" s="46"/>
      <c r="H65" s="46"/>
      <c r="I65" s="46"/>
      <c r="J65" s="46"/>
      <c r="K65" s="46"/>
      <c r="L65" s="46"/>
      <c r="M65" s="46"/>
      <c r="N65" s="17" t="s">
        <v>221</v>
      </c>
      <c r="O65" s="105">
        <v>1.255E-2</v>
      </c>
      <c r="P65" s="55"/>
      <c r="Q65" s="55"/>
      <c r="R65" s="17" t="s">
        <v>1</v>
      </c>
      <c r="S65" s="17" t="s">
        <v>1</v>
      </c>
      <c r="T65" s="46" t="s">
        <v>1</v>
      </c>
      <c r="U65" s="46"/>
      <c r="V65" s="46" t="s">
        <v>1</v>
      </c>
      <c r="W65" s="46"/>
      <c r="X65" s="46"/>
      <c r="Y65" s="46"/>
      <c r="Z65" s="17" t="s">
        <v>1</v>
      </c>
      <c r="AA65" s="46" t="s">
        <v>1</v>
      </c>
      <c r="AB65" s="46"/>
    </row>
    <row r="66" spans="1:28" ht="11.25" customHeight="1" x14ac:dyDescent="0.2">
      <c r="E66" s="46" t="s">
        <v>208</v>
      </c>
      <c r="F66" s="46"/>
      <c r="G66" s="46"/>
      <c r="H66" s="46"/>
      <c r="I66" s="46"/>
      <c r="J66" s="46"/>
      <c r="K66" s="46"/>
      <c r="L66" s="46"/>
      <c r="M66" s="46"/>
      <c r="N66" s="46" t="s">
        <v>1</v>
      </c>
      <c r="O66" s="46"/>
      <c r="P66" s="46"/>
      <c r="Q66" s="46"/>
      <c r="R66" s="19">
        <v>2042.62</v>
      </c>
      <c r="S66" s="19">
        <v>1</v>
      </c>
      <c r="T66" s="58">
        <v>1</v>
      </c>
      <c r="U66" s="55"/>
      <c r="V66" s="63">
        <v>26</v>
      </c>
      <c r="W66" s="55"/>
      <c r="X66" s="55"/>
      <c r="Y66" s="55"/>
      <c r="Z66" s="19">
        <v>25.44</v>
      </c>
      <c r="AA66" s="58">
        <v>652.15</v>
      </c>
      <c r="AB66" s="55"/>
    </row>
    <row r="67" spans="1:28" ht="11.25" customHeight="1" x14ac:dyDescent="0.2">
      <c r="E67" s="46" t="s">
        <v>209</v>
      </c>
      <c r="F67" s="46"/>
      <c r="G67" s="46"/>
      <c r="H67" s="46"/>
      <c r="I67" s="46"/>
      <c r="J67" s="46"/>
      <c r="K67" s="46"/>
      <c r="L67" s="46"/>
      <c r="M67" s="46"/>
      <c r="N67" s="17" t="s">
        <v>210</v>
      </c>
      <c r="O67" s="58">
        <v>105</v>
      </c>
      <c r="P67" s="55"/>
      <c r="Q67" s="55"/>
      <c r="R67" s="17" t="s">
        <v>1</v>
      </c>
      <c r="S67" s="25" t="s">
        <v>1</v>
      </c>
      <c r="T67" s="55" t="s">
        <v>1</v>
      </c>
      <c r="U67" s="55"/>
      <c r="V67" s="63">
        <v>27</v>
      </c>
      <c r="W67" s="55"/>
      <c r="X67" s="55"/>
      <c r="Y67" s="55"/>
      <c r="Z67" s="19">
        <v>85</v>
      </c>
      <c r="AA67" s="58">
        <v>554.33000000000004</v>
      </c>
      <c r="AB67" s="55"/>
    </row>
    <row r="68" spans="1:28" ht="11.25" customHeight="1" x14ac:dyDescent="0.2">
      <c r="E68" s="46" t="s">
        <v>211</v>
      </c>
      <c r="F68" s="46"/>
      <c r="G68" s="46"/>
      <c r="H68" s="46"/>
      <c r="I68" s="46"/>
      <c r="J68" s="46"/>
      <c r="K68" s="46"/>
      <c r="L68" s="46"/>
      <c r="M68" s="46"/>
      <c r="N68" s="17" t="s">
        <v>210</v>
      </c>
      <c r="O68" s="58">
        <v>77</v>
      </c>
      <c r="P68" s="55"/>
      <c r="Q68" s="55"/>
      <c r="R68" s="17" t="s">
        <v>1</v>
      </c>
      <c r="S68" s="25" t="s">
        <v>1</v>
      </c>
      <c r="T68" s="55" t="s">
        <v>1</v>
      </c>
      <c r="U68" s="55"/>
      <c r="V68" s="63">
        <v>20</v>
      </c>
      <c r="W68" s="55"/>
      <c r="X68" s="55"/>
      <c r="Y68" s="55"/>
      <c r="Z68" s="19">
        <v>41</v>
      </c>
      <c r="AA68" s="58">
        <v>267.38</v>
      </c>
      <c r="AB68" s="55"/>
    </row>
    <row r="69" spans="1:28" ht="11.25" customHeight="1" x14ac:dyDescent="0.2">
      <c r="E69" s="64" t="s">
        <v>212</v>
      </c>
      <c r="F69" s="64"/>
      <c r="G69" s="64"/>
      <c r="H69" s="64"/>
      <c r="I69" s="64"/>
      <c r="J69" s="64"/>
      <c r="K69" s="64"/>
      <c r="L69" s="64"/>
      <c r="M69" s="64"/>
      <c r="N69" s="35" t="s">
        <v>213</v>
      </c>
      <c r="O69" s="65">
        <v>192.7</v>
      </c>
      <c r="P69" s="66"/>
      <c r="Q69" s="66"/>
      <c r="R69" s="17" t="s">
        <v>1</v>
      </c>
      <c r="S69" s="39">
        <v>1</v>
      </c>
      <c r="T69" s="65">
        <v>1</v>
      </c>
      <c r="U69" s="66"/>
      <c r="V69" s="67">
        <v>2</v>
      </c>
      <c r="W69" s="66"/>
      <c r="X69" s="66"/>
      <c r="Y69" s="66"/>
      <c r="Z69" s="36" t="s">
        <v>1</v>
      </c>
      <c r="AA69" s="66" t="s">
        <v>1</v>
      </c>
      <c r="AB69" s="66"/>
    </row>
    <row r="70" spans="1:28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2" spans="1:28" ht="11.25" customHeight="1" x14ac:dyDescent="0.2">
      <c r="V72" s="68">
        <v>73</v>
      </c>
      <c r="W72" s="48"/>
      <c r="X72" s="48"/>
      <c r="Y72" s="48"/>
      <c r="Z72" s="17" t="s">
        <v>1</v>
      </c>
      <c r="AA72" s="57">
        <v>1473.86</v>
      </c>
      <c r="AB72" s="48"/>
    </row>
    <row r="74" spans="1:28" ht="11.25" customHeight="1" x14ac:dyDescent="0.2">
      <c r="E74" s="69" t="s">
        <v>170</v>
      </c>
      <c r="F74" s="69"/>
      <c r="G74" s="69"/>
      <c r="H74" s="69"/>
      <c r="I74" s="69"/>
      <c r="J74" s="69"/>
      <c r="K74" s="69"/>
      <c r="L74" s="69"/>
      <c r="M74" s="69"/>
      <c r="N74" s="23" t="s">
        <v>1</v>
      </c>
      <c r="O74" s="70" t="s">
        <v>1</v>
      </c>
      <c r="P74" s="70"/>
      <c r="Q74" s="70"/>
      <c r="R74" s="22" t="s">
        <v>1</v>
      </c>
      <c r="S74" s="23" t="s">
        <v>1</v>
      </c>
      <c r="T74" s="69" t="s">
        <v>1</v>
      </c>
      <c r="U74" s="69"/>
      <c r="V74" s="71">
        <v>197</v>
      </c>
      <c r="W74" s="70"/>
      <c r="X74" s="70"/>
      <c r="Y74" s="70"/>
      <c r="Z74" s="23" t="s">
        <v>1</v>
      </c>
      <c r="AA74" s="71">
        <v>2855.77</v>
      </c>
      <c r="AB74" s="70"/>
    </row>
    <row r="76" spans="1:28" ht="11.25" customHeight="1" x14ac:dyDescent="0.2">
      <c r="A76" s="62" t="s">
        <v>227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8" spans="1:28" ht="33.6" customHeight="1" x14ac:dyDescent="0.2">
      <c r="A78" s="17" t="s">
        <v>22</v>
      </c>
      <c r="B78" s="46" t="s">
        <v>228</v>
      </c>
      <c r="C78" s="46"/>
      <c r="D78" s="46"/>
      <c r="E78" s="46" t="s">
        <v>229</v>
      </c>
      <c r="F78" s="46"/>
      <c r="G78" s="46"/>
      <c r="H78" s="46"/>
      <c r="I78" s="46"/>
      <c r="J78" s="46"/>
      <c r="K78" s="46"/>
      <c r="L78" s="46"/>
      <c r="M78" s="46"/>
      <c r="N78" s="17" t="s">
        <v>230</v>
      </c>
      <c r="O78" s="72">
        <v>1.1339999999999999</v>
      </c>
      <c r="P78" s="55"/>
      <c r="Q78" s="55"/>
      <c r="R78" s="17" t="s">
        <v>1</v>
      </c>
      <c r="S78" s="17" t="s">
        <v>1</v>
      </c>
      <c r="T78" s="46" t="s">
        <v>1</v>
      </c>
      <c r="U78" s="46"/>
      <c r="V78" s="46" t="s">
        <v>1</v>
      </c>
      <c r="W78" s="46"/>
      <c r="X78" s="46"/>
      <c r="Y78" s="46"/>
      <c r="Z78" s="17" t="s">
        <v>1</v>
      </c>
      <c r="AA78" s="46" t="s">
        <v>1</v>
      </c>
      <c r="AB78" s="46"/>
    </row>
    <row r="79" spans="1:28" ht="11.25" customHeight="1" x14ac:dyDescent="0.2">
      <c r="E79" s="46" t="s">
        <v>208</v>
      </c>
      <c r="F79" s="46"/>
      <c r="G79" s="46"/>
      <c r="H79" s="46"/>
      <c r="I79" s="46"/>
      <c r="J79" s="46"/>
      <c r="K79" s="46"/>
      <c r="L79" s="46"/>
      <c r="M79" s="46"/>
      <c r="N79" s="46" t="s">
        <v>1</v>
      </c>
      <c r="O79" s="46"/>
      <c r="P79" s="46"/>
      <c r="Q79" s="46"/>
      <c r="R79" s="19">
        <v>8.1199999999999992</v>
      </c>
      <c r="S79" s="19">
        <v>1</v>
      </c>
      <c r="T79" s="58">
        <v>1</v>
      </c>
      <c r="U79" s="55"/>
      <c r="V79" s="63">
        <v>9</v>
      </c>
      <c r="W79" s="55"/>
      <c r="X79" s="55"/>
      <c r="Y79" s="55"/>
      <c r="Z79" s="19">
        <v>25.44</v>
      </c>
      <c r="AA79" s="58">
        <v>234.25</v>
      </c>
      <c r="AB79" s="55"/>
    </row>
    <row r="80" spans="1:28" ht="11.25" customHeight="1" x14ac:dyDescent="0.2">
      <c r="E80" s="46" t="s">
        <v>161</v>
      </c>
      <c r="F80" s="46"/>
      <c r="G80" s="46"/>
      <c r="H80" s="46"/>
      <c r="I80" s="46"/>
      <c r="J80" s="46"/>
      <c r="K80" s="46"/>
      <c r="L80" s="46"/>
      <c r="M80" s="46"/>
      <c r="N80" s="46" t="s">
        <v>1</v>
      </c>
      <c r="O80" s="46"/>
      <c r="P80" s="46"/>
      <c r="Q80" s="46"/>
      <c r="R80" s="19">
        <v>15.17</v>
      </c>
      <c r="S80" s="19">
        <v>1</v>
      </c>
      <c r="T80" s="58">
        <v>1</v>
      </c>
      <c r="U80" s="55"/>
      <c r="V80" s="63">
        <v>17</v>
      </c>
      <c r="W80" s="55"/>
      <c r="X80" s="55"/>
      <c r="Y80" s="55"/>
      <c r="Z80" s="19">
        <v>11.52</v>
      </c>
      <c r="AA80" s="58">
        <v>198.18</v>
      </c>
      <c r="AB80" s="55"/>
    </row>
    <row r="81" spans="1:28" ht="11.25" customHeight="1" x14ac:dyDescent="0.2">
      <c r="E81" s="46" t="s">
        <v>162</v>
      </c>
      <c r="F81" s="46"/>
      <c r="G81" s="46"/>
      <c r="H81" s="46"/>
      <c r="I81" s="46"/>
      <c r="J81" s="46"/>
      <c r="K81" s="46"/>
      <c r="L81" s="46"/>
      <c r="M81" s="46"/>
      <c r="N81" s="46" t="s">
        <v>1</v>
      </c>
      <c r="O81" s="46"/>
      <c r="P81" s="46"/>
      <c r="Q81" s="46"/>
      <c r="R81" s="19">
        <v>3.78</v>
      </c>
      <c r="S81" s="19">
        <v>1</v>
      </c>
      <c r="T81" s="58">
        <v>1</v>
      </c>
      <c r="U81" s="55"/>
      <c r="V81" s="55" t="s">
        <v>284</v>
      </c>
      <c r="W81" s="55"/>
      <c r="X81" s="55"/>
      <c r="Y81" s="55"/>
      <c r="Z81" s="19">
        <v>25.44</v>
      </c>
      <c r="AA81" s="55" t="s">
        <v>356</v>
      </c>
      <c r="AB81" s="55"/>
    </row>
    <row r="82" spans="1:28" ht="11.25" customHeight="1" x14ac:dyDescent="0.2">
      <c r="E82" s="46" t="s">
        <v>224</v>
      </c>
      <c r="F82" s="46"/>
      <c r="G82" s="46"/>
      <c r="H82" s="46"/>
      <c r="I82" s="46"/>
      <c r="J82" s="46"/>
      <c r="K82" s="46"/>
      <c r="L82" s="46"/>
      <c r="M82" s="46"/>
      <c r="N82" s="46" t="s">
        <v>1</v>
      </c>
      <c r="O82" s="46"/>
      <c r="P82" s="46"/>
      <c r="Q82" s="46"/>
      <c r="R82" s="19">
        <v>1.06</v>
      </c>
      <c r="S82" s="19">
        <v>1</v>
      </c>
      <c r="T82" s="58">
        <v>1</v>
      </c>
      <c r="U82" s="55"/>
      <c r="V82" s="63">
        <v>1</v>
      </c>
      <c r="W82" s="55"/>
      <c r="X82" s="55"/>
      <c r="Y82" s="55"/>
      <c r="Z82" s="19">
        <v>5.14</v>
      </c>
      <c r="AA82" s="58">
        <v>6.18</v>
      </c>
      <c r="AB82" s="55"/>
    </row>
    <row r="83" spans="1:28" ht="22.35" customHeight="1" x14ac:dyDescent="0.2">
      <c r="A83" s="17" t="s">
        <v>233</v>
      </c>
      <c r="B83" s="46" t="s">
        <v>234</v>
      </c>
      <c r="C83" s="46"/>
      <c r="D83" s="46"/>
      <c r="E83" s="46" t="s">
        <v>235</v>
      </c>
      <c r="F83" s="46"/>
      <c r="G83" s="46"/>
      <c r="H83" s="46"/>
      <c r="I83" s="46"/>
      <c r="J83" s="46"/>
      <c r="K83" s="46"/>
      <c r="L83" s="46"/>
      <c r="M83" s="46"/>
      <c r="N83" s="17" t="s">
        <v>236</v>
      </c>
      <c r="O83" s="74">
        <v>1.2474000000000001</v>
      </c>
      <c r="P83" s="55"/>
      <c r="Q83" s="55"/>
      <c r="R83" s="19">
        <v>104.99</v>
      </c>
      <c r="S83" s="19">
        <v>1</v>
      </c>
      <c r="T83" s="58">
        <v>1</v>
      </c>
      <c r="U83" s="55"/>
      <c r="V83" s="63">
        <v>131</v>
      </c>
      <c r="W83" s="55"/>
      <c r="X83" s="55"/>
      <c r="Y83" s="55"/>
      <c r="Z83" s="19">
        <v>5.51</v>
      </c>
      <c r="AA83" s="58">
        <v>721.61</v>
      </c>
      <c r="AB83" s="55"/>
    </row>
    <row r="84" spans="1:28" ht="11.25" customHeight="1" x14ac:dyDescent="0.2">
      <c r="E84" s="46" t="s">
        <v>209</v>
      </c>
      <c r="F84" s="46"/>
      <c r="G84" s="46"/>
      <c r="H84" s="46"/>
      <c r="I84" s="46"/>
      <c r="J84" s="46"/>
      <c r="K84" s="46"/>
      <c r="L84" s="46"/>
      <c r="M84" s="46"/>
      <c r="N84" s="17" t="s">
        <v>210</v>
      </c>
      <c r="O84" s="58">
        <v>105</v>
      </c>
      <c r="P84" s="55"/>
      <c r="Q84" s="55"/>
      <c r="R84" s="17" t="s">
        <v>1</v>
      </c>
      <c r="S84" s="25" t="s">
        <v>1</v>
      </c>
      <c r="T84" s="55" t="s">
        <v>1</v>
      </c>
      <c r="U84" s="55"/>
      <c r="V84" s="63">
        <v>9</v>
      </c>
      <c r="W84" s="55"/>
      <c r="X84" s="55"/>
      <c r="Y84" s="55"/>
      <c r="Z84" s="19">
        <v>85</v>
      </c>
      <c r="AA84" s="58">
        <v>199.11</v>
      </c>
      <c r="AB84" s="55"/>
    </row>
    <row r="85" spans="1:28" ht="11.25" customHeight="1" x14ac:dyDescent="0.2">
      <c r="E85" s="46" t="s">
        <v>211</v>
      </c>
      <c r="F85" s="46"/>
      <c r="G85" s="46"/>
      <c r="H85" s="46"/>
      <c r="I85" s="46"/>
      <c r="J85" s="46"/>
      <c r="K85" s="46"/>
      <c r="L85" s="46"/>
      <c r="M85" s="46"/>
      <c r="N85" s="17" t="s">
        <v>210</v>
      </c>
      <c r="O85" s="58">
        <v>77</v>
      </c>
      <c r="P85" s="55"/>
      <c r="Q85" s="55"/>
      <c r="R85" s="17" t="s">
        <v>1</v>
      </c>
      <c r="S85" s="25" t="s">
        <v>1</v>
      </c>
      <c r="T85" s="55" t="s">
        <v>1</v>
      </c>
      <c r="U85" s="55"/>
      <c r="V85" s="63">
        <v>7</v>
      </c>
      <c r="W85" s="55"/>
      <c r="X85" s="55"/>
      <c r="Y85" s="55"/>
      <c r="Z85" s="19">
        <v>41</v>
      </c>
      <c r="AA85" s="58">
        <v>96.04</v>
      </c>
      <c r="AB85" s="55"/>
    </row>
    <row r="86" spans="1:28" ht="11.25" customHeight="1" x14ac:dyDescent="0.2">
      <c r="E86" s="46" t="s">
        <v>218</v>
      </c>
      <c r="F86" s="46"/>
      <c r="G86" s="46"/>
      <c r="H86" s="46"/>
      <c r="I86" s="46"/>
      <c r="J86" s="46"/>
      <c r="K86" s="46"/>
      <c r="L86" s="46"/>
      <c r="M86" s="46"/>
      <c r="N86" s="46" t="s">
        <v>210</v>
      </c>
      <c r="O86" s="58">
        <v>175</v>
      </c>
      <c r="P86" s="55"/>
      <c r="Q86" s="55"/>
      <c r="R86" s="17" t="s">
        <v>1</v>
      </c>
      <c r="S86" s="55" t="s">
        <v>1</v>
      </c>
      <c r="T86" s="55" t="s">
        <v>1</v>
      </c>
      <c r="U86" s="55"/>
      <c r="V86" s="63">
        <v>7</v>
      </c>
      <c r="W86" s="55"/>
      <c r="X86" s="55"/>
      <c r="Y86" s="55"/>
      <c r="Z86" s="58">
        <v>157</v>
      </c>
      <c r="AA86" s="58">
        <v>171.21</v>
      </c>
      <c r="AB86" s="55"/>
    </row>
    <row r="87" spans="1:28" ht="11.25" customHeight="1" x14ac:dyDescent="0.2"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55"/>
      <c r="P87" s="55"/>
      <c r="Q87" s="55"/>
      <c r="R87" s="46" t="s">
        <v>1</v>
      </c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11.25" customHeight="1" x14ac:dyDescent="0.2">
      <c r="E88" s="64" t="s">
        <v>212</v>
      </c>
      <c r="F88" s="64"/>
      <c r="G88" s="64"/>
      <c r="H88" s="64"/>
      <c r="I88" s="64"/>
      <c r="J88" s="64"/>
      <c r="K88" s="64"/>
      <c r="L88" s="64"/>
      <c r="M88" s="64"/>
      <c r="N88" s="35" t="s">
        <v>213</v>
      </c>
      <c r="O88" s="65">
        <v>0.78</v>
      </c>
      <c r="P88" s="66"/>
      <c r="Q88" s="66"/>
      <c r="R88" s="46"/>
      <c r="S88" s="39">
        <v>1</v>
      </c>
      <c r="T88" s="65">
        <v>1</v>
      </c>
      <c r="U88" s="66"/>
      <c r="V88" s="67">
        <v>1</v>
      </c>
      <c r="W88" s="66"/>
      <c r="X88" s="66"/>
      <c r="Y88" s="66"/>
      <c r="Z88" s="36" t="s">
        <v>1</v>
      </c>
      <c r="AA88" s="66" t="s">
        <v>1</v>
      </c>
      <c r="AB88" s="66"/>
    </row>
    <row r="89" spans="1:28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1" spans="1:28" ht="11.25" customHeight="1" x14ac:dyDescent="0.2">
      <c r="V91" s="68">
        <v>181</v>
      </c>
      <c r="W91" s="48"/>
      <c r="X91" s="48"/>
      <c r="Y91" s="48"/>
      <c r="Z91" s="17" t="s">
        <v>1</v>
      </c>
      <c r="AA91" s="57">
        <v>1626.58</v>
      </c>
      <c r="AB91" s="48"/>
    </row>
    <row r="93" spans="1:28" ht="33.6" customHeight="1" x14ac:dyDescent="0.2">
      <c r="A93" s="17" t="s">
        <v>23</v>
      </c>
      <c r="B93" s="46" t="s">
        <v>237</v>
      </c>
      <c r="C93" s="46"/>
      <c r="D93" s="46"/>
      <c r="E93" s="46" t="s">
        <v>238</v>
      </c>
      <c r="F93" s="46"/>
      <c r="G93" s="46"/>
      <c r="H93" s="46"/>
      <c r="I93" s="46"/>
      <c r="J93" s="46"/>
      <c r="K93" s="46"/>
      <c r="L93" s="46"/>
      <c r="M93" s="46"/>
      <c r="N93" s="17" t="s">
        <v>207</v>
      </c>
      <c r="O93" s="73">
        <v>0.1</v>
      </c>
      <c r="P93" s="55"/>
      <c r="Q93" s="55"/>
      <c r="R93" s="17" t="s">
        <v>1</v>
      </c>
      <c r="S93" s="17" t="s">
        <v>1</v>
      </c>
      <c r="T93" s="46" t="s">
        <v>1</v>
      </c>
      <c r="U93" s="46"/>
      <c r="V93" s="46" t="s">
        <v>1</v>
      </c>
      <c r="W93" s="46"/>
      <c r="X93" s="46"/>
      <c r="Y93" s="46"/>
      <c r="Z93" s="17" t="s">
        <v>1</v>
      </c>
      <c r="AA93" s="46" t="s">
        <v>1</v>
      </c>
      <c r="AB93" s="46"/>
    </row>
    <row r="94" spans="1:28" ht="11.25" customHeight="1" x14ac:dyDescent="0.2">
      <c r="E94" s="46" t="s">
        <v>208</v>
      </c>
      <c r="F94" s="46"/>
      <c r="G94" s="46"/>
      <c r="H94" s="46"/>
      <c r="I94" s="46"/>
      <c r="J94" s="46"/>
      <c r="K94" s="46"/>
      <c r="L94" s="46"/>
      <c r="M94" s="46"/>
      <c r="N94" s="46" t="s">
        <v>1</v>
      </c>
      <c r="O94" s="46"/>
      <c r="P94" s="46"/>
      <c r="Q94" s="46"/>
      <c r="R94" s="19">
        <v>729.31</v>
      </c>
      <c r="S94" s="19">
        <v>1</v>
      </c>
      <c r="T94" s="58">
        <v>1</v>
      </c>
      <c r="U94" s="55"/>
      <c r="V94" s="63">
        <v>73</v>
      </c>
      <c r="W94" s="55"/>
      <c r="X94" s="55"/>
      <c r="Y94" s="55"/>
      <c r="Z94" s="19">
        <v>25.44</v>
      </c>
      <c r="AA94" s="58">
        <v>1855.36</v>
      </c>
      <c r="AB94" s="55"/>
    </row>
    <row r="95" spans="1:28" ht="11.25" customHeight="1" x14ac:dyDescent="0.2">
      <c r="E95" s="46" t="s">
        <v>161</v>
      </c>
      <c r="F95" s="46"/>
      <c r="G95" s="46"/>
      <c r="H95" s="46"/>
      <c r="I95" s="46"/>
      <c r="J95" s="46"/>
      <c r="K95" s="46"/>
      <c r="L95" s="46"/>
      <c r="M95" s="46"/>
      <c r="N95" s="46" t="s">
        <v>1</v>
      </c>
      <c r="O95" s="46"/>
      <c r="P95" s="46"/>
      <c r="Q95" s="46"/>
      <c r="R95" s="19">
        <v>378.8</v>
      </c>
      <c r="S95" s="19">
        <v>1</v>
      </c>
      <c r="T95" s="58">
        <v>1</v>
      </c>
      <c r="U95" s="55"/>
      <c r="V95" s="63">
        <v>38</v>
      </c>
      <c r="W95" s="55"/>
      <c r="X95" s="55"/>
      <c r="Y95" s="55"/>
      <c r="Z95" s="19">
        <v>8.26</v>
      </c>
      <c r="AA95" s="58">
        <v>312.89</v>
      </c>
      <c r="AB95" s="55"/>
    </row>
    <row r="96" spans="1:28" ht="11.25" customHeight="1" x14ac:dyDescent="0.2">
      <c r="E96" s="46" t="s">
        <v>162</v>
      </c>
      <c r="F96" s="46"/>
      <c r="G96" s="46"/>
      <c r="H96" s="46"/>
      <c r="I96" s="46"/>
      <c r="J96" s="46"/>
      <c r="K96" s="46"/>
      <c r="L96" s="46"/>
      <c r="M96" s="46"/>
      <c r="N96" s="46" t="s">
        <v>1</v>
      </c>
      <c r="O96" s="46"/>
      <c r="P96" s="46"/>
      <c r="Q96" s="46"/>
      <c r="R96" s="19">
        <v>34.229999999999997</v>
      </c>
      <c r="S96" s="19">
        <v>1</v>
      </c>
      <c r="T96" s="58">
        <v>1</v>
      </c>
      <c r="U96" s="55"/>
      <c r="V96" s="55" t="s">
        <v>272</v>
      </c>
      <c r="W96" s="55"/>
      <c r="X96" s="55"/>
      <c r="Y96" s="55"/>
      <c r="Z96" s="19">
        <v>25.44</v>
      </c>
      <c r="AA96" s="55" t="s">
        <v>357</v>
      </c>
      <c r="AB96" s="55"/>
    </row>
    <row r="97" spans="1:28" ht="11.25" customHeight="1" x14ac:dyDescent="0.2">
      <c r="E97" s="46" t="s">
        <v>224</v>
      </c>
      <c r="F97" s="46"/>
      <c r="G97" s="46"/>
      <c r="H97" s="46"/>
      <c r="I97" s="46"/>
      <c r="J97" s="46"/>
      <c r="K97" s="46"/>
      <c r="L97" s="46"/>
      <c r="M97" s="46"/>
      <c r="N97" s="46" t="s">
        <v>1</v>
      </c>
      <c r="O97" s="46"/>
      <c r="P97" s="46"/>
      <c r="Q97" s="46"/>
      <c r="R97" s="19">
        <v>3888.59</v>
      </c>
      <c r="S97" s="19">
        <v>1</v>
      </c>
      <c r="T97" s="58">
        <v>1</v>
      </c>
      <c r="U97" s="55"/>
      <c r="V97" s="63">
        <v>389</v>
      </c>
      <c r="W97" s="55"/>
      <c r="X97" s="55"/>
      <c r="Y97" s="55"/>
      <c r="Z97" s="19">
        <v>9.6999999999999993</v>
      </c>
      <c r="AA97" s="58">
        <v>3771.93</v>
      </c>
      <c r="AB97" s="55"/>
    </row>
    <row r="98" spans="1:28" ht="11.25" customHeight="1" x14ac:dyDescent="0.2">
      <c r="E98" s="46" t="s">
        <v>209</v>
      </c>
      <c r="F98" s="46"/>
      <c r="G98" s="46"/>
      <c r="H98" s="46"/>
      <c r="I98" s="46"/>
      <c r="J98" s="46"/>
      <c r="K98" s="46"/>
      <c r="L98" s="46"/>
      <c r="M98" s="46"/>
      <c r="N98" s="17" t="s">
        <v>210</v>
      </c>
      <c r="O98" s="58">
        <v>98</v>
      </c>
      <c r="P98" s="55"/>
      <c r="Q98" s="55"/>
      <c r="R98" s="17" t="s">
        <v>1</v>
      </c>
      <c r="S98" s="25" t="s">
        <v>1</v>
      </c>
      <c r="T98" s="55" t="s">
        <v>1</v>
      </c>
      <c r="U98" s="55"/>
      <c r="V98" s="63">
        <v>72</v>
      </c>
      <c r="W98" s="55"/>
      <c r="X98" s="55"/>
      <c r="Y98" s="55"/>
      <c r="Z98" s="19">
        <v>92</v>
      </c>
      <c r="AA98" s="58">
        <v>1706.93</v>
      </c>
      <c r="AB98" s="55"/>
    </row>
    <row r="99" spans="1:28" ht="11.25" customHeight="1" x14ac:dyDescent="0.2">
      <c r="E99" s="46" t="s">
        <v>211</v>
      </c>
      <c r="F99" s="46"/>
      <c r="G99" s="46"/>
      <c r="H99" s="46"/>
      <c r="I99" s="46"/>
      <c r="J99" s="46"/>
      <c r="K99" s="46"/>
      <c r="L99" s="46"/>
      <c r="M99" s="46"/>
      <c r="N99" s="17" t="s">
        <v>210</v>
      </c>
      <c r="O99" s="58">
        <v>70</v>
      </c>
      <c r="P99" s="55"/>
      <c r="Q99" s="55"/>
      <c r="R99" s="17" t="s">
        <v>1</v>
      </c>
      <c r="S99" s="25" t="s">
        <v>1</v>
      </c>
      <c r="T99" s="55" t="s">
        <v>1</v>
      </c>
      <c r="U99" s="55"/>
      <c r="V99" s="63">
        <v>51</v>
      </c>
      <c r="W99" s="55"/>
      <c r="X99" s="55"/>
      <c r="Y99" s="55"/>
      <c r="Z99" s="19">
        <v>65</v>
      </c>
      <c r="AA99" s="58">
        <v>1205.98</v>
      </c>
      <c r="AB99" s="55"/>
    </row>
    <row r="100" spans="1:28" ht="11.25" customHeight="1" x14ac:dyDescent="0.2">
      <c r="E100" s="46" t="s">
        <v>218</v>
      </c>
      <c r="F100" s="46"/>
      <c r="G100" s="46"/>
      <c r="H100" s="46"/>
      <c r="I100" s="46"/>
      <c r="J100" s="46"/>
      <c r="K100" s="46"/>
      <c r="L100" s="46"/>
      <c r="M100" s="46"/>
      <c r="N100" s="46" t="s">
        <v>210</v>
      </c>
      <c r="O100" s="58">
        <v>175</v>
      </c>
      <c r="P100" s="55"/>
      <c r="Q100" s="55"/>
      <c r="R100" s="17" t="s">
        <v>1</v>
      </c>
      <c r="S100" s="55" t="s">
        <v>1</v>
      </c>
      <c r="T100" s="55" t="s">
        <v>1</v>
      </c>
      <c r="U100" s="55"/>
      <c r="V100" s="63">
        <v>5</v>
      </c>
      <c r="W100" s="55"/>
      <c r="X100" s="55"/>
      <c r="Y100" s="55"/>
      <c r="Z100" s="58">
        <v>157</v>
      </c>
      <c r="AA100" s="58">
        <v>136.72</v>
      </c>
      <c r="AB100" s="55"/>
    </row>
    <row r="101" spans="1:28" ht="11.25" customHeight="1" x14ac:dyDescent="0.2"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55"/>
      <c r="P101" s="55"/>
      <c r="Q101" s="55"/>
      <c r="R101" s="46" t="s">
        <v>1</v>
      </c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11.25" customHeight="1" x14ac:dyDescent="0.2">
      <c r="E102" s="64" t="s">
        <v>212</v>
      </c>
      <c r="F102" s="64"/>
      <c r="G102" s="64"/>
      <c r="H102" s="64"/>
      <c r="I102" s="64"/>
      <c r="J102" s="64"/>
      <c r="K102" s="64"/>
      <c r="L102" s="64"/>
      <c r="M102" s="64"/>
      <c r="N102" s="35" t="s">
        <v>213</v>
      </c>
      <c r="O102" s="65">
        <v>58.12</v>
      </c>
      <c r="P102" s="66"/>
      <c r="Q102" s="66"/>
      <c r="R102" s="46"/>
      <c r="S102" s="39">
        <v>1</v>
      </c>
      <c r="T102" s="65">
        <v>1</v>
      </c>
      <c r="U102" s="66"/>
      <c r="V102" s="67">
        <v>6</v>
      </c>
      <c r="W102" s="66"/>
      <c r="X102" s="66"/>
      <c r="Y102" s="66"/>
      <c r="Z102" s="36" t="s">
        <v>1</v>
      </c>
      <c r="AA102" s="66" t="s">
        <v>1</v>
      </c>
      <c r="AB102" s="66"/>
    </row>
    <row r="103" spans="1:28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5" spans="1:28" ht="11.25" customHeight="1" x14ac:dyDescent="0.2">
      <c r="V105" s="68">
        <v>628</v>
      </c>
      <c r="W105" s="48"/>
      <c r="X105" s="48"/>
      <c r="Y105" s="48"/>
      <c r="Z105" s="17" t="s">
        <v>1</v>
      </c>
      <c r="AA105" s="57">
        <v>8989.81</v>
      </c>
      <c r="AB105" s="48"/>
    </row>
    <row r="107" spans="1:28" ht="44.85" customHeight="1" x14ac:dyDescent="0.2">
      <c r="A107" s="17" t="s">
        <v>24</v>
      </c>
      <c r="B107" s="46" t="s">
        <v>241</v>
      </c>
      <c r="C107" s="46"/>
      <c r="D107" s="46"/>
      <c r="E107" s="46" t="s">
        <v>242</v>
      </c>
      <c r="F107" s="46"/>
      <c r="G107" s="46"/>
      <c r="H107" s="46"/>
      <c r="I107" s="46"/>
      <c r="J107" s="46"/>
      <c r="K107" s="46"/>
      <c r="L107" s="46"/>
      <c r="M107" s="46"/>
      <c r="N107" s="17" t="s">
        <v>207</v>
      </c>
      <c r="O107" s="73">
        <v>0.1</v>
      </c>
      <c r="P107" s="55"/>
      <c r="Q107" s="55"/>
      <c r="R107" s="17" t="s">
        <v>1</v>
      </c>
      <c r="S107" s="17" t="s">
        <v>1</v>
      </c>
      <c r="T107" s="46" t="s">
        <v>1</v>
      </c>
      <c r="U107" s="46"/>
      <c r="V107" s="46" t="s">
        <v>1</v>
      </c>
      <c r="W107" s="46"/>
      <c r="X107" s="46"/>
      <c r="Y107" s="46"/>
      <c r="Z107" s="17" t="s">
        <v>1</v>
      </c>
      <c r="AA107" s="46" t="s">
        <v>1</v>
      </c>
      <c r="AB107" s="46"/>
    </row>
    <row r="108" spans="1:28" ht="11.25" customHeight="1" x14ac:dyDescent="0.2">
      <c r="E108" s="46" t="s">
        <v>208</v>
      </c>
      <c r="F108" s="46"/>
      <c r="G108" s="46"/>
      <c r="H108" s="46"/>
      <c r="I108" s="46"/>
      <c r="J108" s="46"/>
      <c r="K108" s="46"/>
      <c r="L108" s="46"/>
      <c r="M108" s="46"/>
      <c r="N108" s="46" t="s">
        <v>1</v>
      </c>
      <c r="O108" s="46"/>
      <c r="P108" s="46"/>
      <c r="Q108" s="46"/>
      <c r="R108" s="19">
        <v>378.84</v>
      </c>
      <c r="S108" s="19">
        <v>1</v>
      </c>
      <c r="T108" s="58">
        <v>1</v>
      </c>
      <c r="U108" s="55"/>
      <c r="V108" s="63">
        <v>38</v>
      </c>
      <c r="W108" s="55"/>
      <c r="X108" s="55"/>
      <c r="Y108" s="55"/>
      <c r="Z108" s="19">
        <v>25.44</v>
      </c>
      <c r="AA108" s="58">
        <v>963.77</v>
      </c>
      <c r="AB108" s="55"/>
    </row>
    <row r="109" spans="1:28" ht="11.25" customHeight="1" x14ac:dyDescent="0.2">
      <c r="E109" s="46" t="s">
        <v>161</v>
      </c>
      <c r="F109" s="46"/>
      <c r="G109" s="46"/>
      <c r="H109" s="46"/>
      <c r="I109" s="46"/>
      <c r="J109" s="46"/>
      <c r="K109" s="46"/>
      <c r="L109" s="46"/>
      <c r="M109" s="46"/>
      <c r="N109" s="46" t="s">
        <v>1</v>
      </c>
      <c r="O109" s="46"/>
      <c r="P109" s="46"/>
      <c r="Q109" s="46"/>
      <c r="R109" s="19">
        <v>59.19</v>
      </c>
      <c r="S109" s="19">
        <v>1</v>
      </c>
      <c r="T109" s="58">
        <v>1</v>
      </c>
      <c r="U109" s="55"/>
      <c r="V109" s="63">
        <v>6</v>
      </c>
      <c r="W109" s="55"/>
      <c r="X109" s="55"/>
      <c r="Y109" s="55"/>
      <c r="Z109" s="19">
        <v>8.57</v>
      </c>
      <c r="AA109" s="58">
        <v>50.73</v>
      </c>
      <c r="AB109" s="55"/>
    </row>
    <row r="110" spans="1:28" ht="11.25" customHeight="1" x14ac:dyDescent="0.2">
      <c r="E110" s="46" t="s">
        <v>162</v>
      </c>
      <c r="F110" s="46"/>
      <c r="G110" s="46"/>
      <c r="H110" s="46"/>
      <c r="I110" s="46"/>
      <c r="J110" s="46"/>
      <c r="K110" s="46"/>
      <c r="L110" s="46"/>
      <c r="M110" s="46"/>
      <c r="N110" s="46" t="s">
        <v>1</v>
      </c>
      <c r="O110" s="46"/>
      <c r="P110" s="46"/>
      <c r="Q110" s="46"/>
      <c r="R110" s="19">
        <v>5.63</v>
      </c>
      <c r="S110" s="19">
        <v>1</v>
      </c>
      <c r="T110" s="58">
        <v>1</v>
      </c>
      <c r="U110" s="55"/>
      <c r="V110" s="55" t="s">
        <v>243</v>
      </c>
      <c r="W110" s="55"/>
      <c r="X110" s="55"/>
      <c r="Y110" s="55"/>
      <c r="Z110" s="19">
        <v>25.44</v>
      </c>
      <c r="AA110" s="55" t="s">
        <v>358</v>
      </c>
      <c r="AB110" s="55"/>
    </row>
    <row r="111" spans="1:28" ht="11.25" customHeight="1" x14ac:dyDescent="0.2">
      <c r="E111" s="46" t="s">
        <v>224</v>
      </c>
      <c r="F111" s="46"/>
      <c r="G111" s="46"/>
      <c r="H111" s="46"/>
      <c r="I111" s="46"/>
      <c r="J111" s="46"/>
      <c r="K111" s="46"/>
      <c r="L111" s="46"/>
      <c r="M111" s="46"/>
      <c r="N111" s="46" t="s">
        <v>1</v>
      </c>
      <c r="O111" s="46"/>
      <c r="P111" s="46"/>
      <c r="Q111" s="46"/>
      <c r="R111" s="19">
        <v>1629.76</v>
      </c>
      <c r="S111" s="19">
        <v>1</v>
      </c>
      <c r="T111" s="58">
        <v>1</v>
      </c>
      <c r="U111" s="55"/>
      <c r="V111" s="63">
        <v>163</v>
      </c>
      <c r="W111" s="55"/>
      <c r="X111" s="55"/>
      <c r="Y111" s="55"/>
      <c r="Z111" s="19">
        <v>9.9</v>
      </c>
      <c r="AA111" s="58">
        <v>1613.46</v>
      </c>
      <c r="AB111" s="55"/>
    </row>
    <row r="112" spans="1:28" ht="11.25" customHeight="1" x14ac:dyDescent="0.2">
      <c r="E112" s="46" t="s">
        <v>209</v>
      </c>
      <c r="F112" s="46"/>
      <c r="G112" s="46"/>
      <c r="H112" s="46"/>
      <c r="I112" s="46"/>
      <c r="J112" s="46"/>
      <c r="K112" s="46"/>
      <c r="L112" s="46"/>
      <c r="M112" s="46"/>
      <c r="N112" s="17" t="s">
        <v>210</v>
      </c>
      <c r="O112" s="58">
        <v>98</v>
      </c>
      <c r="P112" s="55"/>
      <c r="Q112" s="55"/>
      <c r="R112" s="17" t="s">
        <v>1</v>
      </c>
      <c r="S112" s="25" t="s">
        <v>1</v>
      </c>
      <c r="T112" s="55" t="s">
        <v>1</v>
      </c>
      <c r="U112" s="55"/>
      <c r="V112" s="63">
        <v>37</v>
      </c>
      <c r="W112" s="55"/>
      <c r="X112" s="55"/>
      <c r="Y112" s="55"/>
      <c r="Z112" s="19">
        <v>92</v>
      </c>
      <c r="AA112" s="58">
        <v>886.67</v>
      </c>
      <c r="AB112" s="55"/>
    </row>
    <row r="113" spans="1:28" ht="11.25" customHeight="1" x14ac:dyDescent="0.2">
      <c r="E113" s="46" t="s">
        <v>211</v>
      </c>
      <c r="F113" s="46"/>
      <c r="G113" s="46"/>
      <c r="H113" s="46"/>
      <c r="I113" s="46"/>
      <c r="J113" s="46"/>
      <c r="K113" s="46"/>
      <c r="L113" s="46"/>
      <c r="M113" s="46"/>
      <c r="N113" s="17" t="s">
        <v>210</v>
      </c>
      <c r="O113" s="58">
        <v>70</v>
      </c>
      <c r="P113" s="55"/>
      <c r="Q113" s="55"/>
      <c r="R113" s="17" t="s">
        <v>1</v>
      </c>
      <c r="S113" s="25" t="s">
        <v>1</v>
      </c>
      <c r="T113" s="55" t="s">
        <v>1</v>
      </c>
      <c r="U113" s="55"/>
      <c r="V113" s="63">
        <v>27</v>
      </c>
      <c r="W113" s="55"/>
      <c r="X113" s="55"/>
      <c r="Y113" s="55"/>
      <c r="Z113" s="19">
        <v>65</v>
      </c>
      <c r="AA113" s="58">
        <v>626.45000000000005</v>
      </c>
      <c r="AB113" s="55"/>
    </row>
    <row r="114" spans="1:28" ht="11.25" customHeight="1" x14ac:dyDescent="0.2">
      <c r="E114" s="46" t="s">
        <v>218</v>
      </c>
      <c r="F114" s="46"/>
      <c r="G114" s="46"/>
      <c r="H114" s="46"/>
      <c r="I114" s="46"/>
      <c r="J114" s="46"/>
      <c r="K114" s="46"/>
      <c r="L114" s="46"/>
      <c r="M114" s="46"/>
      <c r="N114" s="46" t="s">
        <v>210</v>
      </c>
      <c r="O114" s="58">
        <v>175</v>
      </c>
      <c r="P114" s="55"/>
      <c r="Q114" s="55"/>
      <c r="R114" s="17" t="s">
        <v>1</v>
      </c>
      <c r="S114" s="55" t="s">
        <v>1</v>
      </c>
      <c r="T114" s="55" t="s">
        <v>1</v>
      </c>
      <c r="U114" s="55"/>
      <c r="V114" s="63">
        <v>2</v>
      </c>
      <c r="W114" s="55"/>
      <c r="X114" s="55"/>
      <c r="Y114" s="55"/>
      <c r="Z114" s="58">
        <v>157</v>
      </c>
      <c r="AA114" s="58">
        <v>22.48</v>
      </c>
      <c r="AB114" s="55"/>
    </row>
    <row r="115" spans="1:28" ht="11.25" customHeight="1" x14ac:dyDescent="0.2"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55"/>
      <c r="P115" s="55"/>
      <c r="Q115" s="55"/>
      <c r="R115" s="46" t="s">
        <v>1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11.25" customHeight="1" x14ac:dyDescent="0.2">
      <c r="E116" s="64" t="s">
        <v>212</v>
      </c>
      <c r="F116" s="64"/>
      <c r="G116" s="64"/>
      <c r="H116" s="64"/>
      <c r="I116" s="64"/>
      <c r="J116" s="64"/>
      <c r="K116" s="64"/>
      <c r="L116" s="64"/>
      <c r="M116" s="64"/>
      <c r="N116" s="35" t="s">
        <v>213</v>
      </c>
      <c r="O116" s="65">
        <v>32.57</v>
      </c>
      <c r="P116" s="66"/>
      <c r="Q116" s="66"/>
      <c r="R116" s="46"/>
      <c r="S116" s="39">
        <v>1</v>
      </c>
      <c r="T116" s="65">
        <v>1</v>
      </c>
      <c r="U116" s="66"/>
      <c r="V116" s="67">
        <v>3</v>
      </c>
      <c r="W116" s="66"/>
      <c r="X116" s="66"/>
      <c r="Y116" s="66"/>
      <c r="Z116" s="36" t="s">
        <v>1</v>
      </c>
      <c r="AA116" s="66" t="s">
        <v>1</v>
      </c>
      <c r="AB116" s="66"/>
    </row>
    <row r="117" spans="1:28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9" spans="1:28" ht="11.25" customHeight="1" x14ac:dyDescent="0.2">
      <c r="V119" s="68">
        <v>273</v>
      </c>
      <c r="W119" s="48"/>
      <c r="X119" s="48"/>
      <c r="Y119" s="48"/>
      <c r="Z119" s="17" t="s">
        <v>1</v>
      </c>
      <c r="AA119" s="57">
        <v>4163.5600000000004</v>
      </c>
      <c r="AB119" s="48"/>
    </row>
    <row r="121" spans="1:28" ht="56.1" customHeight="1" x14ac:dyDescent="0.2">
      <c r="A121" s="17" t="s">
        <v>25</v>
      </c>
      <c r="B121" s="46" t="s">
        <v>245</v>
      </c>
      <c r="C121" s="46"/>
      <c r="D121" s="46"/>
      <c r="E121" s="46" t="s">
        <v>246</v>
      </c>
      <c r="F121" s="46"/>
      <c r="G121" s="46"/>
      <c r="H121" s="46"/>
      <c r="I121" s="46"/>
      <c r="J121" s="46"/>
      <c r="K121" s="46"/>
      <c r="L121" s="46"/>
      <c r="M121" s="46"/>
      <c r="N121" s="17" t="s">
        <v>167</v>
      </c>
      <c r="O121" s="72">
        <v>2.3E-2</v>
      </c>
      <c r="P121" s="55"/>
      <c r="Q121" s="55"/>
      <c r="R121" s="17" t="s">
        <v>1</v>
      </c>
      <c r="S121" s="17" t="s">
        <v>1</v>
      </c>
      <c r="T121" s="46" t="s">
        <v>1</v>
      </c>
      <c r="U121" s="46"/>
      <c r="V121" s="46" t="s">
        <v>1</v>
      </c>
      <c r="W121" s="46"/>
      <c r="X121" s="46"/>
      <c r="Y121" s="46"/>
      <c r="Z121" s="17" t="s">
        <v>1</v>
      </c>
      <c r="AA121" s="46" t="s">
        <v>1</v>
      </c>
      <c r="AB121" s="46"/>
    </row>
    <row r="122" spans="1:28" ht="11.25" customHeight="1" x14ac:dyDescent="0.2">
      <c r="E122" s="46" t="s">
        <v>208</v>
      </c>
      <c r="F122" s="46"/>
      <c r="G122" s="46"/>
      <c r="H122" s="46"/>
      <c r="I122" s="46"/>
      <c r="J122" s="46"/>
      <c r="K122" s="46"/>
      <c r="L122" s="46"/>
      <c r="M122" s="46"/>
      <c r="N122" s="46" t="s">
        <v>1</v>
      </c>
      <c r="O122" s="46"/>
      <c r="P122" s="46"/>
      <c r="Q122" s="46"/>
      <c r="R122" s="19">
        <v>265.23</v>
      </c>
      <c r="S122" s="19">
        <v>1</v>
      </c>
      <c r="T122" s="58">
        <v>1</v>
      </c>
      <c r="U122" s="55"/>
      <c r="V122" s="63">
        <v>6</v>
      </c>
      <c r="W122" s="55"/>
      <c r="X122" s="55"/>
      <c r="Y122" s="55"/>
      <c r="Z122" s="19">
        <v>25.44</v>
      </c>
      <c r="AA122" s="58">
        <v>155.19</v>
      </c>
      <c r="AB122" s="55"/>
    </row>
    <row r="123" spans="1:28" ht="11.25" customHeight="1" x14ac:dyDescent="0.2">
      <c r="E123" s="46" t="s">
        <v>161</v>
      </c>
      <c r="F123" s="46"/>
      <c r="G123" s="46"/>
      <c r="H123" s="46"/>
      <c r="I123" s="46"/>
      <c r="J123" s="46"/>
      <c r="K123" s="46"/>
      <c r="L123" s="46"/>
      <c r="M123" s="46"/>
      <c r="N123" s="46" t="s">
        <v>1</v>
      </c>
      <c r="O123" s="46"/>
      <c r="P123" s="46"/>
      <c r="Q123" s="46"/>
      <c r="R123" s="19">
        <v>21</v>
      </c>
      <c r="S123" s="19">
        <v>1</v>
      </c>
      <c r="T123" s="58">
        <v>1</v>
      </c>
      <c r="U123" s="55"/>
      <c r="V123" s="55" t="s">
        <v>142</v>
      </c>
      <c r="W123" s="55"/>
      <c r="X123" s="55"/>
      <c r="Y123" s="55"/>
      <c r="Z123" s="19">
        <v>8.57</v>
      </c>
      <c r="AA123" s="58">
        <v>4.1399999999999997</v>
      </c>
      <c r="AB123" s="55"/>
    </row>
    <row r="124" spans="1:28" ht="11.25" customHeight="1" x14ac:dyDescent="0.2">
      <c r="E124" s="46" t="s">
        <v>162</v>
      </c>
      <c r="F124" s="46"/>
      <c r="G124" s="46"/>
      <c r="H124" s="46"/>
      <c r="I124" s="46"/>
      <c r="J124" s="46"/>
      <c r="K124" s="46"/>
      <c r="L124" s="46"/>
      <c r="M124" s="46"/>
      <c r="N124" s="46" t="s">
        <v>1</v>
      </c>
      <c r="O124" s="46"/>
      <c r="P124" s="46"/>
      <c r="Q124" s="46"/>
      <c r="R124" s="19">
        <v>2</v>
      </c>
      <c r="S124" s="19">
        <v>1</v>
      </c>
      <c r="T124" s="58">
        <v>1</v>
      </c>
      <c r="U124" s="55"/>
      <c r="V124" s="55" t="s">
        <v>163</v>
      </c>
      <c r="W124" s="55"/>
      <c r="X124" s="55"/>
      <c r="Y124" s="55"/>
      <c r="Z124" s="19">
        <v>25.44</v>
      </c>
      <c r="AA124" s="55" t="s">
        <v>359</v>
      </c>
      <c r="AB124" s="55"/>
    </row>
    <row r="125" spans="1:28" ht="11.25" customHeight="1" x14ac:dyDescent="0.2">
      <c r="E125" s="46" t="s">
        <v>224</v>
      </c>
      <c r="F125" s="46"/>
      <c r="G125" s="46"/>
      <c r="H125" s="46"/>
      <c r="I125" s="46"/>
      <c r="J125" s="46"/>
      <c r="K125" s="46"/>
      <c r="L125" s="46"/>
      <c r="M125" s="46"/>
      <c r="N125" s="46" t="s">
        <v>1</v>
      </c>
      <c r="O125" s="46"/>
      <c r="P125" s="46"/>
      <c r="Q125" s="46"/>
      <c r="R125" s="19">
        <v>45.49</v>
      </c>
      <c r="S125" s="19">
        <v>1</v>
      </c>
      <c r="T125" s="58">
        <v>1</v>
      </c>
      <c r="U125" s="55"/>
      <c r="V125" s="63">
        <v>1</v>
      </c>
      <c r="W125" s="55"/>
      <c r="X125" s="55"/>
      <c r="Y125" s="55"/>
      <c r="Z125" s="19">
        <v>9.39</v>
      </c>
      <c r="AA125" s="58">
        <v>9.82</v>
      </c>
      <c r="AB125" s="55"/>
    </row>
    <row r="126" spans="1:28" ht="89.65" customHeight="1" x14ac:dyDescent="0.2">
      <c r="A126" s="17" t="s">
        <v>248</v>
      </c>
      <c r="B126" s="46" t="s">
        <v>249</v>
      </c>
      <c r="C126" s="46"/>
      <c r="D126" s="46"/>
      <c r="E126" s="46" t="s">
        <v>250</v>
      </c>
      <c r="F126" s="46"/>
      <c r="G126" s="46"/>
      <c r="H126" s="46"/>
      <c r="I126" s="46"/>
      <c r="J126" s="46"/>
      <c r="K126" s="46"/>
      <c r="L126" s="46"/>
      <c r="M126" s="46"/>
      <c r="N126" s="17" t="s">
        <v>160</v>
      </c>
      <c r="O126" s="72">
        <v>2.3E-2</v>
      </c>
      <c r="P126" s="55"/>
      <c r="Q126" s="55"/>
      <c r="R126" s="19">
        <v>5681.92</v>
      </c>
      <c r="S126" s="19">
        <v>1</v>
      </c>
      <c r="T126" s="58">
        <v>1</v>
      </c>
      <c r="U126" s="55"/>
      <c r="V126" s="63">
        <v>131</v>
      </c>
      <c r="W126" s="55"/>
      <c r="X126" s="55"/>
      <c r="Y126" s="55"/>
      <c r="Z126" s="19">
        <v>14.32</v>
      </c>
      <c r="AA126" s="58">
        <v>1871.4</v>
      </c>
      <c r="AB126" s="55"/>
    </row>
    <row r="127" spans="1:28" ht="11.25" customHeight="1" x14ac:dyDescent="0.2">
      <c r="E127" s="46" t="s">
        <v>209</v>
      </c>
      <c r="F127" s="46"/>
      <c r="G127" s="46"/>
      <c r="H127" s="46"/>
      <c r="I127" s="46"/>
      <c r="J127" s="46"/>
      <c r="K127" s="46"/>
      <c r="L127" s="46"/>
      <c r="M127" s="46"/>
      <c r="N127" s="17" t="s">
        <v>210</v>
      </c>
      <c r="O127" s="58">
        <v>98</v>
      </c>
      <c r="P127" s="55"/>
      <c r="Q127" s="55"/>
      <c r="R127" s="17" t="s">
        <v>1</v>
      </c>
      <c r="S127" s="25" t="s">
        <v>1</v>
      </c>
      <c r="T127" s="55" t="s">
        <v>1</v>
      </c>
      <c r="U127" s="55"/>
      <c r="V127" s="63">
        <v>6</v>
      </c>
      <c r="W127" s="55"/>
      <c r="X127" s="55"/>
      <c r="Y127" s="55"/>
      <c r="Z127" s="19">
        <v>92</v>
      </c>
      <c r="AA127" s="58">
        <v>142.77000000000001</v>
      </c>
      <c r="AB127" s="55"/>
    </row>
    <row r="128" spans="1:28" ht="11.25" customHeight="1" x14ac:dyDescent="0.2">
      <c r="E128" s="46" t="s">
        <v>211</v>
      </c>
      <c r="F128" s="46"/>
      <c r="G128" s="46"/>
      <c r="H128" s="46"/>
      <c r="I128" s="46"/>
      <c r="J128" s="46"/>
      <c r="K128" s="46"/>
      <c r="L128" s="46"/>
      <c r="M128" s="46"/>
      <c r="N128" s="17" t="s">
        <v>210</v>
      </c>
      <c r="O128" s="58">
        <v>70</v>
      </c>
      <c r="P128" s="55"/>
      <c r="Q128" s="55"/>
      <c r="R128" s="17" t="s">
        <v>1</v>
      </c>
      <c r="S128" s="25" t="s">
        <v>1</v>
      </c>
      <c r="T128" s="55" t="s">
        <v>1</v>
      </c>
      <c r="U128" s="55"/>
      <c r="V128" s="63">
        <v>4</v>
      </c>
      <c r="W128" s="55"/>
      <c r="X128" s="55"/>
      <c r="Y128" s="55"/>
      <c r="Z128" s="19">
        <v>65</v>
      </c>
      <c r="AA128" s="58">
        <v>100.87</v>
      </c>
      <c r="AB128" s="55"/>
    </row>
    <row r="129" spans="1:28" ht="11.25" customHeight="1" x14ac:dyDescent="0.2">
      <c r="E129" s="46" t="s">
        <v>218</v>
      </c>
      <c r="F129" s="46"/>
      <c r="G129" s="46"/>
      <c r="H129" s="46"/>
      <c r="I129" s="46"/>
      <c r="J129" s="46"/>
      <c r="K129" s="46"/>
      <c r="L129" s="46"/>
      <c r="M129" s="46"/>
      <c r="N129" s="46" t="s">
        <v>210</v>
      </c>
      <c r="O129" s="58">
        <v>175</v>
      </c>
      <c r="P129" s="55"/>
      <c r="Q129" s="55"/>
      <c r="R129" s="17" t="s">
        <v>1</v>
      </c>
      <c r="S129" s="55" t="s">
        <v>1</v>
      </c>
      <c r="T129" s="55" t="s">
        <v>1</v>
      </c>
      <c r="U129" s="55"/>
      <c r="V129" s="55" t="s">
        <v>142</v>
      </c>
      <c r="W129" s="55"/>
      <c r="X129" s="55"/>
      <c r="Y129" s="55"/>
      <c r="Z129" s="58">
        <v>157</v>
      </c>
      <c r="AA129" s="58">
        <v>1.84</v>
      </c>
      <c r="AB129" s="55"/>
    </row>
    <row r="130" spans="1:28" ht="11.25" customHeight="1" x14ac:dyDescent="0.2"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55"/>
      <c r="P130" s="55"/>
      <c r="Q130" s="55"/>
      <c r="R130" s="46" t="s">
        <v>1</v>
      </c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11.25" customHeight="1" x14ac:dyDescent="0.2">
      <c r="E131" s="64" t="s">
        <v>212</v>
      </c>
      <c r="F131" s="64"/>
      <c r="G131" s="64"/>
      <c r="H131" s="64"/>
      <c r="I131" s="64"/>
      <c r="J131" s="64"/>
      <c r="K131" s="64"/>
      <c r="L131" s="64"/>
      <c r="M131" s="64"/>
      <c r="N131" s="35" t="s">
        <v>213</v>
      </c>
      <c r="O131" s="65">
        <v>21.73</v>
      </c>
      <c r="P131" s="66"/>
      <c r="Q131" s="66"/>
      <c r="R131" s="46"/>
      <c r="S131" s="39">
        <v>1</v>
      </c>
      <c r="T131" s="65">
        <v>1</v>
      </c>
      <c r="U131" s="66"/>
      <c r="V131" s="66" t="s">
        <v>142</v>
      </c>
      <c r="W131" s="66"/>
      <c r="X131" s="66"/>
      <c r="Y131" s="66"/>
      <c r="Z131" s="36" t="s">
        <v>1</v>
      </c>
      <c r="AA131" s="66" t="s">
        <v>1</v>
      </c>
      <c r="AB131" s="66"/>
    </row>
    <row r="132" spans="1:28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4" spans="1:28" ht="11.25" customHeight="1" x14ac:dyDescent="0.2">
      <c r="V134" s="68">
        <v>148</v>
      </c>
      <c r="W134" s="48"/>
      <c r="X134" s="48"/>
      <c r="Y134" s="48"/>
      <c r="Z134" s="17" t="s">
        <v>1</v>
      </c>
      <c r="AA134" s="57">
        <v>2286.0300000000002</v>
      </c>
      <c r="AB134" s="48"/>
    </row>
    <row r="136" spans="1:28" ht="78.400000000000006" customHeight="1" x14ac:dyDescent="0.2">
      <c r="A136" s="17" t="s">
        <v>55</v>
      </c>
      <c r="B136" s="46" t="s">
        <v>251</v>
      </c>
      <c r="C136" s="46"/>
      <c r="D136" s="46"/>
      <c r="E136" s="46" t="s">
        <v>252</v>
      </c>
      <c r="F136" s="46"/>
      <c r="G136" s="46"/>
      <c r="H136" s="46"/>
      <c r="I136" s="46"/>
      <c r="J136" s="46"/>
      <c r="K136" s="46"/>
      <c r="L136" s="46"/>
      <c r="M136" s="46"/>
      <c r="N136" s="17" t="s">
        <v>253</v>
      </c>
      <c r="O136" s="74">
        <v>7.4999999999999997E-3</v>
      </c>
      <c r="P136" s="55"/>
      <c r="Q136" s="55"/>
      <c r="R136" s="17" t="s">
        <v>1</v>
      </c>
      <c r="S136" s="17" t="s">
        <v>1</v>
      </c>
      <c r="T136" s="46" t="s">
        <v>1</v>
      </c>
      <c r="U136" s="46"/>
      <c r="V136" s="46" t="s">
        <v>1</v>
      </c>
      <c r="W136" s="46"/>
      <c r="X136" s="46"/>
      <c r="Y136" s="46"/>
      <c r="Z136" s="17" t="s">
        <v>1</v>
      </c>
      <c r="AA136" s="46" t="s">
        <v>1</v>
      </c>
      <c r="AB136" s="46"/>
    </row>
    <row r="137" spans="1:28" ht="11.25" customHeight="1" x14ac:dyDescent="0.2">
      <c r="E137" s="46" t="s">
        <v>208</v>
      </c>
      <c r="F137" s="46"/>
      <c r="G137" s="46"/>
      <c r="H137" s="46"/>
      <c r="I137" s="46"/>
      <c r="J137" s="46"/>
      <c r="K137" s="46"/>
      <c r="L137" s="46"/>
      <c r="M137" s="46"/>
      <c r="N137" s="46" t="s">
        <v>1</v>
      </c>
      <c r="O137" s="46"/>
      <c r="P137" s="46"/>
      <c r="Q137" s="46"/>
      <c r="R137" s="19">
        <v>545.80999999999995</v>
      </c>
      <c r="S137" s="19">
        <v>1</v>
      </c>
      <c r="T137" s="58">
        <v>1</v>
      </c>
      <c r="U137" s="55"/>
      <c r="V137" s="63">
        <v>4</v>
      </c>
      <c r="W137" s="55"/>
      <c r="X137" s="55"/>
      <c r="Y137" s="55"/>
      <c r="Z137" s="19">
        <v>25.44</v>
      </c>
      <c r="AA137" s="58">
        <v>104.14</v>
      </c>
      <c r="AB137" s="55"/>
    </row>
    <row r="138" spans="1:28" ht="11.25" customHeight="1" x14ac:dyDescent="0.2">
      <c r="E138" s="46" t="s">
        <v>161</v>
      </c>
      <c r="F138" s="46"/>
      <c r="G138" s="46"/>
      <c r="H138" s="46"/>
      <c r="I138" s="46"/>
      <c r="J138" s="46"/>
      <c r="K138" s="46"/>
      <c r="L138" s="46"/>
      <c r="M138" s="46"/>
      <c r="N138" s="46" t="s">
        <v>1</v>
      </c>
      <c r="O138" s="46"/>
      <c r="P138" s="46"/>
      <c r="Q138" s="46"/>
      <c r="R138" s="19">
        <v>52.71</v>
      </c>
      <c r="S138" s="19">
        <v>1</v>
      </c>
      <c r="T138" s="58">
        <v>1</v>
      </c>
      <c r="U138" s="55"/>
      <c r="V138" s="55" t="s">
        <v>142</v>
      </c>
      <c r="W138" s="55"/>
      <c r="X138" s="55"/>
      <c r="Y138" s="55"/>
      <c r="Z138" s="19">
        <v>4.43</v>
      </c>
      <c r="AA138" s="58">
        <v>1.75</v>
      </c>
      <c r="AB138" s="55"/>
    </row>
    <row r="139" spans="1:28" ht="11.25" customHeight="1" x14ac:dyDescent="0.2">
      <c r="E139" s="46" t="s">
        <v>162</v>
      </c>
      <c r="F139" s="46"/>
      <c r="G139" s="46"/>
      <c r="H139" s="46"/>
      <c r="I139" s="46"/>
      <c r="J139" s="46"/>
      <c r="K139" s="46"/>
      <c r="L139" s="46"/>
      <c r="M139" s="46"/>
      <c r="N139" s="46" t="s">
        <v>1</v>
      </c>
      <c r="O139" s="46"/>
      <c r="P139" s="46"/>
      <c r="Q139" s="46"/>
      <c r="R139" s="19">
        <v>3.23</v>
      </c>
      <c r="S139" s="19">
        <v>1</v>
      </c>
      <c r="T139" s="58">
        <v>1</v>
      </c>
      <c r="U139" s="55"/>
      <c r="V139" s="55" t="s">
        <v>163</v>
      </c>
      <c r="W139" s="55"/>
      <c r="X139" s="55"/>
      <c r="Y139" s="55"/>
      <c r="Z139" s="19">
        <v>25.44</v>
      </c>
      <c r="AA139" s="55" t="s">
        <v>360</v>
      </c>
      <c r="AB139" s="55"/>
    </row>
    <row r="140" spans="1:28" ht="11.25" customHeight="1" x14ac:dyDescent="0.2">
      <c r="E140" s="46" t="s">
        <v>224</v>
      </c>
      <c r="F140" s="46"/>
      <c r="G140" s="46"/>
      <c r="H140" s="46"/>
      <c r="I140" s="46"/>
      <c r="J140" s="46"/>
      <c r="K140" s="46"/>
      <c r="L140" s="46"/>
      <c r="M140" s="46"/>
      <c r="N140" s="46" t="s">
        <v>1</v>
      </c>
      <c r="O140" s="46"/>
      <c r="P140" s="46"/>
      <c r="Q140" s="46"/>
      <c r="R140" s="19">
        <v>0</v>
      </c>
      <c r="S140" s="19">
        <v>1</v>
      </c>
      <c r="T140" s="58">
        <v>1</v>
      </c>
      <c r="U140" s="55"/>
      <c r="V140" s="55" t="s">
        <v>142</v>
      </c>
      <c r="W140" s="55"/>
      <c r="X140" s="55"/>
      <c r="Y140" s="55"/>
      <c r="Z140" s="19">
        <v>0</v>
      </c>
      <c r="AA140" s="58">
        <v>0</v>
      </c>
      <c r="AB140" s="55"/>
    </row>
    <row r="141" spans="1:28" ht="67.150000000000006" customHeight="1" x14ac:dyDescent="0.2">
      <c r="A141" s="17" t="s">
        <v>255</v>
      </c>
      <c r="B141" s="46" t="s">
        <v>256</v>
      </c>
      <c r="C141" s="46"/>
      <c r="D141" s="46"/>
      <c r="E141" s="46" t="s">
        <v>257</v>
      </c>
      <c r="F141" s="46"/>
      <c r="G141" s="46"/>
      <c r="H141" s="46"/>
      <c r="I141" s="46"/>
      <c r="J141" s="46"/>
      <c r="K141" s="46"/>
      <c r="L141" s="46"/>
      <c r="M141" s="46"/>
      <c r="N141" s="17" t="s">
        <v>236</v>
      </c>
      <c r="O141" s="105">
        <v>0.76124999999999998</v>
      </c>
      <c r="P141" s="55"/>
      <c r="Q141" s="55"/>
      <c r="R141" s="19">
        <v>735.27</v>
      </c>
      <c r="S141" s="19">
        <v>1</v>
      </c>
      <c r="T141" s="58">
        <v>1</v>
      </c>
      <c r="U141" s="55"/>
      <c r="V141" s="63">
        <v>560</v>
      </c>
      <c r="W141" s="55"/>
      <c r="X141" s="55"/>
      <c r="Y141" s="55"/>
      <c r="Z141" s="19">
        <v>5.82</v>
      </c>
      <c r="AA141" s="58">
        <v>3257.6</v>
      </c>
      <c r="AB141" s="55"/>
    </row>
    <row r="142" spans="1:28" ht="11.25" customHeight="1" x14ac:dyDescent="0.2">
      <c r="E142" s="46" t="s">
        <v>209</v>
      </c>
      <c r="F142" s="46"/>
      <c r="G142" s="46"/>
      <c r="H142" s="46"/>
      <c r="I142" s="46"/>
      <c r="J142" s="46"/>
      <c r="K142" s="46"/>
      <c r="L142" s="46"/>
      <c r="M142" s="46"/>
      <c r="N142" s="17" t="s">
        <v>210</v>
      </c>
      <c r="O142" s="58">
        <v>98</v>
      </c>
      <c r="P142" s="55"/>
      <c r="Q142" s="55"/>
      <c r="R142" s="17" t="s">
        <v>1</v>
      </c>
      <c r="S142" s="25" t="s">
        <v>1</v>
      </c>
      <c r="T142" s="55" t="s">
        <v>1</v>
      </c>
      <c r="U142" s="55"/>
      <c r="V142" s="63">
        <v>4</v>
      </c>
      <c r="W142" s="55"/>
      <c r="X142" s="55"/>
      <c r="Y142" s="55"/>
      <c r="Z142" s="19">
        <v>92</v>
      </c>
      <c r="AA142" s="58">
        <v>95.81</v>
      </c>
      <c r="AB142" s="55"/>
    </row>
    <row r="143" spans="1:28" ht="11.25" customHeight="1" x14ac:dyDescent="0.2">
      <c r="E143" s="46" t="s">
        <v>211</v>
      </c>
      <c r="F143" s="46"/>
      <c r="G143" s="46"/>
      <c r="H143" s="46"/>
      <c r="I143" s="46"/>
      <c r="J143" s="46"/>
      <c r="K143" s="46"/>
      <c r="L143" s="46"/>
      <c r="M143" s="46"/>
      <c r="N143" s="17" t="s">
        <v>210</v>
      </c>
      <c r="O143" s="58">
        <v>70</v>
      </c>
      <c r="P143" s="55"/>
      <c r="Q143" s="55"/>
      <c r="R143" s="17" t="s">
        <v>1</v>
      </c>
      <c r="S143" s="25" t="s">
        <v>1</v>
      </c>
      <c r="T143" s="55" t="s">
        <v>1</v>
      </c>
      <c r="U143" s="55"/>
      <c r="V143" s="63">
        <v>3</v>
      </c>
      <c r="W143" s="55"/>
      <c r="X143" s="55"/>
      <c r="Y143" s="55"/>
      <c r="Z143" s="19">
        <v>65</v>
      </c>
      <c r="AA143" s="58">
        <v>67.69</v>
      </c>
      <c r="AB143" s="55"/>
    </row>
    <row r="144" spans="1:28" ht="11.25" customHeight="1" x14ac:dyDescent="0.2">
      <c r="E144" s="46" t="s">
        <v>218</v>
      </c>
      <c r="F144" s="46"/>
      <c r="G144" s="46"/>
      <c r="H144" s="46"/>
      <c r="I144" s="46"/>
      <c r="J144" s="46"/>
      <c r="K144" s="46"/>
      <c r="L144" s="46"/>
      <c r="M144" s="46"/>
      <c r="N144" s="46" t="s">
        <v>210</v>
      </c>
      <c r="O144" s="58">
        <v>175</v>
      </c>
      <c r="P144" s="55"/>
      <c r="Q144" s="55"/>
      <c r="R144" s="17" t="s">
        <v>1</v>
      </c>
      <c r="S144" s="55" t="s">
        <v>1</v>
      </c>
      <c r="T144" s="55" t="s">
        <v>1</v>
      </c>
      <c r="U144" s="55"/>
      <c r="V144" s="55" t="s">
        <v>142</v>
      </c>
      <c r="W144" s="55"/>
      <c r="X144" s="55"/>
      <c r="Y144" s="55"/>
      <c r="Z144" s="58">
        <v>157</v>
      </c>
      <c r="AA144" s="58">
        <v>0.97</v>
      </c>
      <c r="AB144" s="55"/>
    </row>
    <row r="145" spans="1:28" ht="11.25" customHeight="1" x14ac:dyDescent="0.2"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55"/>
      <c r="P145" s="55"/>
      <c r="Q145" s="55"/>
      <c r="R145" s="46" t="s">
        <v>1</v>
      </c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11.25" customHeight="1" x14ac:dyDescent="0.2">
      <c r="E146" s="64" t="s">
        <v>212</v>
      </c>
      <c r="F146" s="64"/>
      <c r="G146" s="64"/>
      <c r="H146" s="64"/>
      <c r="I146" s="64"/>
      <c r="J146" s="64"/>
      <c r="K146" s="64"/>
      <c r="L146" s="64"/>
      <c r="M146" s="64"/>
      <c r="N146" s="35" t="s">
        <v>213</v>
      </c>
      <c r="O146" s="65">
        <v>47.48</v>
      </c>
      <c r="P146" s="66"/>
      <c r="Q146" s="66"/>
      <c r="R146" s="46"/>
      <c r="S146" s="39">
        <v>1</v>
      </c>
      <c r="T146" s="65">
        <v>1</v>
      </c>
      <c r="U146" s="66"/>
      <c r="V146" s="66" t="s">
        <v>142</v>
      </c>
      <c r="W146" s="66"/>
      <c r="X146" s="66"/>
      <c r="Y146" s="66"/>
      <c r="Z146" s="36" t="s">
        <v>1</v>
      </c>
      <c r="AA146" s="66" t="s">
        <v>1</v>
      </c>
      <c r="AB146" s="66"/>
    </row>
    <row r="147" spans="1:28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9" spans="1:28" ht="11.25" customHeight="1" x14ac:dyDescent="0.2">
      <c r="V149" s="68">
        <v>571</v>
      </c>
      <c r="W149" s="48"/>
      <c r="X149" s="48"/>
      <c r="Y149" s="48"/>
      <c r="Z149" s="17" t="s">
        <v>1</v>
      </c>
      <c r="AA149" s="57">
        <v>3527.96</v>
      </c>
      <c r="AB149" s="48"/>
    </row>
    <row r="151" spans="1:28" ht="67.150000000000006" customHeight="1" x14ac:dyDescent="0.2">
      <c r="A151" s="17" t="s">
        <v>58</v>
      </c>
      <c r="B151" s="46" t="s">
        <v>258</v>
      </c>
      <c r="C151" s="46"/>
      <c r="D151" s="46"/>
      <c r="E151" s="46" t="s">
        <v>259</v>
      </c>
      <c r="F151" s="46"/>
      <c r="G151" s="46"/>
      <c r="H151" s="46"/>
      <c r="I151" s="46"/>
      <c r="J151" s="46"/>
      <c r="K151" s="46"/>
      <c r="L151" s="46"/>
      <c r="M151" s="46"/>
      <c r="N151" s="17" t="s">
        <v>260</v>
      </c>
      <c r="O151" s="73">
        <v>0.1</v>
      </c>
      <c r="P151" s="55"/>
      <c r="Q151" s="55"/>
      <c r="R151" s="17" t="s">
        <v>1</v>
      </c>
      <c r="S151" s="17" t="s">
        <v>1</v>
      </c>
      <c r="T151" s="46" t="s">
        <v>1</v>
      </c>
      <c r="U151" s="46"/>
      <c r="V151" s="46" t="s">
        <v>1</v>
      </c>
      <c r="W151" s="46"/>
      <c r="X151" s="46"/>
      <c r="Y151" s="46"/>
      <c r="Z151" s="17" t="s">
        <v>1</v>
      </c>
      <c r="AA151" s="46" t="s">
        <v>1</v>
      </c>
      <c r="AB151" s="46"/>
    </row>
    <row r="152" spans="1:28" ht="11.25" customHeight="1" x14ac:dyDescent="0.2">
      <c r="E152" s="46" t="s">
        <v>208</v>
      </c>
      <c r="F152" s="46"/>
      <c r="G152" s="46"/>
      <c r="H152" s="46"/>
      <c r="I152" s="46"/>
      <c r="J152" s="46"/>
      <c r="K152" s="46"/>
      <c r="L152" s="46"/>
      <c r="M152" s="46"/>
      <c r="N152" s="46" t="s">
        <v>1</v>
      </c>
      <c r="O152" s="46"/>
      <c r="P152" s="46"/>
      <c r="Q152" s="46"/>
      <c r="R152" s="19">
        <v>487.11</v>
      </c>
      <c r="S152" s="19">
        <v>1</v>
      </c>
      <c r="T152" s="58">
        <v>1</v>
      </c>
      <c r="U152" s="55"/>
      <c r="V152" s="63">
        <v>49</v>
      </c>
      <c r="W152" s="55"/>
      <c r="X152" s="55"/>
      <c r="Y152" s="55"/>
      <c r="Z152" s="19">
        <v>25.44</v>
      </c>
      <c r="AA152" s="58">
        <v>1239.21</v>
      </c>
      <c r="AB152" s="55"/>
    </row>
    <row r="153" spans="1:28" ht="11.25" customHeight="1" x14ac:dyDescent="0.2">
      <c r="E153" s="46" t="s">
        <v>161</v>
      </c>
      <c r="F153" s="46"/>
      <c r="G153" s="46"/>
      <c r="H153" s="46"/>
      <c r="I153" s="46"/>
      <c r="J153" s="46"/>
      <c r="K153" s="46"/>
      <c r="L153" s="46"/>
      <c r="M153" s="46"/>
      <c r="N153" s="46" t="s">
        <v>1</v>
      </c>
      <c r="O153" s="46"/>
      <c r="P153" s="46"/>
      <c r="Q153" s="46"/>
      <c r="R153" s="19">
        <v>71.290000000000006</v>
      </c>
      <c r="S153" s="19">
        <v>1</v>
      </c>
      <c r="T153" s="58">
        <v>1</v>
      </c>
      <c r="U153" s="55"/>
      <c r="V153" s="63">
        <v>7</v>
      </c>
      <c r="W153" s="55"/>
      <c r="X153" s="55"/>
      <c r="Y153" s="55"/>
      <c r="Z153" s="19">
        <v>9.52</v>
      </c>
      <c r="AA153" s="58">
        <v>67.87</v>
      </c>
      <c r="AB153" s="55"/>
    </row>
    <row r="154" spans="1:28" ht="11.25" customHeight="1" x14ac:dyDescent="0.2">
      <c r="E154" s="46" t="s">
        <v>162</v>
      </c>
      <c r="F154" s="46"/>
      <c r="G154" s="46"/>
      <c r="H154" s="46"/>
      <c r="I154" s="46"/>
      <c r="J154" s="46"/>
      <c r="K154" s="46"/>
      <c r="L154" s="46"/>
      <c r="M154" s="46"/>
      <c r="N154" s="46" t="s">
        <v>1</v>
      </c>
      <c r="O154" s="46"/>
      <c r="P154" s="46"/>
      <c r="Q154" s="46"/>
      <c r="R154" s="19">
        <v>13.35</v>
      </c>
      <c r="S154" s="19">
        <v>1</v>
      </c>
      <c r="T154" s="58">
        <v>1</v>
      </c>
      <c r="U154" s="55"/>
      <c r="V154" s="55" t="s">
        <v>243</v>
      </c>
      <c r="W154" s="55"/>
      <c r="X154" s="55"/>
      <c r="Y154" s="55"/>
      <c r="Z154" s="19">
        <v>25.44</v>
      </c>
      <c r="AA154" s="55" t="s">
        <v>361</v>
      </c>
      <c r="AB154" s="55"/>
    </row>
    <row r="155" spans="1:28" ht="11.25" customHeight="1" x14ac:dyDescent="0.2">
      <c r="E155" s="46" t="s">
        <v>224</v>
      </c>
      <c r="F155" s="46"/>
      <c r="G155" s="46"/>
      <c r="H155" s="46"/>
      <c r="I155" s="46"/>
      <c r="J155" s="46"/>
      <c r="K155" s="46"/>
      <c r="L155" s="46"/>
      <c r="M155" s="46"/>
      <c r="N155" s="46" t="s">
        <v>1</v>
      </c>
      <c r="O155" s="46"/>
      <c r="P155" s="46"/>
      <c r="Q155" s="46"/>
      <c r="R155" s="19">
        <v>27.72</v>
      </c>
      <c r="S155" s="19">
        <v>1</v>
      </c>
      <c r="T155" s="58">
        <v>1</v>
      </c>
      <c r="U155" s="55"/>
      <c r="V155" s="63">
        <v>3</v>
      </c>
      <c r="W155" s="55"/>
      <c r="X155" s="55"/>
      <c r="Y155" s="55"/>
      <c r="Z155" s="19">
        <v>6.58</v>
      </c>
      <c r="AA155" s="58">
        <v>18.239999999999998</v>
      </c>
      <c r="AB155" s="55"/>
    </row>
    <row r="156" spans="1:28" ht="168" customHeight="1" x14ac:dyDescent="0.2">
      <c r="A156" s="17" t="s">
        <v>262</v>
      </c>
      <c r="B156" s="46" t="s">
        <v>263</v>
      </c>
      <c r="C156" s="46"/>
      <c r="D156" s="46"/>
      <c r="E156" s="46" t="s">
        <v>264</v>
      </c>
      <c r="F156" s="46"/>
      <c r="G156" s="46"/>
      <c r="H156" s="46"/>
      <c r="I156" s="46"/>
      <c r="J156" s="46"/>
      <c r="K156" s="46"/>
      <c r="L156" s="46"/>
      <c r="M156" s="46"/>
      <c r="N156" s="17" t="s">
        <v>160</v>
      </c>
      <c r="O156" s="72">
        <v>2.4E-2</v>
      </c>
      <c r="P156" s="55"/>
      <c r="Q156" s="55"/>
      <c r="R156" s="19">
        <v>11626.84</v>
      </c>
      <c r="S156" s="19">
        <v>1</v>
      </c>
      <c r="T156" s="58">
        <v>1</v>
      </c>
      <c r="U156" s="55"/>
      <c r="V156" s="63">
        <v>279</v>
      </c>
      <c r="W156" s="55"/>
      <c r="X156" s="55"/>
      <c r="Y156" s="55"/>
      <c r="Z156" s="19">
        <v>2.61</v>
      </c>
      <c r="AA156" s="58">
        <v>728.31</v>
      </c>
      <c r="AB156" s="55"/>
    </row>
    <row r="157" spans="1:28" ht="11.25" customHeight="1" x14ac:dyDescent="0.2">
      <c r="E157" s="46" t="s">
        <v>209</v>
      </c>
      <c r="F157" s="46"/>
      <c r="G157" s="46"/>
      <c r="H157" s="46"/>
      <c r="I157" s="46"/>
      <c r="J157" s="46"/>
      <c r="K157" s="46"/>
      <c r="L157" s="46"/>
      <c r="M157" s="46"/>
      <c r="N157" s="17" t="s">
        <v>210</v>
      </c>
      <c r="O157" s="58">
        <v>105</v>
      </c>
      <c r="P157" s="55"/>
      <c r="Q157" s="55"/>
      <c r="R157" s="17" t="s">
        <v>1</v>
      </c>
      <c r="S157" s="25" t="s">
        <v>1</v>
      </c>
      <c r="T157" s="55" t="s">
        <v>1</v>
      </c>
      <c r="U157" s="55"/>
      <c r="V157" s="63">
        <v>51</v>
      </c>
      <c r="W157" s="55"/>
      <c r="X157" s="55"/>
      <c r="Y157" s="55"/>
      <c r="Z157" s="19">
        <v>85</v>
      </c>
      <c r="AA157" s="58">
        <v>1053.33</v>
      </c>
      <c r="AB157" s="55"/>
    </row>
    <row r="158" spans="1:28" ht="11.25" customHeight="1" x14ac:dyDescent="0.2">
      <c r="E158" s="46" t="s">
        <v>211</v>
      </c>
      <c r="F158" s="46"/>
      <c r="G158" s="46"/>
      <c r="H158" s="46"/>
      <c r="I158" s="46"/>
      <c r="J158" s="46"/>
      <c r="K158" s="46"/>
      <c r="L158" s="46"/>
      <c r="M158" s="46"/>
      <c r="N158" s="17" t="s">
        <v>210</v>
      </c>
      <c r="O158" s="58">
        <v>77</v>
      </c>
      <c r="P158" s="55"/>
      <c r="Q158" s="55"/>
      <c r="R158" s="17" t="s">
        <v>1</v>
      </c>
      <c r="S158" s="25" t="s">
        <v>1</v>
      </c>
      <c r="T158" s="55" t="s">
        <v>1</v>
      </c>
      <c r="U158" s="55"/>
      <c r="V158" s="63">
        <v>38</v>
      </c>
      <c r="W158" s="55"/>
      <c r="X158" s="55"/>
      <c r="Y158" s="55"/>
      <c r="Z158" s="19">
        <v>41</v>
      </c>
      <c r="AA158" s="58">
        <v>508.08</v>
      </c>
      <c r="AB158" s="55"/>
    </row>
    <row r="159" spans="1:28" ht="11.25" customHeight="1" x14ac:dyDescent="0.2">
      <c r="E159" s="46" t="s">
        <v>218</v>
      </c>
      <c r="F159" s="46"/>
      <c r="G159" s="46"/>
      <c r="H159" s="46"/>
      <c r="I159" s="46"/>
      <c r="J159" s="46"/>
      <c r="K159" s="46"/>
      <c r="L159" s="46"/>
      <c r="M159" s="46"/>
      <c r="N159" s="46" t="s">
        <v>210</v>
      </c>
      <c r="O159" s="58">
        <v>175</v>
      </c>
      <c r="P159" s="55"/>
      <c r="Q159" s="55"/>
      <c r="R159" s="17" t="s">
        <v>1</v>
      </c>
      <c r="S159" s="55" t="s">
        <v>1</v>
      </c>
      <c r="T159" s="55" t="s">
        <v>1</v>
      </c>
      <c r="U159" s="55"/>
      <c r="V159" s="63">
        <v>2</v>
      </c>
      <c r="W159" s="55"/>
      <c r="X159" s="55"/>
      <c r="Y159" s="55"/>
      <c r="Z159" s="58">
        <v>157</v>
      </c>
      <c r="AA159" s="58">
        <v>53.32</v>
      </c>
      <c r="AB159" s="55"/>
    </row>
    <row r="160" spans="1:28" ht="11.25" customHeight="1" x14ac:dyDescent="0.2"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55"/>
      <c r="P160" s="55"/>
      <c r="Q160" s="55"/>
      <c r="R160" s="46" t="s">
        <v>1</v>
      </c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11.25" customHeight="1" x14ac:dyDescent="0.2">
      <c r="E161" s="64" t="s">
        <v>212</v>
      </c>
      <c r="F161" s="64"/>
      <c r="G161" s="64"/>
      <c r="H161" s="64"/>
      <c r="I161" s="64"/>
      <c r="J161" s="64"/>
      <c r="K161" s="64"/>
      <c r="L161" s="64"/>
      <c r="M161" s="64"/>
      <c r="N161" s="35" t="s">
        <v>213</v>
      </c>
      <c r="O161" s="65">
        <v>39</v>
      </c>
      <c r="P161" s="66"/>
      <c r="Q161" s="66"/>
      <c r="R161" s="46"/>
      <c r="S161" s="39">
        <v>1</v>
      </c>
      <c r="T161" s="65">
        <v>1</v>
      </c>
      <c r="U161" s="66"/>
      <c r="V161" s="67">
        <v>4</v>
      </c>
      <c r="W161" s="66"/>
      <c r="X161" s="66"/>
      <c r="Y161" s="66"/>
      <c r="Z161" s="36" t="s">
        <v>1</v>
      </c>
      <c r="AA161" s="66" t="s">
        <v>1</v>
      </c>
      <c r="AB161" s="66"/>
    </row>
    <row r="162" spans="1:2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4" spans="1:28" ht="11.25" customHeight="1" x14ac:dyDescent="0.2">
      <c r="V164" s="68">
        <v>429</v>
      </c>
      <c r="W164" s="48"/>
      <c r="X164" s="48"/>
      <c r="Y164" s="48"/>
      <c r="Z164" s="17" t="s">
        <v>1</v>
      </c>
      <c r="AA164" s="57">
        <v>3668.36</v>
      </c>
      <c r="AB164" s="48"/>
    </row>
    <row r="166" spans="1:28" ht="11.25" customHeight="1" x14ac:dyDescent="0.2">
      <c r="E166" s="69" t="s">
        <v>170</v>
      </c>
      <c r="F166" s="69"/>
      <c r="G166" s="69"/>
      <c r="H166" s="69"/>
      <c r="I166" s="69"/>
      <c r="J166" s="69"/>
      <c r="K166" s="69"/>
      <c r="L166" s="69"/>
      <c r="M166" s="69"/>
      <c r="N166" s="23" t="s">
        <v>1</v>
      </c>
      <c r="O166" s="70" t="s">
        <v>1</v>
      </c>
      <c r="P166" s="70"/>
      <c r="Q166" s="70"/>
      <c r="R166" s="22" t="s">
        <v>1</v>
      </c>
      <c r="S166" s="23" t="s">
        <v>1</v>
      </c>
      <c r="T166" s="69" t="s">
        <v>1</v>
      </c>
      <c r="U166" s="69"/>
      <c r="V166" s="71">
        <v>2230</v>
      </c>
      <c r="W166" s="70"/>
      <c r="X166" s="70"/>
      <c r="Y166" s="70"/>
      <c r="Z166" s="23" t="s">
        <v>1</v>
      </c>
      <c r="AA166" s="71">
        <v>24262.3</v>
      </c>
      <c r="AB166" s="70"/>
    </row>
    <row r="168" spans="1:28" ht="11.25" customHeight="1" x14ac:dyDescent="0.2">
      <c r="A168" s="62" t="s">
        <v>362</v>
      </c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70" spans="1:28" ht="33.6" customHeight="1" x14ac:dyDescent="0.2">
      <c r="A170" s="17" t="s">
        <v>61</v>
      </c>
      <c r="B170" s="46" t="s">
        <v>228</v>
      </c>
      <c r="C170" s="46"/>
      <c r="D170" s="46"/>
      <c r="E170" s="46" t="s">
        <v>229</v>
      </c>
      <c r="F170" s="46"/>
      <c r="G170" s="46"/>
      <c r="H170" s="46"/>
      <c r="I170" s="46"/>
      <c r="J170" s="46"/>
      <c r="K170" s="46"/>
      <c r="L170" s="46"/>
      <c r="M170" s="46"/>
      <c r="N170" s="17" t="s">
        <v>230</v>
      </c>
      <c r="O170" s="58">
        <v>7.56</v>
      </c>
      <c r="P170" s="55"/>
      <c r="Q170" s="55"/>
      <c r="R170" s="17" t="s">
        <v>1</v>
      </c>
      <c r="S170" s="17" t="s">
        <v>1</v>
      </c>
      <c r="T170" s="46" t="s">
        <v>1</v>
      </c>
      <c r="U170" s="46"/>
      <c r="V170" s="46" t="s">
        <v>1</v>
      </c>
      <c r="W170" s="46"/>
      <c r="X170" s="46"/>
      <c r="Y170" s="46"/>
      <c r="Z170" s="17" t="s">
        <v>1</v>
      </c>
      <c r="AA170" s="46" t="s">
        <v>1</v>
      </c>
      <c r="AB170" s="46"/>
    </row>
    <row r="171" spans="1:28" ht="11.25" customHeight="1" x14ac:dyDescent="0.2">
      <c r="E171" s="46" t="s">
        <v>208</v>
      </c>
      <c r="F171" s="46"/>
      <c r="G171" s="46"/>
      <c r="H171" s="46"/>
      <c r="I171" s="46"/>
      <c r="J171" s="46"/>
      <c r="K171" s="46"/>
      <c r="L171" s="46"/>
      <c r="M171" s="46"/>
      <c r="N171" s="46" t="s">
        <v>1</v>
      </c>
      <c r="O171" s="46"/>
      <c r="P171" s="46"/>
      <c r="Q171" s="46"/>
      <c r="R171" s="19">
        <v>8.1199999999999992</v>
      </c>
      <c r="S171" s="19">
        <v>1</v>
      </c>
      <c r="T171" s="58">
        <v>1</v>
      </c>
      <c r="U171" s="55"/>
      <c r="V171" s="63">
        <v>61</v>
      </c>
      <c r="W171" s="55"/>
      <c r="X171" s="55"/>
      <c r="Y171" s="55"/>
      <c r="Z171" s="19">
        <v>25.44</v>
      </c>
      <c r="AA171" s="58">
        <v>1561.69</v>
      </c>
      <c r="AB171" s="55"/>
    </row>
    <row r="172" spans="1:28" ht="11.25" customHeight="1" x14ac:dyDescent="0.2">
      <c r="E172" s="46" t="s">
        <v>161</v>
      </c>
      <c r="F172" s="46"/>
      <c r="G172" s="46"/>
      <c r="H172" s="46"/>
      <c r="I172" s="46"/>
      <c r="J172" s="46"/>
      <c r="K172" s="46"/>
      <c r="L172" s="46"/>
      <c r="M172" s="46"/>
      <c r="N172" s="46" t="s">
        <v>1</v>
      </c>
      <c r="O172" s="46"/>
      <c r="P172" s="46"/>
      <c r="Q172" s="46"/>
      <c r="R172" s="19">
        <v>15.17</v>
      </c>
      <c r="S172" s="19">
        <v>1</v>
      </c>
      <c r="T172" s="58">
        <v>1</v>
      </c>
      <c r="U172" s="55"/>
      <c r="V172" s="63">
        <v>115</v>
      </c>
      <c r="W172" s="55"/>
      <c r="X172" s="55"/>
      <c r="Y172" s="55"/>
      <c r="Z172" s="19">
        <v>11.52</v>
      </c>
      <c r="AA172" s="58">
        <v>1321.17</v>
      </c>
      <c r="AB172" s="55"/>
    </row>
    <row r="173" spans="1:28" ht="11.25" customHeight="1" x14ac:dyDescent="0.2">
      <c r="E173" s="46" t="s">
        <v>162</v>
      </c>
      <c r="F173" s="46"/>
      <c r="G173" s="46"/>
      <c r="H173" s="46"/>
      <c r="I173" s="46"/>
      <c r="J173" s="46"/>
      <c r="K173" s="46"/>
      <c r="L173" s="46"/>
      <c r="M173" s="46"/>
      <c r="N173" s="46" t="s">
        <v>1</v>
      </c>
      <c r="O173" s="46"/>
      <c r="P173" s="46"/>
      <c r="Q173" s="46"/>
      <c r="R173" s="19">
        <v>3.78</v>
      </c>
      <c r="S173" s="19">
        <v>1</v>
      </c>
      <c r="T173" s="58">
        <v>1</v>
      </c>
      <c r="U173" s="55"/>
      <c r="V173" s="55" t="s">
        <v>363</v>
      </c>
      <c r="W173" s="55"/>
      <c r="X173" s="55"/>
      <c r="Y173" s="55"/>
      <c r="Z173" s="19">
        <v>25.44</v>
      </c>
      <c r="AA173" s="55" t="s">
        <v>364</v>
      </c>
      <c r="AB173" s="55"/>
    </row>
    <row r="174" spans="1:28" ht="11.25" customHeight="1" x14ac:dyDescent="0.2">
      <c r="E174" s="46" t="s">
        <v>224</v>
      </c>
      <c r="F174" s="46"/>
      <c r="G174" s="46"/>
      <c r="H174" s="46"/>
      <c r="I174" s="46"/>
      <c r="J174" s="46"/>
      <c r="K174" s="46"/>
      <c r="L174" s="46"/>
      <c r="M174" s="46"/>
      <c r="N174" s="46" t="s">
        <v>1</v>
      </c>
      <c r="O174" s="46"/>
      <c r="P174" s="46"/>
      <c r="Q174" s="46"/>
      <c r="R174" s="19">
        <v>1.06</v>
      </c>
      <c r="S174" s="19">
        <v>1</v>
      </c>
      <c r="T174" s="58">
        <v>1</v>
      </c>
      <c r="U174" s="55"/>
      <c r="V174" s="63">
        <v>8</v>
      </c>
      <c r="W174" s="55"/>
      <c r="X174" s="55"/>
      <c r="Y174" s="55"/>
      <c r="Z174" s="19">
        <v>5.14</v>
      </c>
      <c r="AA174" s="58">
        <v>41.19</v>
      </c>
      <c r="AB174" s="55"/>
    </row>
    <row r="175" spans="1:28" ht="22.35" customHeight="1" x14ac:dyDescent="0.2">
      <c r="A175" s="17" t="s">
        <v>268</v>
      </c>
      <c r="B175" s="46" t="s">
        <v>234</v>
      </c>
      <c r="C175" s="46"/>
      <c r="D175" s="46"/>
      <c r="E175" s="46" t="s">
        <v>235</v>
      </c>
      <c r="F175" s="46"/>
      <c r="G175" s="46"/>
      <c r="H175" s="46"/>
      <c r="I175" s="46"/>
      <c r="J175" s="46"/>
      <c r="K175" s="46"/>
      <c r="L175" s="46"/>
      <c r="M175" s="46"/>
      <c r="N175" s="17" t="s">
        <v>236</v>
      </c>
      <c r="O175" s="72">
        <v>8.3160000000000007</v>
      </c>
      <c r="P175" s="55"/>
      <c r="Q175" s="55"/>
      <c r="R175" s="19">
        <v>104.99</v>
      </c>
      <c r="S175" s="19">
        <v>1</v>
      </c>
      <c r="T175" s="58">
        <v>1</v>
      </c>
      <c r="U175" s="55"/>
      <c r="V175" s="63">
        <v>873</v>
      </c>
      <c r="W175" s="55"/>
      <c r="X175" s="55"/>
      <c r="Y175" s="55"/>
      <c r="Z175" s="19">
        <v>5.51</v>
      </c>
      <c r="AA175" s="58">
        <v>4810.76</v>
      </c>
      <c r="AB175" s="55"/>
    </row>
    <row r="176" spans="1:28" ht="11.25" customHeight="1" x14ac:dyDescent="0.2">
      <c r="E176" s="46" t="s">
        <v>209</v>
      </c>
      <c r="F176" s="46"/>
      <c r="G176" s="46"/>
      <c r="H176" s="46"/>
      <c r="I176" s="46"/>
      <c r="J176" s="46"/>
      <c r="K176" s="46"/>
      <c r="L176" s="46"/>
      <c r="M176" s="46"/>
      <c r="N176" s="17" t="s">
        <v>210</v>
      </c>
      <c r="O176" s="58">
        <v>105</v>
      </c>
      <c r="P176" s="55"/>
      <c r="Q176" s="55"/>
      <c r="R176" s="17" t="s">
        <v>1</v>
      </c>
      <c r="S176" s="25" t="s">
        <v>1</v>
      </c>
      <c r="T176" s="55" t="s">
        <v>1</v>
      </c>
      <c r="U176" s="55"/>
      <c r="V176" s="63">
        <v>64</v>
      </c>
      <c r="W176" s="55"/>
      <c r="X176" s="55"/>
      <c r="Y176" s="55"/>
      <c r="Z176" s="19">
        <v>85</v>
      </c>
      <c r="AA176" s="58">
        <v>1327.44</v>
      </c>
      <c r="AB176" s="55"/>
    </row>
    <row r="177" spans="1:28" ht="11.25" customHeight="1" x14ac:dyDescent="0.2">
      <c r="E177" s="46" t="s">
        <v>211</v>
      </c>
      <c r="F177" s="46"/>
      <c r="G177" s="46"/>
      <c r="H177" s="46"/>
      <c r="I177" s="46"/>
      <c r="J177" s="46"/>
      <c r="K177" s="46"/>
      <c r="L177" s="46"/>
      <c r="M177" s="46"/>
      <c r="N177" s="17" t="s">
        <v>210</v>
      </c>
      <c r="O177" s="58">
        <v>77</v>
      </c>
      <c r="P177" s="55"/>
      <c r="Q177" s="55"/>
      <c r="R177" s="17" t="s">
        <v>1</v>
      </c>
      <c r="S177" s="25" t="s">
        <v>1</v>
      </c>
      <c r="T177" s="55" t="s">
        <v>1</v>
      </c>
      <c r="U177" s="55"/>
      <c r="V177" s="63">
        <v>47</v>
      </c>
      <c r="W177" s="55"/>
      <c r="X177" s="55"/>
      <c r="Y177" s="55"/>
      <c r="Z177" s="19">
        <v>41</v>
      </c>
      <c r="AA177" s="58">
        <v>640.29</v>
      </c>
      <c r="AB177" s="55"/>
    </row>
    <row r="178" spans="1:28" ht="11.25" customHeight="1" x14ac:dyDescent="0.2">
      <c r="E178" s="46" t="s">
        <v>218</v>
      </c>
      <c r="F178" s="46"/>
      <c r="G178" s="46"/>
      <c r="H178" s="46"/>
      <c r="I178" s="46"/>
      <c r="J178" s="46"/>
      <c r="K178" s="46"/>
      <c r="L178" s="46"/>
      <c r="M178" s="46"/>
      <c r="N178" s="46" t="s">
        <v>210</v>
      </c>
      <c r="O178" s="58">
        <v>175</v>
      </c>
      <c r="P178" s="55"/>
      <c r="Q178" s="55"/>
      <c r="R178" s="17" t="s">
        <v>1</v>
      </c>
      <c r="S178" s="55" t="s">
        <v>1</v>
      </c>
      <c r="T178" s="55" t="s">
        <v>1</v>
      </c>
      <c r="U178" s="55"/>
      <c r="V178" s="63">
        <v>51</v>
      </c>
      <c r="W178" s="55"/>
      <c r="X178" s="55"/>
      <c r="Y178" s="55"/>
      <c r="Z178" s="58">
        <v>157</v>
      </c>
      <c r="AA178" s="58">
        <v>1141.3699999999999</v>
      </c>
      <c r="AB178" s="55"/>
    </row>
    <row r="179" spans="1:28" ht="11.25" customHeight="1" x14ac:dyDescent="0.2"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55"/>
      <c r="P179" s="55"/>
      <c r="Q179" s="55"/>
      <c r="R179" s="46" t="s">
        <v>1</v>
      </c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11.25" customHeight="1" x14ac:dyDescent="0.2">
      <c r="E180" s="64" t="s">
        <v>212</v>
      </c>
      <c r="F180" s="64"/>
      <c r="G180" s="64"/>
      <c r="H180" s="64"/>
      <c r="I180" s="64"/>
      <c r="J180" s="64"/>
      <c r="K180" s="64"/>
      <c r="L180" s="64"/>
      <c r="M180" s="64"/>
      <c r="N180" s="35" t="s">
        <v>213</v>
      </c>
      <c r="O180" s="65">
        <v>0.78</v>
      </c>
      <c r="P180" s="66"/>
      <c r="Q180" s="66"/>
      <c r="R180" s="46"/>
      <c r="S180" s="39">
        <v>1</v>
      </c>
      <c r="T180" s="65">
        <v>1</v>
      </c>
      <c r="U180" s="66"/>
      <c r="V180" s="67">
        <v>6</v>
      </c>
      <c r="W180" s="66"/>
      <c r="X180" s="66"/>
      <c r="Y180" s="66"/>
      <c r="Z180" s="36" t="s">
        <v>1</v>
      </c>
      <c r="AA180" s="66" t="s">
        <v>1</v>
      </c>
      <c r="AB180" s="66"/>
    </row>
    <row r="181" spans="1:2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3" spans="1:28" ht="11.25" customHeight="1" x14ac:dyDescent="0.2">
      <c r="V183" s="68">
        <v>1219</v>
      </c>
      <c r="W183" s="48"/>
      <c r="X183" s="48"/>
      <c r="Y183" s="48"/>
      <c r="Z183" s="17" t="s">
        <v>1</v>
      </c>
      <c r="AA183" s="57">
        <v>10843.91</v>
      </c>
      <c r="AB183" s="48"/>
    </row>
    <row r="185" spans="1:28" ht="33.6" customHeight="1" x14ac:dyDescent="0.2">
      <c r="A185" s="17" t="s">
        <v>64</v>
      </c>
      <c r="B185" s="46" t="s">
        <v>269</v>
      </c>
      <c r="C185" s="46"/>
      <c r="D185" s="46"/>
      <c r="E185" s="46" t="s">
        <v>270</v>
      </c>
      <c r="F185" s="46"/>
      <c r="G185" s="46"/>
      <c r="H185" s="46"/>
      <c r="I185" s="46"/>
      <c r="J185" s="46"/>
      <c r="K185" s="46"/>
      <c r="L185" s="46"/>
      <c r="M185" s="46"/>
      <c r="N185" s="17" t="s">
        <v>271</v>
      </c>
      <c r="O185" s="105">
        <v>5.2920000000000002E-2</v>
      </c>
      <c r="P185" s="55"/>
      <c r="Q185" s="55"/>
      <c r="R185" s="17" t="s">
        <v>1</v>
      </c>
      <c r="S185" s="17" t="s">
        <v>1</v>
      </c>
      <c r="T185" s="46" t="s">
        <v>1</v>
      </c>
      <c r="U185" s="46"/>
      <c r="V185" s="46" t="s">
        <v>1</v>
      </c>
      <c r="W185" s="46"/>
      <c r="X185" s="46"/>
      <c r="Y185" s="46"/>
      <c r="Z185" s="17" t="s">
        <v>1</v>
      </c>
      <c r="AA185" s="46" t="s">
        <v>1</v>
      </c>
      <c r="AB185" s="46"/>
    </row>
    <row r="186" spans="1:28" ht="11.25" customHeight="1" x14ac:dyDescent="0.2">
      <c r="E186" s="46" t="s">
        <v>208</v>
      </c>
      <c r="F186" s="46"/>
      <c r="G186" s="46"/>
      <c r="H186" s="46"/>
      <c r="I186" s="46"/>
      <c r="J186" s="46"/>
      <c r="K186" s="46"/>
      <c r="L186" s="46"/>
      <c r="M186" s="46"/>
      <c r="N186" s="46" t="s">
        <v>1</v>
      </c>
      <c r="O186" s="46"/>
      <c r="P186" s="46"/>
      <c r="Q186" s="46"/>
      <c r="R186" s="19">
        <v>2001.22</v>
      </c>
      <c r="S186" s="19">
        <v>1</v>
      </c>
      <c r="T186" s="58">
        <v>1</v>
      </c>
      <c r="U186" s="55"/>
      <c r="V186" s="63">
        <v>106</v>
      </c>
      <c r="W186" s="55"/>
      <c r="X186" s="55"/>
      <c r="Y186" s="55"/>
      <c r="Z186" s="19">
        <v>25.44</v>
      </c>
      <c r="AA186" s="58">
        <v>2694.21</v>
      </c>
      <c r="AB186" s="55"/>
    </row>
    <row r="187" spans="1:28" ht="11.25" customHeight="1" x14ac:dyDescent="0.2">
      <c r="E187" s="46" t="s">
        <v>161</v>
      </c>
      <c r="F187" s="46"/>
      <c r="G187" s="46"/>
      <c r="H187" s="46"/>
      <c r="I187" s="46"/>
      <c r="J187" s="46"/>
      <c r="K187" s="46"/>
      <c r="L187" s="46"/>
      <c r="M187" s="46"/>
      <c r="N187" s="46" t="s">
        <v>1</v>
      </c>
      <c r="O187" s="46"/>
      <c r="P187" s="46"/>
      <c r="Q187" s="46"/>
      <c r="R187" s="19">
        <v>1050.3699999999999</v>
      </c>
      <c r="S187" s="19">
        <v>1</v>
      </c>
      <c r="T187" s="58">
        <v>1</v>
      </c>
      <c r="U187" s="55"/>
      <c r="V187" s="63">
        <v>56</v>
      </c>
      <c r="W187" s="55"/>
      <c r="X187" s="55"/>
      <c r="Y187" s="55"/>
      <c r="Z187" s="19">
        <v>9.02</v>
      </c>
      <c r="AA187" s="58">
        <v>501.38</v>
      </c>
      <c r="AB187" s="55"/>
    </row>
    <row r="188" spans="1:28" ht="11.25" customHeight="1" x14ac:dyDescent="0.2">
      <c r="E188" s="46" t="s">
        <v>162</v>
      </c>
      <c r="F188" s="46"/>
      <c r="G188" s="46"/>
      <c r="H188" s="46"/>
      <c r="I188" s="46"/>
      <c r="J188" s="46"/>
      <c r="K188" s="46"/>
      <c r="L188" s="46"/>
      <c r="M188" s="46"/>
      <c r="N188" s="46" t="s">
        <v>1</v>
      </c>
      <c r="O188" s="46"/>
      <c r="P188" s="46"/>
      <c r="Q188" s="46"/>
      <c r="R188" s="19">
        <v>43.16</v>
      </c>
      <c r="S188" s="19">
        <v>1</v>
      </c>
      <c r="T188" s="58">
        <v>1</v>
      </c>
      <c r="U188" s="55"/>
      <c r="V188" s="55" t="s">
        <v>216</v>
      </c>
      <c r="W188" s="55"/>
      <c r="X188" s="55"/>
      <c r="Y188" s="55"/>
      <c r="Z188" s="19">
        <v>25.44</v>
      </c>
      <c r="AA188" s="55" t="s">
        <v>365</v>
      </c>
      <c r="AB188" s="55"/>
    </row>
    <row r="189" spans="1:28" ht="11.25" customHeight="1" x14ac:dyDescent="0.2">
      <c r="E189" s="46" t="s">
        <v>224</v>
      </c>
      <c r="F189" s="46"/>
      <c r="G189" s="46"/>
      <c r="H189" s="46"/>
      <c r="I189" s="46"/>
      <c r="J189" s="46"/>
      <c r="K189" s="46"/>
      <c r="L189" s="46"/>
      <c r="M189" s="46"/>
      <c r="N189" s="46" t="s">
        <v>1</v>
      </c>
      <c r="O189" s="46"/>
      <c r="P189" s="46"/>
      <c r="Q189" s="46"/>
      <c r="R189" s="19">
        <v>1800.88</v>
      </c>
      <c r="S189" s="19">
        <v>1</v>
      </c>
      <c r="T189" s="58">
        <v>1</v>
      </c>
      <c r="U189" s="55"/>
      <c r="V189" s="63">
        <v>95</v>
      </c>
      <c r="W189" s="55"/>
      <c r="X189" s="55"/>
      <c r="Y189" s="55"/>
      <c r="Z189" s="19">
        <v>11.88</v>
      </c>
      <c r="AA189" s="58">
        <v>1132.19</v>
      </c>
      <c r="AB189" s="55"/>
    </row>
    <row r="190" spans="1:28" ht="56.1" customHeight="1" x14ac:dyDescent="0.2">
      <c r="A190" s="17" t="s">
        <v>274</v>
      </c>
      <c r="B190" s="46" t="s">
        <v>275</v>
      </c>
      <c r="C190" s="46"/>
      <c r="D190" s="46"/>
      <c r="E190" s="46" t="s">
        <v>276</v>
      </c>
      <c r="F190" s="46"/>
      <c r="G190" s="46"/>
      <c r="H190" s="46"/>
      <c r="I190" s="46"/>
      <c r="J190" s="46"/>
      <c r="K190" s="46"/>
      <c r="L190" s="46"/>
      <c r="M190" s="46"/>
      <c r="N190" s="17" t="s">
        <v>236</v>
      </c>
      <c r="O190" s="105">
        <v>5.3713800000000003</v>
      </c>
      <c r="P190" s="55"/>
      <c r="Q190" s="55"/>
      <c r="R190" s="19">
        <v>736.36</v>
      </c>
      <c r="S190" s="19">
        <v>1</v>
      </c>
      <c r="T190" s="58">
        <v>1</v>
      </c>
      <c r="U190" s="55"/>
      <c r="V190" s="63">
        <v>3955</v>
      </c>
      <c r="W190" s="55"/>
      <c r="X190" s="55"/>
      <c r="Y190" s="55"/>
      <c r="Z190" s="19">
        <v>5.81</v>
      </c>
      <c r="AA190" s="58">
        <v>22980.12</v>
      </c>
      <c r="AB190" s="55"/>
    </row>
    <row r="191" spans="1:28" ht="22.35" customHeight="1" x14ac:dyDescent="0.2">
      <c r="A191" s="17" t="s">
        <v>277</v>
      </c>
      <c r="B191" s="46" t="s">
        <v>278</v>
      </c>
      <c r="C191" s="46"/>
      <c r="D191" s="46"/>
      <c r="E191" s="46" t="s">
        <v>279</v>
      </c>
      <c r="F191" s="46"/>
      <c r="G191" s="46"/>
      <c r="H191" s="46"/>
      <c r="I191" s="46"/>
      <c r="J191" s="46"/>
      <c r="K191" s="46"/>
      <c r="L191" s="46"/>
      <c r="M191" s="46"/>
      <c r="N191" s="17" t="s">
        <v>280</v>
      </c>
      <c r="O191" s="105">
        <v>22.64725</v>
      </c>
      <c r="P191" s="55"/>
      <c r="Q191" s="55"/>
      <c r="R191" s="19">
        <v>21.14</v>
      </c>
      <c r="S191" s="19">
        <v>1</v>
      </c>
      <c r="T191" s="58">
        <v>1</v>
      </c>
      <c r="U191" s="55"/>
      <c r="V191" s="63">
        <v>479</v>
      </c>
      <c r="W191" s="55"/>
      <c r="X191" s="55"/>
      <c r="Y191" s="55"/>
      <c r="Z191" s="19">
        <v>6.39</v>
      </c>
      <c r="AA191" s="58">
        <v>3059.29</v>
      </c>
      <c r="AB191" s="55"/>
    </row>
    <row r="192" spans="1:28" ht="11.25" customHeight="1" x14ac:dyDescent="0.2">
      <c r="E192" s="46" t="s">
        <v>209</v>
      </c>
      <c r="F192" s="46"/>
      <c r="G192" s="46"/>
      <c r="H192" s="46"/>
      <c r="I192" s="46"/>
      <c r="J192" s="46"/>
      <c r="K192" s="46"/>
      <c r="L192" s="46"/>
      <c r="M192" s="46"/>
      <c r="N192" s="17" t="s">
        <v>210</v>
      </c>
      <c r="O192" s="58">
        <v>98</v>
      </c>
      <c r="P192" s="55"/>
      <c r="Q192" s="55"/>
      <c r="R192" s="17" t="s">
        <v>1</v>
      </c>
      <c r="S192" s="25" t="s">
        <v>1</v>
      </c>
      <c r="T192" s="55" t="s">
        <v>1</v>
      </c>
      <c r="U192" s="55"/>
      <c r="V192" s="63">
        <v>104</v>
      </c>
      <c r="W192" s="55"/>
      <c r="X192" s="55"/>
      <c r="Y192" s="55"/>
      <c r="Z192" s="19">
        <v>92</v>
      </c>
      <c r="AA192" s="58">
        <v>2478.67</v>
      </c>
      <c r="AB192" s="55"/>
    </row>
    <row r="193" spans="1:28" ht="11.25" customHeight="1" x14ac:dyDescent="0.2">
      <c r="E193" s="46" t="s">
        <v>211</v>
      </c>
      <c r="F193" s="46"/>
      <c r="G193" s="46"/>
      <c r="H193" s="46"/>
      <c r="I193" s="46"/>
      <c r="J193" s="46"/>
      <c r="K193" s="46"/>
      <c r="L193" s="46"/>
      <c r="M193" s="46"/>
      <c r="N193" s="17" t="s">
        <v>210</v>
      </c>
      <c r="O193" s="58">
        <v>70</v>
      </c>
      <c r="P193" s="55"/>
      <c r="Q193" s="55"/>
      <c r="R193" s="17" t="s">
        <v>1</v>
      </c>
      <c r="S193" s="25" t="s">
        <v>1</v>
      </c>
      <c r="T193" s="55" t="s">
        <v>1</v>
      </c>
      <c r="U193" s="55"/>
      <c r="V193" s="63">
        <v>74</v>
      </c>
      <c r="W193" s="55"/>
      <c r="X193" s="55"/>
      <c r="Y193" s="55"/>
      <c r="Z193" s="19">
        <v>65</v>
      </c>
      <c r="AA193" s="58">
        <v>1751.24</v>
      </c>
      <c r="AB193" s="55"/>
    </row>
    <row r="194" spans="1:28" ht="11.25" customHeight="1" x14ac:dyDescent="0.2">
      <c r="E194" s="46" t="s">
        <v>218</v>
      </c>
      <c r="F194" s="46"/>
      <c r="G194" s="46"/>
      <c r="H194" s="46"/>
      <c r="I194" s="46"/>
      <c r="J194" s="46"/>
      <c r="K194" s="46"/>
      <c r="L194" s="46"/>
      <c r="M194" s="46"/>
      <c r="N194" s="46" t="s">
        <v>210</v>
      </c>
      <c r="O194" s="58">
        <v>175</v>
      </c>
      <c r="P194" s="55"/>
      <c r="Q194" s="55"/>
      <c r="R194" s="17" t="s">
        <v>1</v>
      </c>
      <c r="S194" s="55" t="s">
        <v>1</v>
      </c>
      <c r="T194" s="55" t="s">
        <v>1</v>
      </c>
      <c r="U194" s="55"/>
      <c r="V194" s="63">
        <v>4</v>
      </c>
      <c r="W194" s="55"/>
      <c r="X194" s="55"/>
      <c r="Y194" s="55"/>
      <c r="Z194" s="58">
        <v>157</v>
      </c>
      <c r="AA194" s="58">
        <v>91.23</v>
      </c>
      <c r="AB194" s="55"/>
    </row>
    <row r="195" spans="1:28" ht="11.25" customHeight="1" x14ac:dyDescent="0.2"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55"/>
      <c r="P195" s="55"/>
      <c r="Q195" s="55"/>
      <c r="R195" s="46" t="s">
        <v>1</v>
      </c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11.25" customHeight="1" x14ac:dyDescent="0.2">
      <c r="E196" s="64" t="s">
        <v>212</v>
      </c>
      <c r="F196" s="64"/>
      <c r="G196" s="64"/>
      <c r="H196" s="64"/>
      <c r="I196" s="64"/>
      <c r="J196" s="64"/>
      <c r="K196" s="64"/>
      <c r="L196" s="64"/>
      <c r="M196" s="64"/>
      <c r="N196" s="35" t="s">
        <v>213</v>
      </c>
      <c r="O196" s="65">
        <v>179</v>
      </c>
      <c r="P196" s="66"/>
      <c r="Q196" s="66"/>
      <c r="R196" s="46"/>
      <c r="S196" s="39">
        <v>1</v>
      </c>
      <c r="T196" s="65">
        <v>1</v>
      </c>
      <c r="U196" s="66"/>
      <c r="V196" s="67">
        <v>9</v>
      </c>
      <c r="W196" s="66"/>
      <c r="X196" s="66"/>
      <c r="Y196" s="66"/>
      <c r="Z196" s="36" t="s">
        <v>1</v>
      </c>
      <c r="AA196" s="66" t="s">
        <v>1</v>
      </c>
      <c r="AB196" s="66"/>
    </row>
    <row r="197" spans="1:2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9" spans="1:28" ht="11.25" customHeight="1" x14ac:dyDescent="0.2">
      <c r="V199" s="68">
        <v>4873</v>
      </c>
      <c r="W199" s="48"/>
      <c r="X199" s="48"/>
      <c r="Y199" s="48"/>
      <c r="Z199" s="17" t="s">
        <v>1</v>
      </c>
      <c r="AA199" s="57">
        <v>34688.33</v>
      </c>
      <c r="AB199" s="48"/>
    </row>
    <row r="201" spans="1:28" ht="56.1" customHeight="1" x14ac:dyDescent="0.2">
      <c r="A201" s="17" t="s">
        <v>71</v>
      </c>
      <c r="B201" s="46" t="s">
        <v>281</v>
      </c>
      <c r="C201" s="46"/>
      <c r="D201" s="46"/>
      <c r="E201" s="46" t="s">
        <v>282</v>
      </c>
      <c r="F201" s="46"/>
      <c r="G201" s="46"/>
      <c r="H201" s="46"/>
      <c r="I201" s="46"/>
      <c r="J201" s="46"/>
      <c r="K201" s="46"/>
      <c r="L201" s="46"/>
      <c r="M201" s="46"/>
      <c r="N201" s="17" t="s">
        <v>283</v>
      </c>
      <c r="O201" s="72">
        <v>0.252</v>
      </c>
      <c r="P201" s="55"/>
      <c r="Q201" s="55"/>
      <c r="R201" s="17" t="s">
        <v>1</v>
      </c>
      <c r="S201" s="17" t="s">
        <v>1</v>
      </c>
      <c r="T201" s="46" t="s">
        <v>1</v>
      </c>
      <c r="U201" s="46"/>
      <c r="V201" s="46" t="s">
        <v>1</v>
      </c>
      <c r="W201" s="46"/>
      <c r="X201" s="46"/>
      <c r="Y201" s="46"/>
      <c r="Z201" s="17" t="s">
        <v>1</v>
      </c>
      <c r="AA201" s="46" t="s">
        <v>1</v>
      </c>
      <c r="AB201" s="46"/>
    </row>
    <row r="202" spans="1:28" ht="11.25" customHeight="1" x14ac:dyDescent="0.2">
      <c r="E202" s="46" t="s">
        <v>208</v>
      </c>
      <c r="F202" s="46"/>
      <c r="G202" s="46"/>
      <c r="H202" s="46"/>
      <c r="I202" s="46"/>
      <c r="J202" s="46"/>
      <c r="K202" s="46"/>
      <c r="L202" s="46"/>
      <c r="M202" s="46"/>
      <c r="N202" s="46" t="s">
        <v>1</v>
      </c>
      <c r="O202" s="46"/>
      <c r="P202" s="46"/>
      <c r="Q202" s="46"/>
      <c r="R202" s="19">
        <v>490.06</v>
      </c>
      <c r="S202" s="19">
        <v>1</v>
      </c>
      <c r="T202" s="58">
        <v>1</v>
      </c>
      <c r="U202" s="55"/>
      <c r="V202" s="63">
        <v>123</v>
      </c>
      <c r="W202" s="55"/>
      <c r="X202" s="55"/>
      <c r="Y202" s="55"/>
      <c r="Z202" s="19">
        <v>25.44</v>
      </c>
      <c r="AA202" s="58">
        <v>3141.72</v>
      </c>
      <c r="AB202" s="55"/>
    </row>
    <row r="203" spans="1:28" ht="11.25" customHeight="1" x14ac:dyDescent="0.2">
      <c r="E203" s="46" t="s">
        <v>161</v>
      </c>
      <c r="F203" s="46"/>
      <c r="G203" s="46"/>
      <c r="H203" s="46"/>
      <c r="I203" s="46"/>
      <c r="J203" s="46"/>
      <c r="K203" s="46"/>
      <c r="L203" s="46"/>
      <c r="M203" s="46"/>
      <c r="N203" s="46" t="s">
        <v>1</v>
      </c>
      <c r="O203" s="46"/>
      <c r="P203" s="46"/>
      <c r="Q203" s="46"/>
      <c r="R203" s="19">
        <v>209.63</v>
      </c>
      <c r="S203" s="19">
        <v>1</v>
      </c>
      <c r="T203" s="58">
        <v>1</v>
      </c>
      <c r="U203" s="55"/>
      <c r="V203" s="63">
        <v>53</v>
      </c>
      <c r="W203" s="55"/>
      <c r="X203" s="55"/>
      <c r="Y203" s="55"/>
      <c r="Z203" s="19">
        <v>7.39</v>
      </c>
      <c r="AA203" s="58">
        <v>390.39</v>
      </c>
      <c r="AB203" s="55"/>
    </row>
    <row r="204" spans="1:28" ht="11.25" customHeight="1" x14ac:dyDescent="0.2">
      <c r="E204" s="46" t="s">
        <v>162</v>
      </c>
      <c r="F204" s="46"/>
      <c r="G204" s="46"/>
      <c r="H204" s="46"/>
      <c r="I204" s="46"/>
      <c r="J204" s="46"/>
      <c r="K204" s="46"/>
      <c r="L204" s="46"/>
      <c r="M204" s="46"/>
      <c r="N204" s="46" t="s">
        <v>1</v>
      </c>
      <c r="O204" s="46"/>
      <c r="P204" s="46"/>
      <c r="Q204" s="46"/>
      <c r="R204" s="19">
        <v>15.06</v>
      </c>
      <c r="S204" s="19">
        <v>1</v>
      </c>
      <c r="T204" s="58">
        <v>1</v>
      </c>
      <c r="U204" s="55"/>
      <c r="V204" s="55" t="s">
        <v>284</v>
      </c>
      <c r="W204" s="55"/>
      <c r="X204" s="55"/>
      <c r="Y204" s="55"/>
      <c r="Z204" s="19">
        <v>25.44</v>
      </c>
      <c r="AA204" s="55" t="s">
        <v>366</v>
      </c>
      <c r="AB204" s="55"/>
    </row>
    <row r="205" spans="1:28" ht="11.25" customHeight="1" x14ac:dyDescent="0.2">
      <c r="E205" s="46" t="s">
        <v>224</v>
      </c>
      <c r="F205" s="46"/>
      <c r="G205" s="46"/>
      <c r="H205" s="46"/>
      <c r="I205" s="46"/>
      <c r="J205" s="46"/>
      <c r="K205" s="46"/>
      <c r="L205" s="46"/>
      <c r="M205" s="46"/>
      <c r="N205" s="46" t="s">
        <v>1</v>
      </c>
      <c r="O205" s="46"/>
      <c r="P205" s="46"/>
      <c r="Q205" s="46"/>
      <c r="R205" s="19">
        <v>23.88</v>
      </c>
      <c r="S205" s="19">
        <v>1</v>
      </c>
      <c r="T205" s="58">
        <v>1</v>
      </c>
      <c r="U205" s="55"/>
      <c r="V205" s="63">
        <v>6</v>
      </c>
      <c r="W205" s="55"/>
      <c r="X205" s="55"/>
      <c r="Y205" s="55"/>
      <c r="Z205" s="19">
        <v>7.06</v>
      </c>
      <c r="AA205" s="58">
        <v>42.49</v>
      </c>
      <c r="AB205" s="55"/>
    </row>
    <row r="206" spans="1:28" ht="44.85" customHeight="1" x14ac:dyDescent="0.2">
      <c r="A206" s="17" t="s">
        <v>286</v>
      </c>
      <c r="B206" s="46" t="s">
        <v>287</v>
      </c>
      <c r="C206" s="46"/>
      <c r="D206" s="46"/>
      <c r="E206" s="46" t="s">
        <v>288</v>
      </c>
      <c r="F206" s="46"/>
      <c r="G206" s="46"/>
      <c r="H206" s="46"/>
      <c r="I206" s="46"/>
      <c r="J206" s="46"/>
      <c r="K206" s="46"/>
      <c r="L206" s="46"/>
      <c r="M206" s="46"/>
      <c r="N206" s="17" t="s">
        <v>280</v>
      </c>
      <c r="O206" s="73">
        <v>25.2</v>
      </c>
      <c r="P206" s="55"/>
      <c r="Q206" s="55"/>
      <c r="R206" s="19">
        <v>657.9</v>
      </c>
      <c r="S206" s="19">
        <v>1</v>
      </c>
      <c r="T206" s="58">
        <v>1</v>
      </c>
      <c r="U206" s="55"/>
      <c r="V206" s="63">
        <v>16579</v>
      </c>
      <c r="W206" s="55"/>
      <c r="X206" s="55"/>
      <c r="Y206" s="55"/>
      <c r="Z206" s="19">
        <v>4.4800000000000004</v>
      </c>
      <c r="AA206" s="58">
        <v>74274.28</v>
      </c>
      <c r="AB206" s="55"/>
    </row>
    <row r="207" spans="1:28" ht="11.25" customHeight="1" x14ac:dyDescent="0.2">
      <c r="E207" s="46" t="s">
        <v>209</v>
      </c>
      <c r="F207" s="46"/>
      <c r="G207" s="46"/>
      <c r="H207" s="46"/>
      <c r="I207" s="46"/>
      <c r="J207" s="46"/>
      <c r="K207" s="46"/>
      <c r="L207" s="46"/>
      <c r="M207" s="46"/>
      <c r="N207" s="17" t="s">
        <v>210</v>
      </c>
      <c r="O207" s="58">
        <v>134</v>
      </c>
      <c r="P207" s="55"/>
      <c r="Q207" s="55"/>
      <c r="R207" s="17" t="s">
        <v>1</v>
      </c>
      <c r="S207" s="25" t="s">
        <v>1</v>
      </c>
      <c r="T207" s="55" t="s">
        <v>1</v>
      </c>
      <c r="U207" s="55"/>
      <c r="V207" s="63">
        <v>165</v>
      </c>
      <c r="W207" s="55"/>
      <c r="X207" s="55"/>
      <c r="Y207" s="55"/>
      <c r="Z207" s="19">
        <v>106</v>
      </c>
      <c r="AA207" s="58">
        <v>3330.22</v>
      </c>
      <c r="AB207" s="55"/>
    </row>
    <row r="208" spans="1:28" ht="11.25" customHeight="1" x14ac:dyDescent="0.2">
      <c r="E208" s="46" t="s">
        <v>211</v>
      </c>
      <c r="F208" s="46"/>
      <c r="G208" s="46"/>
      <c r="H208" s="46"/>
      <c r="I208" s="46"/>
      <c r="J208" s="46"/>
      <c r="K208" s="46"/>
      <c r="L208" s="46"/>
      <c r="M208" s="46"/>
      <c r="N208" s="17" t="s">
        <v>210</v>
      </c>
      <c r="O208" s="58">
        <v>83</v>
      </c>
      <c r="P208" s="55"/>
      <c r="Q208" s="55"/>
      <c r="R208" s="17" t="s">
        <v>1</v>
      </c>
      <c r="S208" s="25" t="s">
        <v>1</v>
      </c>
      <c r="T208" s="55" t="s">
        <v>1</v>
      </c>
      <c r="U208" s="55"/>
      <c r="V208" s="63">
        <v>102</v>
      </c>
      <c r="W208" s="55"/>
      <c r="X208" s="55"/>
      <c r="Y208" s="55"/>
      <c r="Z208" s="19">
        <v>41</v>
      </c>
      <c r="AA208" s="58">
        <v>1288.1099999999999</v>
      </c>
      <c r="AB208" s="55"/>
    </row>
    <row r="209" spans="1:28" ht="11.25" customHeight="1" x14ac:dyDescent="0.2">
      <c r="E209" s="46" t="s">
        <v>218</v>
      </c>
      <c r="F209" s="46"/>
      <c r="G209" s="46"/>
      <c r="H209" s="46"/>
      <c r="I209" s="46"/>
      <c r="J209" s="46"/>
      <c r="K209" s="46"/>
      <c r="L209" s="46"/>
      <c r="M209" s="46"/>
      <c r="N209" s="46" t="s">
        <v>210</v>
      </c>
      <c r="O209" s="58">
        <v>175</v>
      </c>
      <c r="P209" s="55"/>
      <c r="Q209" s="55"/>
      <c r="R209" s="17" t="s">
        <v>1</v>
      </c>
      <c r="S209" s="55" t="s">
        <v>1</v>
      </c>
      <c r="T209" s="55" t="s">
        <v>1</v>
      </c>
      <c r="U209" s="55"/>
      <c r="V209" s="63">
        <v>7</v>
      </c>
      <c r="W209" s="55"/>
      <c r="X209" s="55"/>
      <c r="Y209" s="55"/>
      <c r="Z209" s="58">
        <v>157</v>
      </c>
      <c r="AA209" s="58">
        <v>151.58000000000001</v>
      </c>
      <c r="AB209" s="55"/>
    </row>
    <row r="210" spans="1:28" ht="11.25" customHeight="1" x14ac:dyDescent="0.2"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55"/>
      <c r="P210" s="55"/>
      <c r="Q210" s="55"/>
      <c r="R210" s="46" t="s">
        <v>1</v>
      </c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11.25" customHeight="1" x14ac:dyDescent="0.2">
      <c r="E211" s="64" t="s">
        <v>212</v>
      </c>
      <c r="F211" s="64"/>
      <c r="G211" s="64"/>
      <c r="H211" s="64"/>
      <c r="I211" s="64"/>
      <c r="J211" s="64"/>
      <c r="K211" s="64"/>
      <c r="L211" s="64"/>
      <c r="M211" s="64"/>
      <c r="N211" s="35" t="s">
        <v>213</v>
      </c>
      <c r="O211" s="65">
        <v>45.8</v>
      </c>
      <c r="P211" s="66"/>
      <c r="Q211" s="66"/>
      <c r="R211" s="46"/>
      <c r="S211" s="39">
        <v>1</v>
      </c>
      <c r="T211" s="65">
        <v>1</v>
      </c>
      <c r="U211" s="66"/>
      <c r="V211" s="67">
        <v>12</v>
      </c>
      <c r="W211" s="66"/>
      <c r="X211" s="66"/>
      <c r="Y211" s="66"/>
      <c r="Z211" s="36" t="s">
        <v>1</v>
      </c>
      <c r="AA211" s="66" t="s">
        <v>1</v>
      </c>
      <c r="AB211" s="66"/>
    </row>
    <row r="212" spans="1:28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4" spans="1:28" ht="11.25" customHeight="1" x14ac:dyDescent="0.2">
      <c r="V214" s="68">
        <v>17035</v>
      </c>
      <c r="W214" s="48"/>
      <c r="X214" s="48"/>
      <c r="Y214" s="48"/>
      <c r="Z214" s="17" t="s">
        <v>1</v>
      </c>
      <c r="AA214" s="57">
        <v>82618.789999999994</v>
      </c>
      <c r="AB214" s="48"/>
    </row>
    <row r="216" spans="1:28" ht="11.25" customHeight="1" x14ac:dyDescent="0.2">
      <c r="E216" s="69" t="s">
        <v>170</v>
      </c>
      <c r="F216" s="69"/>
      <c r="G216" s="69"/>
      <c r="H216" s="69"/>
      <c r="I216" s="69"/>
      <c r="J216" s="69"/>
      <c r="K216" s="69"/>
      <c r="L216" s="69"/>
      <c r="M216" s="69"/>
      <c r="N216" s="23" t="s">
        <v>1</v>
      </c>
      <c r="O216" s="70" t="s">
        <v>1</v>
      </c>
      <c r="P216" s="70"/>
      <c r="Q216" s="70"/>
      <c r="R216" s="22" t="s">
        <v>1</v>
      </c>
      <c r="S216" s="23" t="s">
        <v>1</v>
      </c>
      <c r="T216" s="69" t="s">
        <v>1</v>
      </c>
      <c r="U216" s="69"/>
      <c r="V216" s="71">
        <v>23127</v>
      </c>
      <c r="W216" s="70"/>
      <c r="X216" s="70"/>
      <c r="Y216" s="70"/>
      <c r="Z216" s="23" t="s">
        <v>1</v>
      </c>
      <c r="AA216" s="71">
        <v>128151.03</v>
      </c>
      <c r="AB216" s="70"/>
    </row>
    <row r="218" spans="1:28" ht="11.25" customHeight="1" x14ac:dyDescent="0.2">
      <c r="A218" s="62" t="s">
        <v>289</v>
      </c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</row>
    <row r="220" spans="1:28" ht="33.6" customHeight="1" x14ac:dyDescent="0.2">
      <c r="A220" s="17" t="s">
        <v>73</v>
      </c>
      <c r="B220" s="46" t="s">
        <v>290</v>
      </c>
      <c r="C220" s="46"/>
      <c r="D220" s="46"/>
      <c r="E220" s="46" t="s">
        <v>291</v>
      </c>
      <c r="F220" s="46"/>
      <c r="G220" s="46"/>
      <c r="H220" s="46"/>
      <c r="I220" s="46"/>
      <c r="J220" s="46"/>
      <c r="K220" s="46"/>
      <c r="L220" s="46"/>
      <c r="M220" s="46"/>
      <c r="N220" s="17" t="s">
        <v>292</v>
      </c>
      <c r="O220" s="105">
        <v>0.12583</v>
      </c>
      <c r="P220" s="55"/>
      <c r="Q220" s="55"/>
      <c r="R220" s="17" t="s">
        <v>1</v>
      </c>
      <c r="S220" s="17" t="s">
        <v>1</v>
      </c>
      <c r="T220" s="46" t="s">
        <v>1</v>
      </c>
      <c r="U220" s="46"/>
      <c r="V220" s="46" t="s">
        <v>1</v>
      </c>
      <c r="W220" s="46"/>
      <c r="X220" s="46"/>
      <c r="Y220" s="46"/>
      <c r="Z220" s="17" t="s">
        <v>1</v>
      </c>
      <c r="AA220" s="46" t="s">
        <v>1</v>
      </c>
      <c r="AB220" s="46"/>
    </row>
    <row r="221" spans="1:28" ht="11.25" customHeight="1" x14ac:dyDescent="0.2">
      <c r="E221" s="46" t="s">
        <v>208</v>
      </c>
      <c r="F221" s="46"/>
      <c r="G221" s="46"/>
      <c r="H221" s="46"/>
      <c r="I221" s="46"/>
      <c r="J221" s="46"/>
      <c r="K221" s="46"/>
      <c r="L221" s="46"/>
      <c r="M221" s="46"/>
      <c r="N221" s="46" t="s">
        <v>1</v>
      </c>
      <c r="O221" s="46"/>
      <c r="P221" s="46"/>
      <c r="Q221" s="46"/>
      <c r="R221" s="19">
        <v>228.36</v>
      </c>
      <c r="S221" s="19">
        <v>1</v>
      </c>
      <c r="T221" s="58">
        <v>1</v>
      </c>
      <c r="U221" s="55"/>
      <c r="V221" s="63">
        <v>29</v>
      </c>
      <c r="W221" s="55"/>
      <c r="X221" s="55"/>
      <c r="Y221" s="55"/>
      <c r="Z221" s="19">
        <v>25.44</v>
      </c>
      <c r="AA221" s="58">
        <v>731.01</v>
      </c>
      <c r="AB221" s="55"/>
    </row>
    <row r="222" spans="1:28" ht="11.25" customHeight="1" x14ac:dyDescent="0.2">
      <c r="E222" s="46" t="s">
        <v>161</v>
      </c>
      <c r="F222" s="46"/>
      <c r="G222" s="46"/>
      <c r="H222" s="46"/>
      <c r="I222" s="46"/>
      <c r="J222" s="46"/>
      <c r="K222" s="46"/>
      <c r="L222" s="46"/>
      <c r="M222" s="46"/>
      <c r="N222" s="46" t="s">
        <v>1</v>
      </c>
      <c r="O222" s="46"/>
      <c r="P222" s="46"/>
      <c r="Q222" s="46"/>
      <c r="R222" s="19">
        <v>60.56</v>
      </c>
      <c r="S222" s="19">
        <v>1</v>
      </c>
      <c r="T222" s="58">
        <v>1</v>
      </c>
      <c r="U222" s="55"/>
      <c r="V222" s="63">
        <v>8</v>
      </c>
      <c r="W222" s="55"/>
      <c r="X222" s="55"/>
      <c r="Y222" s="55"/>
      <c r="Z222" s="19">
        <v>9.85</v>
      </c>
      <c r="AA222" s="58">
        <v>75.06</v>
      </c>
      <c r="AB222" s="55"/>
    </row>
    <row r="223" spans="1:28" ht="11.25" customHeight="1" x14ac:dyDescent="0.2">
      <c r="E223" s="46" t="s">
        <v>162</v>
      </c>
      <c r="F223" s="46"/>
      <c r="G223" s="46"/>
      <c r="H223" s="46"/>
      <c r="I223" s="46"/>
      <c r="J223" s="46"/>
      <c r="K223" s="46"/>
      <c r="L223" s="46"/>
      <c r="M223" s="46"/>
      <c r="N223" s="46" t="s">
        <v>1</v>
      </c>
      <c r="O223" s="46"/>
      <c r="P223" s="46"/>
      <c r="Q223" s="46"/>
      <c r="R223" s="19">
        <v>10.199999999999999</v>
      </c>
      <c r="S223" s="19">
        <v>1</v>
      </c>
      <c r="T223" s="58">
        <v>1</v>
      </c>
      <c r="U223" s="55"/>
      <c r="V223" s="55" t="s">
        <v>243</v>
      </c>
      <c r="W223" s="55"/>
      <c r="X223" s="55"/>
      <c r="Y223" s="55"/>
      <c r="Z223" s="19">
        <v>25.44</v>
      </c>
      <c r="AA223" s="55" t="s">
        <v>367</v>
      </c>
      <c r="AB223" s="55"/>
    </row>
    <row r="224" spans="1:28" ht="11.25" customHeight="1" x14ac:dyDescent="0.2">
      <c r="E224" s="46" t="s">
        <v>224</v>
      </c>
      <c r="F224" s="46"/>
      <c r="G224" s="46"/>
      <c r="H224" s="46"/>
      <c r="I224" s="46"/>
      <c r="J224" s="46"/>
      <c r="K224" s="46"/>
      <c r="L224" s="46"/>
      <c r="M224" s="46"/>
      <c r="N224" s="46" t="s">
        <v>1</v>
      </c>
      <c r="O224" s="46"/>
      <c r="P224" s="46"/>
      <c r="Q224" s="46"/>
      <c r="R224" s="19">
        <v>397.2</v>
      </c>
      <c r="S224" s="19">
        <v>1</v>
      </c>
      <c r="T224" s="58">
        <v>1</v>
      </c>
      <c r="U224" s="55"/>
      <c r="V224" s="63">
        <v>50</v>
      </c>
      <c r="W224" s="55"/>
      <c r="X224" s="55"/>
      <c r="Y224" s="55"/>
      <c r="Z224" s="19">
        <v>12.06</v>
      </c>
      <c r="AA224" s="58">
        <v>602.75</v>
      </c>
      <c r="AB224" s="55"/>
    </row>
    <row r="225" spans="1:28" ht="67.150000000000006" customHeight="1" x14ac:dyDescent="0.2">
      <c r="A225" s="17" t="s">
        <v>294</v>
      </c>
      <c r="B225" s="46" t="s">
        <v>295</v>
      </c>
      <c r="C225" s="46"/>
      <c r="D225" s="46"/>
      <c r="E225" s="46" t="s">
        <v>296</v>
      </c>
      <c r="F225" s="46"/>
      <c r="G225" s="46"/>
      <c r="H225" s="46"/>
      <c r="I225" s="46"/>
      <c r="J225" s="46"/>
      <c r="K225" s="46"/>
      <c r="L225" s="46"/>
      <c r="M225" s="46"/>
      <c r="N225" s="17" t="s">
        <v>160</v>
      </c>
      <c r="O225" s="105">
        <v>0.12583</v>
      </c>
      <c r="P225" s="55"/>
      <c r="Q225" s="55"/>
      <c r="R225" s="19">
        <v>21505.37</v>
      </c>
      <c r="S225" s="19">
        <v>1</v>
      </c>
      <c r="T225" s="58">
        <v>1</v>
      </c>
      <c r="U225" s="55"/>
      <c r="V225" s="63">
        <v>2706</v>
      </c>
      <c r="W225" s="55"/>
      <c r="X225" s="55"/>
      <c r="Y225" s="55"/>
      <c r="Z225" s="19">
        <v>8.56</v>
      </c>
      <c r="AA225" s="58">
        <v>23163.54</v>
      </c>
      <c r="AB225" s="55"/>
    </row>
    <row r="226" spans="1:28" ht="11.25" customHeight="1" x14ac:dyDescent="0.2">
      <c r="E226" s="46" t="s">
        <v>209</v>
      </c>
      <c r="F226" s="46"/>
      <c r="G226" s="46"/>
      <c r="H226" s="46"/>
      <c r="I226" s="46"/>
      <c r="J226" s="46"/>
      <c r="K226" s="46"/>
      <c r="L226" s="46"/>
      <c r="M226" s="46"/>
      <c r="N226" s="17" t="s">
        <v>210</v>
      </c>
      <c r="O226" s="58">
        <v>87</v>
      </c>
      <c r="P226" s="55"/>
      <c r="Q226" s="55"/>
      <c r="R226" s="17" t="s">
        <v>1</v>
      </c>
      <c r="S226" s="25" t="s">
        <v>1</v>
      </c>
      <c r="T226" s="55" t="s">
        <v>1</v>
      </c>
      <c r="U226" s="55"/>
      <c r="V226" s="63">
        <v>25</v>
      </c>
      <c r="W226" s="55"/>
      <c r="X226" s="55"/>
      <c r="Y226" s="55"/>
      <c r="Z226" s="19">
        <v>70</v>
      </c>
      <c r="AA226" s="58">
        <v>511.71</v>
      </c>
      <c r="AB226" s="55"/>
    </row>
    <row r="227" spans="1:28" ht="11.25" customHeight="1" x14ac:dyDescent="0.2">
      <c r="E227" s="46" t="s">
        <v>211</v>
      </c>
      <c r="F227" s="46"/>
      <c r="G227" s="46"/>
      <c r="H227" s="46"/>
      <c r="I227" s="46"/>
      <c r="J227" s="46"/>
      <c r="K227" s="46"/>
      <c r="L227" s="46"/>
      <c r="M227" s="46"/>
      <c r="N227" s="17" t="s">
        <v>210</v>
      </c>
      <c r="O227" s="58">
        <v>105</v>
      </c>
      <c r="P227" s="55"/>
      <c r="Q227" s="55"/>
      <c r="R227" s="17" t="s">
        <v>1</v>
      </c>
      <c r="S227" s="25" t="s">
        <v>1</v>
      </c>
      <c r="T227" s="55" t="s">
        <v>1</v>
      </c>
      <c r="U227" s="55"/>
      <c r="V227" s="63">
        <v>30</v>
      </c>
      <c r="W227" s="55"/>
      <c r="X227" s="55"/>
      <c r="Y227" s="55"/>
      <c r="Z227" s="19">
        <v>50</v>
      </c>
      <c r="AA227" s="58">
        <v>365.51</v>
      </c>
      <c r="AB227" s="55"/>
    </row>
    <row r="228" spans="1:28" ht="11.25" customHeight="1" x14ac:dyDescent="0.2">
      <c r="E228" s="46" t="s">
        <v>218</v>
      </c>
      <c r="F228" s="46"/>
      <c r="G228" s="46"/>
      <c r="H228" s="46"/>
      <c r="I228" s="46"/>
      <c r="J228" s="46"/>
      <c r="K228" s="46"/>
      <c r="L228" s="46"/>
      <c r="M228" s="46"/>
      <c r="N228" s="46" t="s">
        <v>210</v>
      </c>
      <c r="O228" s="58">
        <v>175</v>
      </c>
      <c r="P228" s="55"/>
      <c r="Q228" s="55"/>
      <c r="R228" s="17" t="s">
        <v>1</v>
      </c>
      <c r="S228" s="55" t="s">
        <v>1</v>
      </c>
      <c r="T228" s="55" t="s">
        <v>1</v>
      </c>
      <c r="U228" s="55"/>
      <c r="V228" s="63">
        <v>2</v>
      </c>
      <c r="W228" s="55"/>
      <c r="X228" s="55"/>
      <c r="Y228" s="55"/>
      <c r="Z228" s="58">
        <v>157</v>
      </c>
      <c r="AA228" s="58">
        <v>51.26</v>
      </c>
      <c r="AB228" s="55"/>
    </row>
    <row r="229" spans="1:28" ht="11.25" customHeight="1" x14ac:dyDescent="0.2"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55"/>
      <c r="P229" s="55"/>
      <c r="Q229" s="55"/>
      <c r="R229" s="46" t="s">
        <v>1</v>
      </c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11.25" customHeight="1" x14ac:dyDescent="0.2">
      <c r="E230" s="64" t="s">
        <v>212</v>
      </c>
      <c r="F230" s="64"/>
      <c r="G230" s="64"/>
      <c r="H230" s="64"/>
      <c r="I230" s="64"/>
      <c r="J230" s="64"/>
      <c r="K230" s="64"/>
      <c r="L230" s="64"/>
      <c r="M230" s="64"/>
      <c r="N230" s="35" t="s">
        <v>213</v>
      </c>
      <c r="O230" s="65">
        <v>17.3</v>
      </c>
      <c r="P230" s="66"/>
      <c r="Q230" s="66"/>
      <c r="R230" s="46"/>
      <c r="S230" s="39">
        <v>1</v>
      </c>
      <c r="T230" s="65">
        <v>1</v>
      </c>
      <c r="U230" s="66"/>
      <c r="V230" s="67">
        <v>2</v>
      </c>
      <c r="W230" s="66"/>
      <c r="X230" s="66"/>
      <c r="Y230" s="66"/>
      <c r="Z230" s="36" t="s">
        <v>1</v>
      </c>
      <c r="AA230" s="66" t="s">
        <v>1</v>
      </c>
      <c r="AB230" s="66"/>
    </row>
    <row r="231" spans="1:28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3" spans="1:28" ht="11.25" customHeight="1" x14ac:dyDescent="0.2">
      <c r="V233" s="68">
        <v>2850</v>
      </c>
      <c r="W233" s="48"/>
      <c r="X233" s="48"/>
      <c r="Y233" s="48"/>
      <c r="Z233" s="17" t="s">
        <v>1</v>
      </c>
      <c r="AA233" s="57">
        <v>25500.84</v>
      </c>
      <c r="AB233" s="48"/>
    </row>
    <row r="235" spans="1:28" ht="33.6" customHeight="1" x14ac:dyDescent="0.2">
      <c r="A235" s="17" t="s">
        <v>75</v>
      </c>
      <c r="B235" s="46" t="s">
        <v>297</v>
      </c>
      <c r="C235" s="46"/>
      <c r="D235" s="46"/>
      <c r="E235" s="46" t="s">
        <v>298</v>
      </c>
      <c r="F235" s="46"/>
      <c r="G235" s="46"/>
      <c r="H235" s="46"/>
      <c r="I235" s="46"/>
      <c r="J235" s="46"/>
      <c r="K235" s="46"/>
      <c r="L235" s="46"/>
      <c r="M235" s="46"/>
      <c r="N235" s="17" t="s">
        <v>207</v>
      </c>
      <c r="O235" s="105">
        <v>5.8779999999999999E-2</v>
      </c>
      <c r="P235" s="55"/>
      <c r="Q235" s="55"/>
      <c r="R235" s="17" t="s">
        <v>1</v>
      </c>
      <c r="S235" s="17" t="s">
        <v>1</v>
      </c>
      <c r="T235" s="46" t="s">
        <v>1</v>
      </c>
      <c r="U235" s="46"/>
      <c r="V235" s="46" t="s">
        <v>1</v>
      </c>
      <c r="W235" s="46"/>
      <c r="X235" s="46"/>
      <c r="Y235" s="46"/>
      <c r="Z235" s="17" t="s">
        <v>1</v>
      </c>
      <c r="AA235" s="46" t="s">
        <v>1</v>
      </c>
      <c r="AB235" s="46"/>
    </row>
    <row r="236" spans="1:28" ht="11.25" customHeight="1" x14ac:dyDescent="0.2">
      <c r="E236" s="46" t="s">
        <v>208</v>
      </c>
      <c r="F236" s="46"/>
      <c r="G236" s="46"/>
      <c r="H236" s="46"/>
      <c r="I236" s="46"/>
      <c r="J236" s="46"/>
      <c r="K236" s="46"/>
      <c r="L236" s="46"/>
      <c r="M236" s="46"/>
      <c r="N236" s="46" t="s">
        <v>1</v>
      </c>
      <c r="O236" s="46"/>
      <c r="P236" s="46"/>
      <c r="Q236" s="46"/>
      <c r="R236" s="19">
        <v>25.35</v>
      </c>
      <c r="S236" s="19">
        <v>1</v>
      </c>
      <c r="T236" s="58">
        <v>1</v>
      </c>
      <c r="U236" s="55"/>
      <c r="V236" s="63">
        <v>1</v>
      </c>
      <c r="W236" s="55"/>
      <c r="X236" s="55"/>
      <c r="Y236" s="55"/>
      <c r="Z236" s="19">
        <v>25.44</v>
      </c>
      <c r="AA236" s="58">
        <v>37.909999999999997</v>
      </c>
      <c r="AB236" s="55"/>
    </row>
    <row r="237" spans="1:28" ht="11.25" customHeight="1" x14ac:dyDescent="0.2">
      <c r="E237" s="46" t="s">
        <v>161</v>
      </c>
      <c r="F237" s="46"/>
      <c r="G237" s="46"/>
      <c r="H237" s="46"/>
      <c r="I237" s="46"/>
      <c r="J237" s="46"/>
      <c r="K237" s="46"/>
      <c r="L237" s="46"/>
      <c r="M237" s="46"/>
      <c r="N237" s="46" t="s">
        <v>1</v>
      </c>
      <c r="O237" s="46"/>
      <c r="P237" s="46"/>
      <c r="Q237" s="46"/>
      <c r="R237" s="19">
        <v>1.5</v>
      </c>
      <c r="S237" s="19">
        <v>1</v>
      </c>
      <c r="T237" s="58">
        <v>1</v>
      </c>
      <c r="U237" s="55"/>
      <c r="V237" s="55" t="s">
        <v>142</v>
      </c>
      <c r="W237" s="55"/>
      <c r="X237" s="55"/>
      <c r="Y237" s="55"/>
      <c r="Z237" s="19">
        <v>9.85</v>
      </c>
      <c r="AA237" s="58">
        <v>0.87</v>
      </c>
      <c r="AB237" s="55"/>
    </row>
    <row r="238" spans="1:28" ht="11.25" customHeight="1" x14ac:dyDescent="0.2">
      <c r="E238" s="46" t="s">
        <v>162</v>
      </c>
      <c r="F238" s="46"/>
      <c r="G238" s="46"/>
      <c r="H238" s="46"/>
      <c r="I238" s="46"/>
      <c r="J238" s="46"/>
      <c r="K238" s="46"/>
      <c r="L238" s="46"/>
      <c r="M238" s="46"/>
      <c r="N238" s="46" t="s">
        <v>1</v>
      </c>
      <c r="O238" s="46"/>
      <c r="P238" s="46"/>
      <c r="Q238" s="46"/>
      <c r="R238" s="19">
        <v>0.31</v>
      </c>
      <c r="S238" s="19">
        <v>1</v>
      </c>
      <c r="T238" s="58">
        <v>1</v>
      </c>
      <c r="U238" s="55"/>
      <c r="V238" s="55" t="s">
        <v>163</v>
      </c>
      <c r="W238" s="55"/>
      <c r="X238" s="55"/>
      <c r="Y238" s="55"/>
      <c r="Z238" s="19">
        <v>25.44</v>
      </c>
      <c r="AA238" s="55" t="s">
        <v>368</v>
      </c>
      <c r="AB238" s="55"/>
    </row>
    <row r="239" spans="1:28" ht="11.25" customHeight="1" x14ac:dyDescent="0.2">
      <c r="E239" s="46" t="s">
        <v>224</v>
      </c>
      <c r="F239" s="46"/>
      <c r="G239" s="46"/>
      <c r="H239" s="46"/>
      <c r="I239" s="46"/>
      <c r="J239" s="46"/>
      <c r="K239" s="46"/>
      <c r="L239" s="46"/>
      <c r="M239" s="46"/>
      <c r="N239" s="46" t="s">
        <v>1</v>
      </c>
      <c r="O239" s="46"/>
      <c r="P239" s="46"/>
      <c r="Q239" s="46"/>
      <c r="R239" s="19">
        <v>287.64999999999998</v>
      </c>
      <c r="S239" s="19">
        <v>1</v>
      </c>
      <c r="T239" s="58">
        <v>1</v>
      </c>
      <c r="U239" s="55"/>
      <c r="V239" s="63">
        <v>17</v>
      </c>
      <c r="W239" s="55"/>
      <c r="X239" s="55"/>
      <c r="Y239" s="55"/>
      <c r="Z239" s="19">
        <v>1.86</v>
      </c>
      <c r="AA239" s="58">
        <v>31.45</v>
      </c>
      <c r="AB239" s="55"/>
    </row>
    <row r="240" spans="1:28" ht="11.25" customHeight="1" x14ac:dyDescent="0.2">
      <c r="E240" s="46" t="s">
        <v>209</v>
      </c>
      <c r="F240" s="46"/>
      <c r="G240" s="46"/>
      <c r="H240" s="46"/>
      <c r="I240" s="46"/>
      <c r="J240" s="46"/>
      <c r="K240" s="46"/>
      <c r="L240" s="46"/>
      <c r="M240" s="46"/>
      <c r="N240" s="17" t="s">
        <v>210</v>
      </c>
      <c r="O240" s="58">
        <v>105</v>
      </c>
      <c r="P240" s="55"/>
      <c r="Q240" s="55"/>
      <c r="R240" s="17" t="s">
        <v>1</v>
      </c>
      <c r="S240" s="25" t="s">
        <v>1</v>
      </c>
      <c r="T240" s="55" t="s">
        <v>1</v>
      </c>
      <c r="U240" s="55"/>
      <c r="V240" s="63">
        <v>1</v>
      </c>
      <c r="W240" s="55"/>
      <c r="X240" s="55"/>
      <c r="Y240" s="55"/>
      <c r="Z240" s="19">
        <v>85</v>
      </c>
      <c r="AA240" s="58">
        <v>32.22</v>
      </c>
      <c r="AB240" s="55"/>
    </row>
    <row r="241" spans="1:28" ht="11.25" customHeight="1" x14ac:dyDescent="0.2">
      <c r="E241" s="46" t="s">
        <v>211</v>
      </c>
      <c r="F241" s="46"/>
      <c r="G241" s="46"/>
      <c r="H241" s="46"/>
      <c r="I241" s="46"/>
      <c r="J241" s="46"/>
      <c r="K241" s="46"/>
      <c r="L241" s="46"/>
      <c r="M241" s="46"/>
      <c r="N241" s="17" t="s">
        <v>210</v>
      </c>
      <c r="O241" s="58">
        <v>77</v>
      </c>
      <c r="P241" s="55"/>
      <c r="Q241" s="55"/>
      <c r="R241" s="17" t="s">
        <v>1</v>
      </c>
      <c r="S241" s="25" t="s">
        <v>1</v>
      </c>
      <c r="T241" s="55" t="s">
        <v>1</v>
      </c>
      <c r="U241" s="55"/>
      <c r="V241" s="63">
        <v>1</v>
      </c>
      <c r="W241" s="55"/>
      <c r="X241" s="55"/>
      <c r="Y241" s="55"/>
      <c r="Z241" s="19">
        <v>41</v>
      </c>
      <c r="AA241" s="58">
        <v>15.54</v>
      </c>
      <c r="AB241" s="55"/>
    </row>
    <row r="242" spans="1:28" ht="11.25" customHeight="1" x14ac:dyDescent="0.2">
      <c r="E242" s="46" t="s">
        <v>218</v>
      </c>
      <c r="F242" s="46"/>
      <c r="G242" s="46"/>
      <c r="H242" s="46"/>
      <c r="I242" s="46"/>
      <c r="J242" s="46"/>
      <c r="K242" s="46"/>
      <c r="L242" s="46"/>
      <c r="M242" s="46"/>
      <c r="N242" s="46" t="s">
        <v>210</v>
      </c>
      <c r="O242" s="58">
        <v>175</v>
      </c>
      <c r="P242" s="55"/>
      <c r="Q242" s="55"/>
      <c r="R242" s="17" t="s">
        <v>1</v>
      </c>
      <c r="S242" s="55" t="s">
        <v>1</v>
      </c>
      <c r="T242" s="55" t="s">
        <v>1</v>
      </c>
      <c r="U242" s="55"/>
      <c r="V242" s="55" t="s">
        <v>142</v>
      </c>
      <c r="W242" s="55"/>
      <c r="X242" s="55"/>
      <c r="Y242" s="55"/>
      <c r="Z242" s="58">
        <v>157</v>
      </c>
      <c r="AA242" s="58">
        <v>0.72</v>
      </c>
      <c r="AB242" s="55"/>
    </row>
    <row r="243" spans="1:28" ht="11.25" customHeight="1" x14ac:dyDescent="0.2"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55"/>
      <c r="P243" s="55"/>
      <c r="Q243" s="55"/>
      <c r="R243" s="46" t="s">
        <v>1</v>
      </c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11.25" customHeight="1" x14ac:dyDescent="0.2">
      <c r="E244" s="64" t="s">
        <v>212</v>
      </c>
      <c r="F244" s="64"/>
      <c r="G244" s="64"/>
      <c r="H244" s="64"/>
      <c r="I244" s="64"/>
      <c r="J244" s="64"/>
      <c r="K244" s="64"/>
      <c r="L244" s="64"/>
      <c r="M244" s="64"/>
      <c r="N244" s="35" t="s">
        <v>213</v>
      </c>
      <c r="O244" s="65">
        <v>2.13</v>
      </c>
      <c r="P244" s="66"/>
      <c r="Q244" s="66"/>
      <c r="R244" s="46"/>
      <c r="S244" s="39">
        <v>1</v>
      </c>
      <c r="T244" s="65">
        <v>1</v>
      </c>
      <c r="U244" s="66"/>
      <c r="V244" s="66" t="s">
        <v>142</v>
      </c>
      <c r="W244" s="66"/>
      <c r="X244" s="66"/>
      <c r="Y244" s="66"/>
      <c r="Z244" s="36" t="s">
        <v>1</v>
      </c>
      <c r="AA244" s="66" t="s">
        <v>1</v>
      </c>
      <c r="AB244" s="66"/>
    </row>
    <row r="245" spans="1:28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7" spans="1:28" ht="11.25" customHeight="1" x14ac:dyDescent="0.2">
      <c r="V247" s="68">
        <v>20</v>
      </c>
      <c r="W247" s="48"/>
      <c r="X247" s="48"/>
      <c r="Y247" s="48"/>
      <c r="Z247" s="17" t="s">
        <v>1</v>
      </c>
      <c r="AA247" s="57">
        <v>118.71</v>
      </c>
      <c r="AB247" s="48"/>
    </row>
    <row r="249" spans="1:28" ht="11.25" customHeight="1" x14ac:dyDescent="0.2">
      <c r="E249" s="69" t="s">
        <v>176</v>
      </c>
      <c r="F249" s="69"/>
      <c r="G249" s="69"/>
      <c r="H249" s="69"/>
      <c r="I249" s="69"/>
      <c r="J249" s="69"/>
      <c r="K249" s="69"/>
      <c r="L249" s="69"/>
      <c r="M249" s="69"/>
      <c r="N249" s="23" t="s">
        <v>1</v>
      </c>
      <c r="O249" s="70" t="s">
        <v>1</v>
      </c>
      <c r="P249" s="70"/>
      <c r="Q249" s="70"/>
      <c r="R249" s="22" t="s">
        <v>1</v>
      </c>
      <c r="S249" s="23" t="s">
        <v>1</v>
      </c>
      <c r="T249" s="69" t="s">
        <v>1</v>
      </c>
      <c r="U249" s="69"/>
      <c r="V249" s="71">
        <v>2870</v>
      </c>
      <c r="W249" s="70"/>
      <c r="X249" s="70"/>
      <c r="Y249" s="70"/>
      <c r="Z249" s="23" t="s">
        <v>1</v>
      </c>
      <c r="AA249" s="71">
        <v>25619.55</v>
      </c>
      <c r="AB249" s="70"/>
    </row>
    <row r="250" spans="1:28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2" spans="1:28" ht="11.25" customHeight="1" x14ac:dyDescent="0.2">
      <c r="E252" s="69" t="s">
        <v>176</v>
      </c>
      <c r="F252" s="69"/>
      <c r="G252" s="69"/>
      <c r="H252" s="69"/>
      <c r="I252" s="69"/>
      <c r="J252" s="69"/>
      <c r="K252" s="69"/>
      <c r="L252" s="69"/>
      <c r="M252" s="69"/>
      <c r="N252" s="23" t="s">
        <v>1</v>
      </c>
      <c r="O252" s="70" t="s">
        <v>1</v>
      </c>
      <c r="P252" s="70"/>
      <c r="Q252" s="70"/>
      <c r="R252" s="22" t="s">
        <v>1</v>
      </c>
      <c r="S252" s="23" t="s">
        <v>1</v>
      </c>
      <c r="T252" s="69" t="s">
        <v>1</v>
      </c>
      <c r="U252" s="69"/>
      <c r="V252" s="71">
        <v>28473</v>
      </c>
      <c r="W252" s="70"/>
      <c r="X252" s="70"/>
      <c r="Y252" s="70"/>
      <c r="Z252" s="23" t="s">
        <v>1</v>
      </c>
      <c r="AA252" s="71">
        <v>181817.56</v>
      </c>
      <c r="AB252" s="70"/>
    </row>
    <row r="254" spans="1:28" ht="11.25" customHeight="1" x14ac:dyDescent="0.2">
      <c r="A254" s="62" t="s">
        <v>344</v>
      </c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</row>
    <row r="256" spans="1:28" ht="11.25" customHeight="1" x14ac:dyDescent="0.2">
      <c r="A256" s="62" t="s">
        <v>196</v>
      </c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</row>
    <row r="258" spans="1:28" ht="33.6" customHeight="1" x14ac:dyDescent="0.2">
      <c r="A258" s="17" t="s">
        <v>77</v>
      </c>
      <c r="B258" s="46" t="s">
        <v>205</v>
      </c>
      <c r="C258" s="46"/>
      <c r="D258" s="46"/>
      <c r="E258" s="46" t="s">
        <v>206</v>
      </c>
      <c r="F258" s="46"/>
      <c r="G258" s="46"/>
      <c r="H258" s="46"/>
      <c r="I258" s="46"/>
      <c r="J258" s="46"/>
      <c r="K258" s="46"/>
      <c r="L258" s="46"/>
      <c r="M258" s="46"/>
      <c r="N258" s="17" t="s">
        <v>207</v>
      </c>
      <c r="O258" s="58">
        <v>7.0000000000000007E-2</v>
      </c>
      <c r="P258" s="55"/>
      <c r="Q258" s="55"/>
      <c r="R258" s="17" t="s">
        <v>1</v>
      </c>
      <c r="S258" s="17" t="s">
        <v>1</v>
      </c>
      <c r="T258" s="46" t="s">
        <v>1</v>
      </c>
      <c r="U258" s="46"/>
      <c r="V258" s="46" t="s">
        <v>1</v>
      </c>
      <c r="W258" s="46"/>
      <c r="X258" s="46"/>
      <c r="Y258" s="46"/>
      <c r="Z258" s="17" t="s">
        <v>1</v>
      </c>
      <c r="AA258" s="46" t="s">
        <v>1</v>
      </c>
      <c r="AB258" s="46"/>
    </row>
    <row r="259" spans="1:28" ht="11.25" customHeight="1" x14ac:dyDescent="0.2">
      <c r="E259" s="46" t="s">
        <v>208</v>
      </c>
      <c r="F259" s="46"/>
      <c r="G259" s="46"/>
      <c r="H259" s="46"/>
      <c r="I259" s="46"/>
      <c r="J259" s="46"/>
      <c r="K259" s="46"/>
      <c r="L259" s="46"/>
      <c r="M259" s="46"/>
      <c r="N259" s="46" t="s">
        <v>1</v>
      </c>
      <c r="O259" s="46"/>
      <c r="P259" s="46"/>
      <c r="Q259" s="46"/>
      <c r="R259" s="19">
        <v>186.43</v>
      </c>
      <c r="S259" s="19">
        <v>1</v>
      </c>
      <c r="T259" s="58">
        <v>1</v>
      </c>
      <c r="U259" s="55"/>
      <c r="V259" s="63">
        <v>13</v>
      </c>
      <c r="W259" s="55"/>
      <c r="X259" s="55"/>
      <c r="Y259" s="55"/>
      <c r="Z259" s="19">
        <v>25.44</v>
      </c>
      <c r="AA259" s="58">
        <v>331.99</v>
      </c>
      <c r="AB259" s="55"/>
    </row>
    <row r="260" spans="1:28" ht="11.25" customHeight="1" x14ac:dyDescent="0.2">
      <c r="E260" s="46" t="s">
        <v>209</v>
      </c>
      <c r="F260" s="46"/>
      <c r="G260" s="46"/>
      <c r="H260" s="46"/>
      <c r="I260" s="46"/>
      <c r="J260" s="46"/>
      <c r="K260" s="46"/>
      <c r="L260" s="46"/>
      <c r="M260" s="46"/>
      <c r="N260" s="17" t="s">
        <v>210</v>
      </c>
      <c r="O260" s="58">
        <v>80</v>
      </c>
      <c r="P260" s="55"/>
      <c r="Q260" s="55"/>
      <c r="R260" s="17" t="s">
        <v>1</v>
      </c>
      <c r="S260" s="25" t="s">
        <v>1</v>
      </c>
      <c r="T260" s="55" t="s">
        <v>1</v>
      </c>
      <c r="U260" s="55"/>
      <c r="V260" s="63">
        <v>10</v>
      </c>
      <c r="W260" s="55"/>
      <c r="X260" s="55"/>
      <c r="Y260" s="55"/>
      <c r="Z260" s="19">
        <v>68</v>
      </c>
      <c r="AA260" s="58">
        <v>225.75</v>
      </c>
      <c r="AB260" s="55"/>
    </row>
    <row r="261" spans="1:28" ht="11.25" customHeight="1" x14ac:dyDescent="0.2">
      <c r="E261" s="46" t="s">
        <v>211</v>
      </c>
      <c r="F261" s="46"/>
      <c r="G261" s="46"/>
      <c r="H261" s="46"/>
      <c r="I261" s="46"/>
      <c r="J261" s="46"/>
      <c r="K261" s="46"/>
      <c r="L261" s="46"/>
      <c r="M261" s="46"/>
      <c r="N261" s="17" t="s">
        <v>210</v>
      </c>
      <c r="O261" s="58">
        <v>55</v>
      </c>
      <c r="P261" s="55"/>
      <c r="Q261" s="55"/>
      <c r="R261" s="17" t="s">
        <v>1</v>
      </c>
      <c r="S261" s="25" t="s">
        <v>1</v>
      </c>
      <c r="T261" s="55" t="s">
        <v>1</v>
      </c>
      <c r="U261" s="55"/>
      <c r="V261" s="63">
        <v>7</v>
      </c>
      <c r="W261" s="55"/>
      <c r="X261" s="55"/>
      <c r="Y261" s="55"/>
      <c r="Z261" s="19">
        <v>41</v>
      </c>
      <c r="AA261" s="58">
        <v>136.12</v>
      </c>
      <c r="AB261" s="55"/>
    </row>
    <row r="262" spans="1:28" ht="11.25" customHeight="1" x14ac:dyDescent="0.2">
      <c r="E262" s="64" t="s">
        <v>212</v>
      </c>
      <c r="F262" s="64"/>
      <c r="G262" s="64"/>
      <c r="H262" s="64"/>
      <c r="I262" s="64"/>
      <c r="J262" s="64"/>
      <c r="K262" s="64"/>
      <c r="L262" s="64"/>
      <c r="M262" s="64"/>
      <c r="N262" s="35" t="s">
        <v>213</v>
      </c>
      <c r="O262" s="65">
        <v>18.68</v>
      </c>
      <c r="P262" s="66"/>
      <c r="Q262" s="66"/>
      <c r="R262" s="17" t="s">
        <v>1</v>
      </c>
      <c r="S262" s="39">
        <v>1</v>
      </c>
      <c r="T262" s="65">
        <v>1</v>
      </c>
      <c r="U262" s="66"/>
      <c r="V262" s="67">
        <v>1</v>
      </c>
      <c r="W262" s="66"/>
      <c r="X262" s="66"/>
      <c r="Y262" s="66"/>
      <c r="Z262" s="36" t="s">
        <v>1</v>
      </c>
      <c r="AA262" s="66" t="s">
        <v>1</v>
      </c>
      <c r="AB262" s="66"/>
    </row>
    <row r="263" spans="1:28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5" spans="1:28" ht="11.25" customHeight="1" x14ac:dyDescent="0.2">
      <c r="V265" s="68">
        <v>30</v>
      </c>
      <c r="W265" s="48"/>
      <c r="X265" s="48"/>
      <c r="Y265" s="48"/>
      <c r="Z265" s="17" t="s">
        <v>1</v>
      </c>
      <c r="AA265" s="57">
        <v>693.86</v>
      </c>
      <c r="AB265" s="48"/>
    </row>
    <row r="267" spans="1:28" ht="33.6" customHeight="1" x14ac:dyDescent="0.2">
      <c r="A267" s="17" t="s">
        <v>79</v>
      </c>
      <c r="B267" s="46" t="s">
        <v>214</v>
      </c>
      <c r="C267" s="46"/>
      <c r="D267" s="46"/>
      <c r="E267" s="46" t="s">
        <v>215</v>
      </c>
      <c r="F267" s="46"/>
      <c r="G267" s="46"/>
      <c r="H267" s="46"/>
      <c r="I267" s="46"/>
      <c r="J267" s="46"/>
      <c r="K267" s="46"/>
      <c r="L267" s="46"/>
      <c r="M267" s="46"/>
      <c r="N267" s="17" t="s">
        <v>167</v>
      </c>
      <c r="O267" s="58">
        <v>1.68</v>
      </c>
      <c r="P267" s="55"/>
      <c r="Q267" s="55"/>
      <c r="R267" s="17" t="s">
        <v>1</v>
      </c>
      <c r="S267" s="17" t="s">
        <v>1</v>
      </c>
      <c r="T267" s="46" t="s">
        <v>1</v>
      </c>
      <c r="U267" s="46"/>
      <c r="V267" s="46" t="s">
        <v>1</v>
      </c>
      <c r="W267" s="46"/>
      <c r="X267" s="46"/>
      <c r="Y267" s="46"/>
      <c r="Z267" s="17" t="s">
        <v>1</v>
      </c>
      <c r="AA267" s="46" t="s">
        <v>1</v>
      </c>
      <c r="AB267" s="46"/>
    </row>
    <row r="268" spans="1:28" ht="11.25" customHeight="1" x14ac:dyDescent="0.2">
      <c r="E268" s="46" t="s">
        <v>161</v>
      </c>
      <c r="F268" s="46"/>
      <c r="G268" s="46"/>
      <c r="H268" s="46"/>
      <c r="I268" s="46"/>
      <c r="J268" s="46"/>
      <c r="K268" s="46"/>
      <c r="L268" s="46"/>
      <c r="M268" s="46"/>
      <c r="N268" s="46" t="s">
        <v>1</v>
      </c>
      <c r="O268" s="46"/>
      <c r="P268" s="46"/>
      <c r="Q268" s="46"/>
      <c r="R268" s="19">
        <v>8.86</v>
      </c>
      <c r="S268" s="19">
        <v>1</v>
      </c>
      <c r="T268" s="58">
        <v>1</v>
      </c>
      <c r="U268" s="55"/>
      <c r="V268" s="63">
        <v>15</v>
      </c>
      <c r="W268" s="55"/>
      <c r="X268" s="55"/>
      <c r="Y268" s="55"/>
      <c r="Z268" s="19">
        <v>9.1199999999999992</v>
      </c>
      <c r="AA268" s="58">
        <v>135.75</v>
      </c>
      <c r="AB268" s="55"/>
    </row>
    <row r="269" spans="1:28" ht="11.25" customHeight="1" x14ac:dyDescent="0.2">
      <c r="E269" s="46" t="s">
        <v>162</v>
      </c>
      <c r="F269" s="46"/>
      <c r="G269" s="46"/>
      <c r="H269" s="46"/>
      <c r="I269" s="46"/>
      <c r="J269" s="46"/>
      <c r="K269" s="46"/>
      <c r="L269" s="46"/>
      <c r="M269" s="46"/>
      <c r="N269" s="46" t="s">
        <v>1</v>
      </c>
      <c r="O269" s="46"/>
      <c r="P269" s="46"/>
      <c r="Q269" s="46"/>
      <c r="R269" s="19">
        <v>1.48</v>
      </c>
      <c r="S269" s="19">
        <v>1</v>
      </c>
      <c r="T269" s="58">
        <v>1</v>
      </c>
      <c r="U269" s="55"/>
      <c r="V269" s="55" t="s">
        <v>216</v>
      </c>
      <c r="W269" s="55"/>
      <c r="X269" s="55"/>
      <c r="Y269" s="55"/>
      <c r="Z269" s="19">
        <v>25.44</v>
      </c>
      <c r="AA269" s="55" t="s">
        <v>217</v>
      </c>
      <c r="AB269" s="55"/>
    </row>
    <row r="270" spans="1:28" ht="22.35" customHeight="1" x14ac:dyDescent="0.2">
      <c r="E270" s="46" t="s">
        <v>218</v>
      </c>
      <c r="F270" s="46"/>
      <c r="G270" s="46"/>
      <c r="H270" s="46"/>
      <c r="I270" s="46"/>
      <c r="J270" s="46"/>
      <c r="K270" s="46"/>
      <c r="L270" s="46"/>
      <c r="M270" s="46"/>
      <c r="N270" s="17" t="s">
        <v>210</v>
      </c>
      <c r="O270" s="58">
        <v>175</v>
      </c>
      <c r="P270" s="55"/>
      <c r="Q270" s="55"/>
      <c r="R270" s="17" t="s">
        <v>1</v>
      </c>
      <c r="S270" s="25" t="s">
        <v>1</v>
      </c>
      <c r="T270" s="55" t="s">
        <v>1</v>
      </c>
      <c r="U270" s="55"/>
      <c r="V270" s="63">
        <v>4</v>
      </c>
      <c r="W270" s="55"/>
      <c r="X270" s="55"/>
      <c r="Y270" s="55"/>
      <c r="Z270" s="19">
        <v>157</v>
      </c>
      <c r="AA270" s="58">
        <v>99.3</v>
      </c>
      <c r="AB270" s="55"/>
    </row>
    <row r="271" spans="1:28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3" spans="1:28" ht="11.25" customHeight="1" x14ac:dyDescent="0.2">
      <c r="V273" s="68">
        <v>19</v>
      </c>
      <c r="W273" s="48"/>
      <c r="X273" s="48"/>
      <c r="Y273" s="48"/>
      <c r="Z273" s="17" t="s">
        <v>1</v>
      </c>
      <c r="AA273" s="57">
        <v>235.05</v>
      </c>
      <c r="AB273" s="48"/>
    </row>
    <row r="275" spans="1:28" ht="11.25" customHeight="1" x14ac:dyDescent="0.2">
      <c r="E275" s="69" t="s">
        <v>170</v>
      </c>
      <c r="F275" s="69"/>
      <c r="G275" s="69"/>
      <c r="H275" s="69"/>
      <c r="I275" s="69"/>
      <c r="J275" s="69"/>
      <c r="K275" s="69"/>
      <c r="L275" s="69"/>
      <c r="M275" s="69"/>
      <c r="N275" s="23" t="s">
        <v>1</v>
      </c>
      <c r="O275" s="70" t="s">
        <v>1</v>
      </c>
      <c r="P275" s="70"/>
      <c r="Q275" s="70"/>
      <c r="R275" s="22" t="s">
        <v>1</v>
      </c>
      <c r="S275" s="23" t="s">
        <v>1</v>
      </c>
      <c r="T275" s="69" t="s">
        <v>1</v>
      </c>
      <c r="U275" s="69"/>
      <c r="V275" s="71">
        <v>49</v>
      </c>
      <c r="W275" s="70"/>
      <c r="X275" s="70"/>
      <c r="Y275" s="70"/>
      <c r="Z275" s="23" t="s">
        <v>1</v>
      </c>
      <c r="AA275" s="71">
        <v>928.91</v>
      </c>
      <c r="AB275" s="70"/>
    </row>
    <row r="277" spans="1:28" ht="11.25" customHeight="1" x14ac:dyDescent="0.2">
      <c r="A277" s="62" t="s">
        <v>199</v>
      </c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</row>
    <row r="279" spans="1:28" ht="89.65" customHeight="1" x14ac:dyDescent="0.2">
      <c r="A279" s="17" t="s">
        <v>80</v>
      </c>
      <c r="B279" s="46" t="s">
        <v>219</v>
      </c>
      <c r="C279" s="46"/>
      <c r="D279" s="46"/>
      <c r="E279" s="46" t="s">
        <v>354</v>
      </c>
      <c r="F279" s="46"/>
      <c r="G279" s="46"/>
      <c r="H279" s="46"/>
      <c r="I279" s="46"/>
      <c r="J279" s="46"/>
      <c r="K279" s="46"/>
      <c r="L279" s="46"/>
      <c r="M279" s="46"/>
      <c r="N279" s="17" t="s">
        <v>221</v>
      </c>
      <c r="O279" s="105">
        <v>0.11294999999999999</v>
      </c>
      <c r="P279" s="55"/>
      <c r="Q279" s="55"/>
      <c r="R279" s="17" t="s">
        <v>1</v>
      </c>
      <c r="S279" s="17" t="s">
        <v>1</v>
      </c>
      <c r="T279" s="46" t="s">
        <v>1</v>
      </c>
      <c r="U279" s="46"/>
      <c r="V279" s="46" t="s">
        <v>1</v>
      </c>
      <c r="W279" s="46"/>
      <c r="X279" s="46"/>
      <c r="Y279" s="46"/>
      <c r="Z279" s="17" t="s">
        <v>1</v>
      </c>
      <c r="AA279" s="46" t="s">
        <v>1</v>
      </c>
      <c r="AB279" s="46"/>
    </row>
    <row r="280" spans="1:28" ht="11.25" customHeight="1" x14ac:dyDescent="0.2">
      <c r="E280" s="46" t="s">
        <v>208</v>
      </c>
      <c r="F280" s="46"/>
      <c r="G280" s="46"/>
      <c r="H280" s="46"/>
      <c r="I280" s="46"/>
      <c r="J280" s="46"/>
      <c r="K280" s="46"/>
      <c r="L280" s="46"/>
      <c r="M280" s="46"/>
      <c r="N280" s="46" t="s">
        <v>1</v>
      </c>
      <c r="O280" s="46"/>
      <c r="P280" s="46"/>
      <c r="Q280" s="46"/>
      <c r="R280" s="19">
        <v>14.1</v>
      </c>
      <c r="S280" s="19">
        <v>1</v>
      </c>
      <c r="T280" s="58">
        <v>1</v>
      </c>
      <c r="U280" s="55"/>
      <c r="V280" s="63">
        <v>2</v>
      </c>
      <c r="W280" s="55"/>
      <c r="X280" s="55"/>
      <c r="Y280" s="55"/>
      <c r="Z280" s="19">
        <v>25.44</v>
      </c>
      <c r="AA280" s="58">
        <v>40.520000000000003</v>
      </c>
      <c r="AB280" s="55"/>
    </row>
    <row r="281" spans="1:28" ht="11.25" customHeight="1" x14ac:dyDescent="0.2">
      <c r="E281" s="46" t="s">
        <v>161</v>
      </c>
      <c r="F281" s="46"/>
      <c r="G281" s="46"/>
      <c r="H281" s="46"/>
      <c r="I281" s="46"/>
      <c r="J281" s="46"/>
      <c r="K281" s="46"/>
      <c r="L281" s="46"/>
      <c r="M281" s="46"/>
      <c r="N281" s="46" t="s">
        <v>1</v>
      </c>
      <c r="O281" s="46"/>
      <c r="P281" s="46"/>
      <c r="Q281" s="46"/>
      <c r="R281" s="19">
        <v>881.63</v>
      </c>
      <c r="S281" s="19">
        <v>1</v>
      </c>
      <c r="T281" s="58">
        <v>1</v>
      </c>
      <c r="U281" s="55"/>
      <c r="V281" s="63">
        <v>100</v>
      </c>
      <c r="W281" s="55"/>
      <c r="X281" s="55"/>
      <c r="Y281" s="55"/>
      <c r="Z281" s="19">
        <v>8.93</v>
      </c>
      <c r="AA281" s="58">
        <v>889.25</v>
      </c>
      <c r="AB281" s="55"/>
    </row>
    <row r="282" spans="1:28" ht="11.25" customHeight="1" x14ac:dyDescent="0.2">
      <c r="E282" s="46" t="s">
        <v>162</v>
      </c>
      <c r="F282" s="46"/>
      <c r="G282" s="46"/>
      <c r="H282" s="46"/>
      <c r="I282" s="46"/>
      <c r="J282" s="46"/>
      <c r="K282" s="46"/>
      <c r="L282" s="46"/>
      <c r="M282" s="46"/>
      <c r="N282" s="46" t="s">
        <v>1</v>
      </c>
      <c r="O282" s="46"/>
      <c r="P282" s="46"/>
      <c r="Q282" s="46"/>
      <c r="R282" s="19">
        <v>87.47</v>
      </c>
      <c r="S282" s="19">
        <v>1</v>
      </c>
      <c r="T282" s="58">
        <v>1</v>
      </c>
      <c r="U282" s="55"/>
      <c r="V282" s="55" t="s">
        <v>222</v>
      </c>
      <c r="W282" s="55"/>
      <c r="X282" s="55"/>
      <c r="Y282" s="55"/>
      <c r="Z282" s="19">
        <v>25.44</v>
      </c>
      <c r="AA282" s="55" t="s">
        <v>223</v>
      </c>
      <c r="AB282" s="55"/>
    </row>
    <row r="283" spans="1:28" ht="11.25" customHeight="1" x14ac:dyDescent="0.2">
      <c r="E283" s="46" t="s">
        <v>224</v>
      </c>
      <c r="F283" s="46"/>
      <c r="G283" s="46"/>
      <c r="H283" s="46"/>
      <c r="I283" s="46"/>
      <c r="J283" s="46"/>
      <c r="K283" s="46"/>
      <c r="L283" s="46"/>
      <c r="M283" s="46"/>
      <c r="N283" s="46" t="s">
        <v>1</v>
      </c>
      <c r="O283" s="46"/>
      <c r="P283" s="46"/>
      <c r="Q283" s="46"/>
      <c r="R283" s="19">
        <v>0</v>
      </c>
      <c r="S283" s="19">
        <v>1</v>
      </c>
      <c r="T283" s="58">
        <v>1</v>
      </c>
      <c r="U283" s="55"/>
      <c r="V283" s="55" t="s">
        <v>142</v>
      </c>
      <c r="W283" s="55"/>
      <c r="X283" s="55"/>
      <c r="Y283" s="55"/>
      <c r="Z283" s="19">
        <v>0</v>
      </c>
      <c r="AA283" s="58">
        <v>0</v>
      </c>
      <c r="AB283" s="55"/>
    </row>
    <row r="284" spans="1:28" ht="11.25" customHeight="1" x14ac:dyDescent="0.2">
      <c r="E284" s="46" t="s">
        <v>209</v>
      </c>
      <c r="F284" s="46"/>
      <c r="G284" s="46"/>
      <c r="H284" s="46"/>
      <c r="I284" s="46"/>
      <c r="J284" s="46"/>
      <c r="K284" s="46"/>
      <c r="L284" s="46"/>
      <c r="M284" s="46"/>
      <c r="N284" s="17" t="s">
        <v>210</v>
      </c>
      <c r="O284" s="58">
        <v>98</v>
      </c>
      <c r="P284" s="55"/>
      <c r="Q284" s="55"/>
      <c r="R284" s="17" t="s">
        <v>1</v>
      </c>
      <c r="S284" s="25" t="s">
        <v>1</v>
      </c>
      <c r="T284" s="55" t="s">
        <v>1</v>
      </c>
      <c r="U284" s="55"/>
      <c r="V284" s="63">
        <v>2</v>
      </c>
      <c r="W284" s="55"/>
      <c r="X284" s="55"/>
      <c r="Y284" s="55"/>
      <c r="Z284" s="19">
        <v>92</v>
      </c>
      <c r="AA284" s="58">
        <v>37.28</v>
      </c>
      <c r="AB284" s="55"/>
    </row>
    <row r="285" spans="1:28" ht="11.25" customHeight="1" x14ac:dyDescent="0.2">
      <c r="E285" s="46" t="s">
        <v>211</v>
      </c>
      <c r="F285" s="46"/>
      <c r="G285" s="46"/>
      <c r="H285" s="46"/>
      <c r="I285" s="46"/>
      <c r="J285" s="46"/>
      <c r="K285" s="46"/>
      <c r="L285" s="46"/>
      <c r="M285" s="46"/>
      <c r="N285" s="17" t="s">
        <v>210</v>
      </c>
      <c r="O285" s="58">
        <v>77</v>
      </c>
      <c r="P285" s="55"/>
      <c r="Q285" s="55"/>
      <c r="R285" s="17" t="s">
        <v>1</v>
      </c>
      <c r="S285" s="25" t="s">
        <v>1</v>
      </c>
      <c r="T285" s="55" t="s">
        <v>1</v>
      </c>
      <c r="U285" s="55"/>
      <c r="V285" s="63">
        <v>2</v>
      </c>
      <c r="W285" s="55"/>
      <c r="X285" s="55"/>
      <c r="Y285" s="55"/>
      <c r="Z285" s="19">
        <v>50</v>
      </c>
      <c r="AA285" s="58">
        <v>20.260000000000002</v>
      </c>
      <c r="AB285" s="55"/>
    </row>
    <row r="286" spans="1:28" ht="11.25" customHeight="1" x14ac:dyDescent="0.2">
      <c r="E286" s="46" t="s">
        <v>218</v>
      </c>
      <c r="F286" s="46"/>
      <c r="G286" s="46"/>
      <c r="H286" s="46"/>
      <c r="I286" s="46"/>
      <c r="J286" s="46"/>
      <c r="K286" s="46"/>
      <c r="L286" s="46"/>
      <c r="M286" s="46"/>
      <c r="N286" s="46" t="s">
        <v>210</v>
      </c>
      <c r="O286" s="58">
        <v>175</v>
      </c>
      <c r="P286" s="55"/>
      <c r="Q286" s="55"/>
      <c r="R286" s="17" t="s">
        <v>1</v>
      </c>
      <c r="S286" s="55" t="s">
        <v>1</v>
      </c>
      <c r="T286" s="55" t="s">
        <v>1</v>
      </c>
      <c r="U286" s="55"/>
      <c r="V286" s="63">
        <v>18</v>
      </c>
      <c r="W286" s="55"/>
      <c r="X286" s="55"/>
      <c r="Y286" s="55"/>
      <c r="Z286" s="58">
        <v>157</v>
      </c>
      <c r="AA286" s="58">
        <v>394.6</v>
      </c>
      <c r="AB286" s="55"/>
    </row>
    <row r="287" spans="1:28" ht="11.25" customHeight="1" x14ac:dyDescent="0.2"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55"/>
      <c r="P287" s="55"/>
      <c r="Q287" s="55"/>
      <c r="R287" s="46" t="s">
        <v>1</v>
      </c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11.25" customHeight="1" x14ac:dyDescent="0.2">
      <c r="E288" s="64" t="s">
        <v>212</v>
      </c>
      <c r="F288" s="64"/>
      <c r="G288" s="64"/>
      <c r="H288" s="64"/>
      <c r="I288" s="64"/>
      <c r="J288" s="64"/>
      <c r="K288" s="64"/>
      <c r="L288" s="64"/>
      <c r="M288" s="64"/>
      <c r="N288" s="35" t="s">
        <v>213</v>
      </c>
      <c r="O288" s="65">
        <v>1.38</v>
      </c>
      <c r="P288" s="66"/>
      <c r="Q288" s="66"/>
      <c r="R288" s="46"/>
      <c r="S288" s="39">
        <v>1</v>
      </c>
      <c r="T288" s="65">
        <v>1</v>
      </c>
      <c r="U288" s="66"/>
      <c r="V288" s="66" t="s">
        <v>142</v>
      </c>
      <c r="W288" s="66"/>
      <c r="X288" s="66"/>
      <c r="Y288" s="66"/>
      <c r="Z288" s="36" t="s">
        <v>1</v>
      </c>
      <c r="AA288" s="66" t="s">
        <v>1</v>
      </c>
      <c r="AB288" s="66"/>
    </row>
    <row r="289" spans="1:28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1" spans="1:28" ht="11.25" customHeight="1" x14ac:dyDescent="0.2">
      <c r="V291" s="68">
        <v>124</v>
      </c>
      <c r="W291" s="48"/>
      <c r="X291" s="48"/>
      <c r="Y291" s="48"/>
      <c r="Z291" s="17" t="s">
        <v>1</v>
      </c>
      <c r="AA291" s="57">
        <v>1381.91</v>
      </c>
      <c r="AB291" s="48"/>
    </row>
    <row r="293" spans="1:28" ht="78.400000000000006" customHeight="1" x14ac:dyDescent="0.2">
      <c r="A293" s="17" t="s">
        <v>82</v>
      </c>
      <c r="B293" s="46" t="s">
        <v>225</v>
      </c>
      <c r="C293" s="46"/>
      <c r="D293" s="46"/>
      <c r="E293" s="46" t="s">
        <v>355</v>
      </c>
      <c r="F293" s="46"/>
      <c r="G293" s="46"/>
      <c r="H293" s="46"/>
      <c r="I293" s="46"/>
      <c r="J293" s="46"/>
      <c r="K293" s="46"/>
      <c r="L293" s="46"/>
      <c r="M293" s="46"/>
      <c r="N293" s="17" t="s">
        <v>221</v>
      </c>
      <c r="O293" s="105">
        <v>1.255E-2</v>
      </c>
      <c r="P293" s="55"/>
      <c r="Q293" s="55"/>
      <c r="R293" s="17" t="s">
        <v>1</v>
      </c>
      <c r="S293" s="17" t="s">
        <v>1</v>
      </c>
      <c r="T293" s="46" t="s">
        <v>1</v>
      </c>
      <c r="U293" s="46"/>
      <c r="V293" s="46" t="s">
        <v>1</v>
      </c>
      <c r="W293" s="46"/>
      <c r="X293" s="46"/>
      <c r="Y293" s="46"/>
      <c r="Z293" s="17" t="s">
        <v>1</v>
      </c>
      <c r="AA293" s="46" t="s">
        <v>1</v>
      </c>
      <c r="AB293" s="46"/>
    </row>
    <row r="294" spans="1:28" ht="11.25" customHeight="1" x14ac:dyDescent="0.2">
      <c r="E294" s="46" t="s">
        <v>208</v>
      </c>
      <c r="F294" s="46"/>
      <c r="G294" s="46"/>
      <c r="H294" s="46"/>
      <c r="I294" s="46"/>
      <c r="J294" s="46"/>
      <c r="K294" s="46"/>
      <c r="L294" s="46"/>
      <c r="M294" s="46"/>
      <c r="N294" s="46" t="s">
        <v>1</v>
      </c>
      <c r="O294" s="46"/>
      <c r="P294" s="46"/>
      <c r="Q294" s="46"/>
      <c r="R294" s="19">
        <v>2042.62</v>
      </c>
      <c r="S294" s="19">
        <v>1</v>
      </c>
      <c r="T294" s="58">
        <v>1</v>
      </c>
      <c r="U294" s="55"/>
      <c r="V294" s="63">
        <v>26</v>
      </c>
      <c r="W294" s="55"/>
      <c r="X294" s="55"/>
      <c r="Y294" s="55"/>
      <c r="Z294" s="19">
        <v>25.44</v>
      </c>
      <c r="AA294" s="58">
        <v>652.15</v>
      </c>
      <c r="AB294" s="55"/>
    </row>
    <row r="295" spans="1:28" ht="11.25" customHeight="1" x14ac:dyDescent="0.2">
      <c r="E295" s="46" t="s">
        <v>209</v>
      </c>
      <c r="F295" s="46"/>
      <c r="G295" s="46"/>
      <c r="H295" s="46"/>
      <c r="I295" s="46"/>
      <c r="J295" s="46"/>
      <c r="K295" s="46"/>
      <c r="L295" s="46"/>
      <c r="M295" s="46"/>
      <c r="N295" s="17" t="s">
        <v>210</v>
      </c>
      <c r="O295" s="58">
        <v>105</v>
      </c>
      <c r="P295" s="55"/>
      <c r="Q295" s="55"/>
      <c r="R295" s="17" t="s">
        <v>1</v>
      </c>
      <c r="S295" s="25" t="s">
        <v>1</v>
      </c>
      <c r="T295" s="55" t="s">
        <v>1</v>
      </c>
      <c r="U295" s="55"/>
      <c r="V295" s="63">
        <v>27</v>
      </c>
      <c r="W295" s="55"/>
      <c r="X295" s="55"/>
      <c r="Y295" s="55"/>
      <c r="Z295" s="19">
        <v>85</v>
      </c>
      <c r="AA295" s="58">
        <v>554.33000000000004</v>
      </c>
      <c r="AB295" s="55"/>
    </row>
    <row r="296" spans="1:28" ht="11.25" customHeight="1" x14ac:dyDescent="0.2">
      <c r="E296" s="46" t="s">
        <v>211</v>
      </c>
      <c r="F296" s="46"/>
      <c r="G296" s="46"/>
      <c r="H296" s="46"/>
      <c r="I296" s="46"/>
      <c r="J296" s="46"/>
      <c r="K296" s="46"/>
      <c r="L296" s="46"/>
      <c r="M296" s="46"/>
      <c r="N296" s="17" t="s">
        <v>210</v>
      </c>
      <c r="O296" s="58">
        <v>77</v>
      </c>
      <c r="P296" s="55"/>
      <c r="Q296" s="55"/>
      <c r="R296" s="17" t="s">
        <v>1</v>
      </c>
      <c r="S296" s="25" t="s">
        <v>1</v>
      </c>
      <c r="T296" s="55" t="s">
        <v>1</v>
      </c>
      <c r="U296" s="55"/>
      <c r="V296" s="63">
        <v>20</v>
      </c>
      <c r="W296" s="55"/>
      <c r="X296" s="55"/>
      <c r="Y296" s="55"/>
      <c r="Z296" s="19">
        <v>41</v>
      </c>
      <c r="AA296" s="58">
        <v>267.38</v>
      </c>
      <c r="AB296" s="55"/>
    </row>
    <row r="297" spans="1:28" ht="11.25" customHeight="1" x14ac:dyDescent="0.2">
      <c r="E297" s="64" t="s">
        <v>212</v>
      </c>
      <c r="F297" s="64"/>
      <c r="G297" s="64"/>
      <c r="H297" s="64"/>
      <c r="I297" s="64"/>
      <c r="J297" s="64"/>
      <c r="K297" s="64"/>
      <c r="L297" s="64"/>
      <c r="M297" s="64"/>
      <c r="N297" s="35" t="s">
        <v>213</v>
      </c>
      <c r="O297" s="65">
        <v>192.7</v>
      </c>
      <c r="P297" s="66"/>
      <c r="Q297" s="66"/>
      <c r="R297" s="17" t="s">
        <v>1</v>
      </c>
      <c r="S297" s="39">
        <v>1</v>
      </c>
      <c r="T297" s="65">
        <v>1</v>
      </c>
      <c r="U297" s="66"/>
      <c r="V297" s="67">
        <v>2</v>
      </c>
      <c r="W297" s="66"/>
      <c r="X297" s="66"/>
      <c r="Y297" s="66"/>
      <c r="Z297" s="36" t="s">
        <v>1</v>
      </c>
      <c r="AA297" s="66" t="s">
        <v>1</v>
      </c>
      <c r="AB297" s="66"/>
    </row>
    <row r="298" spans="1:28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300" spans="1:28" ht="11.25" customHeight="1" x14ac:dyDescent="0.2">
      <c r="V300" s="68">
        <v>73</v>
      </c>
      <c r="W300" s="48"/>
      <c r="X300" s="48"/>
      <c r="Y300" s="48"/>
      <c r="Z300" s="17" t="s">
        <v>1</v>
      </c>
      <c r="AA300" s="57">
        <v>1473.86</v>
      </c>
      <c r="AB300" s="48"/>
    </row>
    <row r="302" spans="1:28" ht="11.25" customHeight="1" x14ac:dyDescent="0.2">
      <c r="E302" s="69" t="s">
        <v>170</v>
      </c>
      <c r="F302" s="69"/>
      <c r="G302" s="69"/>
      <c r="H302" s="69"/>
      <c r="I302" s="69"/>
      <c r="J302" s="69"/>
      <c r="K302" s="69"/>
      <c r="L302" s="69"/>
      <c r="M302" s="69"/>
      <c r="N302" s="23" t="s">
        <v>1</v>
      </c>
      <c r="O302" s="70" t="s">
        <v>1</v>
      </c>
      <c r="P302" s="70"/>
      <c r="Q302" s="70"/>
      <c r="R302" s="22" t="s">
        <v>1</v>
      </c>
      <c r="S302" s="23" t="s">
        <v>1</v>
      </c>
      <c r="T302" s="69" t="s">
        <v>1</v>
      </c>
      <c r="U302" s="69"/>
      <c r="V302" s="71">
        <v>197</v>
      </c>
      <c r="W302" s="70"/>
      <c r="X302" s="70"/>
      <c r="Y302" s="70"/>
      <c r="Z302" s="23" t="s">
        <v>1</v>
      </c>
      <c r="AA302" s="71">
        <v>2855.77</v>
      </c>
      <c r="AB302" s="70"/>
    </row>
    <row r="304" spans="1:28" ht="11.25" customHeight="1" x14ac:dyDescent="0.2">
      <c r="A304" s="62" t="s">
        <v>227</v>
      </c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</row>
    <row r="306" spans="1:28" ht="33.6" customHeight="1" x14ac:dyDescent="0.2">
      <c r="A306" s="17" t="s">
        <v>84</v>
      </c>
      <c r="B306" s="46" t="s">
        <v>228</v>
      </c>
      <c r="C306" s="46"/>
      <c r="D306" s="46"/>
      <c r="E306" s="46" t="s">
        <v>229</v>
      </c>
      <c r="F306" s="46"/>
      <c r="G306" s="46"/>
      <c r="H306" s="46"/>
      <c r="I306" s="46"/>
      <c r="J306" s="46"/>
      <c r="K306" s="46"/>
      <c r="L306" s="46"/>
      <c r="M306" s="46"/>
      <c r="N306" s="17" t="s">
        <v>230</v>
      </c>
      <c r="O306" s="72">
        <v>1.1339999999999999</v>
      </c>
      <c r="P306" s="55"/>
      <c r="Q306" s="55"/>
      <c r="R306" s="17" t="s">
        <v>1</v>
      </c>
      <c r="S306" s="17" t="s">
        <v>1</v>
      </c>
      <c r="T306" s="46" t="s">
        <v>1</v>
      </c>
      <c r="U306" s="46"/>
      <c r="V306" s="46" t="s">
        <v>1</v>
      </c>
      <c r="W306" s="46"/>
      <c r="X306" s="46"/>
      <c r="Y306" s="46"/>
      <c r="Z306" s="17" t="s">
        <v>1</v>
      </c>
      <c r="AA306" s="46" t="s">
        <v>1</v>
      </c>
      <c r="AB306" s="46"/>
    </row>
    <row r="307" spans="1:28" ht="11.25" customHeight="1" x14ac:dyDescent="0.2">
      <c r="E307" s="46" t="s">
        <v>208</v>
      </c>
      <c r="F307" s="46"/>
      <c r="G307" s="46"/>
      <c r="H307" s="46"/>
      <c r="I307" s="46"/>
      <c r="J307" s="46"/>
      <c r="K307" s="46"/>
      <c r="L307" s="46"/>
      <c r="M307" s="46"/>
      <c r="N307" s="46" t="s">
        <v>1</v>
      </c>
      <c r="O307" s="46"/>
      <c r="P307" s="46"/>
      <c r="Q307" s="46"/>
      <c r="R307" s="19">
        <v>8.1199999999999992</v>
      </c>
      <c r="S307" s="19">
        <v>1</v>
      </c>
      <c r="T307" s="58">
        <v>1</v>
      </c>
      <c r="U307" s="55"/>
      <c r="V307" s="63">
        <v>9</v>
      </c>
      <c r="W307" s="55"/>
      <c r="X307" s="55"/>
      <c r="Y307" s="55"/>
      <c r="Z307" s="19">
        <v>25.44</v>
      </c>
      <c r="AA307" s="58">
        <v>234.25</v>
      </c>
      <c r="AB307" s="55"/>
    </row>
    <row r="308" spans="1:28" ht="11.25" customHeight="1" x14ac:dyDescent="0.2">
      <c r="E308" s="46" t="s">
        <v>161</v>
      </c>
      <c r="F308" s="46"/>
      <c r="G308" s="46"/>
      <c r="H308" s="46"/>
      <c r="I308" s="46"/>
      <c r="J308" s="46"/>
      <c r="K308" s="46"/>
      <c r="L308" s="46"/>
      <c r="M308" s="46"/>
      <c r="N308" s="46" t="s">
        <v>1</v>
      </c>
      <c r="O308" s="46"/>
      <c r="P308" s="46"/>
      <c r="Q308" s="46"/>
      <c r="R308" s="19">
        <v>15.17</v>
      </c>
      <c r="S308" s="19">
        <v>1</v>
      </c>
      <c r="T308" s="58">
        <v>1</v>
      </c>
      <c r="U308" s="55"/>
      <c r="V308" s="63">
        <v>17</v>
      </c>
      <c r="W308" s="55"/>
      <c r="X308" s="55"/>
      <c r="Y308" s="55"/>
      <c r="Z308" s="19">
        <v>11.52</v>
      </c>
      <c r="AA308" s="58">
        <v>198.18</v>
      </c>
      <c r="AB308" s="55"/>
    </row>
    <row r="309" spans="1:28" ht="11.25" customHeight="1" x14ac:dyDescent="0.2">
      <c r="E309" s="46" t="s">
        <v>162</v>
      </c>
      <c r="F309" s="46"/>
      <c r="G309" s="46"/>
      <c r="H309" s="46"/>
      <c r="I309" s="46"/>
      <c r="J309" s="46"/>
      <c r="K309" s="46"/>
      <c r="L309" s="46"/>
      <c r="M309" s="46"/>
      <c r="N309" s="46" t="s">
        <v>1</v>
      </c>
      <c r="O309" s="46"/>
      <c r="P309" s="46"/>
      <c r="Q309" s="46"/>
      <c r="R309" s="19">
        <v>3.78</v>
      </c>
      <c r="S309" s="19">
        <v>1</v>
      </c>
      <c r="T309" s="58">
        <v>1</v>
      </c>
      <c r="U309" s="55"/>
      <c r="V309" s="55" t="s">
        <v>284</v>
      </c>
      <c r="W309" s="55"/>
      <c r="X309" s="55"/>
      <c r="Y309" s="55"/>
      <c r="Z309" s="19">
        <v>25.44</v>
      </c>
      <c r="AA309" s="55" t="s">
        <v>356</v>
      </c>
      <c r="AB309" s="55"/>
    </row>
    <row r="310" spans="1:28" ht="11.25" customHeight="1" x14ac:dyDescent="0.2">
      <c r="E310" s="46" t="s">
        <v>224</v>
      </c>
      <c r="F310" s="46"/>
      <c r="G310" s="46"/>
      <c r="H310" s="46"/>
      <c r="I310" s="46"/>
      <c r="J310" s="46"/>
      <c r="K310" s="46"/>
      <c r="L310" s="46"/>
      <c r="M310" s="46"/>
      <c r="N310" s="46" t="s">
        <v>1</v>
      </c>
      <c r="O310" s="46"/>
      <c r="P310" s="46"/>
      <c r="Q310" s="46"/>
      <c r="R310" s="19">
        <v>1.06</v>
      </c>
      <c r="S310" s="19">
        <v>1</v>
      </c>
      <c r="T310" s="58">
        <v>1</v>
      </c>
      <c r="U310" s="55"/>
      <c r="V310" s="63">
        <v>1</v>
      </c>
      <c r="W310" s="55"/>
      <c r="X310" s="55"/>
      <c r="Y310" s="55"/>
      <c r="Z310" s="19">
        <v>5.14</v>
      </c>
      <c r="AA310" s="58">
        <v>6.18</v>
      </c>
      <c r="AB310" s="55"/>
    </row>
    <row r="311" spans="1:28" ht="22.35" customHeight="1" x14ac:dyDescent="0.2">
      <c r="A311" s="17" t="s">
        <v>300</v>
      </c>
      <c r="B311" s="46" t="s">
        <v>234</v>
      </c>
      <c r="C311" s="46"/>
      <c r="D311" s="46"/>
      <c r="E311" s="46" t="s">
        <v>235</v>
      </c>
      <c r="F311" s="46"/>
      <c r="G311" s="46"/>
      <c r="H311" s="46"/>
      <c r="I311" s="46"/>
      <c r="J311" s="46"/>
      <c r="K311" s="46"/>
      <c r="L311" s="46"/>
      <c r="M311" s="46"/>
      <c r="N311" s="17" t="s">
        <v>236</v>
      </c>
      <c r="O311" s="74">
        <v>1.2474000000000001</v>
      </c>
      <c r="P311" s="55"/>
      <c r="Q311" s="55"/>
      <c r="R311" s="19">
        <v>104.99</v>
      </c>
      <c r="S311" s="19">
        <v>1</v>
      </c>
      <c r="T311" s="58">
        <v>1</v>
      </c>
      <c r="U311" s="55"/>
      <c r="V311" s="63">
        <v>131</v>
      </c>
      <c r="W311" s="55"/>
      <c r="X311" s="55"/>
      <c r="Y311" s="55"/>
      <c r="Z311" s="19">
        <v>5.51</v>
      </c>
      <c r="AA311" s="58">
        <v>721.61</v>
      </c>
      <c r="AB311" s="55"/>
    </row>
    <row r="312" spans="1:28" ht="11.25" customHeight="1" x14ac:dyDescent="0.2">
      <c r="E312" s="46" t="s">
        <v>209</v>
      </c>
      <c r="F312" s="46"/>
      <c r="G312" s="46"/>
      <c r="H312" s="46"/>
      <c r="I312" s="46"/>
      <c r="J312" s="46"/>
      <c r="K312" s="46"/>
      <c r="L312" s="46"/>
      <c r="M312" s="46"/>
      <c r="N312" s="17" t="s">
        <v>210</v>
      </c>
      <c r="O312" s="58">
        <v>105</v>
      </c>
      <c r="P312" s="55"/>
      <c r="Q312" s="55"/>
      <c r="R312" s="17" t="s">
        <v>1</v>
      </c>
      <c r="S312" s="25" t="s">
        <v>1</v>
      </c>
      <c r="T312" s="55" t="s">
        <v>1</v>
      </c>
      <c r="U312" s="55"/>
      <c r="V312" s="63">
        <v>9</v>
      </c>
      <c r="W312" s="55"/>
      <c r="X312" s="55"/>
      <c r="Y312" s="55"/>
      <c r="Z312" s="19">
        <v>85</v>
      </c>
      <c r="AA312" s="58">
        <v>199.11</v>
      </c>
      <c r="AB312" s="55"/>
    </row>
    <row r="313" spans="1:28" ht="11.25" customHeight="1" x14ac:dyDescent="0.2">
      <c r="E313" s="46" t="s">
        <v>211</v>
      </c>
      <c r="F313" s="46"/>
      <c r="G313" s="46"/>
      <c r="H313" s="46"/>
      <c r="I313" s="46"/>
      <c r="J313" s="46"/>
      <c r="K313" s="46"/>
      <c r="L313" s="46"/>
      <c r="M313" s="46"/>
      <c r="N313" s="17" t="s">
        <v>210</v>
      </c>
      <c r="O313" s="58">
        <v>77</v>
      </c>
      <c r="P313" s="55"/>
      <c r="Q313" s="55"/>
      <c r="R313" s="17" t="s">
        <v>1</v>
      </c>
      <c r="S313" s="25" t="s">
        <v>1</v>
      </c>
      <c r="T313" s="55" t="s">
        <v>1</v>
      </c>
      <c r="U313" s="55"/>
      <c r="V313" s="63">
        <v>7</v>
      </c>
      <c r="W313" s="55"/>
      <c r="X313" s="55"/>
      <c r="Y313" s="55"/>
      <c r="Z313" s="19">
        <v>41</v>
      </c>
      <c r="AA313" s="58">
        <v>96.04</v>
      </c>
      <c r="AB313" s="55"/>
    </row>
    <row r="314" spans="1:28" ht="11.25" customHeight="1" x14ac:dyDescent="0.2">
      <c r="E314" s="46" t="s">
        <v>218</v>
      </c>
      <c r="F314" s="46"/>
      <c r="G314" s="46"/>
      <c r="H314" s="46"/>
      <c r="I314" s="46"/>
      <c r="J314" s="46"/>
      <c r="K314" s="46"/>
      <c r="L314" s="46"/>
      <c r="M314" s="46"/>
      <c r="N314" s="46" t="s">
        <v>210</v>
      </c>
      <c r="O314" s="58">
        <v>175</v>
      </c>
      <c r="P314" s="55"/>
      <c r="Q314" s="55"/>
      <c r="R314" s="17" t="s">
        <v>1</v>
      </c>
      <c r="S314" s="55" t="s">
        <v>1</v>
      </c>
      <c r="T314" s="55" t="s">
        <v>1</v>
      </c>
      <c r="U314" s="55"/>
      <c r="V314" s="63">
        <v>7</v>
      </c>
      <c r="W314" s="55"/>
      <c r="X314" s="55"/>
      <c r="Y314" s="55"/>
      <c r="Z314" s="58">
        <v>157</v>
      </c>
      <c r="AA314" s="58">
        <v>171.21</v>
      </c>
      <c r="AB314" s="55"/>
    </row>
    <row r="315" spans="1:28" ht="11.25" customHeight="1" x14ac:dyDescent="0.2"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55"/>
      <c r="P315" s="55"/>
      <c r="Q315" s="55"/>
      <c r="R315" s="46" t="s">
        <v>1</v>
      </c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11.25" customHeight="1" x14ac:dyDescent="0.2">
      <c r="E316" s="64" t="s">
        <v>212</v>
      </c>
      <c r="F316" s="64"/>
      <c r="G316" s="64"/>
      <c r="H316" s="64"/>
      <c r="I316" s="64"/>
      <c r="J316" s="64"/>
      <c r="K316" s="64"/>
      <c r="L316" s="64"/>
      <c r="M316" s="64"/>
      <c r="N316" s="35" t="s">
        <v>213</v>
      </c>
      <c r="O316" s="65">
        <v>0.78</v>
      </c>
      <c r="P316" s="66"/>
      <c r="Q316" s="66"/>
      <c r="R316" s="46"/>
      <c r="S316" s="39">
        <v>1</v>
      </c>
      <c r="T316" s="65">
        <v>1</v>
      </c>
      <c r="U316" s="66"/>
      <c r="V316" s="67">
        <v>1</v>
      </c>
      <c r="W316" s="66"/>
      <c r="X316" s="66"/>
      <c r="Y316" s="66"/>
      <c r="Z316" s="36" t="s">
        <v>1</v>
      </c>
      <c r="AA316" s="66" t="s">
        <v>1</v>
      </c>
      <c r="AB316" s="66"/>
    </row>
    <row r="317" spans="1:28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9" spans="1:28" ht="11.25" customHeight="1" x14ac:dyDescent="0.2">
      <c r="V319" s="68">
        <v>181</v>
      </c>
      <c r="W319" s="48"/>
      <c r="X319" s="48"/>
      <c r="Y319" s="48"/>
      <c r="Z319" s="17" t="s">
        <v>1</v>
      </c>
      <c r="AA319" s="57">
        <v>1626.58</v>
      </c>
      <c r="AB319" s="48"/>
    </row>
    <row r="321" spans="1:28" ht="33.6" customHeight="1" x14ac:dyDescent="0.2">
      <c r="A321" s="17" t="s">
        <v>86</v>
      </c>
      <c r="B321" s="46" t="s">
        <v>237</v>
      </c>
      <c r="C321" s="46"/>
      <c r="D321" s="46"/>
      <c r="E321" s="46" t="s">
        <v>238</v>
      </c>
      <c r="F321" s="46"/>
      <c r="G321" s="46"/>
      <c r="H321" s="46"/>
      <c r="I321" s="46"/>
      <c r="J321" s="46"/>
      <c r="K321" s="46"/>
      <c r="L321" s="46"/>
      <c r="M321" s="46"/>
      <c r="N321" s="17" t="s">
        <v>207</v>
      </c>
      <c r="O321" s="73">
        <v>0.1</v>
      </c>
      <c r="P321" s="55"/>
      <c r="Q321" s="55"/>
      <c r="R321" s="17" t="s">
        <v>1</v>
      </c>
      <c r="S321" s="17" t="s">
        <v>1</v>
      </c>
      <c r="T321" s="46" t="s">
        <v>1</v>
      </c>
      <c r="U321" s="46"/>
      <c r="V321" s="46" t="s">
        <v>1</v>
      </c>
      <c r="W321" s="46"/>
      <c r="X321" s="46"/>
      <c r="Y321" s="46"/>
      <c r="Z321" s="17" t="s">
        <v>1</v>
      </c>
      <c r="AA321" s="46" t="s">
        <v>1</v>
      </c>
      <c r="AB321" s="46"/>
    </row>
    <row r="322" spans="1:28" ht="11.25" customHeight="1" x14ac:dyDescent="0.2">
      <c r="E322" s="46" t="s">
        <v>208</v>
      </c>
      <c r="F322" s="46"/>
      <c r="G322" s="46"/>
      <c r="H322" s="46"/>
      <c r="I322" s="46"/>
      <c r="J322" s="46"/>
      <c r="K322" s="46"/>
      <c r="L322" s="46"/>
      <c r="M322" s="46"/>
      <c r="N322" s="46" t="s">
        <v>1</v>
      </c>
      <c r="O322" s="46"/>
      <c r="P322" s="46"/>
      <c r="Q322" s="46"/>
      <c r="R322" s="19">
        <v>729.31</v>
      </c>
      <c r="S322" s="19">
        <v>1</v>
      </c>
      <c r="T322" s="58">
        <v>1</v>
      </c>
      <c r="U322" s="55"/>
      <c r="V322" s="63">
        <v>73</v>
      </c>
      <c r="W322" s="55"/>
      <c r="X322" s="55"/>
      <c r="Y322" s="55"/>
      <c r="Z322" s="19">
        <v>25.44</v>
      </c>
      <c r="AA322" s="58">
        <v>1855.36</v>
      </c>
      <c r="AB322" s="55"/>
    </row>
    <row r="323" spans="1:28" ht="11.25" customHeight="1" x14ac:dyDescent="0.2">
      <c r="E323" s="46" t="s">
        <v>161</v>
      </c>
      <c r="F323" s="46"/>
      <c r="G323" s="46"/>
      <c r="H323" s="46"/>
      <c r="I323" s="46"/>
      <c r="J323" s="46"/>
      <c r="K323" s="46"/>
      <c r="L323" s="46"/>
      <c r="M323" s="46"/>
      <c r="N323" s="46" t="s">
        <v>1</v>
      </c>
      <c r="O323" s="46"/>
      <c r="P323" s="46"/>
      <c r="Q323" s="46"/>
      <c r="R323" s="19">
        <v>378.8</v>
      </c>
      <c r="S323" s="19">
        <v>1</v>
      </c>
      <c r="T323" s="58">
        <v>1</v>
      </c>
      <c r="U323" s="55"/>
      <c r="V323" s="63">
        <v>38</v>
      </c>
      <c r="W323" s="55"/>
      <c r="X323" s="55"/>
      <c r="Y323" s="55"/>
      <c r="Z323" s="19">
        <v>8.26</v>
      </c>
      <c r="AA323" s="58">
        <v>312.89</v>
      </c>
      <c r="AB323" s="55"/>
    </row>
    <row r="324" spans="1:28" ht="11.25" customHeight="1" x14ac:dyDescent="0.2">
      <c r="E324" s="46" t="s">
        <v>162</v>
      </c>
      <c r="F324" s="46"/>
      <c r="G324" s="46"/>
      <c r="H324" s="46"/>
      <c r="I324" s="46"/>
      <c r="J324" s="46"/>
      <c r="K324" s="46"/>
      <c r="L324" s="46"/>
      <c r="M324" s="46"/>
      <c r="N324" s="46" t="s">
        <v>1</v>
      </c>
      <c r="O324" s="46"/>
      <c r="P324" s="46"/>
      <c r="Q324" s="46"/>
      <c r="R324" s="19">
        <v>34.229999999999997</v>
      </c>
      <c r="S324" s="19">
        <v>1</v>
      </c>
      <c r="T324" s="58">
        <v>1</v>
      </c>
      <c r="U324" s="55"/>
      <c r="V324" s="55" t="s">
        <v>272</v>
      </c>
      <c r="W324" s="55"/>
      <c r="X324" s="55"/>
      <c r="Y324" s="55"/>
      <c r="Z324" s="19">
        <v>25.44</v>
      </c>
      <c r="AA324" s="55" t="s">
        <v>357</v>
      </c>
      <c r="AB324" s="55"/>
    </row>
    <row r="325" spans="1:28" ht="11.25" customHeight="1" x14ac:dyDescent="0.2">
      <c r="E325" s="46" t="s">
        <v>224</v>
      </c>
      <c r="F325" s="46"/>
      <c r="G325" s="46"/>
      <c r="H325" s="46"/>
      <c r="I325" s="46"/>
      <c r="J325" s="46"/>
      <c r="K325" s="46"/>
      <c r="L325" s="46"/>
      <c r="M325" s="46"/>
      <c r="N325" s="46" t="s">
        <v>1</v>
      </c>
      <c r="O325" s="46"/>
      <c r="P325" s="46"/>
      <c r="Q325" s="46"/>
      <c r="R325" s="19">
        <v>3888.59</v>
      </c>
      <c r="S325" s="19">
        <v>1</v>
      </c>
      <c r="T325" s="58">
        <v>1</v>
      </c>
      <c r="U325" s="55"/>
      <c r="V325" s="63">
        <v>389</v>
      </c>
      <c r="W325" s="55"/>
      <c r="X325" s="55"/>
      <c r="Y325" s="55"/>
      <c r="Z325" s="19">
        <v>9.6999999999999993</v>
      </c>
      <c r="AA325" s="58">
        <v>3771.93</v>
      </c>
      <c r="AB325" s="55"/>
    </row>
    <row r="326" spans="1:28" ht="11.25" customHeight="1" x14ac:dyDescent="0.2">
      <c r="E326" s="46" t="s">
        <v>209</v>
      </c>
      <c r="F326" s="46"/>
      <c r="G326" s="46"/>
      <c r="H326" s="46"/>
      <c r="I326" s="46"/>
      <c r="J326" s="46"/>
      <c r="K326" s="46"/>
      <c r="L326" s="46"/>
      <c r="M326" s="46"/>
      <c r="N326" s="17" t="s">
        <v>210</v>
      </c>
      <c r="O326" s="58">
        <v>98</v>
      </c>
      <c r="P326" s="55"/>
      <c r="Q326" s="55"/>
      <c r="R326" s="17" t="s">
        <v>1</v>
      </c>
      <c r="S326" s="25" t="s">
        <v>1</v>
      </c>
      <c r="T326" s="55" t="s">
        <v>1</v>
      </c>
      <c r="U326" s="55"/>
      <c r="V326" s="63">
        <v>72</v>
      </c>
      <c r="W326" s="55"/>
      <c r="X326" s="55"/>
      <c r="Y326" s="55"/>
      <c r="Z326" s="19">
        <v>92</v>
      </c>
      <c r="AA326" s="58">
        <v>1706.93</v>
      </c>
      <c r="AB326" s="55"/>
    </row>
    <row r="327" spans="1:28" ht="11.25" customHeight="1" x14ac:dyDescent="0.2">
      <c r="E327" s="46" t="s">
        <v>211</v>
      </c>
      <c r="F327" s="46"/>
      <c r="G327" s="46"/>
      <c r="H327" s="46"/>
      <c r="I327" s="46"/>
      <c r="J327" s="46"/>
      <c r="K327" s="46"/>
      <c r="L327" s="46"/>
      <c r="M327" s="46"/>
      <c r="N327" s="17" t="s">
        <v>210</v>
      </c>
      <c r="O327" s="58">
        <v>70</v>
      </c>
      <c r="P327" s="55"/>
      <c r="Q327" s="55"/>
      <c r="R327" s="17" t="s">
        <v>1</v>
      </c>
      <c r="S327" s="25" t="s">
        <v>1</v>
      </c>
      <c r="T327" s="55" t="s">
        <v>1</v>
      </c>
      <c r="U327" s="55"/>
      <c r="V327" s="63">
        <v>51</v>
      </c>
      <c r="W327" s="55"/>
      <c r="X327" s="55"/>
      <c r="Y327" s="55"/>
      <c r="Z327" s="19">
        <v>65</v>
      </c>
      <c r="AA327" s="58">
        <v>1205.98</v>
      </c>
      <c r="AB327" s="55"/>
    </row>
    <row r="328" spans="1:28" ht="11.25" customHeight="1" x14ac:dyDescent="0.2">
      <c r="E328" s="46" t="s">
        <v>218</v>
      </c>
      <c r="F328" s="46"/>
      <c r="G328" s="46"/>
      <c r="H328" s="46"/>
      <c r="I328" s="46"/>
      <c r="J328" s="46"/>
      <c r="K328" s="46"/>
      <c r="L328" s="46"/>
      <c r="M328" s="46"/>
      <c r="N328" s="46" t="s">
        <v>210</v>
      </c>
      <c r="O328" s="58">
        <v>175</v>
      </c>
      <c r="P328" s="55"/>
      <c r="Q328" s="55"/>
      <c r="R328" s="17" t="s">
        <v>1</v>
      </c>
      <c r="S328" s="55" t="s">
        <v>1</v>
      </c>
      <c r="T328" s="55" t="s">
        <v>1</v>
      </c>
      <c r="U328" s="55"/>
      <c r="V328" s="63">
        <v>5</v>
      </c>
      <c r="W328" s="55"/>
      <c r="X328" s="55"/>
      <c r="Y328" s="55"/>
      <c r="Z328" s="58">
        <v>157</v>
      </c>
      <c r="AA328" s="58">
        <v>136.72</v>
      </c>
      <c r="AB328" s="55"/>
    </row>
    <row r="329" spans="1:28" ht="11.25" customHeight="1" x14ac:dyDescent="0.2"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55"/>
      <c r="P329" s="55"/>
      <c r="Q329" s="55"/>
      <c r="R329" s="46" t="s">
        <v>1</v>
      </c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11.25" customHeight="1" x14ac:dyDescent="0.2">
      <c r="E330" s="64" t="s">
        <v>212</v>
      </c>
      <c r="F330" s="64"/>
      <c r="G330" s="64"/>
      <c r="H330" s="64"/>
      <c r="I330" s="64"/>
      <c r="J330" s="64"/>
      <c r="K330" s="64"/>
      <c r="L330" s="64"/>
      <c r="M330" s="64"/>
      <c r="N330" s="35" t="s">
        <v>213</v>
      </c>
      <c r="O330" s="65">
        <v>58.12</v>
      </c>
      <c r="P330" s="66"/>
      <c r="Q330" s="66"/>
      <c r="R330" s="46"/>
      <c r="S330" s="39">
        <v>1</v>
      </c>
      <c r="T330" s="65">
        <v>1</v>
      </c>
      <c r="U330" s="66"/>
      <c r="V330" s="67">
        <v>6</v>
      </c>
      <c r="W330" s="66"/>
      <c r="X330" s="66"/>
      <c r="Y330" s="66"/>
      <c r="Z330" s="36" t="s">
        <v>1</v>
      </c>
      <c r="AA330" s="66" t="s">
        <v>1</v>
      </c>
      <c r="AB330" s="66"/>
    </row>
    <row r="331" spans="1:28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3" spans="1:28" ht="11.25" customHeight="1" x14ac:dyDescent="0.2">
      <c r="V333" s="68">
        <v>628</v>
      </c>
      <c r="W333" s="48"/>
      <c r="X333" s="48"/>
      <c r="Y333" s="48"/>
      <c r="Z333" s="17" t="s">
        <v>1</v>
      </c>
      <c r="AA333" s="57">
        <v>8989.81</v>
      </c>
      <c r="AB333" s="48"/>
    </row>
    <row r="335" spans="1:28" ht="44.85" customHeight="1" x14ac:dyDescent="0.2">
      <c r="A335" s="17" t="s">
        <v>88</v>
      </c>
      <c r="B335" s="46" t="s">
        <v>241</v>
      </c>
      <c r="C335" s="46"/>
      <c r="D335" s="46"/>
      <c r="E335" s="46" t="s">
        <v>242</v>
      </c>
      <c r="F335" s="46"/>
      <c r="G335" s="46"/>
      <c r="H335" s="46"/>
      <c r="I335" s="46"/>
      <c r="J335" s="46"/>
      <c r="K335" s="46"/>
      <c r="L335" s="46"/>
      <c r="M335" s="46"/>
      <c r="N335" s="17" t="s">
        <v>207</v>
      </c>
      <c r="O335" s="73">
        <v>0.1</v>
      </c>
      <c r="P335" s="55"/>
      <c r="Q335" s="55"/>
      <c r="R335" s="17" t="s">
        <v>1</v>
      </c>
      <c r="S335" s="17" t="s">
        <v>1</v>
      </c>
      <c r="T335" s="46" t="s">
        <v>1</v>
      </c>
      <c r="U335" s="46"/>
      <c r="V335" s="46" t="s">
        <v>1</v>
      </c>
      <c r="W335" s="46"/>
      <c r="X335" s="46"/>
      <c r="Y335" s="46"/>
      <c r="Z335" s="17" t="s">
        <v>1</v>
      </c>
      <c r="AA335" s="46" t="s">
        <v>1</v>
      </c>
      <c r="AB335" s="46"/>
    </row>
    <row r="336" spans="1:28" ht="11.25" customHeight="1" x14ac:dyDescent="0.2">
      <c r="E336" s="46" t="s">
        <v>208</v>
      </c>
      <c r="F336" s="46"/>
      <c r="G336" s="46"/>
      <c r="H336" s="46"/>
      <c r="I336" s="46"/>
      <c r="J336" s="46"/>
      <c r="K336" s="46"/>
      <c r="L336" s="46"/>
      <c r="M336" s="46"/>
      <c r="N336" s="46" t="s">
        <v>1</v>
      </c>
      <c r="O336" s="46"/>
      <c r="P336" s="46"/>
      <c r="Q336" s="46"/>
      <c r="R336" s="19">
        <v>378.84</v>
      </c>
      <c r="S336" s="19">
        <v>1</v>
      </c>
      <c r="T336" s="58">
        <v>1</v>
      </c>
      <c r="U336" s="55"/>
      <c r="V336" s="63">
        <v>38</v>
      </c>
      <c r="W336" s="55"/>
      <c r="X336" s="55"/>
      <c r="Y336" s="55"/>
      <c r="Z336" s="19">
        <v>25.44</v>
      </c>
      <c r="AA336" s="58">
        <v>963.77</v>
      </c>
      <c r="AB336" s="55"/>
    </row>
    <row r="337" spans="1:28" ht="11.25" customHeight="1" x14ac:dyDescent="0.2">
      <c r="E337" s="46" t="s">
        <v>161</v>
      </c>
      <c r="F337" s="46"/>
      <c r="G337" s="46"/>
      <c r="H337" s="46"/>
      <c r="I337" s="46"/>
      <c r="J337" s="46"/>
      <c r="K337" s="46"/>
      <c r="L337" s="46"/>
      <c r="M337" s="46"/>
      <c r="N337" s="46" t="s">
        <v>1</v>
      </c>
      <c r="O337" s="46"/>
      <c r="P337" s="46"/>
      <c r="Q337" s="46"/>
      <c r="R337" s="19">
        <v>59.19</v>
      </c>
      <c r="S337" s="19">
        <v>1</v>
      </c>
      <c r="T337" s="58">
        <v>1</v>
      </c>
      <c r="U337" s="55"/>
      <c r="V337" s="63">
        <v>6</v>
      </c>
      <c r="W337" s="55"/>
      <c r="X337" s="55"/>
      <c r="Y337" s="55"/>
      <c r="Z337" s="19">
        <v>8.57</v>
      </c>
      <c r="AA337" s="58">
        <v>50.73</v>
      </c>
      <c r="AB337" s="55"/>
    </row>
    <row r="338" spans="1:28" ht="11.25" customHeight="1" x14ac:dyDescent="0.2">
      <c r="E338" s="46" t="s">
        <v>162</v>
      </c>
      <c r="F338" s="46"/>
      <c r="G338" s="46"/>
      <c r="H338" s="46"/>
      <c r="I338" s="46"/>
      <c r="J338" s="46"/>
      <c r="K338" s="46"/>
      <c r="L338" s="46"/>
      <c r="M338" s="46"/>
      <c r="N338" s="46" t="s">
        <v>1</v>
      </c>
      <c r="O338" s="46"/>
      <c r="P338" s="46"/>
      <c r="Q338" s="46"/>
      <c r="R338" s="19">
        <v>5.63</v>
      </c>
      <c r="S338" s="19">
        <v>1</v>
      </c>
      <c r="T338" s="58">
        <v>1</v>
      </c>
      <c r="U338" s="55"/>
      <c r="V338" s="55" t="s">
        <v>243</v>
      </c>
      <c r="W338" s="55"/>
      <c r="X338" s="55"/>
      <c r="Y338" s="55"/>
      <c r="Z338" s="19">
        <v>25.44</v>
      </c>
      <c r="AA338" s="55" t="s">
        <v>358</v>
      </c>
      <c r="AB338" s="55"/>
    </row>
    <row r="339" spans="1:28" ht="11.25" customHeight="1" x14ac:dyDescent="0.2">
      <c r="E339" s="46" t="s">
        <v>224</v>
      </c>
      <c r="F339" s="46"/>
      <c r="G339" s="46"/>
      <c r="H339" s="46"/>
      <c r="I339" s="46"/>
      <c r="J339" s="46"/>
      <c r="K339" s="46"/>
      <c r="L339" s="46"/>
      <c r="M339" s="46"/>
      <c r="N339" s="46" t="s">
        <v>1</v>
      </c>
      <c r="O339" s="46"/>
      <c r="P339" s="46"/>
      <c r="Q339" s="46"/>
      <c r="R339" s="19">
        <v>1629.76</v>
      </c>
      <c r="S339" s="19">
        <v>1</v>
      </c>
      <c r="T339" s="58">
        <v>1</v>
      </c>
      <c r="U339" s="55"/>
      <c r="V339" s="63">
        <v>163</v>
      </c>
      <c r="W339" s="55"/>
      <c r="X339" s="55"/>
      <c r="Y339" s="55"/>
      <c r="Z339" s="19">
        <v>9.9</v>
      </c>
      <c r="AA339" s="58">
        <v>1613.46</v>
      </c>
      <c r="AB339" s="55"/>
    </row>
    <row r="340" spans="1:28" ht="11.25" customHeight="1" x14ac:dyDescent="0.2">
      <c r="E340" s="46" t="s">
        <v>209</v>
      </c>
      <c r="F340" s="46"/>
      <c r="G340" s="46"/>
      <c r="H340" s="46"/>
      <c r="I340" s="46"/>
      <c r="J340" s="46"/>
      <c r="K340" s="46"/>
      <c r="L340" s="46"/>
      <c r="M340" s="46"/>
      <c r="N340" s="17" t="s">
        <v>210</v>
      </c>
      <c r="O340" s="58">
        <v>98</v>
      </c>
      <c r="P340" s="55"/>
      <c r="Q340" s="55"/>
      <c r="R340" s="17" t="s">
        <v>1</v>
      </c>
      <c r="S340" s="25" t="s">
        <v>1</v>
      </c>
      <c r="T340" s="55" t="s">
        <v>1</v>
      </c>
      <c r="U340" s="55"/>
      <c r="V340" s="63">
        <v>37</v>
      </c>
      <c r="W340" s="55"/>
      <c r="X340" s="55"/>
      <c r="Y340" s="55"/>
      <c r="Z340" s="19">
        <v>92</v>
      </c>
      <c r="AA340" s="58">
        <v>886.67</v>
      </c>
      <c r="AB340" s="55"/>
    </row>
    <row r="341" spans="1:28" ht="11.25" customHeight="1" x14ac:dyDescent="0.2">
      <c r="E341" s="46" t="s">
        <v>211</v>
      </c>
      <c r="F341" s="46"/>
      <c r="G341" s="46"/>
      <c r="H341" s="46"/>
      <c r="I341" s="46"/>
      <c r="J341" s="46"/>
      <c r="K341" s="46"/>
      <c r="L341" s="46"/>
      <c r="M341" s="46"/>
      <c r="N341" s="17" t="s">
        <v>210</v>
      </c>
      <c r="O341" s="58">
        <v>70</v>
      </c>
      <c r="P341" s="55"/>
      <c r="Q341" s="55"/>
      <c r="R341" s="17" t="s">
        <v>1</v>
      </c>
      <c r="S341" s="25" t="s">
        <v>1</v>
      </c>
      <c r="T341" s="55" t="s">
        <v>1</v>
      </c>
      <c r="U341" s="55"/>
      <c r="V341" s="63">
        <v>27</v>
      </c>
      <c r="W341" s="55"/>
      <c r="X341" s="55"/>
      <c r="Y341" s="55"/>
      <c r="Z341" s="19">
        <v>65</v>
      </c>
      <c r="AA341" s="58">
        <v>626.45000000000005</v>
      </c>
      <c r="AB341" s="55"/>
    </row>
    <row r="342" spans="1:28" ht="11.25" customHeight="1" x14ac:dyDescent="0.2">
      <c r="E342" s="46" t="s">
        <v>218</v>
      </c>
      <c r="F342" s="46"/>
      <c r="G342" s="46"/>
      <c r="H342" s="46"/>
      <c r="I342" s="46"/>
      <c r="J342" s="46"/>
      <c r="K342" s="46"/>
      <c r="L342" s="46"/>
      <c r="M342" s="46"/>
      <c r="N342" s="46" t="s">
        <v>210</v>
      </c>
      <c r="O342" s="58">
        <v>175</v>
      </c>
      <c r="P342" s="55"/>
      <c r="Q342" s="55"/>
      <c r="R342" s="17" t="s">
        <v>1</v>
      </c>
      <c r="S342" s="55" t="s">
        <v>1</v>
      </c>
      <c r="T342" s="55" t="s">
        <v>1</v>
      </c>
      <c r="U342" s="55"/>
      <c r="V342" s="63">
        <v>2</v>
      </c>
      <c r="W342" s="55"/>
      <c r="X342" s="55"/>
      <c r="Y342" s="55"/>
      <c r="Z342" s="58">
        <v>157</v>
      </c>
      <c r="AA342" s="58">
        <v>22.48</v>
      </c>
      <c r="AB342" s="55"/>
    </row>
    <row r="343" spans="1:28" ht="11.25" customHeight="1" x14ac:dyDescent="0.2"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55"/>
      <c r="P343" s="55"/>
      <c r="Q343" s="55"/>
      <c r="R343" s="46" t="s">
        <v>1</v>
      </c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11.25" customHeight="1" x14ac:dyDescent="0.2">
      <c r="E344" s="64" t="s">
        <v>212</v>
      </c>
      <c r="F344" s="64"/>
      <c r="G344" s="64"/>
      <c r="H344" s="64"/>
      <c r="I344" s="64"/>
      <c r="J344" s="64"/>
      <c r="K344" s="64"/>
      <c r="L344" s="64"/>
      <c r="M344" s="64"/>
      <c r="N344" s="35" t="s">
        <v>213</v>
      </c>
      <c r="O344" s="65">
        <v>32.57</v>
      </c>
      <c r="P344" s="66"/>
      <c r="Q344" s="66"/>
      <c r="R344" s="46"/>
      <c r="S344" s="39">
        <v>1</v>
      </c>
      <c r="T344" s="65">
        <v>1</v>
      </c>
      <c r="U344" s="66"/>
      <c r="V344" s="67">
        <v>3</v>
      </c>
      <c r="W344" s="66"/>
      <c r="X344" s="66"/>
      <c r="Y344" s="66"/>
      <c r="Z344" s="36" t="s">
        <v>1</v>
      </c>
      <c r="AA344" s="66" t="s">
        <v>1</v>
      </c>
      <c r="AB344" s="66"/>
    </row>
    <row r="345" spans="1:28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7" spans="1:28" ht="11.25" customHeight="1" x14ac:dyDescent="0.2">
      <c r="V347" s="68">
        <v>273</v>
      </c>
      <c r="W347" s="48"/>
      <c r="X347" s="48"/>
      <c r="Y347" s="48"/>
      <c r="Z347" s="17" t="s">
        <v>1</v>
      </c>
      <c r="AA347" s="57">
        <v>4163.5600000000004</v>
      </c>
      <c r="AB347" s="48"/>
    </row>
    <row r="349" spans="1:28" ht="56.1" customHeight="1" x14ac:dyDescent="0.2">
      <c r="A349" s="17" t="s">
        <v>90</v>
      </c>
      <c r="B349" s="46" t="s">
        <v>245</v>
      </c>
      <c r="C349" s="46"/>
      <c r="D349" s="46"/>
      <c r="E349" s="46" t="s">
        <v>246</v>
      </c>
      <c r="F349" s="46"/>
      <c r="G349" s="46"/>
      <c r="H349" s="46"/>
      <c r="I349" s="46"/>
      <c r="J349" s="46"/>
      <c r="K349" s="46"/>
      <c r="L349" s="46"/>
      <c r="M349" s="46"/>
      <c r="N349" s="17" t="s">
        <v>167</v>
      </c>
      <c r="O349" s="72">
        <v>2.3E-2</v>
      </c>
      <c r="P349" s="55"/>
      <c r="Q349" s="55"/>
      <c r="R349" s="17" t="s">
        <v>1</v>
      </c>
      <c r="S349" s="17" t="s">
        <v>1</v>
      </c>
      <c r="T349" s="46" t="s">
        <v>1</v>
      </c>
      <c r="U349" s="46"/>
      <c r="V349" s="46" t="s">
        <v>1</v>
      </c>
      <c r="W349" s="46"/>
      <c r="X349" s="46"/>
      <c r="Y349" s="46"/>
      <c r="Z349" s="17" t="s">
        <v>1</v>
      </c>
      <c r="AA349" s="46" t="s">
        <v>1</v>
      </c>
      <c r="AB349" s="46"/>
    </row>
    <row r="350" spans="1:28" ht="11.25" customHeight="1" x14ac:dyDescent="0.2">
      <c r="E350" s="46" t="s">
        <v>208</v>
      </c>
      <c r="F350" s="46"/>
      <c r="G350" s="46"/>
      <c r="H350" s="46"/>
      <c r="I350" s="46"/>
      <c r="J350" s="46"/>
      <c r="K350" s="46"/>
      <c r="L350" s="46"/>
      <c r="M350" s="46"/>
      <c r="N350" s="46" t="s">
        <v>1</v>
      </c>
      <c r="O350" s="46"/>
      <c r="P350" s="46"/>
      <c r="Q350" s="46"/>
      <c r="R350" s="19">
        <v>265.23</v>
      </c>
      <c r="S350" s="19">
        <v>1</v>
      </c>
      <c r="T350" s="58">
        <v>1</v>
      </c>
      <c r="U350" s="55"/>
      <c r="V350" s="63">
        <v>6</v>
      </c>
      <c r="W350" s="55"/>
      <c r="X350" s="55"/>
      <c r="Y350" s="55"/>
      <c r="Z350" s="19">
        <v>25.44</v>
      </c>
      <c r="AA350" s="58">
        <v>155.19</v>
      </c>
      <c r="AB350" s="55"/>
    </row>
    <row r="351" spans="1:28" ht="11.25" customHeight="1" x14ac:dyDescent="0.2">
      <c r="E351" s="46" t="s">
        <v>161</v>
      </c>
      <c r="F351" s="46"/>
      <c r="G351" s="46"/>
      <c r="H351" s="46"/>
      <c r="I351" s="46"/>
      <c r="J351" s="46"/>
      <c r="K351" s="46"/>
      <c r="L351" s="46"/>
      <c r="M351" s="46"/>
      <c r="N351" s="46" t="s">
        <v>1</v>
      </c>
      <c r="O351" s="46"/>
      <c r="P351" s="46"/>
      <c r="Q351" s="46"/>
      <c r="R351" s="19">
        <v>21</v>
      </c>
      <c r="S351" s="19">
        <v>1</v>
      </c>
      <c r="T351" s="58">
        <v>1</v>
      </c>
      <c r="U351" s="55"/>
      <c r="V351" s="55" t="s">
        <v>142</v>
      </c>
      <c r="W351" s="55"/>
      <c r="X351" s="55"/>
      <c r="Y351" s="55"/>
      <c r="Z351" s="19">
        <v>8.57</v>
      </c>
      <c r="AA351" s="58">
        <v>4.1399999999999997</v>
      </c>
      <c r="AB351" s="55"/>
    </row>
    <row r="352" spans="1:28" ht="11.25" customHeight="1" x14ac:dyDescent="0.2">
      <c r="E352" s="46" t="s">
        <v>162</v>
      </c>
      <c r="F352" s="46"/>
      <c r="G352" s="46"/>
      <c r="H352" s="46"/>
      <c r="I352" s="46"/>
      <c r="J352" s="46"/>
      <c r="K352" s="46"/>
      <c r="L352" s="46"/>
      <c r="M352" s="46"/>
      <c r="N352" s="46" t="s">
        <v>1</v>
      </c>
      <c r="O352" s="46"/>
      <c r="P352" s="46"/>
      <c r="Q352" s="46"/>
      <c r="R352" s="19">
        <v>2</v>
      </c>
      <c r="S352" s="19">
        <v>1</v>
      </c>
      <c r="T352" s="58">
        <v>1</v>
      </c>
      <c r="U352" s="55"/>
      <c r="V352" s="55" t="s">
        <v>163</v>
      </c>
      <c r="W352" s="55"/>
      <c r="X352" s="55"/>
      <c r="Y352" s="55"/>
      <c r="Z352" s="19">
        <v>25.44</v>
      </c>
      <c r="AA352" s="55" t="s">
        <v>359</v>
      </c>
      <c r="AB352" s="55"/>
    </row>
    <row r="353" spans="1:28" ht="11.25" customHeight="1" x14ac:dyDescent="0.2">
      <c r="E353" s="46" t="s">
        <v>224</v>
      </c>
      <c r="F353" s="46"/>
      <c r="G353" s="46"/>
      <c r="H353" s="46"/>
      <c r="I353" s="46"/>
      <c r="J353" s="46"/>
      <c r="K353" s="46"/>
      <c r="L353" s="46"/>
      <c r="M353" s="46"/>
      <c r="N353" s="46" t="s">
        <v>1</v>
      </c>
      <c r="O353" s="46"/>
      <c r="P353" s="46"/>
      <c r="Q353" s="46"/>
      <c r="R353" s="19">
        <v>45.49</v>
      </c>
      <c r="S353" s="19">
        <v>1</v>
      </c>
      <c r="T353" s="58">
        <v>1</v>
      </c>
      <c r="U353" s="55"/>
      <c r="V353" s="63">
        <v>1</v>
      </c>
      <c r="W353" s="55"/>
      <c r="X353" s="55"/>
      <c r="Y353" s="55"/>
      <c r="Z353" s="19">
        <v>9.39</v>
      </c>
      <c r="AA353" s="58">
        <v>9.82</v>
      </c>
      <c r="AB353" s="55"/>
    </row>
    <row r="354" spans="1:28" ht="89.65" customHeight="1" x14ac:dyDescent="0.2">
      <c r="A354" s="17" t="s">
        <v>301</v>
      </c>
      <c r="B354" s="46" t="s">
        <v>249</v>
      </c>
      <c r="C354" s="46"/>
      <c r="D354" s="46"/>
      <c r="E354" s="46" t="s">
        <v>250</v>
      </c>
      <c r="F354" s="46"/>
      <c r="G354" s="46"/>
      <c r="H354" s="46"/>
      <c r="I354" s="46"/>
      <c r="J354" s="46"/>
      <c r="K354" s="46"/>
      <c r="L354" s="46"/>
      <c r="M354" s="46"/>
      <c r="N354" s="17" t="s">
        <v>160</v>
      </c>
      <c r="O354" s="72">
        <v>2.3E-2</v>
      </c>
      <c r="P354" s="55"/>
      <c r="Q354" s="55"/>
      <c r="R354" s="19">
        <v>5681.92</v>
      </c>
      <c r="S354" s="19">
        <v>1</v>
      </c>
      <c r="T354" s="58">
        <v>1</v>
      </c>
      <c r="U354" s="55"/>
      <c r="V354" s="63">
        <v>131</v>
      </c>
      <c r="W354" s="55"/>
      <c r="X354" s="55"/>
      <c r="Y354" s="55"/>
      <c r="Z354" s="19">
        <v>14.32</v>
      </c>
      <c r="AA354" s="58">
        <v>1871.4</v>
      </c>
      <c r="AB354" s="55"/>
    </row>
    <row r="355" spans="1:28" ht="11.25" customHeight="1" x14ac:dyDescent="0.2">
      <c r="E355" s="46" t="s">
        <v>209</v>
      </c>
      <c r="F355" s="46"/>
      <c r="G355" s="46"/>
      <c r="H355" s="46"/>
      <c r="I355" s="46"/>
      <c r="J355" s="46"/>
      <c r="K355" s="46"/>
      <c r="L355" s="46"/>
      <c r="M355" s="46"/>
      <c r="N355" s="17" t="s">
        <v>210</v>
      </c>
      <c r="O355" s="58">
        <v>98</v>
      </c>
      <c r="P355" s="55"/>
      <c r="Q355" s="55"/>
      <c r="R355" s="17" t="s">
        <v>1</v>
      </c>
      <c r="S355" s="25" t="s">
        <v>1</v>
      </c>
      <c r="T355" s="55" t="s">
        <v>1</v>
      </c>
      <c r="U355" s="55"/>
      <c r="V355" s="63">
        <v>6</v>
      </c>
      <c r="W355" s="55"/>
      <c r="X355" s="55"/>
      <c r="Y355" s="55"/>
      <c r="Z355" s="19">
        <v>92</v>
      </c>
      <c r="AA355" s="58">
        <v>142.77000000000001</v>
      </c>
      <c r="AB355" s="55"/>
    </row>
    <row r="356" spans="1:28" ht="11.25" customHeight="1" x14ac:dyDescent="0.2">
      <c r="E356" s="46" t="s">
        <v>211</v>
      </c>
      <c r="F356" s="46"/>
      <c r="G356" s="46"/>
      <c r="H356" s="46"/>
      <c r="I356" s="46"/>
      <c r="J356" s="46"/>
      <c r="K356" s="46"/>
      <c r="L356" s="46"/>
      <c r="M356" s="46"/>
      <c r="N356" s="17" t="s">
        <v>210</v>
      </c>
      <c r="O356" s="58">
        <v>70</v>
      </c>
      <c r="P356" s="55"/>
      <c r="Q356" s="55"/>
      <c r="R356" s="17" t="s">
        <v>1</v>
      </c>
      <c r="S356" s="25" t="s">
        <v>1</v>
      </c>
      <c r="T356" s="55" t="s">
        <v>1</v>
      </c>
      <c r="U356" s="55"/>
      <c r="V356" s="63">
        <v>4</v>
      </c>
      <c r="W356" s="55"/>
      <c r="X356" s="55"/>
      <c r="Y356" s="55"/>
      <c r="Z356" s="19">
        <v>65</v>
      </c>
      <c r="AA356" s="58">
        <v>100.87</v>
      </c>
      <c r="AB356" s="55"/>
    </row>
    <row r="357" spans="1:28" ht="11.25" customHeight="1" x14ac:dyDescent="0.2">
      <c r="E357" s="46" t="s">
        <v>218</v>
      </c>
      <c r="F357" s="46"/>
      <c r="G357" s="46"/>
      <c r="H357" s="46"/>
      <c r="I357" s="46"/>
      <c r="J357" s="46"/>
      <c r="K357" s="46"/>
      <c r="L357" s="46"/>
      <c r="M357" s="46"/>
      <c r="N357" s="46" t="s">
        <v>210</v>
      </c>
      <c r="O357" s="58">
        <v>175</v>
      </c>
      <c r="P357" s="55"/>
      <c r="Q357" s="55"/>
      <c r="R357" s="17" t="s">
        <v>1</v>
      </c>
      <c r="S357" s="55" t="s">
        <v>1</v>
      </c>
      <c r="T357" s="55" t="s">
        <v>1</v>
      </c>
      <c r="U357" s="55"/>
      <c r="V357" s="55" t="s">
        <v>142</v>
      </c>
      <c r="W357" s="55"/>
      <c r="X357" s="55"/>
      <c r="Y357" s="55"/>
      <c r="Z357" s="58">
        <v>157</v>
      </c>
      <c r="AA357" s="58">
        <v>1.84</v>
      </c>
      <c r="AB357" s="55"/>
    </row>
    <row r="358" spans="1:28" ht="11.25" customHeight="1" x14ac:dyDescent="0.2"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55"/>
      <c r="P358" s="55"/>
      <c r="Q358" s="55"/>
      <c r="R358" s="46" t="s">
        <v>1</v>
      </c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11.25" customHeight="1" x14ac:dyDescent="0.2">
      <c r="E359" s="64" t="s">
        <v>212</v>
      </c>
      <c r="F359" s="64"/>
      <c r="G359" s="64"/>
      <c r="H359" s="64"/>
      <c r="I359" s="64"/>
      <c r="J359" s="64"/>
      <c r="K359" s="64"/>
      <c r="L359" s="64"/>
      <c r="M359" s="64"/>
      <c r="N359" s="35" t="s">
        <v>213</v>
      </c>
      <c r="O359" s="65">
        <v>21.73</v>
      </c>
      <c r="P359" s="66"/>
      <c r="Q359" s="66"/>
      <c r="R359" s="46"/>
      <c r="S359" s="39">
        <v>1</v>
      </c>
      <c r="T359" s="65">
        <v>1</v>
      </c>
      <c r="U359" s="66"/>
      <c r="V359" s="66" t="s">
        <v>142</v>
      </c>
      <c r="W359" s="66"/>
      <c r="X359" s="66"/>
      <c r="Y359" s="66"/>
      <c r="Z359" s="36" t="s">
        <v>1</v>
      </c>
      <c r="AA359" s="66" t="s">
        <v>1</v>
      </c>
      <c r="AB359" s="66"/>
    </row>
    <row r="360" spans="1:28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2" spans="1:28" ht="11.25" customHeight="1" x14ac:dyDescent="0.2">
      <c r="V362" s="68">
        <v>148</v>
      </c>
      <c r="W362" s="48"/>
      <c r="X362" s="48"/>
      <c r="Y362" s="48"/>
      <c r="Z362" s="17" t="s">
        <v>1</v>
      </c>
      <c r="AA362" s="57">
        <v>2286.0300000000002</v>
      </c>
      <c r="AB362" s="48"/>
    </row>
    <row r="364" spans="1:28" ht="78.400000000000006" customHeight="1" x14ac:dyDescent="0.2">
      <c r="A364" s="17" t="s">
        <v>302</v>
      </c>
      <c r="B364" s="46" t="s">
        <v>251</v>
      </c>
      <c r="C364" s="46"/>
      <c r="D364" s="46"/>
      <c r="E364" s="46" t="s">
        <v>252</v>
      </c>
      <c r="F364" s="46"/>
      <c r="G364" s="46"/>
      <c r="H364" s="46"/>
      <c r="I364" s="46"/>
      <c r="J364" s="46"/>
      <c r="K364" s="46"/>
      <c r="L364" s="46"/>
      <c r="M364" s="46"/>
      <c r="N364" s="17" t="s">
        <v>253</v>
      </c>
      <c r="O364" s="74">
        <v>7.4999999999999997E-3</v>
      </c>
      <c r="P364" s="55"/>
      <c r="Q364" s="55"/>
      <c r="R364" s="17" t="s">
        <v>1</v>
      </c>
      <c r="S364" s="17" t="s">
        <v>1</v>
      </c>
      <c r="T364" s="46" t="s">
        <v>1</v>
      </c>
      <c r="U364" s="46"/>
      <c r="V364" s="46" t="s">
        <v>1</v>
      </c>
      <c r="W364" s="46"/>
      <c r="X364" s="46"/>
      <c r="Y364" s="46"/>
      <c r="Z364" s="17" t="s">
        <v>1</v>
      </c>
      <c r="AA364" s="46" t="s">
        <v>1</v>
      </c>
      <c r="AB364" s="46"/>
    </row>
    <row r="365" spans="1:28" ht="11.25" customHeight="1" x14ac:dyDescent="0.2">
      <c r="E365" s="46" t="s">
        <v>208</v>
      </c>
      <c r="F365" s="46"/>
      <c r="G365" s="46"/>
      <c r="H365" s="46"/>
      <c r="I365" s="46"/>
      <c r="J365" s="46"/>
      <c r="K365" s="46"/>
      <c r="L365" s="46"/>
      <c r="M365" s="46"/>
      <c r="N365" s="46" t="s">
        <v>1</v>
      </c>
      <c r="O365" s="46"/>
      <c r="P365" s="46"/>
      <c r="Q365" s="46"/>
      <c r="R365" s="19">
        <v>545.80999999999995</v>
      </c>
      <c r="S365" s="19">
        <v>1</v>
      </c>
      <c r="T365" s="58">
        <v>1</v>
      </c>
      <c r="U365" s="55"/>
      <c r="V365" s="63">
        <v>4</v>
      </c>
      <c r="W365" s="55"/>
      <c r="X365" s="55"/>
      <c r="Y365" s="55"/>
      <c r="Z365" s="19">
        <v>25.44</v>
      </c>
      <c r="AA365" s="58">
        <v>104.14</v>
      </c>
      <c r="AB365" s="55"/>
    </row>
    <row r="366" spans="1:28" ht="11.25" customHeight="1" x14ac:dyDescent="0.2">
      <c r="E366" s="46" t="s">
        <v>161</v>
      </c>
      <c r="F366" s="46"/>
      <c r="G366" s="46"/>
      <c r="H366" s="46"/>
      <c r="I366" s="46"/>
      <c r="J366" s="46"/>
      <c r="K366" s="46"/>
      <c r="L366" s="46"/>
      <c r="M366" s="46"/>
      <c r="N366" s="46" t="s">
        <v>1</v>
      </c>
      <c r="O366" s="46"/>
      <c r="P366" s="46"/>
      <c r="Q366" s="46"/>
      <c r="R366" s="19">
        <v>52.71</v>
      </c>
      <c r="S366" s="19">
        <v>1</v>
      </c>
      <c r="T366" s="58">
        <v>1</v>
      </c>
      <c r="U366" s="55"/>
      <c r="V366" s="55" t="s">
        <v>142</v>
      </c>
      <c r="W366" s="55"/>
      <c r="X366" s="55"/>
      <c r="Y366" s="55"/>
      <c r="Z366" s="19">
        <v>4.43</v>
      </c>
      <c r="AA366" s="58">
        <v>1.75</v>
      </c>
      <c r="AB366" s="55"/>
    </row>
    <row r="367" spans="1:28" ht="11.25" customHeight="1" x14ac:dyDescent="0.2">
      <c r="E367" s="46" t="s">
        <v>162</v>
      </c>
      <c r="F367" s="46"/>
      <c r="G367" s="46"/>
      <c r="H367" s="46"/>
      <c r="I367" s="46"/>
      <c r="J367" s="46"/>
      <c r="K367" s="46"/>
      <c r="L367" s="46"/>
      <c r="M367" s="46"/>
      <c r="N367" s="46" t="s">
        <v>1</v>
      </c>
      <c r="O367" s="46"/>
      <c r="P367" s="46"/>
      <c r="Q367" s="46"/>
      <c r="R367" s="19">
        <v>3.23</v>
      </c>
      <c r="S367" s="19">
        <v>1</v>
      </c>
      <c r="T367" s="58">
        <v>1</v>
      </c>
      <c r="U367" s="55"/>
      <c r="V367" s="55" t="s">
        <v>163</v>
      </c>
      <c r="W367" s="55"/>
      <c r="X367" s="55"/>
      <c r="Y367" s="55"/>
      <c r="Z367" s="19">
        <v>25.44</v>
      </c>
      <c r="AA367" s="55" t="s">
        <v>360</v>
      </c>
      <c r="AB367" s="55"/>
    </row>
    <row r="368" spans="1:28" ht="11.25" customHeight="1" x14ac:dyDescent="0.2">
      <c r="E368" s="46" t="s">
        <v>224</v>
      </c>
      <c r="F368" s="46"/>
      <c r="G368" s="46"/>
      <c r="H368" s="46"/>
      <c r="I368" s="46"/>
      <c r="J368" s="46"/>
      <c r="K368" s="46"/>
      <c r="L368" s="46"/>
      <c r="M368" s="46"/>
      <c r="N368" s="46" t="s">
        <v>1</v>
      </c>
      <c r="O368" s="46"/>
      <c r="P368" s="46"/>
      <c r="Q368" s="46"/>
      <c r="R368" s="19">
        <v>0</v>
      </c>
      <c r="S368" s="19">
        <v>1</v>
      </c>
      <c r="T368" s="58">
        <v>1</v>
      </c>
      <c r="U368" s="55"/>
      <c r="V368" s="55" t="s">
        <v>142</v>
      </c>
      <c r="W368" s="55"/>
      <c r="X368" s="55"/>
      <c r="Y368" s="55"/>
      <c r="Z368" s="19">
        <v>0</v>
      </c>
      <c r="AA368" s="58">
        <v>0</v>
      </c>
      <c r="AB368" s="55"/>
    </row>
    <row r="369" spans="1:28" ht="67.150000000000006" customHeight="1" x14ac:dyDescent="0.2">
      <c r="A369" s="17" t="s">
        <v>303</v>
      </c>
      <c r="B369" s="46" t="s">
        <v>256</v>
      </c>
      <c r="C369" s="46"/>
      <c r="D369" s="46"/>
      <c r="E369" s="46" t="s">
        <v>257</v>
      </c>
      <c r="F369" s="46"/>
      <c r="G369" s="46"/>
      <c r="H369" s="46"/>
      <c r="I369" s="46"/>
      <c r="J369" s="46"/>
      <c r="K369" s="46"/>
      <c r="L369" s="46"/>
      <c r="M369" s="46"/>
      <c r="N369" s="17" t="s">
        <v>236</v>
      </c>
      <c r="O369" s="105">
        <v>0.76124999999999998</v>
      </c>
      <c r="P369" s="55"/>
      <c r="Q369" s="55"/>
      <c r="R369" s="19">
        <v>735.27</v>
      </c>
      <c r="S369" s="19">
        <v>1</v>
      </c>
      <c r="T369" s="58">
        <v>1</v>
      </c>
      <c r="U369" s="55"/>
      <c r="V369" s="63">
        <v>560</v>
      </c>
      <c r="W369" s="55"/>
      <c r="X369" s="55"/>
      <c r="Y369" s="55"/>
      <c r="Z369" s="19">
        <v>5.82</v>
      </c>
      <c r="AA369" s="58">
        <v>3257.6</v>
      </c>
      <c r="AB369" s="55"/>
    </row>
    <row r="370" spans="1:28" ht="11.25" customHeight="1" x14ac:dyDescent="0.2">
      <c r="E370" s="46" t="s">
        <v>209</v>
      </c>
      <c r="F370" s="46"/>
      <c r="G370" s="46"/>
      <c r="H370" s="46"/>
      <c r="I370" s="46"/>
      <c r="J370" s="46"/>
      <c r="K370" s="46"/>
      <c r="L370" s="46"/>
      <c r="M370" s="46"/>
      <c r="N370" s="17" t="s">
        <v>210</v>
      </c>
      <c r="O370" s="58">
        <v>98</v>
      </c>
      <c r="P370" s="55"/>
      <c r="Q370" s="55"/>
      <c r="R370" s="17" t="s">
        <v>1</v>
      </c>
      <c r="S370" s="25" t="s">
        <v>1</v>
      </c>
      <c r="T370" s="55" t="s">
        <v>1</v>
      </c>
      <c r="U370" s="55"/>
      <c r="V370" s="63">
        <v>4</v>
      </c>
      <c r="W370" s="55"/>
      <c r="X370" s="55"/>
      <c r="Y370" s="55"/>
      <c r="Z370" s="19">
        <v>92</v>
      </c>
      <c r="AA370" s="58">
        <v>95.81</v>
      </c>
      <c r="AB370" s="55"/>
    </row>
    <row r="371" spans="1:28" ht="11.25" customHeight="1" x14ac:dyDescent="0.2">
      <c r="E371" s="46" t="s">
        <v>211</v>
      </c>
      <c r="F371" s="46"/>
      <c r="G371" s="46"/>
      <c r="H371" s="46"/>
      <c r="I371" s="46"/>
      <c r="J371" s="46"/>
      <c r="K371" s="46"/>
      <c r="L371" s="46"/>
      <c r="M371" s="46"/>
      <c r="N371" s="17" t="s">
        <v>210</v>
      </c>
      <c r="O371" s="58">
        <v>70</v>
      </c>
      <c r="P371" s="55"/>
      <c r="Q371" s="55"/>
      <c r="R371" s="17" t="s">
        <v>1</v>
      </c>
      <c r="S371" s="25" t="s">
        <v>1</v>
      </c>
      <c r="T371" s="55" t="s">
        <v>1</v>
      </c>
      <c r="U371" s="55"/>
      <c r="V371" s="63">
        <v>3</v>
      </c>
      <c r="W371" s="55"/>
      <c r="X371" s="55"/>
      <c r="Y371" s="55"/>
      <c r="Z371" s="19">
        <v>65</v>
      </c>
      <c r="AA371" s="58">
        <v>67.69</v>
      </c>
      <c r="AB371" s="55"/>
    </row>
    <row r="372" spans="1:28" ht="11.25" customHeight="1" x14ac:dyDescent="0.2">
      <c r="E372" s="46" t="s">
        <v>218</v>
      </c>
      <c r="F372" s="46"/>
      <c r="G372" s="46"/>
      <c r="H372" s="46"/>
      <c r="I372" s="46"/>
      <c r="J372" s="46"/>
      <c r="K372" s="46"/>
      <c r="L372" s="46"/>
      <c r="M372" s="46"/>
      <c r="N372" s="46" t="s">
        <v>210</v>
      </c>
      <c r="O372" s="58">
        <v>175</v>
      </c>
      <c r="P372" s="55"/>
      <c r="Q372" s="55"/>
      <c r="R372" s="17" t="s">
        <v>1</v>
      </c>
      <c r="S372" s="55" t="s">
        <v>1</v>
      </c>
      <c r="T372" s="55" t="s">
        <v>1</v>
      </c>
      <c r="U372" s="55"/>
      <c r="V372" s="55" t="s">
        <v>142</v>
      </c>
      <c r="W372" s="55"/>
      <c r="X372" s="55"/>
      <c r="Y372" s="55"/>
      <c r="Z372" s="58">
        <v>157</v>
      </c>
      <c r="AA372" s="58">
        <v>0.97</v>
      </c>
      <c r="AB372" s="55"/>
    </row>
    <row r="373" spans="1:28" ht="11.25" customHeight="1" x14ac:dyDescent="0.2"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55"/>
      <c r="P373" s="55"/>
      <c r="Q373" s="55"/>
      <c r="R373" s="46" t="s">
        <v>1</v>
      </c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11.25" customHeight="1" x14ac:dyDescent="0.2">
      <c r="E374" s="64" t="s">
        <v>212</v>
      </c>
      <c r="F374" s="64"/>
      <c r="G374" s="64"/>
      <c r="H374" s="64"/>
      <c r="I374" s="64"/>
      <c r="J374" s="64"/>
      <c r="K374" s="64"/>
      <c r="L374" s="64"/>
      <c r="M374" s="64"/>
      <c r="N374" s="35" t="s">
        <v>213</v>
      </c>
      <c r="O374" s="65">
        <v>47.48</v>
      </c>
      <c r="P374" s="66"/>
      <c r="Q374" s="66"/>
      <c r="R374" s="46"/>
      <c r="S374" s="39">
        <v>1</v>
      </c>
      <c r="T374" s="65">
        <v>1</v>
      </c>
      <c r="U374" s="66"/>
      <c r="V374" s="66" t="s">
        <v>142</v>
      </c>
      <c r="W374" s="66"/>
      <c r="X374" s="66"/>
      <c r="Y374" s="66"/>
      <c r="Z374" s="36" t="s">
        <v>1</v>
      </c>
      <c r="AA374" s="66" t="s">
        <v>1</v>
      </c>
      <c r="AB374" s="66"/>
    </row>
    <row r="375" spans="1:28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7" spans="1:28" ht="11.25" customHeight="1" x14ac:dyDescent="0.2">
      <c r="V377" s="68">
        <v>571</v>
      </c>
      <c r="W377" s="48"/>
      <c r="X377" s="48"/>
      <c r="Y377" s="48"/>
      <c r="Z377" s="17" t="s">
        <v>1</v>
      </c>
      <c r="AA377" s="57">
        <v>3527.96</v>
      </c>
      <c r="AB377" s="48"/>
    </row>
    <row r="379" spans="1:28" ht="67.150000000000006" customHeight="1" x14ac:dyDescent="0.2">
      <c r="A379" s="17" t="s">
        <v>304</v>
      </c>
      <c r="B379" s="46" t="s">
        <v>258</v>
      </c>
      <c r="C379" s="46"/>
      <c r="D379" s="46"/>
      <c r="E379" s="46" t="s">
        <v>259</v>
      </c>
      <c r="F379" s="46"/>
      <c r="G379" s="46"/>
      <c r="H379" s="46"/>
      <c r="I379" s="46"/>
      <c r="J379" s="46"/>
      <c r="K379" s="46"/>
      <c r="L379" s="46"/>
      <c r="M379" s="46"/>
      <c r="N379" s="17" t="s">
        <v>260</v>
      </c>
      <c r="O379" s="73">
        <v>0.1</v>
      </c>
      <c r="P379" s="55"/>
      <c r="Q379" s="55"/>
      <c r="R379" s="17" t="s">
        <v>1</v>
      </c>
      <c r="S379" s="17" t="s">
        <v>1</v>
      </c>
      <c r="T379" s="46" t="s">
        <v>1</v>
      </c>
      <c r="U379" s="46"/>
      <c r="V379" s="46" t="s">
        <v>1</v>
      </c>
      <c r="W379" s="46"/>
      <c r="X379" s="46"/>
      <c r="Y379" s="46"/>
      <c r="Z379" s="17" t="s">
        <v>1</v>
      </c>
      <c r="AA379" s="46" t="s">
        <v>1</v>
      </c>
      <c r="AB379" s="46"/>
    </row>
    <row r="380" spans="1:28" ht="11.25" customHeight="1" x14ac:dyDescent="0.2">
      <c r="E380" s="46" t="s">
        <v>208</v>
      </c>
      <c r="F380" s="46"/>
      <c r="G380" s="46"/>
      <c r="H380" s="46"/>
      <c r="I380" s="46"/>
      <c r="J380" s="46"/>
      <c r="K380" s="46"/>
      <c r="L380" s="46"/>
      <c r="M380" s="46"/>
      <c r="N380" s="46" t="s">
        <v>1</v>
      </c>
      <c r="O380" s="46"/>
      <c r="P380" s="46"/>
      <c r="Q380" s="46"/>
      <c r="R380" s="19">
        <v>487.11</v>
      </c>
      <c r="S380" s="19">
        <v>1</v>
      </c>
      <c r="T380" s="58">
        <v>1</v>
      </c>
      <c r="U380" s="55"/>
      <c r="V380" s="63">
        <v>49</v>
      </c>
      <c r="W380" s="55"/>
      <c r="X380" s="55"/>
      <c r="Y380" s="55"/>
      <c r="Z380" s="19">
        <v>25.44</v>
      </c>
      <c r="AA380" s="58">
        <v>1239.21</v>
      </c>
      <c r="AB380" s="55"/>
    </row>
    <row r="381" spans="1:28" ht="11.25" customHeight="1" x14ac:dyDescent="0.2">
      <c r="E381" s="46" t="s">
        <v>161</v>
      </c>
      <c r="F381" s="46"/>
      <c r="G381" s="46"/>
      <c r="H381" s="46"/>
      <c r="I381" s="46"/>
      <c r="J381" s="46"/>
      <c r="K381" s="46"/>
      <c r="L381" s="46"/>
      <c r="M381" s="46"/>
      <c r="N381" s="46" t="s">
        <v>1</v>
      </c>
      <c r="O381" s="46"/>
      <c r="P381" s="46"/>
      <c r="Q381" s="46"/>
      <c r="R381" s="19">
        <v>71.290000000000006</v>
      </c>
      <c r="S381" s="19">
        <v>1</v>
      </c>
      <c r="T381" s="58">
        <v>1</v>
      </c>
      <c r="U381" s="55"/>
      <c r="V381" s="63">
        <v>7</v>
      </c>
      <c r="W381" s="55"/>
      <c r="X381" s="55"/>
      <c r="Y381" s="55"/>
      <c r="Z381" s="19">
        <v>9.52</v>
      </c>
      <c r="AA381" s="58">
        <v>67.87</v>
      </c>
      <c r="AB381" s="55"/>
    </row>
    <row r="382" spans="1:28" ht="11.25" customHeight="1" x14ac:dyDescent="0.2">
      <c r="E382" s="46" t="s">
        <v>162</v>
      </c>
      <c r="F382" s="46"/>
      <c r="G382" s="46"/>
      <c r="H382" s="46"/>
      <c r="I382" s="46"/>
      <c r="J382" s="46"/>
      <c r="K382" s="46"/>
      <c r="L382" s="46"/>
      <c r="M382" s="46"/>
      <c r="N382" s="46" t="s">
        <v>1</v>
      </c>
      <c r="O382" s="46"/>
      <c r="P382" s="46"/>
      <c r="Q382" s="46"/>
      <c r="R382" s="19">
        <v>13.35</v>
      </c>
      <c r="S382" s="19">
        <v>1</v>
      </c>
      <c r="T382" s="58">
        <v>1</v>
      </c>
      <c r="U382" s="55"/>
      <c r="V382" s="55" t="s">
        <v>243</v>
      </c>
      <c r="W382" s="55"/>
      <c r="X382" s="55"/>
      <c r="Y382" s="55"/>
      <c r="Z382" s="19">
        <v>25.44</v>
      </c>
      <c r="AA382" s="55" t="s">
        <v>361</v>
      </c>
      <c r="AB382" s="55"/>
    </row>
    <row r="383" spans="1:28" ht="11.25" customHeight="1" x14ac:dyDescent="0.2">
      <c r="E383" s="46" t="s">
        <v>224</v>
      </c>
      <c r="F383" s="46"/>
      <c r="G383" s="46"/>
      <c r="H383" s="46"/>
      <c r="I383" s="46"/>
      <c r="J383" s="46"/>
      <c r="K383" s="46"/>
      <c r="L383" s="46"/>
      <c r="M383" s="46"/>
      <c r="N383" s="46" t="s">
        <v>1</v>
      </c>
      <c r="O383" s="46"/>
      <c r="P383" s="46"/>
      <c r="Q383" s="46"/>
      <c r="R383" s="19">
        <v>27.72</v>
      </c>
      <c r="S383" s="19">
        <v>1</v>
      </c>
      <c r="T383" s="58">
        <v>1</v>
      </c>
      <c r="U383" s="55"/>
      <c r="V383" s="63">
        <v>3</v>
      </c>
      <c r="W383" s="55"/>
      <c r="X383" s="55"/>
      <c r="Y383" s="55"/>
      <c r="Z383" s="19">
        <v>6.58</v>
      </c>
      <c r="AA383" s="58">
        <v>18.239999999999998</v>
      </c>
      <c r="AB383" s="55"/>
    </row>
    <row r="384" spans="1:28" ht="168" customHeight="1" x14ac:dyDescent="0.2">
      <c r="A384" s="17" t="s">
        <v>305</v>
      </c>
      <c r="B384" s="46" t="s">
        <v>263</v>
      </c>
      <c r="C384" s="46"/>
      <c r="D384" s="46"/>
      <c r="E384" s="46" t="s">
        <v>264</v>
      </c>
      <c r="F384" s="46"/>
      <c r="G384" s="46"/>
      <c r="H384" s="46"/>
      <c r="I384" s="46"/>
      <c r="J384" s="46"/>
      <c r="K384" s="46"/>
      <c r="L384" s="46"/>
      <c r="M384" s="46"/>
      <c r="N384" s="17" t="s">
        <v>160</v>
      </c>
      <c r="O384" s="72">
        <v>2.4E-2</v>
      </c>
      <c r="P384" s="55"/>
      <c r="Q384" s="55"/>
      <c r="R384" s="19">
        <v>11626.84</v>
      </c>
      <c r="S384" s="19">
        <v>1</v>
      </c>
      <c r="T384" s="58">
        <v>1</v>
      </c>
      <c r="U384" s="55"/>
      <c r="V384" s="63">
        <v>279</v>
      </c>
      <c r="W384" s="55"/>
      <c r="X384" s="55"/>
      <c r="Y384" s="55"/>
      <c r="Z384" s="19">
        <v>2.61</v>
      </c>
      <c r="AA384" s="58">
        <v>728.31</v>
      </c>
      <c r="AB384" s="55"/>
    </row>
    <row r="385" spans="1:28" ht="11.25" customHeight="1" x14ac:dyDescent="0.2">
      <c r="E385" s="46" t="s">
        <v>209</v>
      </c>
      <c r="F385" s="46"/>
      <c r="G385" s="46"/>
      <c r="H385" s="46"/>
      <c r="I385" s="46"/>
      <c r="J385" s="46"/>
      <c r="K385" s="46"/>
      <c r="L385" s="46"/>
      <c r="M385" s="46"/>
      <c r="N385" s="17" t="s">
        <v>210</v>
      </c>
      <c r="O385" s="58">
        <v>105</v>
      </c>
      <c r="P385" s="55"/>
      <c r="Q385" s="55"/>
      <c r="R385" s="17" t="s">
        <v>1</v>
      </c>
      <c r="S385" s="25" t="s">
        <v>1</v>
      </c>
      <c r="T385" s="55" t="s">
        <v>1</v>
      </c>
      <c r="U385" s="55"/>
      <c r="V385" s="63">
        <v>51</v>
      </c>
      <c r="W385" s="55"/>
      <c r="X385" s="55"/>
      <c r="Y385" s="55"/>
      <c r="Z385" s="19">
        <v>85</v>
      </c>
      <c r="AA385" s="58">
        <v>1053.33</v>
      </c>
      <c r="AB385" s="55"/>
    </row>
    <row r="386" spans="1:28" ht="11.25" customHeight="1" x14ac:dyDescent="0.2">
      <c r="E386" s="46" t="s">
        <v>211</v>
      </c>
      <c r="F386" s="46"/>
      <c r="G386" s="46"/>
      <c r="H386" s="46"/>
      <c r="I386" s="46"/>
      <c r="J386" s="46"/>
      <c r="K386" s="46"/>
      <c r="L386" s="46"/>
      <c r="M386" s="46"/>
      <c r="N386" s="17" t="s">
        <v>210</v>
      </c>
      <c r="O386" s="58">
        <v>77</v>
      </c>
      <c r="P386" s="55"/>
      <c r="Q386" s="55"/>
      <c r="R386" s="17" t="s">
        <v>1</v>
      </c>
      <c r="S386" s="25" t="s">
        <v>1</v>
      </c>
      <c r="T386" s="55" t="s">
        <v>1</v>
      </c>
      <c r="U386" s="55"/>
      <c r="V386" s="63">
        <v>38</v>
      </c>
      <c r="W386" s="55"/>
      <c r="X386" s="55"/>
      <c r="Y386" s="55"/>
      <c r="Z386" s="19">
        <v>41</v>
      </c>
      <c r="AA386" s="58">
        <v>508.08</v>
      </c>
      <c r="AB386" s="55"/>
    </row>
    <row r="387" spans="1:28" ht="11.25" customHeight="1" x14ac:dyDescent="0.2">
      <c r="E387" s="46" t="s">
        <v>218</v>
      </c>
      <c r="F387" s="46"/>
      <c r="G387" s="46"/>
      <c r="H387" s="46"/>
      <c r="I387" s="46"/>
      <c r="J387" s="46"/>
      <c r="K387" s="46"/>
      <c r="L387" s="46"/>
      <c r="M387" s="46"/>
      <c r="N387" s="46" t="s">
        <v>210</v>
      </c>
      <c r="O387" s="58">
        <v>175</v>
      </c>
      <c r="P387" s="55"/>
      <c r="Q387" s="55"/>
      <c r="R387" s="17" t="s">
        <v>1</v>
      </c>
      <c r="S387" s="55" t="s">
        <v>1</v>
      </c>
      <c r="T387" s="55" t="s">
        <v>1</v>
      </c>
      <c r="U387" s="55"/>
      <c r="V387" s="63">
        <v>2</v>
      </c>
      <c r="W387" s="55"/>
      <c r="X387" s="55"/>
      <c r="Y387" s="55"/>
      <c r="Z387" s="58">
        <v>157</v>
      </c>
      <c r="AA387" s="58">
        <v>53.32</v>
      </c>
      <c r="AB387" s="55"/>
    </row>
    <row r="388" spans="1:28" ht="11.25" customHeight="1" x14ac:dyDescent="0.2"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55"/>
      <c r="P388" s="55"/>
      <c r="Q388" s="55"/>
      <c r="R388" s="46" t="s">
        <v>1</v>
      </c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11.25" customHeight="1" x14ac:dyDescent="0.2">
      <c r="E389" s="64" t="s">
        <v>212</v>
      </c>
      <c r="F389" s="64"/>
      <c r="G389" s="64"/>
      <c r="H389" s="64"/>
      <c r="I389" s="64"/>
      <c r="J389" s="64"/>
      <c r="K389" s="64"/>
      <c r="L389" s="64"/>
      <c r="M389" s="64"/>
      <c r="N389" s="35" t="s">
        <v>213</v>
      </c>
      <c r="O389" s="65">
        <v>39</v>
      </c>
      <c r="P389" s="66"/>
      <c r="Q389" s="66"/>
      <c r="R389" s="46"/>
      <c r="S389" s="39">
        <v>1</v>
      </c>
      <c r="T389" s="65">
        <v>1</v>
      </c>
      <c r="U389" s="66"/>
      <c r="V389" s="67">
        <v>4</v>
      </c>
      <c r="W389" s="66"/>
      <c r="X389" s="66"/>
      <c r="Y389" s="66"/>
      <c r="Z389" s="36" t="s">
        <v>1</v>
      </c>
      <c r="AA389" s="66" t="s">
        <v>1</v>
      </c>
      <c r="AB389" s="66"/>
    </row>
    <row r="390" spans="1:28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2" spans="1:28" ht="11.25" customHeight="1" x14ac:dyDescent="0.2">
      <c r="V392" s="68">
        <v>429</v>
      </c>
      <c r="W392" s="48"/>
      <c r="X392" s="48"/>
      <c r="Y392" s="48"/>
      <c r="Z392" s="17" t="s">
        <v>1</v>
      </c>
      <c r="AA392" s="57">
        <v>3668.36</v>
      </c>
      <c r="AB392" s="48"/>
    </row>
    <row r="394" spans="1:28" ht="11.25" customHeight="1" x14ac:dyDescent="0.2">
      <c r="E394" s="69" t="s">
        <v>170</v>
      </c>
      <c r="F394" s="69"/>
      <c r="G394" s="69"/>
      <c r="H394" s="69"/>
      <c r="I394" s="69"/>
      <c r="J394" s="69"/>
      <c r="K394" s="69"/>
      <c r="L394" s="69"/>
      <c r="M394" s="69"/>
      <c r="N394" s="23" t="s">
        <v>1</v>
      </c>
      <c r="O394" s="70" t="s">
        <v>1</v>
      </c>
      <c r="P394" s="70"/>
      <c r="Q394" s="70"/>
      <c r="R394" s="22" t="s">
        <v>1</v>
      </c>
      <c r="S394" s="23" t="s">
        <v>1</v>
      </c>
      <c r="T394" s="69" t="s">
        <v>1</v>
      </c>
      <c r="U394" s="69"/>
      <c r="V394" s="71">
        <v>2230</v>
      </c>
      <c r="W394" s="70"/>
      <c r="X394" s="70"/>
      <c r="Y394" s="70"/>
      <c r="Z394" s="23" t="s">
        <v>1</v>
      </c>
      <c r="AA394" s="71">
        <v>24262.3</v>
      </c>
      <c r="AB394" s="70"/>
    </row>
    <row r="396" spans="1:28" ht="11.25" customHeight="1" x14ac:dyDescent="0.2">
      <c r="A396" s="62" t="s">
        <v>362</v>
      </c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</row>
    <row r="398" spans="1:28" ht="33.6" customHeight="1" x14ac:dyDescent="0.2">
      <c r="A398" s="17" t="s">
        <v>306</v>
      </c>
      <c r="B398" s="46" t="s">
        <v>228</v>
      </c>
      <c r="C398" s="46"/>
      <c r="D398" s="46"/>
      <c r="E398" s="46" t="s">
        <v>229</v>
      </c>
      <c r="F398" s="46"/>
      <c r="G398" s="46"/>
      <c r="H398" s="46"/>
      <c r="I398" s="46"/>
      <c r="J398" s="46"/>
      <c r="K398" s="46"/>
      <c r="L398" s="46"/>
      <c r="M398" s="46"/>
      <c r="N398" s="17" t="s">
        <v>230</v>
      </c>
      <c r="O398" s="58">
        <v>7.56</v>
      </c>
      <c r="P398" s="55"/>
      <c r="Q398" s="55"/>
      <c r="R398" s="17" t="s">
        <v>1</v>
      </c>
      <c r="S398" s="17" t="s">
        <v>1</v>
      </c>
      <c r="T398" s="46" t="s">
        <v>1</v>
      </c>
      <c r="U398" s="46"/>
      <c r="V398" s="46" t="s">
        <v>1</v>
      </c>
      <c r="W398" s="46"/>
      <c r="X398" s="46"/>
      <c r="Y398" s="46"/>
      <c r="Z398" s="17" t="s">
        <v>1</v>
      </c>
      <c r="AA398" s="46" t="s">
        <v>1</v>
      </c>
      <c r="AB398" s="46"/>
    </row>
    <row r="399" spans="1:28" ht="11.25" customHeight="1" x14ac:dyDescent="0.2">
      <c r="E399" s="46" t="s">
        <v>208</v>
      </c>
      <c r="F399" s="46"/>
      <c r="G399" s="46"/>
      <c r="H399" s="46"/>
      <c r="I399" s="46"/>
      <c r="J399" s="46"/>
      <c r="K399" s="46"/>
      <c r="L399" s="46"/>
      <c r="M399" s="46"/>
      <c r="N399" s="46" t="s">
        <v>1</v>
      </c>
      <c r="O399" s="46"/>
      <c r="P399" s="46"/>
      <c r="Q399" s="46"/>
      <c r="R399" s="19">
        <v>8.1199999999999992</v>
      </c>
      <c r="S399" s="19">
        <v>1</v>
      </c>
      <c r="T399" s="58">
        <v>1</v>
      </c>
      <c r="U399" s="55"/>
      <c r="V399" s="63">
        <v>61</v>
      </c>
      <c r="W399" s="55"/>
      <c r="X399" s="55"/>
      <c r="Y399" s="55"/>
      <c r="Z399" s="19">
        <v>25.44</v>
      </c>
      <c r="AA399" s="58">
        <v>1561.69</v>
      </c>
      <c r="AB399" s="55"/>
    </row>
    <row r="400" spans="1:28" ht="11.25" customHeight="1" x14ac:dyDescent="0.2">
      <c r="E400" s="46" t="s">
        <v>161</v>
      </c>
      <c r="F400" s="46"/>
      <c r="G400" s="46"/>
      <c r="H400" s="46"/>
      <c r="I400" s="46"/>
      <c r="J400" s="46"/>
      <c r="K400" s="46"/>
      <c r="L400" s="46"/>
      <c r="M400" s="46"/>
      <c r="N400" s="46" t="s">
        <v>1</v>
      </c>
      <c r="O400" s="46"/>
      <c r="P400" s="46"/>
      <c r="Q400" s="46"/>
      <c r="R400" s="19">
        <v>15.17</v>
      </c>
      <c r="S400" s="19">
        <v>1</v>
      </c>
      <c r="T400" s="58">
        <v>1</v>
      </c>
      <c r="U400" s="55"/>
      <c r="V400" s="63">
        <v>115</v>
      </c>
      <c r="W400" s="55"/>
      <c r="X400" s="55"/>
      <c r="Y400" s="55"/>
      <c r="Z400" s="19">
        <v>11.52</v>
      </c>
      <c r="AA400" s="58">
        <v>1321.17</v>
      </c>
      <c r="AB400" s="55"/>
    </row>
    <row r="401" spans="1:28" ht="11.25" customHeight="1" x14ac:dyDescent="0.2">
      <c r="E401" s="46" t="s">
        <v>162</v>
      </c>
      <c r="F401" s="46"/>
      <c r="G401" s="46"/>
      <c r="H401" s="46"/>
      <c r="I401" s="46"/>
      <c r="J401" s="46"/>
      <c r="K401" s="46"/>
      <c r="L401" s="46"/>
      <c r="M401" s="46"/>
      <c r="N401" s="46" t="s">
        <v>1</v>
      </c>
      <c r="O401" s="46"/>
      <c r="P401" s="46"/>
      <c r="Q401" s="46"/>
      <c r="R401" s="19">
        <v>3.78</v>
      </c>
      <c r="S401" s="19">
        <v>1</v>
      </c>
      <c r="T401" s="58">
        <v>1</v>
      </c>
      <c r="U401" s="55"/>
      <c r="V401" s="55" t="s">
        <v>363</v>
      </c>
      <c r="W401" s="55"/>
      <c r="X401" s="55"/>
      <c r="Y401" s="55"/>
      <c r="Z401" s="19">
        <v>25.44</v>
      </c>
      <c r="AA401" s="55" t="s">
        <v>364</v>
      </c>
      <c r="AB401" s="55"/>
    </row>
    <row r="402" spans="1:28" ht="11.25" customHeight="1" x14ac:dyDescent="0.2">
      <c r="E402" s="46" t="s">
        <v>224</v>
      </c>
      <c r="F402" s="46"/>
      <c r="G402" s="46"/>
      <c r="H402" s="46"/>
      <c r="I402" s="46"/>
      <c r="J402" s="46"/>
      <c r="K402" s="46"/>
      <c r="L402" s="46"/>
      <c r="M402" s="46"/>
      <c r="N402" s="46" t="s">
        <v>1</v>
      </c>
      <c r="O402" s="46"/>
      <c r="P402" s="46"/>
      <c r="Q402" s="46"/>
      <c r="R402" s="19">
        <v>1.06</v>
      </c>
      <c r="S402" s="19">
        <v>1</v>
      </c>
      <c r="T402" s="58">
        <v>1</v>
      </c>
      <c r="U402" s="55"/>
      <c r="V402" s="63">
        <v>8</v>
      </c>
      <c r="W402" s="55"/>
      <c r="X402" s="55"/>
      <c r="Y402" s="55"/>
      <c r="Z402" s="19">
        <v>5.14</v>
      </c>
      <c r="AA402" s="58">
        <v>41.19</v>
      </c>
      <c r="AB402" s="55"/>
    </row>
    <row r="403" spans="1:28" ht="22.35" customHeight="1" x14ac:dyDescent="0.2">
      <c r="A403" s="17" t="s">
        <v>307</v>
      </c>
      <c r="B403" s="46" t="s">
        <v>234</v>
      </c>
      <c r="C403" s="46"/>
      <c r="D403" s="46"/>
      <c r="E403" s="46" t="s">
        <v>235</v>
      </c>
      <c r="F403" s="46"/>
      <c r="G403" s="46"/>
      <c r="H403" s="46"/>
      <c r="I403" s="46"/>
      <c r="J403" s="46"/>
      <c r="K403" s="46"/>
      <c r="L403" s="46"/>
      <c r="M403" s="46"/>
      <c r="N403" s="17" t="s">
        <v>236</v>
      </c>
      <c r="O403" s="72">
        <v>8.3160000000000007</v>
      </c>
      <c r="P403" s="55"/>
      <c r="Q403" s="55"/>
      <c r="R403" s="19">
        <v>104.99</v>
      </c>
      <c r="S403" s="19">
        <v>1</v>
      </c>
      <c r="T403" s="58">
        <v>1</v>
      </c>
      <c r="U403" s="55"/>
      <c r="V403" s="63">
        <v>873</v>
      </c>
      <c r="W403" s="55"/>
      <c r="X403" s="55"/>
      <c r="Y403" s="55"/>
      <c r="Z403" s="19">
        <v>5.51</v>
      </c>
      <c r="AA403" s="58">
        <v>4810.76</v>
      </c>
      <c r="AB403" s="55"/>
    </row>
    <row r="404" spans="1:28" ht="11.25" customHeight="1" x14ac:dyDescent="0.2">
      <c r="E404" s="46" t="s">
        <v>209</v>
      </c>
      <c r="F404" s="46"/>
      <c r="G404" s="46"/>
      <c r="H404" s="46"/>
      <c r="I404" s="46"/>
      <c r="J404" s="46"/>
      <c r="K404" s="46"/>
      <c r="L404" s="46"/>
      <c r="M404" s="46"/>
      <c r="N404" s="17" t="s">
        <v>210</v>
      </c>
      <c r="O404" s="58">
        <v>105</v>
      </c>
      <c r="P404" s="55"/>
      <c r="Q404" s="55"/>
      <c r="R404" s="17" t="s">
        <v>1</v>
      </c>
      <c r="S404" s="25" t="s">
        <v>1</v>
      </c>
      <c r="T404" s="55" t="s">
        <v>1</v>
      </c>
      <c r="U404" s="55"/>
      <c r="V404" s="63">
        <v>64</v>
      </c>
      <c r="W404" s="55"/>
      <c r="X404" s="55"/>
      <c r="Y404" s="55"/>
      <c r="Z404" s="19">
        <v>85</v>
      </c>
      <c r="AA404" s="58">
        <v>1327.44</v>
      </c>
      <c r="AB404" s="55"/>
    </row>
    <row r="405" spans="1:28" ht="11.25" customHeight="1" x14ac:dyDescent="0.2">
      <c r="E405" s="46" t="s">
        <v>211</v>
      </c>
      <c r="F405" s="46"/>
      <c r="G405" s="46"/>
      <c r="H405" s="46"/>
      <c r="I405" s="46"/>
      <c r="J405" s="46"/>
      <c r="K405" s="46"/>
      <c r="L405" s="46"/>
      <c r="M405" s="46"/>
      <c r="N405" s="17" t="s">
        <v>210</v>
      </c>
      <c r="O405" s="58">
        <v>77</v>
      </c>
      <c r="P405" s="55"/>
      <c r="Q405" s="55"/>
      <c r="R405" s="17" t="s">
        <v>1</v>
      </c>
      <c r="S405" s="25" t="s">
        <v>1</v>
      </c>
      <c r="T405" s="55" t="s">
        <v>1</v>
      </c>
      <c r="U405" s="55"/>
      <c r="V405" s="63">
        <v>47</v>
      </c>
      <c r="W405" s="55"/>
      <c r="X405" s="55"/>
      <c r="Y405" s="55"/>
      <c r="Z405" s="19">
        <v>41</v>
      </c>
      <c r="AA405" s="58">
        <v>640.29</v>
      </c>
      <c r="AB405" s="55"/>
    </row>
    <row r="406" spans="1:28" ht="11.25" customHeight="1" x14ac:dyDescent="0.2">
      <c r="E406" s="46" t="s">
        <v>218</v>
      </c>
      <c r="F406" s="46"/>
      <c r="G406" s="46"/>
      <c r="H406" s="46"/>
      <c r="I406" s="46"/>
      <c r="J406" s="46"/>
      <c r="K406" s="46"/>
      <c r="L406" s="46"/>
      <c r="M406" s="46"/>
      <c r="N406" s="46" t="s">
        <v>210</v>
      </c>
      <c r="O406" s="58">
        <v>175</v>
      </c>
      <c r="P406" s="55"/>
      <c r="Q406" s="55"/>
      <c r="R406" s="17" t="s">
        <v>1</v>
      </c>
      <c r="S406" s="55" t="s">
        <v>1</v>
      </c>
      <c r="T406" s="55" t="s">
        <v>1</v>
      </c>
      <c r="U406" s="55"/>
      <c r="V406" s="63">
        <v>51</v>
      </c>
      <c r="W406" s="55"/>
      <c r="X406" s="55"/>
      <c r="Y406" s="55"/>
      <c r="Z406" s="58">
        <v>157</v>
      </c>
      <c r="AA406" s="58">
        <v>1141.3699999999999</v>
      </c>
      <c r="AB406" s="55"/>
    </row>
    <row r="407" spans="1:28" ht="11.25" customHeight="1" x14ac:dyDescent="0.2"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55"/>
      <c r="P407" s="55"/>
      <c r="Q407" s="55"/>
      <c r="R407" s="46" t="s">
        <v>1</v>
      </c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11.25" customHeight="1" x14ac:dyDescent="0.2">
      <c r="E408" s="64" t="s">
        <v>212</v>
      </c>
      <c r="F408" s="64"/>
      <c r="G408" s="64"/>
      <c r="H408" s="64"/>
      <c r="I408" s="64"/>
      <c r="J408" s="64"/>
      <c r="K408" s="64"/>
      <c r="L408" s="64"/>
      <c r="M408" s="64"/>
      <c r="N408" s="35" t="s">
        <v>213</v>
      </c>
      <c r="O408" s="65">
        <v>0.78</v>
      </c>
      <c r="P408" s="66"/>
      <c r="Q408" s="66"/>
      <c r="R408" s="46"/>
      <c r="S408" s="39">
        <v>1</v>
      </c>
      <c r="T408" s="65">
        <v>1</v>
      </c>
      <c r="U408" s="66"/>
      <c r="V408" s="67">
        <v>6</v>
      </c>
      <c r="W408" s="66"/>
      <c r="X408" s="66"/>
      <c r="Y408" s="66"/>
      <c r="Z408" s="36" t="s">
        <v>1</v>
      </c>
      <c r="AA408" s="66" t="s">
        <v>1</v>
      </c>
      <c r="AB408" s="66"/>
    </row>
    <row r="409" spans="1:28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1" spans="1:28" ht="11.25" customHeight="1" x14ac:dyDescent="0.2">
      <c r="V411" s="68">
        <v>1219</v>
      </c>
      <c r="W411" s="48"/>
      <c r="X411" s="48"/>
      <c r="Y411" s="48"/>
      <c r="Z411" s="17" t="s">
        <v>1</v>
      </c>
      <c r="AA411" s="57">
        <v>10843.91</v>
      </c>
      <c r="AB411" s="48"/>
    </row>
    <row r="413" spans="1:28" ht="33.6" customHeight="1" x14ac:dyDescent="0.2">
      <c r="A413" s="17" t="s">
        <v>308</v>
      </c>
      <c r="B413" s="46" t="s">
        <v>269</v>
      </c>
      <c r="C413" s="46"/>
      <c r="D413" s="46"/>
      <c r="E413" s="46" t="s">
        <v>270</v>
      </c>
      <c r="F413" s="46"/>
      <c r="G413" s="46"/>
      <c r="H413" s="46"/>
      <c r="I413" s="46"/>
      <c r="J413" s="46"/>
      <c r="K413" s="46"/>
      <c r="L413" s="46"/>
      <c r="M413" s="46"/>
      <c r="N413" s="17" t="s">
        <v>271</v>
      </c>
      <c r="O413" s="105">
        <v>5.2920000000000002E-2</v>
      </c>
      <c r="P413" s="55"/>
      <c r="Q413" s="55"/>
      <c r="R413" s="17" t="s">
        <v>1</v>
      </c>
      <c r="S413" s="17" t="s">
        <v>1</v>
      </c>
      <c r="T413" s="46" t="s">
        <v>1</v>
      </c>
      <c r="U413" s="46"/>
      <c r="V413" s="46" t="s">
        <v>1</v>
      </c>
      <c r="W413" s="46"/>
      <c r="X413" s="46"/>
      <c r="Y413" s="46"/>
      <c r="Z413" s="17" t="s">
        <v>1</v>
      </c>
      <c r="AA413" s="46" t="s">
        <v>1</v>
      </c>
      <c r="AB413" s="46"/>
    </row>
    <row r="414" spans="1:28" ht="11.25" customHeight="1" x14ac:dyDescent="0.2">
      <c r="E414" s="46" t="s">
        <v>208</v>
      </c>
      <c r="F414" s="46"/>
      <c r="G414" s="46"/>
      <c r="H414" s="46"/>
      <c r="I414" s="46"/>
      <c r="J414" s="46"/>
      <c r="K414" s="46"/>
      <c r="L414" s="46"/>
      <c r="M414" s="46"/>
      <c r="N414" s="46" t="s">
        <v>1</v>
      </c>
      <c r="O414" s="46"/>
      <c r="P414" s="46"/>
      <c r="Q414" s="46"/>
      <c r="R414" s="19">
        <v>2001.22</v>
      </c>
      <c r="S414" s="19">
        <v>1</v>
      </c>
      <c r="T414" s="58">
        <v>1</v>
      </c>
      <c r="U414" s="55"/>
      <c r="V414" s="63">
        <v>106</v>
      </c>
      <c r="W414" s="55"/>
      <c r="X414" s="55"/>
      <c r="Y414" s="55"/>
      <c r="Z414" s="19">
        <v>25.44</v>
      </c>
      <c r="AA414" s="58">
        <v>2694.21</v>
      </c>
      <c r="AB414" s="55"/>
    </row>
    <row r="415" spans="1:28" ht="11.25" customHeight="1" x14ac:dyDescent="0.2">
      <c r="E415" s="46" t="s">
        <v>161</v>
      </c>
      <c r="F415" s="46"/>
      <c r="G415" s="46"/>
      <c r="H415" s="46"/>
      <c r="I415" s="46"/>
      <c r="J415" s="46"/>
      <c r="K415" s="46"/>
      <c r="L415" s="46"/>
      <c r="M415" s="46"/>
      <c r="N415" s="46" t="s">
        <v>1</v>
      </c>
      <c r="O415" s="46"/>
      <c r="P415" s="46"/>
      <c r="Q415" s="46"/>
      <c r="R415" s="19">
        <v>1050.3699999999999</v>
      </c>
      <c r="S415" s="19">
        <v>1</v>
      </c>
      <c r="T415" s="58">
        <v>1</v>
      </c>
      <c r="U415" s="55"/>
      <c r="V415" s="63">
        <v>56</v>
      </c>
      <c r="W415" s="55"/>
      <c r="X415" s="55"/>
      <c r="Y415" s="55"/>
      <c r="Z415" s="19">
        <v>9.02</v>
      </c>
      <c r="AA415" s="58">
        <v>501.38</v>
      </c>
      <c r="AB415" s="55"/>
    </row>
    <row r="416" spans="1:28" ht="11.25" customHeight="1" x14ac:dyDescent="0.2">
      <c r="E416" s="46" t="s">
        <v>162</v>
      </c>
      <c r="F416" s="46"/>
      <c r="G416" s="46"/>
      <c r="H416" s="46"/>
      <c r="I416" s="46"/>
      <c r="J416" s="46"/>
      <c r="K416" s="46"/>
      <c r="L416" s="46"/>
      <c r="M416" s="46"/>
      <c r="N416" s="46" t="s">
        <v>1</v>
      </c>
      <c r="O416" s="46"/>
      <c r="P416" s="46"/>
      <c r="Q416" s="46"/>
      <c r="R416" s="19">
        <v>43.16</v>
      </c>
      <c r="S416" s="19">
        <v>1</v>
      </c>
      <c r="T416" s="58">
        <v>1</v>
      </c>
      <c r="U416" s="55"/>
      <c r="V416" s="55" t="s">
        <v>216</v>
      </c>
      <c r="W416" s="55"/>
      <c r="X416" s="55"/>
      <c r="Y416" s="55"/>
      <c r="Z416" s="19">
        <v>25.44</v>
      </c>
      <c r="AA416" s="55" t="s">
        <v>365</v>
      </c>
      <c r="AB416" s="55"/>
    </row>
    <row r="417" spans="1:28" ht="11.25" customHeight="1" x14ac:dyDescent="0.2">
      <c r="E417" s="46" t="s">
        <v>224</v>
      </c>
      <c r="F417" s="46"/>
      <c r="G417" s="46"/>
      <c r="H417" s="46"/>
      <c r="I417" s="46"/>
      <c r="J417" s="46"/>
      <c r="K417" s="46"/>
      <c r="L417" s="46"/>
      <c r="M417" s="46"/>
      <c r="N417" s="46" t="s">
        <v>1</v>
      </c>
      <c r="O417" s="46"/>
      <c r="P417" s="46"/>
      <c r="Q417" s="46"/>
      <c r="R417" s="19">
        <v>1800.88</v>
      </c>
      <c r="S417" s="19">
        <v>1</v>
      </c>
      <c r="T417" s="58">
        <v>1</v>
      </c>
      <c r="U417" s="55"/>
      <c r="V417" s="63">
        <v>95</v>
      </c>
      <c r="W417" s="55"/>
      <c r="X417" s="55"/>
      <c r="Y417" s="55"/>
      <c r="Z417" s="19">
        <v>11.88</v>
      </c>
      <c r="AA417" s="58">
        <v>1132.19</v>
      </c>
      <c r="AB417" s="55"/>
    </row>
    <row r="418" spans="1:28" ht="56.1" customHeight="1" x14ac:dyDescent="0.2">
      <c r="A418" s="17" t="s">
        <v>309</v>
      </c>
      <c r="B418" s="46" t="s">
        <v>275</v>
      </c>
      <c r="C418" s="46"/>
      <c r="D418" s="46"/>
      <c r="E418" s="46" t="s">
        <v>276</v>
      </c>
      <c r="F418" s="46"/>
      <c r="G418" s="46"/>
      <c r="H418" s="46"/>
      <c r="I418" s="46"/>
      <c r="J418" s="46"/>
      <c r="K418" s="46"/>
      <c r="L418" s="46"/>
      <c r="M418" s="46"/>
      <c r="N418" s="17" t="s">
        <v>236</v>
      </c>
      <c r="O418" s="105">
        <v>5.3713800000000003</v>
      </c>
      <c r="P418" s="55"/>
      <c r="Q418" s="55"/>
      <c r="R418" s="19">
        <v>736.36</v>
      </c>
      <c r="S418" s="19">
        <v>1</v>
      </c>
      <c r="T418" s="58">
        <v>1</v>
      </c>
      <c r="U418" s="55"/>
      <c r="V418" s="63">
        <v>3955</v>
      </c>
      <c r="W418" s="55"/>
      <c r="X418" s="55"/>
      <c r="Y418" s="55"/>
      <c r="Z418" s="19">
        <v>5.81</v>
      </c>
      <c r="AA418" s="58">
        <v>22980.12</v>
      </c>
      <c r="AB418" s="55"/>
    </row>
    <row r="419" spans="1:28" ht="22.35" customHeight="1" x14ac:dyDescent="0.2">
      <c r="A419" s="17" t="s">
        <v>310</v>
      </c>
      <c r="B419" s="46" t="s">
        <v>278</v>
      </c>
      <c r="C419" s="46"/>
      <c r="D419" s="46"/>
      <c r="E419" s="46" t="s">
        <v>279</v>
      </c>
      <c r="F419" s="46"/>
      <c r="G419" s="46"/>
      <c r="H419" s="46"/>
      <c r="I419" s="46"/>
      <c r="J419" s="46"/>
      <c r="K419" s="46"/>
      <c r="L419" s="46"/>
      <c r="M419" s="46"/>
      <c r="N419" s="17" t="s">
        <v>280</v>
      </c>
      <c r="O419" s="105">
        <v>22.64725</v>
      </c>
      <c r="P419" s="55"/>
      <c r="Q419" s="55"/>
      <c r="R419" s="19">
        <v>21.14</v>
      </c>
      <c r="S419" s="19">
        <v>1</v>
      </c>
      <c r="T419" s="58">
        <v>1</v>
      </c>
      <c r="U419" s="55"/>
      <c r="V419" s="63">
        <v>479</v>
      </c>
      <c r="W419" s="55"/>
      <c r="X419" s="55"/>
      <c r="Y419" s="55"/>
      <c r="Z419" s="19">
        <v>6.39</v>
      </c>
      <c r="AA419" s="58">
        <v>3059.29</v>
      </c>
      <c r="AB419" s="55"/>
    </row>
    <row r="420" spans="1:28" ht="11.25" customHeight="1" x14ac:dyDescent="0.2">
      <c r="E420" s="46" t="s">
        <v>209</v>
      </c>
      <c r="F420" s="46"/>
      <c r="G420" s="46"/>
      <c r="H420" s="46"/>
      <c r="I420" s="46"/>
      <c r="J420" s="46"/>
      <c r="K420" s="46"/>
      <c r="L420" s="46"/>
      <c r="M420" s="46"/>
      <c r="N420" s="17" t="s">
        <v>210</v>
      </c>
      <c r="O420" s="58">
        <v>98</v>
      </c>
      <c r="P420" s="55"/>
      <c r="Q420" s="55"/>
      <c r="R420" s="17" t="s">
        <v>1</v>
      </c>
      <c r="S420" s="25" t="s">
        <v>1</v>
      </c>
      <c r="T420" s="55" t="s">
        <v>1</v>
      </c>
      <c r="U420" s="55"/>
      <c r="V420" s="63">
        <v>104</v>
      </c>
      <c r="W420" s="55"/>
      <c r="X420" s="55"/>
      <c r="Y420" s="55"/>
      <c r="Z420" s="19">
        <v>92</v>
      </c>
      <c r="AA420" s="58">
        <v>2478.67</v>
      </c>
      <c r="AB420" s="55"/>
    </row>
    <row r="421" spans="1:28" ht="11.25" customHeight="1" x14ac:dyDescent="0.2">
      <c r="E421" s="46" t="s">
        <v>211</v>
      </c>
      <c r="F421" s="46"/>
      <c r="G421" s="46"/>
      <c r="H421" s="46"/>
      <c r="I421" s="46"/>
      <c r="J421" s="46"/>
      <c r="K421" s="46"/>
      <c r="L421" s="46"/>
      <c r="M421" s="46"/>
      <c r="N421" s="17" t="s">
        <v>210</v>
      </c>
      <c r="O421" s="58">
        <v>70</v>
      </c>
      <c r="P421" s="55"/>
      <c r="Q421" s="55"/>
      <c r="R421" s="17" t="s">
        <v>1</v>
      </c>
      <c r="S421" s="25" t="s">
        <v>1</v>
      </c>
      <c r="T421" s="55" t="s">
        <v>1</v>
      </c>
      <c r="U421" s="55"/>
      <c r="V421" s="63">
        <v>74</v>
      </c>
      <c r="W421" s="55"/>
      <c r="X421" s="55"/>
      <c r="Y421" s="55"/>
      <c r="Z421" s="19">
        <v>65</v>
      </c>
      <c r="AA421" s="58">
        <v>1751.24</v>
      </c>
      <c r="AB421" s="55"/>
    </row>
    <row r="422" spans="1:28" ht="11.25" customHeight="1" x14ac:dyDescent="0.2">
      <c r="E422" s="46" t="s">
        <v>218</v>
      </c>
      <c r="F422" s="46"/>
      <c r="G422" s="46"/>
      <c r="H422" s="46"/>
      <c r="I422" s="46"/>
      <c r="J422" s="46"/>
      <c r="K422" s="46"/>
      <c r="L422" s="46"/>
      <c r="M422" s="46"/>
      <c r="N422" s="46" t="s">
        <v>210</v>
      </c>
      <c r="O422" s="58">
        <v>175</v>
      </c>
      <c r="P422" s="55"/>
      <c r="Q422" s="55"/>
      <c r="R422" s="17" t="s">
        <v>1</v>
      </c>
      <c r="S422" s="55" t="s">
        <v>1</v>
      </c>
      <c r="T422" s="55" t="s">
        <v>1</v>
      </c>
      <c r="U422" s="55"/>
      <c r="V422" s="63">
        <v>4</v>
      </c>
      <c r="W422" s="55"/>
      <c r="X422" s="55"/>
      <c r="Y422" s="55"/>
      <c r="Z422" s="58">
        <v>157</v>
      </c>
      <c r="AA422" s="58">
        <v>91.23</v>
      </c>
      <c r="AB422" s="55"/>
    </row>
    <row r="423" spans="1:28" ht="11.25" customHeight="1" x14ac:dyDescent="0.2"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55"/>
      <c r="P423" s="55"/>
      <c r="Q423" s="55"/>
      <c r="R423" s="46" t="s">
        <v>1</v>
      </c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11.25" customHeight="1" x14ac:dyDescent="0.2">
      <c r="E424" s="64" t="s">
        <v>212</v>
      </c>
      <c r="F424" s="64"/>
      <c r="G424" s="64"/>
      <c r="H424" s="64"/>
      <c r="I424" s="64"/>
      <c r="J424" s="64"/>
      <c r="K424" s="64"/>
      <c r="L424" s="64"/>
      <c r="M424" s="64"/>
      <c r="N424" s="35" t="s">
        <v>213</v>
      </c>
      <c r="O424" s="65">
        <v>179</v>
      </c>
      <c r="P424" s="66"/>
      <c r="Q424" s="66"/>
      <c r="R424" s="46"/>
      <c r="S424" s="39">
        <v>1</v>
      </c>
      <c r="T424" s="65">
        <v>1</v>
      </c>
      <c r="U424" s="66"/>
      <c r="V424" s="67">
        <v>9</v>
      </c>
      <c r="W424" s="66"/>
      <c r="X424" s="66"/>
      <c r="Y424" s="66"/>
      <c r="Z424" s="36" t="s">
        <v>1</v>
      </c>
      <c r="AA424" s="66" t="s">
        <v>1</v>
      </c>
      <c r="AB424" s="66"/>
    </row>
    <row r="425" spans="1:28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7" spans="1:28" ht="11.25" customHeight="1" x14ac:dyDescent="0.2">
      <c r="V427" s="68">
        <v>4873</v>
      </c>
      <c r="W427" s="48"/>
      <c r="X427" s="48"/>
      <c r="Y427" s="48"/>
      <c r="Z427" s="17" t="s">
        <v>1</v>
      </c>
      <c r="AA427" s="57">
        <v>34688.33</v>
      </c>
      <c r="AB427" s="48"/>
    </row>
    <row r="429" spans="1:28" ht="56.1" customHeight="1" x14ac:dyDescent="0.2">
      <c r="A429" s="17" t="s">
        <v>311</v>
      </c>
      <c r="B429" s="46" t="s">
        <v>281</v>
      </c>
      <c r="C429" s="46"/>
      <c r="D429" s="46"/>
      <c r="E429" s="46" t="s">
        <v>282</v>
      </c>
      <c r="F429" s="46"/>
      <c r="G429" s="46"/>
      <c r="H429" s="46"/>
      <c r="I429" s="46"/>
      <c r="J429" s="46"/>
      <c r="K429" s="46"/>
      <c r="L429" s="46"/>
      <c r="M429" s="46"/>
      <c r="N429" s="17" t="s">
        <v>283</v>
      </c>
      <c r="O429" s="72">
        <v>0.252</v>
      </c>
      <c r="P429" s="55"/>
      <c r="Q429" s="55"/>
      <c r="R429" s="17" t="s">
        <v>1</v>
      </c>
      <c r="S429" s="17" t="s">
        <v>1</v>
      </c>
      <c r="T429" s="46" t="s">
        <v>1</v>
      </c>
      <c r="U429" s="46"/>
      <c r="V429" s="46" t="s">
        <v>1</v>
      </c>
      <c r="W429" s="46"/>
      <c r="X429" s="46"/>
      <c r="Y429" s="46"/>
      <c r="Z429" s="17" t="s">
        <v>1</v>
      </c>
      <c r="AA429" s="46" t="s">
        <v>1</v>
      </c>
      <c r="AB429" s="46"/>
    </row>
    <row r="430" spans="1:28" ht="11.25" customHeight="1" x14ac:dyDescent="0.2">
      <c r="E430" s="46" t="s">
        <v>208</v>
      </c>
      <c r="F430" s="46"/>
      <c r="G430" s="46"/>
      <c r="H430" s="46"/>
      <c r="I430" s="46"/>
      <c r="J430" s="46"/>
      <c r="K430" s="46"/>
      <c r="L430" s="46"/>
      <c r="M430" s="46"/>
      <c r="N430" s="46" t="s">
        <v>1</v>
      </c>
      <c r="O430" s="46"/>
      <c r="P430" s="46"/>
      <c r="Q430" s="46"/>
      <c r="R430" s="19">
        <v>490.06</v>
      </c>
      <c r="S430" s="19">
        <v>1</v>
      </c>
      <c r="T430" s="58">
        <v>1</v>
      </c>
      <c r="U430" s="55"/>
      <c r="V430" s="63">
        <v>123</v>
      </c>
      <c r="W430" s="55"/>
      <c r="X430" s="55"/>
      <c r="Y430" s="55"/>
      <c r="Z430" s="19">
        <v>25.44</v>
      </c>
      <c r="AA430" s="58">
        <v>3141.72</v>
      </c>
      <c r="AB430" s="55"/>
    </row>
    <row r="431" spans="1:28" ht="11.25" customHeight="1" x14ac:dyDescent="0.2">
      <c r="E431" s="46" t="s">
        <v>161</v>
      </c>
      <c r="F431" s="46"/>
      <c r="G431" s="46"/>
      <c r="H431" s="46"/>
      <c r="I431" s="46"/>
      <c r="J431" s="46"/>
      <c r="K431" s="46"/>
      <c r="L431" s="46"/>
      <c r="M431" s="46"/>
      <c r="N431" s="46" t="s">
        <v>1</v>
      </c>
      <c r="O431" s="46"/>
      <c r="P431" s="46"/>
      <c r="Q431" s="46"/>
      <c r="R431" s="19">
        <v>209.63</v>
      </c>
      <c r="S431" s="19">
        <v>1</v>
      </c>
      <c r="T431" s="58">
        <v>1</v>
      </c>
      <c r="U431" s="55"/>
      <c r="V431" s="63">
        <v>53</v>
      </c>
      <c r="W431" s="55"/>
      <c r="X431" s="55"/>
      <c r="Y431" s="55"/>
      <c r="Z431" s="19">
        <v>7.39</v>
      </c>
      <c r="AA431" s="58">
        <v>390.39</v>
      </c>
      <c r="AB431" s="55"/>
    </row>
    <row r="432" spans="1:28" ht="11.25" customHeight="1" x14ac:dyDescent="0.2">
      <c r="E432" s="46" t="s">
        <v>162</v>
      </c>
      <c r="F432" s="46"/>
      <c r="G432" s="46"/>
      <c r="H432" s="46"/>
      <c r="I432" s="46"/>
      <c r="J432" s="46"/>
      <c r="K432" s="46"/>
      <c r="L432" s="46"/>
      <c r="M432" s="46"/>
      <c r="N432" s="46" t="s">
        <v>1</v>
      </c>
      <c r="O432" s="46"/>
      <c r="P432" s="46"/>
      <c r="Q432" s="46"/>
      <c r="R432" s="19">
        <v>15.06</v>
      </c>
      <c r="S432" s="19">
        <v>1</v>
      </c>
      <c r="T432" s="58">
        <v>1</v>
      </c>
      <c r="U432" s="55"/>
      <c r="V432" s="55" t="s">
        <v>284</v>
      </c>
      <c r="W432" s="55"/>
      <c r="X432" s="55"/>
      <c r="Y432" s="55"/>
      <c r="Z432" s="19">
        <v>25.44</v>
      </c>
      <c r="AA432" s="55" t="s">
        <v>366</v>
      </c>
      <c r="AB432" s="55"/>
    </row>
    <row r="433" spans="1:28" ht="11.25" customHeight="1" x14ac:dyDescent="0.2">
      <c r="E433" s="46" t="s">
        <v>224</v>
      </c>
      <c r="F433" s="46"/>
      <c r="G433" s="46"/>
      <c r="H433" s="46"/>
      <c r="I433" s="46"/>
      <c r="J433" s="46"/>
      <c r="K433" s="46"/>
      <c r="L433" s="46"/>
      <c r="M433" s="46"/>
      <c r="N433" s="46" t="s">
        <v>1</v>
      </c>
      <c r="O433" s="46"/>
      <c r="P433" s="46"/>
      <c r="Q433" s="46"/>
      <c r="R433" s="19">
        <v>23.88</v>
      </c>
      <c r="S433" s="19">
        <v>1</v>
      </c>
      <c r="T433" s="58">
        <v>1</v>
      </c>
      <c r="U433" s="55"/>
      <c r="V433" s="63">
        <v>6</v>
      </c>
      <c r="W433" s="55"/>
      <c r="X433" s="55"/>
      <c r="Y433" s="55"/>
      <c r="Z433" s="19">
        <v>7.06</v>
      </c>
      <c r="AA433" s="58">
        <v>42.49</v>
      </c>
      <c r="AB433" s="55"/>
    </row>
    <row r="434" spans="1:28" ht="44.85" customHeight="1" x14ac:dyDescent="0.2">
      <c r="A434" s="17" t="s">
        <v>312</v>
      </c>
      <c r="B434" s="46" t="s">
        <v>287</v>
      </c>
      <c r="C434" s="46"/>
      <c r="D434" s="46"/>
      <c r="E434" s="46" t="s">
        <v>288</v>
      </c>
      <c r="F434" s="46"/>
      <c r="G434" s="46"/>
      <c r="H434" s="46"/>
      <c r="I434" s="46"/>
      <c r="J434" s="46"/>
      <c r="K434" s="46"/>
      <c r="L434" s="46"/>
      <c r="M434" s="46"/>
      <c r="N434" s="17" t="s">
        <v>280</v>
      </c>
      <c r="O434" s="73">
        <v>25.2</v>
      </c>
      <c r="P434" s="55"/>
      <c r="Q434" s="55"/>
      <c r="R434" s="19">
        <v>657.9</v>
      </c>
      <c r="S434" s="19">
        <v>1</v>
      </c>
      <c r="T434" s="58">
        <v>1</v>
      </c>
      <c r="U434" s="55"/>
      <c r="V434" s="63">
        <v>16579</v>
      </c>
      <c r="W434" s="55"/>
      <c r="X434" s="55"/>
      <c r="Y434" s="55"/>
      <c r="Z434" s="19">
        <v>4.4800000000000004</v>
      </c>
      <c r="AA434" s="58">
        <v>74274.28</v>
      </c>
      <c r="AB434" s="55"/>
    </row>
    <row r="435" spans="1:28" ht="11.25" customHeight="1" x14ac:dyDescent="0.2">
      <c r="E435" s="46" t="s">
        <v>209</v>
      </c>
      <c r="F435" s="46"/>
      <c r="G435" s="46"/>
      <c r="H435" s="46"/>
      <c r="I435" s="46"/>
      <c r="J435" s="46"/>
      <c r="K435" s="46"/>
      <c r="L435" s="46"/>
      <c r="M435" s="46"/>
      <c r="N435" s="17" t="s">
        <v>210</v>
      </c>
      <c r="O435" s="58">
        <v>134</v>
      </c>
      <c r="P435" s="55"/>
      <c r="Q435" s="55"/>
      <c r="R435" s="17" t="s">
        <v>1</v>
      </c>
      <c r="S435" s="25" t="s">
        <v>1</v>
      </c>
      <c r="T435" s="55" t="s">
        <v>1</v>
      </c>
      <c r="U435" s="55"/>
      <c r="V435" s="63">
        <v>165</v>
      </c>
      <c r="W435" s="55"/>
      <c r="X435" s="55"/>
      <c r="Y435" s="55"/>
      <c r="Z435" s="19">
        <v>106</v>
      </c>
      <c r="AA435" s="58">
        <v>3330.22</v>
      </c>
      <c r="AB435" s="55"/>
    </row>
    <row r="436" spans="1:28" ht="11.25" customHeight="1" x14ac:dyDescent="0.2">
      <c r="E436" s="46" t="s">
        <v>211</v>
      </c>
      <c r="F436" s="46"/>
      <c r="G436" s="46"/>
      <c r="H436" s="46"/>
      <c r="I436" s="46"/>
      <c r="J436" s="46"/>
      <c r="K436" s="46"/>
      <c r="L436" s="46"/>
      <c r="M436" s="46"/>
      <c r="N436" s="17" t="s">
        <v>210</v>
      </c>
      <c r="O436" s="58">
        <v>83</v>
      </c>
      <c r="P436" s="55"/>
      <c r="Q436" s="55"/>
      <c r="R436" s="17" t="s">
        <v>1</v>
      </c>
      <c r="S436" s="25" t="s">
        <v>1</v>
      </c>
      <c r="T436" s="55" t="s">
        <v>1</v>
      </c>
      <c r="U436" s="55"/>
      <c r="V436" s="63">
        <v>102</v>
      </c>
      <c r="W436" s="55"/>
      <c r="X436" s="55"/>
      <c r="Y436" s="55"/>
      <c r="Z436" s="19">
        <v>41</v>
      </c>
      <c r="AA436" s="58">
        <v>1288.1099999999999</v>
      </c>
      <c r="AB436" s="55"/>
    </row>
    <row r="437" spans="1:28" ht="11.25" customHeight="1" x14ac:dyDescent="0.2">
      <c r="E437" s="46" t="s">
        <v>218</v>
      </c>
      <c r="F437" s="46"/>
      <c r="G437" s="46"/>
      <c r="H437" s="46"/>
      <c r="I437" s="46"/>
      <c r="J437" s="46"/>
      <c r="K437" s="46"/>
      <c r="L437" s="46"/>
      <c r="M437" s="46"/>
      <c r="N437" s="46" t="s">
        <v>210</v>
      </c>
      <c r="O437" s="58">
        <v>175</v>
      </c>
      <c r="P437" s="55"/>
      <c r="Q437" s="55"/>
      <c r="R437" s="17" t="s">
        <v>1</v>
      </c>
      <c r="S437" s="55" t="s">
        <v>1</v>
      </c>
      <c r="T437" s="55" t="s">
        <v>1</v>
      </c>
      <c r="U437" s="55"/>
      <c r="V437" s="63">
        <v>7</v>
      </c>
      <c r="W437" s="55"/>
      <c r="X437" s="55"/>
      <c r="Y437" s="55"/>
      <c r="Z437" s="58">
        <v>157</v>
      </c>
      <c r="AA437" s="58">
        <v>151.58000000000001</v>
      </c>
      <c r="AB437" s="55"/>
    </row>
    <row r="438" spans="1:28" ht="11.25" customHeight="1" x14ac:dyDescent="0.2"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55"/>
      <c r="P438" s="55"/>
      <c r="Q438" s="55"/>
      <c r="R438" s="46" t="s">
        <v>1</v>
      </c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11.25" customHeight="1" x14ac:dyDescent="0.2">
      <c r="E439" s="64" t="s">
        <v>212</v>
      </c>
      <c r="F439" s="64"/>
      <c r="G439" s="64"/>
      <c r="H439" s="64"/>
      <c r="I439" s="64"/>
      <c r="J439" s="64"/>
      <c r="K439" s="64"/>
      <c r="L439" s="64"/>
      <c r="M439" s="64"/>
      <c r="N439" s="35" t="s">
        <v>213</v>
      </c>
      <c r="O439" s="65">
        <v>45.8</v>
      </c>
      <c r="P439" s="66"/>
      <c r="Q439" s="66"/>
      <c r="R439" s="46"/>
      <c r="S439" s="39">
        <v>1</v>
      </c>
      <c r="T439" s="65">
        <v>1</v>
      </c>
      <c r="U439" s="66"/>
      <c r="V439" s="67">
        <v>12</v>
      </c>
      <c r="W439" s="66"/>
      <c r="X439" s="66"/>
      <c r="Y439" s="66"/>
      <c r="Z439" s="36" t="s">
        <v>1</v>
      </c>
      <c r="AA439" s="66" t="s">
        <v>1</v>
      </c>
      <c r="AB439" s="66"/>
    </row>
    <row r="440" spans="1:28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2" spans="1:28" ht="11.25" customHeight="1" x14ac:dyDescent="0.2">
      <c r="V442" s="68">
        <v>17035</v>
      </c>
      <c r="W442" s="48"/>
      <c r="X442" s="48"/>
      <c r="Y442" s="48"/>
      <c r="Z442" s="17" t="s">
        <v>1</v>
      </c>
      <c r="AA442" s="57">
        <v>82618.789999999994</v>
      </c>
      <c r="AB442" s="48"/>
    </row>
    <row r="444" spans="1:28" ht="11.25" customHeight="1" x14ac:dyDescent="0.2">
      <c r="E444" s="69" t="s">
        <v>170</v>
      </c>
      <c r="F444" s="69"/>
      <c r="G444" s="69"/>
      <c r="H444" s="69"/>
      <c r="I444" s="69"/>
      <c r="J444" s="69"/>
      <c r="K444" s="69"/>
      <c r="L444" s="69"/>
      <c r="M444" s="69"/>
      <c r="N444" s="23" t="s">
        <v>1</v>
      </c>
      <c r="O444" s="70" t="s">
        <v>1</v>
      </c>
      <c r="P444" s="70"/>
      <c r="Q444" s="70"/>
      <c r="R444" s="22" t="s">
        <v>1</v>
      </c>
      <c r="S444" s="23" t="s">
        <v>1</v>
      </c>
      <c r="T444" s="69" t="s">
        <v>1</v>
      </c>
      <c r="U444" s="69"/>
      <c r="V444" s="71">
        <v>23127</v>
      </c>
      <c r="W444" s="70"/>
      <c r="X444" s="70"/>
      <c r="Y444" s="70"/>
      <c r="Z444" s="23" t="s">
        <v>1</v>
      </c>
      <c r="AA444" s="71">
        <v>128151.03</v>
      </c>
      <c r="AB444" s="70"/>
    </row>
    <row r="446" spans="1:28" ht="11.25" customHeight="1" x14ac:dyDescent="0.2">
      <c r="A446" s="62" t="s">
        <v>289</v>
      </c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</row>
    <row r="448" spans="1:28" ht="33.6" customHeight="1" x14ac:dyDescent="0.2">
      <c r="A448" s="17" t="s">
        <v>313</v>
      </c>
      <c r="B448" s="46" t="s">
        <v>290</v>
      </c>
      <c r="C448" s="46"/>
      <c r="D448" s="46"/>
      <c r="E448" s="46" t="s">
        <v>291</v>
      </c>
      <c r="F448" s="46"/>
      <c r="G448" s="46"/>
      <c r="H448" s="46"/>
      <c r="I448" s="46"/>
      <c r="J448" s="46"/>
      <c r="K448" s="46"/>
      <c r="L448" s="46"/>
      <c r="M448" s="46"/>
      <c r="N448" s="17" t="s">
        <v>292</v>
      </c>
      <c r="O448" s="105">
        <v>0.12583</v>
      </c>
      <c r="P448" s="55"/>
      <c r="Q448" s="55"/>
      <c r="R448" s="17" t="s">
        <v>1</v>
      </c>
      <c r="S448" s="17" t="s">
        <v>1</v>
      </c>
      <c r="T448" s="46" t="s">
        <v>1</v>
      </c>
      <c r="U448" s="46"/>
      <c r="V448" s="46" t="s">
        <v>1</v>
      </c>
      <c r="W448" s="46"/>
      <c r="X448" s="46"/>
      <c r="Y448" s="46"/>
      <c r="Z448" s="17" t="s">
        <v>1</v>
      </c>
      <c r="AA448" s="46" t="s">
        <v>1</v>
      </c>
      <c r="AB448" s="46"/>
    </row>
    <row r="449" spans="1:28" ht="11.25" customHeight="1" x14ac:dyDescent="0.2">
      <c r="E449" s="46" t="s">
        <v>208</v>
      </c>
      <c r="F449" s="46"/>
      <c r="G449" s="46"/>
      <c r="H449" s="46"/>
      <c r="I449" s="46"/>
      <c r="J449" s="46"/>
      <c r="K449" s="46"/>
      <c r="L449" s="46"/>
      <c r="M449" s="46"/>
      <c r="N449" s="46" t="s">
        <v>1</v>
      </c>
      <c r="O449" s="46"/>
      <c r="P449" s="46"/>
      <c r="Q449" s="46"/>
      <c r="R449" s="19">
        <v>228.36</v>
      </c>
      <c r="S449" s="19">
        <v>1</v>
      </c>
      <c r="T449" s="58">
        <v>1</v>
      </c>
      <c r="U449" s="55"/>
      <c r="V449" s="63">
        <v>29</v>
      </c>
      <c r="W449" s="55"/>
      <c r="X449" s="55"/>
      <c r="Y449" s="55"/>
      <c r="Z449" s="19">
        <v>25.44</v>
      </c>
      <c r="AA449" s="58">
        <v>731.01</v>
      </c>
      <c r="AB449" s="55"/>
    </row>
    <row r="450" spans="1:28" ht="11.25" customHeight="1" x14ac:dyDescent="0.2">
      <c r="E450" s="46" t="s">
        <v>161</v>
      </c>
      <c r="F450" s="46"/>
      <c r="G450" s="46"/>
      <c r="H450" s="46"/>
      <c r="I450" s="46"/>
      <c r="J450" s="46"/>
      <c r="K450" s="46"/>
      <c r="L450" s="46"/>
      <c r="M450" s="46"/>
      <c r="N450" s="46" t="s">
        <v>1</v>
      </c>
      <c r="O450" s="46"/>
      <c r="P450" s="46"/>
      <c r="Q450" s="46"/>
      <c r="R450" s="19">
        <v>60.56</v>
      </c>
      <c r="S450" s="19">
        <v>1</v>
      </c>
      <c r="T450" s="58">
        <v>1</v>
      </c>
      <c r="U450" s="55"/>
      <c r="V450" s="63">
        <v>8</v>
      </c>
      <c r="W450" s="55"/>
      <c r="X450" s="55"/>
      <c r="Y450" s="55"/>
      <c r="Z450" s="19">
        <v>9.85</v>
      </c>
      <c r="AA450" s="58">
        <v>75.06</v>
      </c>
      <c r="AB450" s="55"/>
    </row>
    <row r="451" spans="1:28" ht="11.25" customHeight="1" x14ac:dyDescent="0.2">
      <c r="E451" s="46" t="s">
        <v>162</v>
      </c>
      <c r="F451" s="46"/>
      <c r="G451" s="46"/>
      <c r="H451" s="46"/>
      <c r="I451" s="46"/>
      <c r="J451" s="46"/>
      <c r="K451" s="46"/>
      <c r="L451" s="46"/>
      <c r="M451" s="46"/>
      <c r="N451" s="46" t="s">
        <v>1</v>
      </c>
      <c r="O451" s="46"/>
      <c r="P451" s="46"/>
      <c r="Q451" s="46"/>
      <c r="R451" s="19">
        <v>10.199999999999999</v>
      </c>
      <c r="S451" s="19">
        <v>1</v>
      </c>
      <c r="T451" s="58">
        <v>1</v>
      </c>
      <c r="U451" s="55"/>
      <c r="V451" s="55" t="s">
        <v>243</v>
      </c>
      <c r="W451" s="55"/>
      <c r="X451" s="55"/>
      <c r="Y451" s="55"/>
      <c r="Z451" s="19">
        <v>25.44</v>
      </c>
      <c r="AA451" s="55" t="s">
        <v>367</v>
      </c>
      <c r="AB451" s="55"/>
    </row>
    <row r="452" spans="1:28" ht="11.25" customHeight="1" x14ac:dyDescent="0.2">
      <c r="E452" s="46" t="s">
        <v>224</v>
      </c>
      <c r="F452" s="46"/>
      <c r="G452" s="46"/>
      <c r="H452" s="46"/>
      <c r="I452" s="46"/>
      <c r="J452" s="46"/>
      <c r="K452" s="46"/>
      <c r="L452" s="46"/>
      <c r="M452" s="46"/>
      <c r="N452" s="46" t="s">
        <v>1</v>
      </c>
      <c r="O452" s="46"/>
      <c r="P452" s="46"/>
      <c r="Q452" s="46"/>
      <c r="R452" s="19">
        <v>397.2</v>
      </c>
      <c r="S452" s="19">
        <v>1</v>
      </c>
      <c r="T452" s="58">
        <v>1</v>
      </c>
      <c r="U452" s="55"/>
      <c r="V452" s="63">
        <v>50</v>
      </c>
      <c r="W452" s="55"/>
      <c r="X452" s="55"/>
      <c r="Y452" s="55"/>
      <c r="Z452" s="19">
        <v>12.06</v>
      </c>
      <c r="AA452" s="58">
        <v>602.75</v>
      </c>
      <c r="AB452" s="55"/>
    </row>
    <row r="453" spans="1:28" ht="67.150000000000006" customHeight="1" x14ac:dyDescent="0.2">
      <c r="A453" s="17" t="s">
        <v>314</v>
      </c>
      <c r="B453" s="46" t="s">
        <v>295</v>
      </c>
      <c r="C453" s="46"/>
      <c r="D453" s="46"/>
      <c r="E453" s="46" t="s">
        <v>296</v>
      </c>
      <c r="F453" s="46"/>
      <c r="G453" s="46"/>
      <c r="H453" s="46"/>
      <c r="I453" s="46"/>
      <c r="J453" s="46"/>
      <c r="K453" s="46"/>
      <c r="L453" s="46"/>
      <c r="M453" s="46"/>
      <c r="N453" s="17" t="s">
        <v>160</v>
      </c>
      <c r="O453" s="105">
        <v>0.12583</v>
      </c>
      <c r="P453" s="55"/>
      <c r="Q453" s="55"/>
      <c r="R453" s="19">
        <v>21505.37</v>
      </c>
      <c r="S453" s="19">
        <v>1</v>
      </c>
      <c r="T453" s="58">
        <v>1</v>
      </c>
      <c r="U453" s="55"/>
      <c r="V453" s="63">
        <v>2706</v>
      </c>
      <c r="W453" s="55"/>
      <c r="X453" s="55"/>
      <c r="Y453" s="55"/>
      <c r="Z453" s="19">
        <v>8.56</v>
      </c>
      <c r="AA453" s="58">
        <v>23163.54</v>
      </c>
      <c r="AB453" s="55"/>
    </row>
    <row r="454" spans="1:28" ht="11.25" customHeight="1" x14ac:dyDescent="0.2">
      <c r="E454" s="46" t="s">
        <v>209</v>
      </c>
      <c r="F454" s="46"/>
      <c r="G454" s="46"/>
      <c r="H454" s="46"/>
      <c r="I454" s="46"/>
      <c r="J454" s="46"/>
      <c r="K454" s="46"/>
      <c r="L454" s="46"/>
      <c r="M454" s="46"/>
      <c r="N454" s="17" t="s">
        <v>210</v>
      </c>
      <c r="O454" s="58">
        <v>87</v>
      </c>
      <c r="P454" s="55"/>
      <c r="Q454" s="55"/>
      <c r="R454" s="17" t="s">
        <v>1</v>
      </c>
      <c r="S454" s="25" t="s">
        <v>1</v>
      </c>
      <c r="T454" s="55" t="s">
        <v>1</v>
      </c>
      <c r="U454" s="55"/>
      <c r="V454" s="63">
        <v>25</v>
      </c>
      <c r="W454" s="55"/>
      <c r="X454" s="55"/>
      <c r="Y454" s="55"/>
      <c r="Z454" s="19">
        <v>70</v>
      </c>
      <c r="AA454" s="58">
        <v>511.71</v>
      </c>
      <c r="AB454" s="55"/>
    </row>
    <row r="455" spans="1:28" ht="11.25" customHeight="1" x14ac:dyDescent="0.2">
      <c r="E455" s="46" t="s">
        <v>211</v>
      </c>
      <c r="F455" s="46"/>
      <c r="G455" s="46"/>
      <c r="H455" s="46"/>
      <c r="I455" s="46"/>
      <c r="J455" s="46"/>
      <c r="K455" s="46"/>
      <c r="L455" s="46"/>
      <c r="M455" s="46"/>
      <c r="N455" s="17" t="s">
        <v>210</v>
      </c>
      <c r="O455" s="58">
        <v>105</v>
      </c>
      <c r="P455" s="55"/>
      <c r="Q455" s="55"/>
      <c r="R455" s="17" t="s">
        <v>1</v>
      </c>
      <c r="S455" s="25" t="s">
        <v>1</v>
      </c>
      <c r="T455" s="55" t="s">
        <v>1</v>
      </c>
      <c r="U455" s="55"/>
      <c r="V455" s="63">
        <v>30</v>
      </c>
      <c r="W455" s="55"/>
      <c r="X455" s="55"/>
      <c r="Y455" s="55"/>
      <c r="Z455" s="19">
        <v>50</v>
      </c>
      <c r="AA455" s="58">
        <v>365.51</v>
      </c>
      <c r="AB455" s="55"/>
    </row>
    <row r="456" spans="1:28" ht="11.25" customHeight="1" x14ac:dyDescent="0.2">
      <c r="E456" s="46" t="s">
        <v>218</v>
      </c>
      <c r="F456" s="46"/>
      <c r="G456" s="46"/>
      <c r="H456" s="46"/>
      <c r="I456" s="46"/>
      <c r="J456" s="46"/>
      <c r="K456" s="46"/>
      <c r="L456" s="46"/>
      <c r="M456" s="46"/>
      <c r="N456" s="46" t="s">
        <v>210</v>
      </c>
      <c r="O456" s="58">
        <v>175</v>
      </c>
      <c r="P456" s="55"/>
      <c r="Q456" s="55"/>
      <c r="R456" s="17" t="s">
        <v>1</v>
      </c>
      <c r="S456" s="55" t="s">
        <v>1</v>
      </c>
      <c r="T456" s="55" t="s">
        <v>1</v>
      </c>
      <c r="U456" s="55"/>
      <c r="V456" s="63">
        <v>2</v>
      </c>
      <c r="W456" s="55"/>
      <c r="X456" s="55"/>
      <c r="Y456" s="55"/>
      <c r="Z456" s="58">
        <v>157</v>
      </c>
      <c r="AA456" s="58">
        <v>51.26</v>
      </c>
      <c r="AB456" s="55"/>
    </row>
    <row r="457" spans="1:28" ht="11.25" customHeight="1" x14ac:dyDescent="0.2"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55"/>
      <c r="P457" s="55"/>
      <c r="Q457" s="55"/>
      <c r="R457" s="46" t="s">
        <v>1</v>
      </c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11.25" customHeight="1" x14ac:dyDescent="0.2">
      <c r="E458" s="64" t="s">
        <v>212</v>
      </c>
      <c r="F458" s="64"/>
      <c r="G458" s="64"/>
      <c r="H458" s="64"/>
      <c r="I458" s="64"/>
      <c r="J458" s="64"/>
      <c r="K458" s="64"/>
      <c r="L458" s="64"/>
      <c r="M458" s="64"/>
      <c r="N458" s="35" t="s">
        <v>213</v>
      </c>
      <c r="O458" s="65">
        <v>17.3</v>
      </c>
      <c r="P458" s="66"/>
      <c r="Q458" s="66"/>
      <c r="R458" s="46"/>
      <c r="S458" s="39">
        <v>1</v>
      </c>
      <c r="T458" s="65">
        <v>1</v>
      </c>
      <c r="U458" s="66"/>
      <c r="V458" s="67">
        <v>2</v>
      </c>
      <c r="W458" s="66"/>
      <c r="X458" s="66"/>
      <c r="Y458" s="66"/>
      <c r="Z458" s="36" t="s">
        <v>1</v>
      </c>
      <c r="AA458" s="66" t="s">
        <v>1</v>
      </c>
      <c r="AB458" s="66"/>
    </row>
    <row r="459" spans="1:28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1" spans="1:28" ht="11.25" customHeight="1" x14ac:dyDescent="0.2">
      <c r="V461" s="68">
        <v>2850</v>
      </c>
      <c r="W461" s="48"/>
      <c r="X461" s="48"/>
      <c r="Y461" s="48"/>
      <c r="Z461" s="17" t="s">
        <v>1</v>
      </c>
      <c r="AA461" s="57">
        <v>25500.84</v>
      </c>
      <c r="AB461" s="48"/>
    </row>
    <row r="463" spans="1:28" ht="33.6" customHeight="1" x14ac:dyDescent="0.2">
      <c r="A463" s="17" t="s">
        <v>315</v>
      </c>
      <c r="B463" s="46" t="s">
        <v>297</v>
      </c>
      <c r="C463" s="46"/>
      <c r="D463" s="46"/>
      <c r="E463" s="46" t="s">
        <v>298</v>
      </c>
      <c r="F463" s="46"/>
      <c r="G463" s="46"/>
      <c r="H463" s="46"/>
      <c r="I463" s="46"/>
      <c r="J463" s="46"/>
      <c r="K463" s="46"/>
      <c r="L463" s="46"/>
      <c r="M463" s="46"/>
      <c r="N463" s="17" t="s">
        <v>207</v>
      </c>
      <c r="O463" s="105">
        <v>5.8779999999999999E-2</v>
      </c>
      <c r="P463" s="55"/>
      <c r="Q463" s="55"/>
      <c r="R463" s="17" t="s">
        <v>1</v>
      </c>
      <c r="S463" s="17" t="s">
        <v>1</v>
      </c>
      <c r="T463" s="46" t="s">
        <v>1</v>
      </c>
      <c r="U463" s="46"/>
      <c r="V463" s="46" t="s">
        <v>1</v>
      </c>
      <c r="W463" s="46"/>
      <c r="X463" s="46"/>
      <c r="Y463" s="46"/>
      <c r="Z463" s="17" t="s">
        <v>1</v>
      </c>
      <c r="AA463" s="46" t="s">
        <v>1</v>
      </c>
      <c r="AB463" s="46"/>
    </row>
    <row r="464" spans="1:28" ht="11.25" customHeight="1" x14ac:dyDescent="0.2">
      <c r="E464" s="46" t="s">
        <v>208</v>
      </c>
      <c r="F464" s="46"/>
      <c r="G464" s="46"/>
      <c r="H464" s="46"/>
      <c r="I464" s="46"/>
      <c r="J464" s="46"/>
      <c r="K464" s="46"/>
      <c r="L464" s="46"/>
      <c r="M464" s="46"/>
      <c r="N464" s="46" t="s">
        <v>1</v>
      </c>
      <c r="O464" s="46"/>
      <c r="P464" s="46"/>
      <c r="Q464" s="46"/>
      <c r="R464" s="19">
        <v>25.35</v>
      </c>
      <c r="S464" s="19">
        <v>1</v>
      </c>
      <c r="T464" s="58">
        <v>1</v>
      </c>
      <c r="U464" s="55"/>
      <c r="V464" s="63">
        <v>1</v>
      </c>
      <c r="W464" s="55"/>
      <c r="X464" s="55"/>
      <c r="Y464" s="55"/>
      <c r="Z464" s="19">
        <v>25.44</v>
      </c>
      <c r="AA464" s="58">
        <v>37.909999999999997</v>
      </c>
      <c r="AB464" s="55"/>
    </row>
    <row r="465" spans="1:28" ht="11.25" customHeight="1" x14ac:dyDescent="0.2">
      <c r="E465" s="46" t="s">
        <v>161</v>
      </c>
      <c r="F465" s="46"/>
      <c r="G465" s="46"/>
      <c r="H465" s="46"/>
      <c r="I465" s="46"/>
      <c r="J465" s="46"/>
      <c r="K465" s="46"/>
      <c r="L465" s="46"/>
      <c r="M465" s="46"/>
      <c r="N465" s="46" t="s">
        <v>1</v>
      </c>
      <c r="O465" s="46"/>
      <c r="P465" s="46"/>
      <c r="Q465" s="46"/>
      <c r="R465" s="19">
        <v>1.5</v>
      </c>
      <c r="S465" s="19">
        <v>1</v>
      </c>
      <c r="T465" s="58">
        <v>1</v>
      </c>
      <c r="U465" s="55"/>
      <c r="V465" s="55" t="s">
        <v>142</v>
      </c>
      <c r="W465" s="55"/>
      <c r="X465" s="55"/>
      <c r="Y465" s="55"/>
      <c r="Z465" s="19">
        <v>9.85</v>
      </c>
      <c r="AA465" s="58">
        <v>0.87</v>
      </c>
      <c r="AB465" s="55"/>
    </row>
    <row r="466" spans="1:28" ht="11.25" customHeight="1" x14ac:dyDescent="0.2">
      <c r="E466" s="46" t="s">
        <v>162</v>
      </c>
      <c r="F466" s="46"/>
      <c r="G466" s="46"/>
      <c r="H466" s="46"/>
      <c r="I466" s="46"/>
      <c r="J466" s="46"/>
      <c r="K466" s="46"/>
      <c r="L466" s="46"/>
      <c r="M466" s="46"/>
      <c r="N466" s="46" t="s">
        <v>1</v>
      </c>
      <c r="O466" s="46"/>
      <c r="P466" s="46"/>
      <c r="Q466" s="46"/>
      <c r="R466" s="19">
        <v>0.31</v>
      </c>
      <c r="S466" s="19">
        <v>1</v>
      </c>
      <c r="T466" s="58">
        <v>1</v>
      </c>
      <c r="U466" s="55"/>
      <c r="V466" s="55" t="s">
        <v>163</v>
      </c>
      <c r="W466" s="55"/>
      <c r="X466" s="55"/>
      <c r="Y466" s="55"/>
      <c r="Z466" s="19">
        <v>25.44</v>
      </c>
      <c r="AA466" s="55" t="s">
        <v>368</v>
      </c>
      <c r="AB466" s="55"/>
    </row>
    <row r="467" spans="1:28" ht="11.25" customHeight="1" x14ac:dyDescent="0.2">
      <c r="E467" s="46" t="s">
        <v>224</v>
      </c>
      <c r="F467" s="46"/>
      <c r="G467" s="46"/>
      <c r="H467" s="46"/>
      <c r="I467" s="46"/>
      <c r="J467" s="46"/>
      <c r="K467" s="46"/>
      <c r="L467" s="46"/>
      <c r="M467" s="46"/>
      <c r="N467" s="46" t="s">
        <v>1</v>
      </c>
      <c r="O467" s="46"/>
      <c r="P467" s="46"/>
      <c r="Q467" s="46"/>
      <c r="R467" s="19">
        <v>287.64999999999998</v>
      </c>
      <c r="S467" s="19">
        <v>1</v>
      </c>
      <c r="T467" s="58">
        <v>1</v>
      </c>
      <c r="U467" s="55"/>
      <c r="V467" s="63">
        <v>17</v>
      </c>
      <c r="W467" s="55"/>
      <c r="X467" s="55"/>
      <c r="Y467" s="55"/>
      <c r="Z467" s="19">
        <v>1.86</v>
      </c>
      <c r="AA467" s="58">
        <v>31.45</v>
      </c>
      <c r="AB467" s="55"/>
    </row>
    <row r="468" spans="1:28" ht="11.25" customHeight="1" x14ac:dyDescent="0.2">
      <c r="E468" s="46" t="s">
        <v>209</v>
      </c>
      <c r="F468" s="46"/>
      <c r="G468" s="46"/>
      <c r="H468" s="46"/>
      <c r="I468" s="46"/>
      <c r="J468" s="46"/>
      <c r="K468" s="46"/>
      <c r="L468" s="46"/>
      <c r="M468" s="46"/>
      <c r="N468" s="17" t="s">
        <v>210</v>
      </c>
      <c r="O468" s="58">
        <v>105</v>
      </c>
      <c r="P468" s="55"/>
      <c r="Q468" s="55"/>
      <c r="R468" s="17" t="s">
        <v>1</v>
      </c>
      <c r="S468" s="25" t="s">
        <v>1</v>
      </c>
      <c r="T468" s="55" t="s">
        <v>1</v>
      </c>
      <c r="U468" s="55"/>
      <c r="V468" s="63">
        <v>1</v>
      </c>
      <c r="W468" s="55"/>
      <c r="X468" s="55"/>
      <c r="Y468" s="55"/>
      <c r="Z468" s="19">
        <v>85</v>
      </c>
      <c r="AA468" s="58">
        <v>32.22</v>
      </c>
      <c r="AB468" s="55"/>
    </row>
    <row r="469" spans="1:28" ht="11.25" customHeight="1" x14ac:dyDescent="0.2">
      <c r="E469" s="46" t="s">
        <v>211</v>
      </c>
      <c r="F469" s="46"/>
      <c r="G469" s="46"/>
      <c r="H469" s="46"/>
      <c r="I469" s="46"/>
      <c r="J469" s="46"/>
      <c r="K469" s="46"/>
      <c r="L469" s="46"/>
      <c r="M469" s="46"/>
      <c r="N469" s="17" t="s">
        <v>210</v>
      </c>
      <c r="O469" s="58">
        <v>77</v>
      </c>
      <c r="P469" s="55"/>
      <c r="Q469" s="55"/>
      <c r="R469" s="17" t="s">
        <v>1</v>
      </c>
      <c r="S469" s="25" t="s">
        <v>1</v>
      </c>
      <c r="T469" s="55" t="s">
        <v>1</v>
      </c>
      <c r="U469" s="55"/>
      <c r="V469" s="63">
        <v>1</v>
      </c>
      <c r="W469" s="55"/>
      <c r="X469" s="55"/>
      <c r="Y469" s="55"/>
      <c r="Z469" s="19">
        <v>41</v>
      </c>
      <c r="AA469" s="58">
        <v>15.54</v>
      </c>
      <c r="AB469" s="55"/>
    </row>
    <row r="470" spans="1:28" ht="11.25" customHeight="1" x14ac:dyDescent="0.2">
      <c r="E470" s="46" t="s">
        <v>218</v>
      </c>
      <c r="F470" s="46"/>
      <c r="G470" s="46"/>
      <c r="H470" s="46"/>
      <c r="I470" s="46"/>
      <c r="J470" s="46"/>
      <c r="K470" s="46"/>
      <c r="L470" s="46"/>
      <c r="M470" s="46"/>
      <c r="N470" s="46" t="s">
        <v>210</v>
      </c>
      <c r="O470" s="58">
        <v>175</v>
      </c>
      <c r="P470" s="55"/>
      <c r="Q470" s="55"/>
      <c r="R470" s="17" t="s">
        <v>1</v>
      </c>
      <c r="S470" s="55" t="s">
        <v>1</v>
      </c>
      <c r="T470" s="55" t="s">
        <v>1</v>
      </c>
      <c r="U470" s="55"/>
      <c r="V470" s="55" t="s">
        <v>142</v>
      </c>
      <c r="W470" s="55"/>
      <c r="X470" s="55"/>
      <c r="Y470" s="55"/>
      <c r="Z470" s="58">
        <v>157</v>
      </c>
      <c r="AA470" s="58">
        <v>0.72</v>
      </c>
      <c r="AB470" s="55"/>
    </row>
    <row r="471" spans="1:28" ht="11.25" customHeight="1" x14ac:dyDescent="0.2"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55"/>
      <c r="P471" s="55"/>
      <c r="Q471" s="55"/>
      <c r="R471" s="46" t="s">
        <v>1</v>
      </c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11.25" customHeight="1" x14ac:dyDescent="0.2">
      <c r="E472" s="64" t="s">
        <v>212</v>
      </c>
      <c r="F472" s="64"/>
      <c r="G472" s="64"/>
      <c r="H472" s="64"/>
      <c r="I472" s="64"/>
      <c r="J472" s="64"/>
      <c r="K472" s="64"/>
      <c r="L472" s="64"/>
      <c r="M472" s="64"/>
      <c r="N472" s="35" t="s">
        <v>213</v>
      </c>
      <c r="O472" s="65">
        <v>2.13</v>
      </c>
      <c r="P472" s="66"/>
      <c r="Q472" s="66"/>
      <c r="R472" s="46"/>
      <c r="S472" s="39">
        <v>1</v>
      </c>
      <c r="T472" s="65">
        <v>1</v>
      </c>
      <c r="U472" s="66"/>
      <c r="V472" s="66" t="s">
        <v>142</v>
      </c>
      <c r="W472" s="66"/>
      <c r="X472" s="66"/>
      <c r="Y472" s="66"/>
      <c r="Z472" s="36" t="s">
        <v>1</v>
      </c>
      <c r="AA472" s="66" t="s">
        <v>1</v>
      </c>
      <c r="AB472" s="66"/>
    </row>
    <row r="473" spans="1:28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5" spans="1:28" ht="11.25" customHeight="1" x14ac:dyDescent="0.2">
      <c r="V475" s="68">
        <v>20</v>
      </c>
      <c r="W475" s="48"/>
      <c r="X475" s="48"/>
      <c r="Y475" s="48"/>
      <c r="Z475" s="17" t="s">
        <v>1</v>
      </c>
      <c r="AA475" s="57">
        <v>118.71</v>
      </c>
      <c r="AB475" s="48"/>
    </row>
    <row r="477" spans="1:28" ht="11.25" customHeight="1" x14ac:dyDescent="0.2">
      <c r="E477" s="69" t="s">
        <v>176</v>
      </c>
      <c r="F477" s="69"/>
      <c r="G477" s="69"/>
      <c r="H477" s="69"/>
      <c r="I477" s="69"/>
      <c r="J477" s="69"/>
      <c r="K477" s="69"/>
      <c r="L477" s="69"/>
      <c r="M477" s="69"/>
      <c r="N477" s="23" t="s">
        <v>1</v>
      </c>
      <c r="O477" s="70" t="s">
        <v>1</v>
      </c>
      <c r="P477" s="70"/>
      <c r="Q477" s="70"/>
      <c r="R477" s="22" t="s">
        <v>1</v>
      </c>
      <c r="S477" s="23" t="s">
        <v>1</v>
      </c>
      <c r="T477" s="69" t="s">
        <v>1</v>
      </c>
      <c r="U477" s="69"/>
      <c r="V477" s="71">
        <v>2870</v>
      </c>
      <c r="W477" s="70"/>
      <c r="X477" s="70"/>
      <c r="Y477" s="70"/>
      <c r="Z477" s="23" t="s">
        <v>1</v>
      </c>
      <c r="AA477" s="71">
        <v>25619.55</v>
      </c>
      <c r="AB477" s="70"/>
    </row>
    <row r="478" spans="1:28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80" spans="1:28" ht="11.25" customHeight="1" x14ac:dyDescent="0.2">
      <c r="E480" s="69" t="s">
        <v>176</v>
      </c>
      <c r="F480" s="69"/>
      <c r="G480" s="69"/>
      <c r="H480" s="69"/>
      <c r="I480" s="69"/>
      <c r="J480" s="69"/>
      <c r="K480" s="69"/>
      <c r="L480" s="69"/>
      <c r="M480" s="69"/>
      <c r="N480" s="23" t="s">
        <v>1</v>
      </c>
      <c r="O480" s="70" t="s">
        <v>1</v>
      </c>
      <c r="P480" s="70"/>
      <c r="Q480" s="70"/>
      <c r="R480" s="22" t="s">
        <v>1</v>
      </c>
      <c r="S480" s="23" t="s">
        <v>1</v>
      </c>
      <c r="T480" s="69" t="s">
        <v>1</v>
      </c>
      <c r="U480" s="69"/>
      <c r="V480" s="71">
        <v>28473</v>
      </c>
      <c r="W480" s="70"/>
      <c r="X480" s="70"/>
      <c r="Y480" s="70"/>
      <c r="Z480" s="23" t="s">
        <v>1</v>
      </c>
      <c r="AA480" s="71">
        <v>181817.56</v>
      </c>
      <c r="AB480" s="70"/>
    </row>
    <row r="481" spans="1:28" ht="12" thickBo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3" spans="1:28" ht="11.25" customHeight="1" x14ac:dyDescent="0.2">
      <c r="E483" s="46" t="s">
        <v>177</v>
      </c>
      <c r="F483" s="46"/>
      <c r="G483" s="46"/>
      <c r="H483" s="46"/>
      <c r="I483" s="46"/>
      <c r="J483" s="46"/>
      <c r="K483" s="46"/>
      <c r="L483" s="46"/>
      <c r="M483" s="46"/>
      <c r="N483" s="17" t="s">
        <v>1</v>
      </c>
      <c r="O483" s="55" t="s">
        <v>1</v>
      </c>
      <c r="P483" s="55"/>
      <c r="Q483" s="55"/>
      <c r="R483" s="25" t="s">
        <v>1</v>
      </c>
      <c r="S483" s="17" t="s">
        <v>1</v>
      </c>
      <c r="T483" s="46" t="s">
        <v>1</v>
      </c>
      <c r="U483" s="46"/>
      <c r="V483" s="58">
        <v>56946</v>
      </c>
      <c r="W483" s="55"/>
      <c r="X483" s="55"/>
      <c r="Y483" s="55"/>
      <c r="Z483" s="17" t="s">
        <v>1</v>
      </c>
      <c r="AA483" s="58">
        <v>363635.12</v>
      </c>
      <c r="AB483" s="55"/>
    </row>
    <row r="485" spans="1:28" ht="11.25" customHeight="1" x14ac:dyDescent="0.2">
      <c r="E485" s="46" t="s">
        <v>178</v>
      </c>
      <c r="F485" s="46"/>
      <c r="G485" s="46"/>
      <c r="H485" s="46"/>
      <c r="I485" s="46"/>
      <c r="J485" s="46"/>
      <c r="K485" s="46"/>
      <c r="L485" s="46"/>
      <c r="M485" s="46"/>
      <c r="N485" s="17" t="s">
        <v>1</v>
      </c>
      <c r="O485" s="55" t="s">
        <v>1</v>
      </c>
      <c r="P485" s="55"/>
      <c r="Q485" s="55"/>
      <c r="R485" s="25" t="s">
        <v>1</v>
      </c>
      <c r="S485" s="17" t="s">
        <v>1</v>
      </c>
      <c r="T485" s="46" t="s">
        <v>1</v>
      </c>
      <c r="U485" s="46"/>
      <c r="V485" s="58">
        <v>56946</v>
      </c>
      <c r="W485" s="55"/>
      <c r="X485" s="55"/>
      <c r="Y485" s="55"/>
      <c r="Z485" s="17" t="s">
        <v>1</v>
      </c>
      <c r="AA485" s="58">
        <v>363635.12</v>
      </c>
      <c r="AB485" s="55"/>
    </row>
    <row r="487" spans="1:28" ht="11.25" customHeight="1" x14ac:dyDescent="0.2">
      <c r="E487" s="46" t="s">
        <v>179</v>
      </c>
      <c r="F487" s="46"/>
      <c r="G487" s="46"/>
      <c r="H487" s="46"/>
      <c r="I487" s="46"/>
      <c r="J487" s="46"/>
      <c r="K487" s="46"/>
      <c r="L487" s="46"/>
      <c r="M487" s="46"/>
      <c r="N487" s="17" t="s">
        <v>1</v>
      </c>
      <c r="O487" s="55" t="s">
        <v>1</v>
      </c>
      <c r="P487" s="55"/>
      <c r="Q487" s="55"/>
      <c r="R487" s="25" t="s">
        <v>1</v>
      </c>
      <c r="S487" s="17" t="s">
        <v>1</v>
      </c>
      <c r="T487" s="46" t="s">
        <v>1</v>
      </c>
      <c r="U487" s="46"/>
      <c r="V487" s="58">
        <v>0</v>
      </c>
      <c r="W487" s="55"/>
      <c r="X487" s="55"/>
      <c r="Y487" s="55"/>
      <c r="Z487" s="17" t="s">
        <v>1</v>
      </c>
      <c r="AA487" s="58">
        <v>0</v>
      </c>
      <c r="AB487" s="55"/>
    </row>
    <row r="489" spans="1:28" ht="22.35" customHeight="1" x14ac:dyDescent="0.2">
      <c r="E489" s="46" t="s">
        <v>180</v>
      </c>
      <c r="F489" s="46"/>
      <c r="G489" s="46"/>
      <c r="H489" s="46"/>
      <c r="I489" s="46"/>
      <c r="J489" s="46"/>
      <c r="K489" s="46"/>
      <c r="L489" s="46"/>
      <c r="M489" s="46"/>
      <c r="N489" s="17" t="s">
        <v>1</v>
      </c>
      <c r="O489" s="55" t="s">
        <v>1</v>
      </c>
      <c r="P489" s="55"/>
      <c r="Q489" s="55"/>
      <c r="R489" s="25" t="s">
        <v>1</v>
      </c>
      <c r="S489" s="17" t="s">
        <v>1</v>
      </c>
      <c r="T489" s="46" t="s">
        <v>1</v>
      </c>
      <c r="U489" s="46"/>
      <c r="V489" s="58">
        <v>0</v>
      </c>
      <c r="W489" s="55"/>
      <c r="X489" s="55"/>
      <c r="Y489" s="55"/>
      <c r="Z489" s="17" t="s">
        <v>1</v>
      </c>
      <c r="AA489" s="58">
        <v>0</v>
      </c>
      <c r="AB489" s="55"/>
    </row>
    <row r="491" spans="1:28" ht="11.25" customHeight="1" x14ac:dyDescent="0.2">
      <c r="E491" s="46" t="s">
        <v>181</v>
      </c>
      <c r="F491" s="46"/>
      <c r="G491" s="46"/>
      <c r="H491" s="46"/>
      <c r="I491" s="46"/>
      <c r="J491" s="46"/>
      <c r="K491" s="46"/>
      <c r="L491" s="46"/>
      <c r="M491" s="46"/>
      <c r="N491" s="17" t="s">
        <v>1</v>
      </c>
      <c r="O491" s="55" t="s">
        <v>1</v>
      </c>
      <c r="P491" s="55"/>
      <c r="Q491" s="55"/>
      <c r="R491" s="25" t="s">
        <v>1</v>
      </c>
      <c r="S491" s="17" t="s">
        <v>1</v>
      </c>
      <c r="T491" s="46" t="s">
        <v>1</v>
      </c>
      <c r="U491" s="46"/>
      <c r="V491" s="58">
        <v>0</v>
      </c>
      <c r="W491" s="55"/>
      <c r="X491" s="55"/>
      <c r="Y491" s="55"/>
      <c r="Z491" s="17" t="s">
        <v>1</v>
      </c>
      <c r="AA491" s="58">
        <v>0</v>
      </c>
      <c r="AB491" s="55"/>
    </row>
    <row r="493" spans="1:28" ht="11.25" customHeight="1" x14ac:dyDescent="0.2">
      <c r="E493" s="46" t="s">
        <v>182</v>
      </c>
      <c r="F493" s="46"/>
      <c r="G493" s="46"/>
      <c r="H493" s="46"/>
      <c r="I493" s="46"/>
      <c r="J493" s="46"/>
      <c r="K493" s="46"/>
      <c r="L493" s="46"/>
      <c r="M493" s="46"/>
      <c r="N493" s="17" t="s">
        <v>1</v>
      </c>
      <c r="O493" s="58">
        <v>20</v>
      </c>
      <c r="P493" s="55"/>
      <c r="Q493" s="55"/>
      <c r="R493" s="25" t="s">
        <v>1</v>
      </c>
      <c r="S493" s="17" t="s">
        <v>1</v>
      </c>
      <c r="T493" s="46" t="s">
        <v>1</v>
      </c>
      <c r="U493" s="46"/>
      <c r="V493" s="58">
        <v>11389.2</v>
      </c>
      <c r="W493" s="55"/>
      <c r="X493" s="55"/>
      <c r="Y493" s="55"/>
      <c r="Z493" s="17" t="s">
        <v>1</v>
      </c>
      <c r="AA493" s="58">
        <v>72727.02</v>
      </c>
      <c r="AB493" s="55"/>
    </row>
    <row r="495" spans="1:28" ht="11.25" customHeight="1" x14ac:dyDescent="0.2">
      <c r="E495" s="69" t="s">
        <v>183</v>
      </c>
      <c r="F495" s="69"/>
      <c r="G495" s="69"/>
      <c r="H495" s="69"/>
      <c r="I495" s="69"/>
      <c r="J495" s="69"/>
      <c r="K495" s="69"/>
      <c r="L495" s="69"/>
      <c r="M495" s="69"/>
      <c r="N495" s="23" t="s">
        <v>1</v>
      </c>
      <c r="O495" s="70" t="s">
        <v>1</v>
      </c>
      <c r="P495" s="70"/>
      <c r="Q495" s="70"/>
      <c r="R495" s="22" t="s">
        <v>1</v>
      </c>
      <c r="S495" s="23" t="s">
        <v>1</v>
      </c>
      <c r="T495" s="69" t="s">
        <v>1</v>
      </c>
      <c r="U495" s="69"/>
      <c r="V495" s="71">
        <v>68335.199999999997</v>
      </c>
      <c r="W495" s="70"/>
      <c r="X495" s="70"/>
      <c r="Y495" s="70"/>
      <c r="Z495" s="23" t="s">
        <v>1</v>
      </c>
      <c r="AA495" s="71">
        <v>436362.14</v>
      </c>
      <c r="AB495" s="70"/>
    </row>
    <row r="496" spans="1:28" ht="33.6" customHeight="1" x14ac:dyDescent="0.2">
      <c r="A496" s="53" t="s">
        <v>184</v>
      </c>
      <c r="B496" s="53"/>
      <c r="C496" s="75" t="s">
        <v>124</v>
      </c>
      <c r="D496" s="75"/>
      <c r="E496" s="75"/>
      <c r="F496" s="75"/>
      <c r="G496" s="75"/>
      <c r="H496" s="75"/>
      <c r="I496" s="52" t="s">
        <v>1</v>
      </c>
      <c r="J496" s="52"/>
      <c r="K496" s="52"/>
      <c r="L496" s="52"/>
      <c r="M496" s="52"/>
      <c r="N496" s="52"/>
      <c r="O496" s="52"/>
      <c r="P496" s="26" t="s">
        <v>124</v>
      </c>
      <c r="Q496" s="53" t="s">
        <v>1</v>
      </c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spans="1:28" x14ac:dyDescent="0.2">
      <c r="A497" s="46" t="s">
        <v>1</v>
      </c>
      <c r="B497" s="46"/>
      <c r="C497" s="50" t="s">
        <v>185</v>
      </c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46" t="s">
        <v>1</v>
      </c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 spans="1:28" ht="33.6" customHeight="1" x14ac:dyDescent="0.2">
      <c r="A498" s="53" t="s">
        <v>186</v>
      </c>
      <c r="B498" s="53"/>
      <c r="C498" s="75" t="s">
        <v>124</v>
      </c>
      <c r="D498" s="75"/>
      <c r="E498" s="75"/>
      <c r="F498" s="75"/>
      <c r="G498" s="75"/>
      <c r="H498" s="75"/>
      <c r="I498" s="52" t="s">
        <v>1</v>
      </c>
      <c r="J498" s="52"/>
      <c r="K498" s="52"/>
      <c r="L498" s="52"/>
      <c r="M498" s="52"/>
      <c r="N498" s="52"/>
      <c r="O498" s="52"/>
      <c r="P498" s="26" t="s">
        <v>124</v>
      </c>
      <c r="Q498" s="53" t="s">
        <v>1</v>
      </c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spans="1:28" x14ac:dyDescent="0.2">
      <c r="A499" s="46" t="s">
        <v>1</v>
      </c>
      <c r="B499" s="46"/>
      <c r="C499" s="50" t="s">
        <v>185</v>
      </c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46" t="s">
        <v>1</v>
      </c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</sheetData>
  <mergeCells count="1714">
    <mergeCell ref="A498:B498"/>
    <mergeCell ref="C498:H498"/>
    <mergeCell ref="I498:O498"/>
    <mergeCell ref="Q498:AB498"/>
    <mergeCell ref="A499:B499"/>
    <mergeCell ref="C499:P499"/>
    <mergeCell ref="Q499:AB499"/>
    <mergeCell ref="A496:B496"/>
    <mergeCell ref="C496:H496"/>
    <mergeCell ref="I496:O496"/>
    <mergeCell ref="Q496:AB496"/>
    <mergeCell ref="A497:B497"/>
    <mergeCell ref="C497:P497"/>
    <mergeCell ref="Q497:AB497"/>
    <mergeCell ref="E493:M493"/>
    <mergeCell ref="O493:Q493"/>
    <mergeCell ref="T493:U493"/>
    <mergeCell ref="V493:Y493"/>
    <mergeCell ref="AA493:AB493"/>
    <mergeCell ref="E495:M495"/>
    <mergeCell ref="O495:Q495"/>
    <mergeCell ref="T495:U495"/>
    <mergeCell ref="V495:Y495"/>
    <mergeCell ref="AA495:AB495"/>
    <mergeCell ref="E489:M489"/>
    <mergeCell ref="O489:Q489"/>
    <mergeCell ref="T489:U489"/>
    <mergeCell ref="V489:Y489"/>
    <mergeCell ref="AA489:AB489"/>
    <mergeCell ref="E491:M491"/>
    <mergeCell ref="O491:Q491"/>
    <mergeCell ref="T491:U491"/>
    <mergeCell ref="V491:Y491"/>
    <mergeCell ref="AA491:AB491"/>
    <mergeCell ref="E485:M485"/>
    <mergeCell ref="O485:Q485"/>
    <mergeCell ref="T485:U485"/>
    <mergeCell ref="V485:Y485"/>
    <mergeCell ref="AA485:AB485"/>
    <mergeCell ref="E487:M487"/>
    <mergeCell ref="O487:Q487"/>
    <mergeCell ref="T487:U487"/>
    <mergeCell ref="V487:Y487"/>
    <mergeCell ref="AA487:AB487"/>
    <mergeCell ref="E480:M480"/>
    <mergeCell ref="O480:Q480"/>
    <mergeCell ref="T480:U480"/>
    <mergeCell ref="V480:Y480"/>
    <mergeCell ref="AA480:AB480"/>
    <mergeCell ref="E483:M483"/>
    <mergeCell ref="O483:Q483"/>
    <mergeCell ref="T483:U483"/>
    <mergeCell ref="V483:Y483"/>
    <mergeCell ref="AA483:AB483"/>
    <mergeCell ref="V475:Y475"/>
    <mergeCell ref="AA475:AB475"/>
    <mergeCell ref="E477:M477"/>
    <mergeCell ref="O477:Q477"/>
    <mergeCell ref="T477:U477"/>
    <mergeCell ref="V477:Y477"/>
    <mergeCell ref="AA477:AB477"/>
    <mergeCell ref="Z470:Z471"/>
    <mergeCell ref="AA470:AB471"/>
    <mergeCell ref="R471:R472"/>
    <mergeCell ref="E472:M472"/>
    <mergeCell ref="O472:Q472"/>
    <mergeCell ref="T472:U472"/>
    <mergeCell ref="V472:Y472"/>
    <mergeCell ref="AA472:AB472"/>
    <mergeCell ref="E470:M471"/>
    <mergeCell ref="N470:N471"/>
    <mergeCell ref="O470:Q471"/>
    <mergeCell ref="S470:S471"/>
    <mergeCell ref="T470:U471"/>
    <mergeCell ref="V470:Y471"/>
    <mergeCell ref="E468:M468"/>
    <mergeCell ref="O468:Q468"/>
    <mergeCell ref="T468:U468"/>
    <mergeCell ref="V468:Y468"/>
    <mergeCell ref="AA468:AB468"/>
    <mergeCell ref="E469:M469"/>
    <mergeCell ref="O469:Q469"/>
    <mergeCell ref="T469:U469"/>
    <mergeCell ref="V469:Y469"/>
    <mergeCell ref="AA469:AB469"/>
    <mergeCell ref="E466:M466"/>
    <mergeCell ref="N466:Q466"/>
    <mergeCell ref="T466:U466"/>
    <mergeCell ref="V466:Y466"/>
    <mergeCell ref="AA466:AB466"/>
    <mergeCell ref="E467:M467"/>
    <mergeCell ref="N467:Q467"/>
    <mergeCell ref="T467:U467"/>
    <mergeCell ref="V467:Y467"/>
    <mergeCell ref="AA467:AB467"/>
    <mergeCell ref="E464:M464"/>
    <mergeCell ref="N464:Q464"/>
    <mergeCell ref="T464:U464"/>
    <mergeCell ref="V464:Y464"/>
    <mergeCell ref="AA464:AB464"/>
    <mergeCell ref="E465:M465"/>
    <mergeCell ref="N465:Q465"/>
    <mergeCell ref="T465:U465"/>
    <mergeCell ref="V465:Y465"/>
    <mergeCell ref="AA465:AB465"/>
    <mergeCell ref="V461:Y461"/>
    <mergeCell ref="AA461:AB461"/>
    <mergeCell ref="B463:D463"/>
    <mergeCell ref="E463:M463"/>
    <mergeCell ref="O463:Q463"/>
    <mergeCell ref="T463:U463"/>
    <mergeCell ref="V463:Y463"/>
    <mergeCell ref="AA463:AB463"/>
    <mergeCell ref="Z456:Z457"/>
    <mergeCell ref="AA456:AB457"/>
    <mergeCell ref="R457:R458"/>
    <mergeCell ref="E458:M458"/>
    <mergeCell ref="O458:Q458"/>
    <mergeCell ref="T458:U458"/>
    <mergeCell ref="V458:Y458"/>
    <mergeCell ref="AA458:AB458"/>
    <mergeCell ref="E456:M457"/>
    <mergeCell ref="N456:N457"/>
    <mergeCell ref="O456:Q457"/>
    <mergeCell ref="S456:S457"/>
    <mergeCell ref="T456:U457"/>
    <mergeCell ref="V456:Y457"/>
    <mergeCell ref="E454:M454"/>
    <mergeCell ref="O454:Q454"/>
    <mergeCell ref="T454:U454"/>
    <mergeCell ref="V454:Y454"/>
    <mergeCell ref="AA454:AB454"/>
    <mergeCell ref="E455:M455"/>
    <mergeCell ref="O455:Q455"/>
    <mergeCell ref="T455:U455"/>
    <mergeCell ref="V455:Y455"/>
    <mergeCell ref="AA455:AB455"/>
    <mergeCell ref="B453:D453"/>
    <mergeCell ref="E453:M453"/>
    <mergeCell ref="O453:Q453"/>
    <mergeCell ref="T453:U453"/>
    <mergeCell ref="V453:Y453"/>
    <mergeCell ref="AA453:AB453"/>
    <mergeCell ref="E451:M451"/>
    <mergeCell ref="N451:Q451"/>
    <mergeCell ref="T451:U451"/>
    <mergeCell ref="V451:Y451"/>
    <mergeCell ref="AA451:AB451"/>
    <mergeCell ref="E452:M452"/>
    <mergeCell ref="N452:Q452"/>
    <mergeCell ref="T452:U452"/>
    <mergeCell ref="V452:Y452"/>
    <mergeCell ref="AA452:AB452"/>
    <mergeCell ref="E449:M449"/>
    <mergeCell ref="N449:Q449"/>
    <mergeCell ref="T449:U449"/>
    <mergeCell ref="V449:Y449"/>
    <mergeCell ref="AA449:AB449"/>
    <mergeCell ref="E450:M450"/>
    <mergeCell ref="N450:Q450"/>
    <mergeCell ref="T450:U450"/>
    <mergeCell ref="V450:Y450"/>
    <mergeCell ref="AA450:AB450"/>
    <mergeCell ref="A446:AB446"/>
    <mergeCell ref="B448:D448"/>
    <mergeCell ref="E448:M448"/>
    <mergeCell ref="O448:Q448"/>
    <mergeCell ref="T448:U448"/>
    <mergeCell ref="V448:Y448"/>
    <mergeCell ref="AA448:AB448"/>
    <mergeCell ref="V442:Y442"/>
    <mergeCell ref="AA442:AB442"/>
    <mergeCell ref="E444:M444"/>
    <mergeCell ref="O444:Q444"/>
    <mergeCell ref="T444:U444"/>
    <mergeCell ref="V444:Y444"/>
    <mergeCell ref="AA444:AB444"/>
    <mergeCell ref="Z437:Z438"/>
    <mergeCell ref="AA437:AB438"/>
    <mergeCell ref="R438:R439"/>
    <mergeCell ref="E439:M439"/>
    <mergeCell ref="O439:Q439"/>
    <mergeCell ref="T439:U439"/>
    <mergeCell ref="V439:Y439"/>
    <mergeCell ref="AA439:AB439"/>
    <mergeCell ref="E437:M438"/>
    <mergeCell ref="N437:N438"/>
    <mergeCell ref="O437:Q438"/>
    <mergeCell ref="S437:S438"/>
    <mergeCell ref="T437:U438"/>
    <mergeCell ref="V437:Y438"/>
    <mergeCell ref="E435:M435"/>
    <mergeCell ref="O435:Q435"/>
    <mergeCell ref="T435:U435"/>
    <mergeCell ref="V435:Y435"/>
    <mergeCell ref="AA435:AB435"/>
    <mergeCell ref="E436:M436"/>
    <mergeCell ref="O436:Q436"/>
    <mergeCell ref="T436:U436"/>
    <mergeCell ref="V436:Y436"/>
    <mergeCell ref="AA436:AB436"/>
    <mergeCell ref="B434:D434"/>
    <mergeCell ref="E434:M434"/>
    <mergeCell ref="O434:Q434"/>
    <mergeCell ref="T434:U434"/>
    <mergeCell ref="V434:Y434"/>
    <mergeCell ref="AA434:AB434"/>
    <mergeCell ref="E432:M432"/>
    <mergeCell ref="N432:Q432"/>
    <mergeCell ref="T432:U432"/>
    <mergeCell ref="V432:Y432"/>
    <mergeCell ref="AA432:AB432"/>
    <mergeCell ref="E433:M433"/>
    <mergeCell ref="N433:Q433"/>
    <mergeCell ref="T433:U433"/>
    <mergeCell ref="V433:Y433"/>
    <mergeCell ref="AA433:AB433"/>
    <mergeCell ref="E430:M430"/>
    <mergeCell ref="N430:Q430"/>
    <mergeCell ref="T430:U430"/>
    <mergeCell ref="V430:Y430"/>
    <mergeCell ref="AA430:AB430"/>
    <mergeCell ref="E431:M431"/>
    <mergeCell ref="N431:Q431"/>
    <mergeCell ref="T431:U431"/>
    <mergeCell ref="V431:Y431"/>
    <mergeCell ref="AA431:AB431"/>
    <mergeCell ref="V427:Y427"/>
    <mergeCell ref="AA427:AB427"/>
    <mergeCell ref="B429:D429"/>
    <mergeCell ref="E429:M429"/>
    <mergeCell ref="O429:Q429"/>
    <mergeCell ref="T429:U429"/>
    <mergeCell ref="V429:Y429"/>
    <mergeCell ref="AA429:AB429"/>
    <mergeCell ref="Z422:Z423"/>
    <mergeCell ref="AA422:AB423"/>
    <mergeCell ref="R423:R424"/>
    <mergeCell ref="E424:M424"/>
    <mergeCell ref="O424:Q424"/>
    <mergeCell ref="T424:U424"/>
    <mergeCell ref="V424:Y424"/>
    <mergeCell ref="AA424:AB424"/>
    <mergeCell ref="E422:M423"/>
    <mergeCell ref="N422:N423"/>
    <mergeCell ref="O422:Q423"/>
    <mergeCell ref="S422:S423"/>
    <mergeCell ref="T422:U423"/>
    <mergeCell ref="V422:Y423"/>
    <mergeCell ref="E420:M420"/>
    <mergeCell ref="O420:Q420"/>
    <mergeCell ref="T420:U420"/>
    <mergeCell ref="V420:Y420"/>
    <mergeCell ref="AA420:AB420"/>
    <mergeCell ref="E421:M421"/>
    <mergeCell ref="O421:Q421"/>
    <mergeCell ref="T421:U421"/>
    <mergeCell ref="V421:Y421"/>
    <mergeCell ref="AA421:AB421"/>
    <mergeCell ref="B419:D419"/>
    <mergeCell ref="E419:M419"/>
    <mergeCell ref="O419:Q419"/>
    <mergeCell ref="T419:U419"/>
    <mergeCell ref="V419:Y419"/>
    <mergeCell ref="AA419:AB419"/>
    <mergeCell ref="B418:D418"/>
    <mergeCell ref="E418:M418"/>
    <mergeCell ref="O418:Q418"/>
    <mergeCell ref="T418:U418"/>
    <mergeCell ref="V418:Y418"/>
    <mergeCell ref="AA418:AB418"/>
    <mergeCell ref="E416:M416"/>
    <mergeCell ref="N416:Q416"/>
    <mergeCell ref="T416:U416"/>
    <mergeCell ref="V416:Y416"/>
    <mergeCell ref="AA416:AB416"/>
    <mergeCell ref="E417:M417"/>
    <mergeCell ref="N417:Q417"/>
    <mergeCell ref="T417:U417"/>
    <mergeCell ref="V417:Y417"/>
    <mergeCell ref="AA417:AB417"/>
    <mergeCell ref="E414:M414"/>
    <mergeCell ref="N414:Q414"/>
    <mergeCell ref="T414:U414"/>
    <mergeCell ref="V414:Y414"/>
    <mergeCell ref="AA414:AB414"/>
    <mergeCell ref="E415:M415"/>
    <mergeCell ref="N415:Q415"/>
    <mergeCell ref="T415:U415"/>
    <mergeCell ref="V415:Y415"/>
    <mergeCell ref="AA415:AB415"/>
    <mergeCell ref="V411:Y411"/>
    <mergeCell ref="AA411:AB411"/>
    <mergeCell ref="B413:D413"/>
    <mergeCell ref="E413:M413"/>
    <mergeCell ref="O413:Q413"/>
    <mergeCell ref="T413:U413"/>
    <mergeCell ref="V413:Y413"/>
    <mergeCell ref="AA413:AB413"/>
    <mergeCell ref="Z406:Z407"/>
    <mergeCell ref="AA406:AB407"/>
    <mergeCell ref="R407:R408"/>
    <mergeCell ref="E408:M408"/>
    <mergeCell ref="O408:Q408"/>
    <mergeCell ref="T408:U408"/>
    <mergeCell ref="V408:Y408"/>
    <mergeCell ref="AA408:AB408"/>
    <mergeCell ref="E406:M407"/>
    <mergeCell ref="N406:N407"/>
    <mergeCell ref="O406:Q407"/>
    <mergeCell ref="S406:S407"/>
    <mergeCell ref="T406:U407"/>
    <mergeCell ref="V406:Y407"/>
    <mergeCell ref="E404:M404"/>
    <mergeCell ref="O404:Q404"/>
    <mergeCell ref="T404:U404"/>
    <mergeCell ref="V404:Y404"/>
    <mergeCell ref="AA404:AB404"/>
    <mergeCell ref="E405:M405"/>
    <mergeCell ref="O405:Q405"/>
    <mergeCell ref="T405:U405"/>
    <mergeCell ref="V405:Y405"/>
    <mergeCell ref="AA405:AB405"/>
    <mergeCell ref="B403:D403"/>
    <mergeCell ref="E403:M403"/>
    <mergeCell ref="O403:Q403"/>
    <mergeCell ref="T403:U403"/>
    <mergeCell ref="V403:Y403"/>
    <mergeCell ref="AA403:AB403"/>
    <mergeCell ref="E401:M401"/>
    <mergeCell ref="N401:Q401"/>
    <mergeCell ref="T401:U401"/>
    <mergeCell ref="V401:Y401"/>
    <mergeCell ref="AA401:AB401"/>
    <mergeCell ref="E402:M402"/>
    <mergeCell ref="N402:Q402"/>
    <mergeCell ref="T402:U402"/>
    <mergeCell ref="V402:Y402"/>
    <mergeCell ref="AA402:AB402"/>
    <mergeCell ref="E399:M399"/>
    <mergeCell ref="N399:Q399"/>
    <mergeCell ref="T399:U399"/>
    <mergeCell ref="V399:Y399"/>
    <mergeCell ref="AA399:AB399"/>
    <mergeCell ref="E400:M400"/>
    <mergeCell ref="N400:Q400"/>
    <mergeCell ref="T400:U400"/>
    <mergeCell ref="V400:Y400"/>
    <mergeCell ref="AA400:AB400"/>
    <mergeCell ref="A396:AB396"/>
    <mergeCell ref="B398:D398"/>
    <mergeCell ref="E398:M398"/>
    <mergeCell ref="O398:Q398"/>
    <mergeCell ref="T398:U398"/>
    <mergeCell ref="V398:Y398"/>
    <mergeCell ref="AA398:AB398"/>
    <mergeCell ref="V392:Y392"/>
    <mergeCell ref="AA392:AB392"/>
    <mergeCell ref="E394:M394"/>
    <mergeCell ref="O394:Q394"/>
    <mergeCell ref="T394:U394"/>
    <mergeCell ref="V394:Y394"/>
    <mergeCell ref="AA394:AB394"/>
    <mergeCell ref="Z387:Z388"/>
    <mergeCell ref="AA387:AB388"/>
    <mergeCell ref="R388:R389"/>
    <mergeCell ref="E389:M389"/>
    <mergeCell ref="O389:Q389"/>
    <mergeCell ref="T389:U389"/>
    <mergeCell ref="V389:Y389"/>
    <mergeCell ref="AA389:AB389"/>
    <mergeCell ref="E387:M388"/>
    <mergeCell ref="N387:N388"/>
    <mergeCell ref="O387:Q388"/>
    <mergeCell ref="S387:S388"/>
    <mergeCell ref="T387:U388"/>
    <mergeCell ref="V387:Y388"/>
    <mergeCell ref="E385:M385"/>
    <mergeCell ref="O385:Q385"/>
    <mergeCell ref="T385:U385"/>
    <mergeCell ref="V385:Y385"/>
    <mergeCell ref="AA385:AB385"/>
    <mergeCell ref="E386:M386"/>
    <mergeCell ref="O386:Q386"/>
    <mergeCell ref="T386:U386"/>
    <mergeCell ref="V386:Y386"/>
    <mergeCell ref="AA386:AB386"/>
    <mergeCell ref="B384:D384"/>
    <mergeCell ref="E384:M384"/>
    <mergeCell ref="O384:Q384"/>
    <mergeCell ref="T384:U384"/>
    <mergeCell ref="V384:Y384"/>
    <mergeCell ref="AA384:AB384"/>
    <mergeCell ref="E382:M382"/>
    <mergeCell ref="N382:Q382"/>
    <mergeCell ref="T382:U382"/>
    <mergeCell ref="V382:Y382"/>
    <mergeCell ref="AA382:AB382"/>
    <mergeCell ref="E383:M383"/>
    <mergeCell ref="N383:Q383"/>
    <mergeCell ref="T383:U383"/>
    <mergeCell ref="V383:Y383"/>
    <mergeCell ref="AA383:AB383"/>
    <mergeCell ref="E380:M380"/>
    <mergeCell ref="N380:Q380"/>
    <mergeCell ref="T380:U380"/>
    <mergeCell ref="V380:Y380"/>
    <mergeCell ref="AA380:AB380"/>
    <mergeCell ref="E381:M381"/>
    <mergeCell ref="N381:Q381"/>
    <mergeCell ref="T381:U381"/>
    <mergeCell ref="V381:Y381"/>
    <mergeCell ref="AA381:AB381"/>
    <mergeCell ref="V377:Y377"/>
    <mergeCell ref="AA377:AB377"/>
    <mergeCell ref="B379:D379"/>
    <mergeCell ref="E379:M379"/>
    <mergeCell ref="O379:Q379"/>
    <mergeCell ref="T379:U379"/>
    <mergeCell ref="V379:Y379"/>
    <mergeCell ref="AA379:AB379"/>
    <mergeCell ref="Z372:Z373"/>
    <mergeCell ref="AA372:AB373"/>
    <mergeCell ref="R373:R374"/>
    <mergeCell ref="E374:M374"/>
    <mergeCell ref="O374:Q374"/>
    <mergeCell ref="T374:U374"/>
    <mergeCell ref="V374:Y374"/>
    <mergeCell ref="AA374:AB374"/>
    <mergeCell ref="E372:M373"/>
    <mergeCell ref="N372:N373"/>
    <mergeCell ref="O372:Q373"/>
    <mergeCell ref="S372:S373"/>
    <mergeCell ref="T372:U373"/>
    <mergeCell ref="V372:Y373"/>
    <mergeCell ref="E370:M370"/>
    <mergeCell ref="O370:Q370"/>
    <mergeCell ref="T370:U370"/>
    <mergeCell ref="V370:Y370"/>
    <mergeCell ref="AA370:AB370"/>
    <mergeCell ref="E371:M371"/>
    <mergeCell ref="O371:Q371"/>
    <mergeCell ref="T371:U371"/>
    <mergeCell ref="V371:Y371"/>
    <mergeCell ref="AA371:AB371"/>
    <mergeCell ref="B369:D369"/>
    <mergeCell ref="E369:M369"/>
    <mergeCell ref="O369:Q369"/>
    <mergeCell ref="T369:U369"/>
    <mergeCell ref="V369:Y369"/>
    <mergeCell ref="AA369:AB369"/>
    <mergeCell ref="E367:M367"/>
    <mergeCell ref="N367:Q367"/>
    <mergeCell ref="T367:U367"/>
    <mergeCell ref="V367:Y367"/>
    <mergeCell ref="AA367:AB367"/>
    <mergeCell ref="E368:M368"/>
    <mergeCell ref="N368:Q368"/>
    <mergeCell ref="T368:U368"/>
    <mergeCell ref="V368:Y368"/>
    <mergeCell ref="AA368:AB368"/>
    <mergeCell ref="E365:M365"/>
    <mergeCell ref="N365:Q365"/>
    <mergeCell ref="T365:U365"/>
    <mergeCell ref="V365:Y365"/>
    <mergeCell ref="AA365:AB365"/>
    <mergeCell ref="E366:M366"/>
    <mergeCell ref="N366:Q366"/>
    <mergeCell ref="T366:U366"/>
    <mergeCell ref="V366:Y366"/>
    <mergeCell ref="AA366:AB366"/>
    <mergeCell ref="V362:Y362"/>
    <mergeCell ref="AA362:AB362"/>
    <mergeCell ref="B364:D364"/>
    <mergeCell ref="E364:M364"/>
    <mergeCell ref="O364:Q364"/>
    <mergeCell ref="T364:U364"/>
    <mergeCell ref="V364:Y364"/>
    <mergeCell ref="AA364:AB364"/>
    <mergeCell ref="Z357:Z358"/>
    <mergeCell ref="AA357:AB358"/>
    <mergeCell ref="R358:R359"/>
    <mergeCell ref="E359:M359"/>
    <mergeCell ref="O359:Q359"/>
    <mergeCell ref="T359:U359"/>
    <mergeCell ref="V359:Y359"/>
    <mergeCell ref="AA359:AB359"/>
    <mergeCell ref="E357:M358"/>
    <mergeCell ref="N357:N358"/>
    <mergeCell ref="O357:Q358"/>
    <mergeCell ref="S357:S358"/>
    <mergeCell ref="T357:U358"/>
    <mergeCell ref="V357:Y358"/>
    <mergeCell ref="E355:M355"/>
    <mergeCell ref="O355:Q355"/>
    <mergeCell ref="T355:U355"/>
    <mergeCell ref="V355:Y355"/>
    <mergeCell ref="AA355:AB355"/>
    <mergeCell ref="E356:M356"/>
    <mergeCell ref="O356:Q356"/>
    <mergeCell ref="T356:U356"/>
    <mergeCell ref="V356:Y356"/>
    <mergeCell ref="AA356:AB356"/>
    <mergeCell ref="B354:D354"/>
    <mergeCell ref="E354:M354"/>
    <mergeCell ref="O354:Q354"/>
    <mergeCell ref="T354:U354"/>
    <mergeCell ref="V354:Y354"/>
    <mergeCell ref="AA354:AB354"/>
    <mergeCell ref="E352:M352"/>
    <mergeCell ref="N352:Q352"/>
    <mergeCell ref="T352:U352"/>
    <mergeCell ref="V352:Y352"/>
    <mergeCell ref="AA352:AB352"/>
    <mergeCell ref="E353:M353"/>
    <mergeCell ref="N353:Q353"/>
    <mergeCell ref="T353:U353"/>
    <mergeCell ref="V353:Y353"/>
    <mergeCell ref="AA353:AB353"/>
    <mergeCell ref="E350:M350"/>
    <mergeCell ref="N350:Q350"/>
    <mergeCell ref="T350:U350"/>
    <mergeCell ref="V350:Y350"/>
    <mergeCell ref="AA350:AB350"/>
    <mergeCell ref="E351:M351"/>
    <mergeCell ref="N351:Q351"/>
    <mergeCell ref="T351:U351"/>
    <mergeCell ref="V351:Y351"/>
    <mergeCell ref="AA351:AB351"/>
    <mergeCell ref="V347:Y347"/>
    <mergeCell ref="AA347:AB347"/>
    <mergeCell ref="B349:D349"/>
    <mergeCell ref="E349:M349"/>
    <mergeCell ref="O349:Q349"/>
    <mergeCell ref="T349:U349"/>
    <mergeCell ref="V349:Y349"/>
    <mergeCell ref="AA349:AB349"/>
    <mergeCell ref="Z342:Z343"/>
    <mergeCell ref="AA342:AB343"/>
    <mergeCell ref="R343:R344"/>
    <mergeCell ref="E344:M344"/>
    <mergeCell ref="O344:Q344"/>
    <mergeCell ref="T344:U344"/>
    <mergeCell ref="V344:Y344"/>
    <mergeCell ref="AA344:AB344"/>
    <mergeCell ref="E342:M343"/>
    <mergeCell ref="N342:N343"/>
    <mergeCell ref="O342:Q343"/>
    <mergeCell ref="S342:S343"/>
    <mergeCell ref="T342:U343"/>
    <mergeCell ref="V342:Y343"/>
    <mergeCell ref="E340:M340"/>
    <mergeCell ref="O340:Q340"/>
    <mergeCell ref="T340:U340"/>
    <mergeCell ref="V340:Y340"/>
    <mergeCell ref="AA340:AB340"/>
    <mergeCell ref="E341:M341"/>
    <mergeCell ref="O341:Q341"/>
    <mergeCell ref="T341:U341"/>
    <mergeCell ref="V341:Y341"/>
    <mergeCell ref="AA341:AB341"/>
    <mergeCell ref="E338:M338"/>
    <mergeCell ref="N338:Q338"/>
    <mergeCell ref="T338:U338"/>
    <mergeCell ref="V338:Y338"/>
    <mergeCell ref="AA338:AB338"/>
    <mergeCell ref="E339:M339"/>
    <mergeCell ref="N339:Q339"/>
    <mergeCell ref="T339:U339"/>
    <mergeCell ref="V339:Y339"/>
    <mergeCell ref="AA339:AB339"/>
    <mergeCell ref="E336:M336"/>
    <mergeCell ref="N336:Q336"/>
    <mergeCell ref="T336:U336"/>
    <mergeCell ref="V336:Y336"/>
    <mergeCell ref="AA336:AB336"/>
    <mergeCell ref="E337:M337"/>
    <mergeCell ref="N337:Q337"/>
    <mergeCell ref="T337:U337"/>
    <mergeCell ref="V337:Y337"/>
    <mergeCell ref="AA337:AB337"/>
    <mergeCell ref="V333:Y333"/>
    <mergeCell ref="AA333:AB333"/>
    <mergeCell ref="B335:D335"/>
    <mergeCell ref="E335:M335"/>
    <mergeCell ref="O335:Q335"/>
    <mergeCell ref="T335:U335"/>
    <mergeCell ref="V335:Y335"/>
    <mergeCell ref="AA335:AB335"/>
    <mergeCell ref="Z328:Z329"/>
    <mergeCell ref="AA328:AB329"/>
    <mergeCell ref="R329:R330"/>
    <mergeCell ref="E330:M330"/>
    <mergeCell ref="O330:Q330"/>
    <mergeCell ref="T330:U330"/>
    <mergeCell ref="V330:Y330"/>
    <mergeCell ref="AA330:AB330"/>
    <mergeCell ref="E328:M329"/>
    <mergeCell ref="N328:N329"/>
    <mergeCell ref="O328:Q329"/>
    <mergeCell ref="S328:S329"/>
    <mergeCell ref="T328:U329"/>
    <mergeCell ref="V328:Y329"/>
    <mergeCell ref="E326:M326"/>
    <mergeCell ref="O326:Q326"/>
    <mergeCell ref="T326:U326"/>
    <mergeCell ref="V326:Y326"/>
    <mergeCell ref="AA326:AB326"/>
    <mergeCell ref="E327:M327"/>
    <mergeCell ref="O327:Q327"/>
    <mergeCell ref="T327:U327"/>
    <mergeCell ref="V327:Y327"/>
    <mergeCell ref="AA327:AB327"/>
    <mergeCell ref="E324:M324"/>
    <mergeCell ref="N324:Q324"/>
    <mergeCell ref="T324:U324"/>
    <mergeCell ref="V324:Y324"/>
    <mergeCell ref="AA324:AB324"/>
    <mergeCell ref="E325:M325"/>
    <mergeCell ref="N325:Q325"/>
    <mergeCell ref="T325:U325"/>
    <mergeCell ref="V325:Y325"/>
    <mergeCell ref="AA325:AB325"/>
    <mergeCell ref="E322:M322"/>
    <mergeCell ref="N322:Q322"/>
    <mergeCell ref="T322:U322"/>
    <mergeCell ref="V322:Y322"/>
    <mergeCell ref="AA322:AB322"/>
    <mergeCell ref="E323:M323"/>
    <mergeCell ref="N323:Q323"/>
    <mergeCell ref="T323:U323"/>
    <mergeCell ref="V323:Y323"/>
    <mergeCell ref="AA323:AB323"/>
    <mergeCell ref="V319:Y319"/>
    <mergeCell ref="AA319:AB319"/>
    <mergeCell ref="B321:D321"/>
    <mergeCell ref="E321:M321"/>
    <mergeCell ref="O321:Q321"/>
    <mergeCell ref="T321:U321"/>
    <mergeCell ref="V321:Y321"/>
    <mergeCell ref="AA321:AB321"/>
    <mergeCell ref="Z314:Z315"/>
    <mergeCell ref="AA314:AB315"/>
    <mergeCell ref="R315:R316"/>
    <mergeCell ref="E316:M316"/>
    <mergeCell ref="O316:Q316"/>
    <mergeCell ref="T316:U316"/>
    <mergeCell ref="V316:Y316"/>
    <mergeCell ref="AA316:AB316"/>
    <mergeCell ref="E314:M315"/>
    <mergeCell ref="N314:N315"/>
    <mergeCell ref="O314:Q315"/>
    <mergeCell ref="S314:S315"/>
    <mergeCell ref="T314:U315"/>
    <mergeCell ref="V314:Y315"/>
    <mergeCell ref="E312:M312"/>
    <mergeCell ref="O312:Q312"/>
    <mergeCell ref="T312:U312"/>
    <mergeCell ref="V312:Y312"/>
    <mergeCell ref="AA312:AB312"/>
    <mergeCell ref="E313:M313"/>
    <mergeCell ref="O313:Q313"/>
    <mergeCell ref="T313:U313"/>
    <mergeCell ref="V313:Y313"/>
    <mergeCell ref="AA313:AB313"/>
    <mergeCell ref="B311:D311"/>
    <mergeCell ref="E311:M311"/>
    <mergeCell ref="O311:Q311"/>
    <mergeCell ref="T311:U311"/>
    <mergeCell ref="V311:Y311"/>
    <mergeCell ref="AA311:AB311"/>
    <mergeCell ref="E309:M309"/>
    <mergeCell ref="N309:Q309"/>
    <mergeCell ref="T309:U309"/>
    <mergeCell ref="V309:Y309"/>
    <mergeCell ref="AA309:AB309"/>
    <mergeCell ref="E310:M310"/>
    <mergeCell ref="N310:Q310"/>
    <mergeCell ref="T310:U310"/>
    <mergeCell ref="V310:Y310"/>
    <mergeCell ref="AA310:AB310"/>
    <mergeCell ref="E307:M307"/>
    <mergeCell ref="N307:Q307"/>
    <mergeCell ref="T307:U307"/>
    <mergeCell ref="V307:Y307"/>
    <mergeCell ref="AA307:AB307"/>
    <mergeCell ref="E308:M308"/>
    <mergeCell ref="N308:Q308"/>
    <mergeCell ref="T308:U308"/>
    <mergeCell ref="V308:Y308"/>
    <mergeCell ref="AA308:AB308"/>
    <mergeCell ref="A304:AB304"/>
    <mergeCell ref="B306:D306"/>
    <mergeCell ref="E306:M306"/>
    <mergeCell ref="O306:Q306"/>
    <mergeCell ref="T306:U306"/>
    <mergeCell ref="V306:Y306"/>
    <mergeCell ref="AA306:AB306"/>
    <mergeCell ref="V300:Y300"/>
    <mergeCell ref="AA300:AB300"/>
    <mergeCell ref="E302:M302"/>
    <mergeCell ref="O302:Q302"/>
    <mergeCell ref="T302:U302"/>
    <mergeCell ref="V302:Y302"/>
    <mergeCell ref="AA302:AB302"/>
    <mergeCell ref="E296:M296"/>
    <mergeCell ref="O296:Q296"/>
    <mergeCell ref="T296:U296"/>
    <mergeCell ref="V296:Y296"/>
    <mergeCell ref="AA296:AB296"/>
    <mergeCell ref="E297:M297"/>
    <mergeCell ref="O297:Q297"/>
    <mergeCell ref="T297:U297"/>
    <mergeCell ref="V297:Y297"/>
    <mergeCell ref="AA297:AB297"/>
    <mergeCell ref="E294:M294"/>
    <mergeCell ref="N294:Q294"/>
    <mergeCell ref="T294:U294"/>
    <mergeCell ref="V294:Y294"/>
    <mergeCell ref="AA294:AB294"/>
    <mergeCell ref="E295:M295"/>
    <mergeCell ref="O295:Q295"/>
    <mergeCell ref="T295:U295"/>
    <mergeCell ref="V295:Y295"/>
    <mergeCell ref="AA295:AB295"/>
    <mergeCell ref="V291:Y291"/>
    <mergeCell ref="AA291:AB291"/>
    <mergeCell ref="B293:D293"/>
    <mergeCell ref="E293:M293"/>
    <mergeCell ref="O293:Q293"/>
    <mergeCell ref="T293:U293"/>
    <mergeCell ref="V293:Y293"/>
    <mergeCell ref="AA293:AB293"/>
    <mergeCell ref="Z286:Z287"/>
    <mergeCell ref="AA286:AB287"/>
    <mergeCell ref="R287:R288"/>
    <mergeCell ref="E288:M288"/>
    <mergeCell ref="O288:Q288"/>
    <mergeCell ref="T288:U288"/>
    <mergeCell ref="V288:Y288"/>
    <mergeCell ref="AA288:AB288"/>
    <mergeCell ref="E286:M287"/>
    <mergeCell ref="N286:N287"/>
    <mergeCell ref="O286:Q287"/>
    <mergeCell ref="S286:S287"/>
    <mergeCell ref="T286:U287"/>
    <mergeCell ref="V286:Y287"/>
    <mergeCell ref="E284:M284"/>
    <mergeCell ref="O284:Q284"/>
    <mergeCell ref="T284:U284"/>
    <mergeCell ref="V284:Y284"/>
    <mergeCell ref="AA284:AB284"/>
    <mergeCell ref="E285:M285"/>
    <mergeCell ref="O285:Q285"/>
    <mergeCell ref="T285:U285"/>
    <mergeCell ref="V285:Y285"/>
    <mergeCell ref="AA285:AB285"/>
    <mergeCell ref="E282:M282"/>
    <mergeCell ref="N282:Q282"/>
    <mergeCell ref="T282:U282"/>
    <mergeCell ref="V282:Y282"/>
    <mergeCell ref="AA282:AB282"/>
    <mergeCell ref="E283:M283"/>
    <mergeCell ref="N283:Q283"/>
    <mergeCell ref="T283:U283"/>
    <mergeCell ref="V283:Y283"/>
    <mergeCell ref="AA283:AB283"/>
    <mergeCell ref="E280:M280"/>
    <mergeCell ref="N280:Q280"/>
    <mergeCell ref="T280:U280"/>
    <mergeCell ref="V280:Y280"/>
    <mergeCell ref="AA280:AB280"/>
    <mergeCell ref="E281:M281"/>
    <mergeCell ref="N281:Q281"/>
    <mergeCell ref="T281:U281"/>
    <mergeCell ref="V281:Y281"/>
    <mergeCell ref="AA281:AB281"/>
    <mergeCell ref="B279:D279"/>
    <mergeCell ref="E279:M279"/>
    <mergeCell ref="O279:Q279"/>
    <mergeCell ref="T279:U279"/>
    <mergeCell ref="V279:Y279"/>
    <mergeCell ref="AA279:AB279"/>
    <mergeCell ref="E275:M275"/>
    <mergeCell ref="O275:Q275"/>
    <mergeCell ref="T275:U275"/>
    <mergeCell ref="V275:Y275"/>
    <mergeCell ref="AA275:AB275"/>
    <mergeCell ref="A277:AB277"/>
    <mergeCell ref="E270:M270"/>
    <mergeCell ref="O270:Q270"/>
    <mergeCell ref="T270:U270"/>
    <mergeCell ref="V270:Y270"/>
    <mergeCell ref="AA270:AB270"/>
    <mergeCell ref="V273:Y273"/>
    <mergeCell ref="AA273:AB273"/>
    <mergeCell ref="E268:M268"/>
    <mergeCell ref="N268:Q268"/>
    <mergeCell ref="T268:U268"/>
    <mergeCell ref="V268:Y268"/>
    <mergeCell ref="AA268:AB268"/>
    <mergeCell ref="E269:M269"/>
    <mergeCell ref="N269:Q269"/>
    <mergeCell ref="T269:U269"/>
    <mergeCell ref="V269:Y269"/>
    <mergeCell ref="AA269:AB269"/>
    <mergeCell ref="V265:Y265"/>
    <mergeCell ref="AA265:AB265"/>
    <mergeCell ref="B267:D267"/>
    <mergeCell ref="E267:M267"/>
    <mergeCell ref="O267:Q267"/>
    <mergeCell ref="T267:U267"/>
    <mergeCell ref="V267:Y267"/>
    <mergeCell ref="AA267:AB267"/>
    <mergeCell ref="E261:M261"/>
    <mergeCell ref="O261:Q261"/>
    <mergeCell ref="T261:U261"/>
    <mergeCell ref="V261:Y261"/>
    <mergeCell ref="AA261:AB261"/>
    <mergeCell ref="E262:M262"/>
    <mergeCell ref="O262:Q262"/>
    <mergeCell ref="T262:U262"/>
    <mergeCell ref="V262:Y262"/>
    <mergeCell ref="AA262:AB262"/>
    <mergeCell ref="E259:M259"/>
    <mergeCell ref="N259:Q259"/>
    <mergeCell ref="T259:U259"/>
    <mergeCell ref="V259:Y259"/>
    <mergeCell ref="AA259:AB259"/>
    <mergeCell ref="E260:M260"/>
    <mergeCell ref="O260:Q260"/>
    <mergeCell ref="T260:U260"/>
    <mergeCell ref="V260:Y260"/>
    <mergeCell ref="AA260:AB260"/>
    <mergeCell ref="A256:AB256"/>
    <mergeCell ref="B258:D258"/>
    <mergeCell ref="E258:M258"/>
    <mergeCell ref="O258:Q258"/>
    <mergeCell ref="T258:U258"/>
    <mergeCell ref="V258:Y258"/>
    <mergeCell ref="AA258:AB258"/>
    <mergeCell ref="E252:M252"/>
    <mergeCell ref="O252:Q252"/>
    <mergeCell ref="T252:U252"/>
    <mergeCell ref="V252:Y252"/>
    <mergeCell ref="AA252:AB252"/>
    <mergeCell ref="A254:AB254"/>
    <mergeCell ref="V247:Y247"/>
    <mergeCell ref="AA247:AB247"/>
    <mergeCell ref="E249:M249"/>
    <mergeCell ref="O249:Q249"/>
    <mergeCell ref="T249:U249"/>
    <mergeCell ref="V249:Y249"/>
    <mergeCell ref="AA249:AB249"/>
    <mergeCell ref="Z242:Z243"/>
    <mergeCell ref="AA242:AB243"/>
    <mergeCell ref="R243:R244"/>
    <mergeCell ref="E244:M244"/>
    <mergeCell ref="O244:Q244"/>
    <mergeCell ref="T244:U244"/>
    <mergeCell ref="V244:Y244"/>
    <mergeCell ref="AA244:AB244"/>
    <mergeCell ref="E242:M243"/>
    <mergeCell ref="N242:N243"/>
    <mergeCell ref="O242:Q243"/>
    <mergeCell ref="S242:S243"/>
    <mergeCell ref="T242:U243"/>
    <mergeCell ref="V242:Y243"/>
    <mergeCell ref="E240:M240"/>
    <mergeCell ref="O240:Q240"/>
    <mergeCell ref="T240:U240"/>
    <mergeCell ref="V240:Y240"/>
    <mergeCell ref="AA240:AB240"/>
    <mergeCell ref="E241:M241"/>
    <mergeCell ref="O241:Q241"/>
    <mergeCell ref="T241:U241"/>
    <mergeCell ref="V241:Y241"/>
    <mergeCell ref="AA241:AB241"/>
    <mergeCell ref="E238:M238"/>
    <mergeCell ref="N238:Q238"/>
    <mergeCell ref="T238:U238"/>
    <mergeCell ref="V238:Y238"/>
    <mergeCell ref="AA238:AB238"/>
    <mergeCell ref="E239:M239"/>
    <mergeCell ref="N239:Q239"/>
    <mergeCell ref="T239:U239"/>
    <mergeCell ref="V239:Y239"/>
    <mergeCell ref="AA239:AB239"/>
    <mergeCell ref="E236:M236"/>
    <mergeCell ref="N236:Q236"/>
    <mergeCell ref="T236:U236"/>
    <mergeCell ref="V236:Y236"/>
    <mergeCell ref="AA236:AB236"/>
    <mergeCell ref="E237:M237"/>
    <mergeCell ref="N237:Q237"/>
    <mergeCell ref="T237:U237"/>
    <mergeCell ref="V237:Y237"/>
    <mergeCell ref="AA237:AB237"/>
    <mergeCell ref="V233:Y233"/>
    <mergeCell ref="AA233:AB233"/>
    <mergeCell ref="B235:D235"/>
    <mergeCell ref="E235:M235"/>
    <mergeCell ref="O235:Q235"/>
    <mergeCell ref="T235:U235"/>
    <mergeCell ref="V235:Y235"/>
    <mergeCell ref="AA235:AB235"/>
    <mergeCell ref="Z228:Z229"/>
    <mergeCell ref="AA228:AB229"/>
    <mergeCell ref="R229:R230"/>
    <mergeCell ref="E230:M230"/>
    <mergeCell ref="O230:Q230"/>
    <mergeCell ref="T230:U230"/>
    <mergeCell ref="V230:Y230"/>
    <mergeCell ref="AA230:AB230"/>
    <mergeCell ref="E228:M229"/>
    <mergeCell ref="N228:N229"/>
    <mergeCell ref="O228:Q229"/>
    <mergeCell ref="S228:S229"/>
    <mergeCell ref="T228:U229"/>
    <mergeCell ref="V228:Y229"/>
    <mergeCell ref="E226:M226"/>
    <mergeCell ref="O226:Q226"/>
    <mergeCell ref="T226:U226"/>
    <mergeCell ref="V226:Y226"/>
    <mergeCell ref="AA226:AB226"/>
    <mergeCell ref="E227:M227"/>
    <mergeCell ref="O227:Q227"/>
    <mergeCell ref="T227:U227"/>
    <mergeCell ref="V227:Y227"/>
    <mergeCell ref="AA227:AB227"/>
    <mergeCell ref="B225:D225"/>
    <mergeCell ref="E225:M225"/>
    <mergeCell ref="O225:Q225"/>
    <mergeCell ref="T225:U225"/>
    <mergeCell ref="V225:Y225"/>
    <mergeCell ref="AA225:AB225"/>
    <mergeCell ref="E223:M223"/>
    <mergeCell ref="N223:Q223"/>
    <mergeCell ref="T223:U223"/>
    <mergeCell ref="V223:Y223"/>
    <mergeCell ref="AA223:AB223"/>
    <mergeCell ref="E224:M224"/>
    <mergeCell ref="N224:Q224"/>
    <mergeCell ref="T224:U224"/>
    <mergeCell ref="V224:Y224"/>
    <mergeCell ref="AA224:AB224"/>
    <mergeCell ref="E221:M221"/>
    <mergeCell ref="N221:Q221"/>
    <mergeCell ref="T221:U221"/>
    <mergeCell ref="V221:Y221"/>
    <mergeCell ref="AA221:AB221"/>
    <mergeCell ref="E222:M222"/>
    <mergeCell ref="N222:Q222"/>
    <mergeCell ref="T222:U222"/>
    <mergeCell ref="V222:Y222"/>
    <mergeCell ref="AA222:AB222"/>
    <mergeCell ref="A218:AB218"/>
    <mergeCell ref="B220:D220"/>
    <mergeCell ref="E220:M220"/>
    <mergeCell ref="O220:Q220"/>
    <mergeCell ref="T220:U220"/>
    <mergeCell ref="V220:Y220"/>
    <mergeCell ref="AA220:AB220"/>
    <mergeCell ref="V214:Y214"/>
    <mergeCell ref="AA214:AB214"/>
    <mergeCell ref="E216:M216"/>
    <mergeCell ref="O216:Q216"/>
    <mergeCell ref="T216:U216"/>
    <mergeCell ref="V216:Y216"/>
    <mergeCell ref="AA216:AB216"/>
    <mergeCell ref="Z209:Z210"/>
    <mergeCell ref="AA209:AB210"/>
    <mergeCell ref="R210:R211"/>
    <mergeCell ref="E211:M211"/>
    <mergeCell ref="O211:Q211"/>
    <mergeCell ref="T211:U211"/>
    <mergeCell ref="V211:Y211"/>
    <mergeCell ref="AA211:AB211"/>
    <mergeCell ref="E209:M210"/>
    <mergeCell ref="N209:N210"/>
    <mergeCell ref="O209:Q210"/>
    <mergeCell ref="S209:S210"/>
    <mergeCell ref="T209:U210"/>
    <mergeCell ref="V209:Y210"/>
    <mergeCell ref="E207:M207"/>
    <mergeCell ref="O207:Q207"/>
    <mergeCell ref="T207:U207"/>
    <mergeCell ref="V207:Y207"/>
    <mergeCell ref="AA207:AB207"/>
    <mergeCell ref="E208:M208"/>
    <mergeCell ref="O208:Q208"/>
    <mergeCell ref="T208:U208"/>
    <mergeCell ref="V208:Y208"/>
    <mergeCell ref="AA208:AB208"/>
    <mergeCell ref="B206:D206"/>
    <mergeCell ref="E206:M206"/>
    <mergeCell ref="O206:Q206"/>
    <mergeCell ref="T206:U206"/>
    <mergeCell ref="V206:Y206"/>
    <mergeCell ref="AA206:AB206"/>
    <mergeCell ref="E204:M204"/>
    <mergeCell ref="N204:Q204"/>
    <mergeCell ref="T204:U204"/>
    <mergeCell ref="V204:Y204"/>
    <mergeCell ref="AA204:AB204"/>
    <mergeCell ref="E205:M205"/>
    <mergeCell ref="N205:Q205"/>
    <mergeCell ref="T205:U205"/>
    <mergeCell ref="V205:Y205"/>
    <mergeCell ref="AA205:AB205"/>
    <mergeCell ref="E202:M202"/>
    <mergeCell ref="N202:Q202"/>
    <mergeCell ref="T202:U202"/>
    <mergeCell ref="V202:Y202"/>
    <mergeCell ref="AA202:AB202"/>
    <mergeCell ref="E203:M203"/>
    <mergeCell ref="N203:Q203"/>
    <mergeCell ref="T203:U203"/>
    <mergeCell ref="V203:Y203"/>
    <mergeCell ref="AA203:AB203"/>
    <mergeCell ref="V199:Y199"/>
    <mergeCell ref="AA199:AB199"/>
    <mergeCell ref="B201:D201"/>
    <mergeCell ref="E201:M201"/>
    <mergeCell ref="O201:Q201"/>
    <mergeCell ref="T201:U201"/>
    <mergeCell ref="V201:Y201"/>
    <mergeCell ref="AA201:AB201"/>
    <mergeCell ref="Z194:Z195"/>
    <mergeCell ref="AA194:AB195"/>
    <mergeCell ref="R195:R196"/>
    <mergeCell ref="E196:M196"/>
    <mergeCell ref="O196:Q196"/>
    <mergeCell ref="T196:U196"/>
    <mergeCell ref="V196:Y196"/>
    <mergeCell ref="AA196:AB196"/>
    <mergeCell ref="E194:M195"/>
    <mergeCell ref="N194:N195"/>
    <mergeCell ref="O194:Q195"/>
    <mergeCell ref="S194:S195"/>
    <mergeCell ref="T194:U195"/>
    <mergeCell ref="V194:Y195"/>
    <mergeCell ref="E192:M192"/>
    <mergeCell ref="O192:Q192"/>
    <mergeCell ref="T192:U192"/>
    <mergeCell ref="V192:Y192"/>
    <mergeCell ref="AA192:AB192"/>
    <mergeCell ref="E193:M193"/>
    <mergeCell ref="O193:Q193"/>
    <mergeCell ref="T193:U193"/>
    <mergeCell ref="V193:Y193"/>
    <mergeCell ref="AA193:AB193"/>
    <mergeCell ref="B191:D191"/>
    <mergeCell ref="E191:M191"/>
    <mergeCell ref="O191:Q191"/>
    <mergeCell ref="T191:U191"/>
    <mergeCell ref="V191:Y191"/>
    <mergeCell ref="AA191:AB191"/>
    <mergeCell ref="B190:D190"/>
    <mergeCell ref="E190:M190"/>
    <mergeCell ref="O190:Q190"/>
    <mergeCell ref="T190:U190"/>
    <mergeCell ref="V190:Y190"/>
    <mergeCell ref="AA190:AB190"/>
    <mergeCell ref="E188:M188"/>
    <mergeCell ref="N188:Q188"/>
    <mergeCell ref="T188:U188"/>
    <mergeCell ref="V188:Y188"/>
    <mergeCell ref="AA188:AB188"/>
    <mergeCell ref="E189:M189"/>
    <mergeCell ref="N189:Q189"/>
    <mergeCell ref="T189:U189"/>
    <mergeCell ref="V189:Y189"/>
    <mergeCell ref="AA189:AB189"/>
    <mergeCell ref="E186:M186"/>
    <mergeCell ref="N186:Q186"/>
    <mergeCell ref="T186:U186"/>
    <mergeCell ref="V186:Y186"/>
    <mergeCell ref="AA186:AB186"/>
    <mergeCell ref="E187:M187"/>
    <mergeCell ref="N187:Q187"/>
    <mergeCell ref="T187:U187"/>
    <mergeCell ref="V187:Y187"/>
    <mergeCell ref="AA187:AB187"/>
    <mergeCell ref="V183:Y183"/>
    <mergeCell ref="AA183:AB183"/>
    <mergeCell ref="B185:D185"/>
    <mergeCell ref="E185:M185"/>
    <mergeCell ref="O185:Q185"/>
    <mergeCell ref="T185:U185"/>
    <mergeCell ref="V185:Y185"/>
    <mergeCell ref="AA185:AB185"/>
    <mergeCell ref="Z178:Z179"/>
    <mergeCell ref="AA178:AB179"/>
    <mergeCell ref="R179:R180"/>
    <mergeCell ref="E180:M180"/>
    <mergeCell ref="O180:Q180"/>
    <mergeCell ref="T180:U180"/>
    <mergeCell ref="V180:Y180"/>
    <mergeCell ref="AA180:AB180"/>
    <mergeCell ref="E178:M179"/>
    <mergeCell ref="N178:N179"/>
    <mergeCell ref="O178:Q179"/>
    <mergeCell ref="S178:S179"/>
    <mergeCell ref="T178:U179"/>
    <mergeCell ref="V178:Y179"/>
    <mergeCell ref="E176:M176"/>
    <mergeCell ref="O176:Q176"/>
    <mergeCell ref="T176:U176"/>
    <mergeCell ref="V176:Y176"/>
    <mergeCell ref="AA176:AB176"/>
    <mergeCell ref="E177:M177"/>
    <mergeCell ref="O177:Q177"/>
    <mergeCell ref="T177:U177"/>
    <mergeCell ref="V177:Y177"/>
    <mergeCell ref="AA177:AB177"/>
    <mergeCell ref="B175:D175"/>
    <mergeCell ref="E175:M175"/>
    <mergeCell ref="O175:Q175"/>
    <mergeCell ref="T175:U175"/>
    <mergeCell ref="V175:Y175"/>
    <mergeCell ref="AA175:AB175"/>
    <mergeCell ref="E173:M173"/>
    <mergeCell ref="N173:Q173"/>
    <mergeCell ref="T173:U173"/>
    <mergeCell ref="V173:Y173"/>
    <mergeCell ref="AA173:AB173"/>
    <mergeCell ref="E174:M174"/>
    <mergeCell ref="N174:Q174"/>
    <mergeCell ref="T174:U174"/>
    <mergeCell ref="V174:Y174"/>
    <mergeCell ref="AA174:AB174"/>
    <mergeCell ref="E171:M171"/>
    <mergeCell ref="N171:Q171"/>
    <mergeCell ref="T171:U171"/>
    <mergeCell ref="V171:Y171"/>
    <mergeCell ref="AA171:AB171"/>
    <mergeCell ref="E172:M172"/>
    <mergeCell ref="N172:Q172"/>
    <mergeCell ref="T172:U172"/>
    <mergeCell ref="V172:Y172"/>
    <mergeCell ref="AA172:AB172"/>
    <mergeCell ref="A168:AB168"/>
    <mergeCell ref="B170:D170"/>
    <mergeCell ref="E170:M170"/>
    <mergeCell ref="O170:Q170"/>
    <mergeCell ref="T170:U170"/>
    <mergeCell ref="V170:Y170"/>
    <mergeCell ref="AA170:AB170"/>
    <mergeCell ref="V164:Y164"/>
    <mergeCell ref="AA164:AB164"/>
    <mergeCell ref="E166:M166"/>
    <mergeCell ref="O166:Q166"/>
    <mergeCell ref="T166:U166"/>
    <mergeCell ref="V166:Y166"/>
    <mergeCell ref="AA166:AB166"/>
    <mergeCell ref="Z159:Z160"/>
    <mergeCell ref="AA159:AB160"/>
    <mergeCell ref="R160:R161"/>
    <mergeCell ref="E161:M161"/>
    <mergeCell ref="O161:Q161"/>
    <mergeCell ref="T161:U161"/>
    <mergeCell ref="V161:Y161"/>
    <mergeCell ref="AA161:AB161"/>
    <mergeCell ref="E159:M160"/>
    <mergeCell ref="N159:N160"/>
    <mergeCell ref="O159:Q160"/>
    <mergeCell ref="S159:S160"/>
    <mergeCell ref="T159:U160"/>
    <mergeCell ref="V159:Y160"/>
    <mergeCell ref="E157:M157"/>
    <mergeCell ref="O157:Q157"/>
    <mergeCell ref="T157:U157"/>
    <mergeCell ref="V157:Y157"/>
    <mergeCell ref="AA157:AB157"/>
    <mergeCell ref="E158:M158"/>
    <mergeCell ref="O158:Q158"/>
    <mergeCell ref="T158:U158"/>
    <mergeCell ref="V158:Y158"/>
    <mergeCell ref="AA158:AB158"/>
    <mergeCell ref="B156:D156"/>
    <mergeCell ref="E156:M156"/>
    <mergeCell ref="O156:Q156"/>
    <mergeCell ref="T156:U156"/>
    <mergeCell ref="V156:Y156"/>
    <mergeCell ref="AA156:AB156"/>
    <mergeCell ref="E154:M154"/>
    <mergeCell ref="N154:Q154"/>
    <mergeCell ref="T154:U154"/>
    <mergeCell ref="V154:Y154"/>
    <mergeCell ref="AA154:AB154"/>
    <mergeCell ref="E155:M155"/>
    <mergeCell ref="N155:Q155"/>
    <mergeCell ref="T155:U155"/>
    <mergeCell ref="V155:Y155"/>
    <mergeCell ref="AA155:AB155"/>
    <mergeCell ref="E152:M152"/>
    <mergeCell ref="N152:Q152"/>
    <mergeCell ref="T152:U152"/>
    <mergeCell ref="V152:Y152"/>
    <mergeCell ref="AA152:AB152"/>
    <mergeCell ref="E153:M153"/>
    <mergeCell ref="N153:Q153"/>
    <mergeCell ref="T153:U153"/>
    <mergeCell ref="V153:Y153"/>
    <mergeCell ref="AA153:AB153"/>
    <mergeCell ref="V149:Y149"/>
    <mergeCell ref="AA149:AB149"/>
    <mergeCell ref="B151:D151"/>
    <mergeCell ref="E151:M151"/>
    <mergeCell ref="O151:Q151"/>
    <mergeCell ref="T151:U151"/>
    <mergeCell ref="V151:Y151"/>
    <mergeCell ref="AA151:AB151"/>
    <mergeCell ref="Z144:Z145"/>
    <mergeCell ref="AA144:AB145"/>
    <mergeCell ref="R145:R146"/>
    <mergeCell ref="E146:M146"/>
    <mergeCell ref="O146:Q146"/>
    <mergeCell ref="T146:U146"/>
    <mergeCell ref="V146:Y146"/>
    <mergeCell ref="AA146:AB146"/>
    <mergeCell ref="E144:M145"/>
    <mergeCell ref="N144:N145"/>
    <mergeCell ref="O144:Q145"/>
    <mergeCell ref="S144:S145"/>
    <mergeCell ref="T144:U145"/>
    <mergeCell ref="V144:Y145"/>
    <mergeCell ref="E142:M142"/>
    <mergeCell ref="O142:Q142"/>
    <mergeCell ref="T142:U142"/>
    <mergeCell ref="V142:Y142"/>
    <mergeCell ref="AA142:AB142"/>
    <mergeCell ref="E143:M143"/>
    <mergeCell ref="O143:Q143"/>
    <mergeCell ref="T143:U143"/>
    <mergeCell ref="V143:Y143"/>
    <mergeCell ref="AA143:AB143"/>
    <mergeCell ref="B141:D141"/>
    <mergeCell ref="E141:M141"/>
    <mergeCell ref="O141:Q141"/>
    <mergeCell ref="T141:U141"/>
    <mergeCell ref="V141:Y141"/>
    <mergeCell ref="AA141:AB141"/>
    <mergeCell ref="E139:M139"/>
    <mergeCell ref="N139:Q139"/>
    <mergeCell ref="T139:U139"/>
    <mergeCell ref="V139:Y139"/>
    <mergeCell ref="AA139:AB139"/>
    <mergeCell ref="E140:M140"/>
    <mergeCell ref="N140:Q140"/>
    <mergeCell ref="T140:U140"/>
    <mergeCell ref="V140:Y140"/>
    <mergeCell ref="AA140:AB140"/>
    <mergeCell ref="E137:M137"/>
    <mergeCell ref="N137:Q137"/>
    <mergeCell ref="T137:U137"/>
    <mergeCell ref="V137:Y137"/>
    <mergeCell ref="AA137:AB137"/>
    <mergeCell ref="E138:M138"/>
    <mergeCell ref="N138:Q138"/>
    <mergeCell ref="T138:U138"/>
    <mergeCell ref="V138:Y138"/>
    <mergeCell ref="AA138:AB138"/>
    <mergeCell ref="V134:Y134"/>
    <mergeCell ref="AA134:AB134"/>
    <mergeCell ref="B136:D136"/>
    <mergeCell ref="E136:M136"/>
    <mergeCell ref="O136:Q136"/>
    <mergeCell ref="T136:U136"/>
    <mergeCell ref="V136:Y136"/>
    <mergeCell ref="AA136:AB136"/>
    <mergeCell ref="Z129:Z130"/>
    <mergeCell ref="AA129:AB130"/>
    <mergeCell ref="R130:R131"/>
    <mergeCell ref="E131:M131"/>
    <mergeCell ref="O131:Q131"/>
    <mergeCell ref="T131:U131"/>
    <mergeCell ref="V131:Y131"/>
    <mergeCell ref="AA131:AB131"/>
    <mergeCell ref="E129:M130"/>
    <mergeCell ref="N129:N130"/>
    <mergeCell ref="O129:Q130"/>
    <mergeCell ref="S129:S130"/>
    <mergeCell ref="T129:U130"/>
    <mergeCell ref="V129:Y130"/>
    <mergeCell ref="E127:M127"/>
    <mergeCell ref="O127:Q127"/>
    <mergeCell ref="T127:U127"/>
    <mergeCell ref="V127:Y127"/>
    <mergeCell ref="AA127:AB127"/>
    <mergeCell ref="E128:M128"/>
    <mergeCell ref="O128:Q128"/>
    <mergeCell ref="T128:U128"/>
    <mergeCell ref="V128:Y128"/>
    <mergeCell ref="AA128:AB128"/>
    <mergeCell ref="B126:D126"/>
    <mergeCell ref="E126:M126"/>
    <mergeCell ref="O126:Q126"/>
    <mergeCell ref="T126:U126"/>
    <mergeCell ref="V126:Y126"/>
    <mergeCell ref="AA126:AB126"/>
    <mergeCell ref="E124:M124"/>
    <mergeCell ref="N124:Q124"/>
    <mergeCell ref="T124:U124"/>
    <mergeCell ref="V124:Y124"/>
    <mergeCell ref="AA124:AB124"/>
    <mergeCell ref="E125:M125"/>
    <mergeCell ref="N125:Q125"/>
    <mergeCell ref="T125:U125"/>
    <mergeCell ref="V125:Y125"/>
    <mergeCell ref="AA125:AB125"/>
    <mergeCell ref="E122:M122"/>
    <mergeCell ref="N122:Q122"/>
    <mergeCell ref="T122:U122"/>
    <mergeCell ref="V122:Y122"/>
    <mergeCell ref="AA122:AB122"/>
    <mergeCell ref="E123:M123"/>
    <mergeCell ref="N123:Q123"/>
    <mergeCell ref="T123:U123"/>
    <mergeCell ref="V123:Y123"/>
    <mergeCell ref="AA123:AB123"/>
    <mergeCell ref="V119:Y119"/>
    <mergeCell ref="AA119:AB119"/>
    <mergeCell ref="B121:D121"/>
    <mergeCell ref="E121:M121"/>
    <mergeCell ref="O121:Q121"/>
    <mergeCell ref="T121:U121"/>
    <mergeCell ref="V121:Y121"/>
    <mergeCell ref="AA121:AB121"/>
    <mergeCell ref="Z114:Z115"/>
    <mergeCell ref="AA114:AB115"/>
    <mergeCell ref="R115:R116"/>
    <mergeCell ref="E116:M116"/>
    <mergeCell ref="O116:Q116"/>
    <mergeCell ref="T116:U116"/>
    <mergeCell ref="V116:Y116"/>
    <mergeCell ref="AA116:AB116"/>
    <mergeCell ref="E114:M115"/>
    <mergeCell ref="N114:N115"/>
    <mergeCell ref="O114:Q115"/>
    <mergeCell ref="S114:S115"/>
    <mergeCell ref="T114:U115"/>
    <mergeCell ref="V114:Y115"/>
    <mergeCell ref="E112:M112"/>
    <mergeCell ref="O112:Q112"/>
    <mergeCell ref="T112:U112"/>
    <mergeCell ref="V112:Y112"/>
    <mergeCell ref="AA112:AB112"/>
    <mergeCell ref="E113:M113"/>
    <mergeCell ref="O113:Q113"/>
    <mergeCell ref="T113:U113"/>
    <mergeCell ref="V113:Y113"/>
    <mergeCell ref="AA113:AB113"/>
    <mergeCell ref="E110:M110"/>
    <mergeCell ref="N110:Q110"/>
    <mergeCell ref="T110:U110"/>
    <mergeCell ref="V110:Y110"/>
    <mergeCell ref="AA110:AB110"/>
    <mergeCell ref="E111:M111"/>
    <mergeCell ref="N111:Q111"/>
    <mergeCell ref="T111:U111"/>
    <mergeCell ref="V111:Y111"/>
    <mergeCell ref="AA111:AB111"/>
    <mergeCell ref="E108:M108"/>
    <mergeCell ref="N108:Q108"/>
    <mergeCell ref="T108:U108"/>
    <mergeCell ref="V108:Y108"/>
    <mergeCell ref="AA108:AB108"/>
    <mergeCell ref="E109:M109"/>
    <mergeCell ref="N109:Q109"/>
    <mergeCell ref="T109:U109"/>
    <mergeCell ref="V109:Y109"/>
    <mergeCell ref="AA109:AB109"/>
    <mergeCell ref="V105:Y105"/>
    <mergeCell ref="AA105:AB105"/>
    <mergeCell ref="B107:D107"/>
    <mergeCell ref="E107:M107"/>
    <mergeCell ref="O107:Q107"/>
    <mergeCell ref="T107:U107"/>
    <mergeCell ref="V107:Y107"/>
    <mergeCell ref="AA107:AB107"/>
    <mergeCell ref="Z100:Z101"/>
    <mergeCell ref="AA100:AB101"/>
    <mergeCell ref="R101:R102"/>
    <mergeCell ref="E102:M102"/>
    <mergeCell ref="O102:Q102"/>
    <mergeCell ref="T102:U102"/>
    <mergeCell ref="V102:Y102"/>
    <mergeCell ref="AA102:AB102"/>
    <mergeCell ref="E100:M101"/>
    <mergeCell ref="N100:N101"/>
    <mergeCell ref="O100:Q101"/>
    <mergeCell ref="S100:S101"/>
    <mergeCell ref="T100:U101"/>
    <mergeCell ref="V100:Y101"/>
    <mergeCell ref="E98:M98"/>
    <mergeCell ref="O98:Q98"/>
    <mergeCell ref="T98:U98"/>
    <mergeCell ref="V98:Y98"/>
    <mergeCell ref="AA98:AB98"/>
    <mergeCell ref="E99:M99"/>
    <mergeCell ref="O99:Q99"/>
    <mergeCell ref="T99:U99"/>
    <mergeCell ref="V99:Y99"/>
    <mergeCell ref="AA99:AB99"/>
    <mergeCell ref="E96:M96"/>
    <mergeCell ref="N96:Q96"/>
    <mergeCell ref="T96:U96"/>
    <mergeCell ref="V96:Y96"/>
    <mergeCell ref="AA96:AB96"/>
    <mergeCell ref="E97:M97"/>
    <mergeCell ref="N97:Q97"/>
    <mergeCell ref="T97:U97"/>
    <mergeCell ref="V97:Y97"/>
    <mergeCell ref="AA97:AB97"/>
    <mergeCell ref="E94:M94"/>
    <mergeCell ref="N94:Q94"/>
    <mergeCell ref="T94:U94"/>
    <mergeCell ref="V94:Y94"/>
    <mergeCell ref="AA94:AB94"/>
    <mergeCell ref="E95:M95"/>
    <mergeCell ref="N95:Q95"/>
    <mergeCell ref="T95:U95"/>
    <mergeCell ref="V95:Y95"/>
    <mergeCell ref="AA95:AB95"/>
    <mergeCell ref="V91:Y91"/>
    <mergeCell ref="AA91:AB91"/>
    <mergeCell ref="B93:D93"/>
    <mergeCell ref="E93:M93"/>
    <mergeCell ref="O93:Q93"/>
    <mergeCell ref="T93:U93"/>
    <mergeCell ref="V93:Y93"/>
    <mergeCell ref="AA93:AB93"/>
    <mergeCell ref="Z86:Z87"/>
    <mergeCell ref="AA86:AB87"/>
    <mergeCell ref="R87:R88"/>
    <mergeCell ref="E88:M88"/>
    <mergeCell ref="O88:Q88"/>
    <mergeCell ref="T88:U88"/>
    <mergeCell ref="V88:Y88"/>
    <mergeCell ref="AA88:AB88"/>
    <mergeCell ref="E86:M87"/>
    <mergeCell ref="N86:N87"/>
    <mergeCell ref="O86:Q87"/>
    <mergeCell ref="S86:S87"/>
    <mergeCell ref="T86:U87"/>
    <mergeCell ref="V86:Y87"/>
    <mergeCell ref="E84:M84"/>
    <mergeCell ref="O84:Q84"/>
    <mergeCell ref="T84:U84"/>
    <mergeCell ref="V84:Y84"/>
    <mergeCell ref="AA84:AB84"/>
    <mergeCell ref="E85:M85"/>
    <mergeCell ref="O85:Q85"/>
    <mergeCell ref="T85:U85"/>
    <mergeCell ref="V85:Y85"/>
    <mergeCell ref="AA85:AB85"/>
    <mergeCell ref="B83:D83"/>
    <mergeCell ref="E83:M83"/>
    <mergeCell ref="O83:Q83"/>
    <mergeCell ref="T83:U83"/>
    <mergeCell ref="V83:Y83"/>
    <mergeCell ref="AA83:AB83"/>
    <mergeCell ref="E81:M81"/>
    <mergeCell ref="N81:Q81"/>
    <mergeCell ref="T81:U81"/>
    <mergeCell ref="V81:Y81"/>
    <mergeCell ref="AA81:AB81"/>
    <mergeCell ref="E82:M82"/>
    <mergeCell ref="N82:Q82"/>
    <mergeCell ref="T82:U82"/>
    <mergeCell ref="V82:Y82"/>
    <mergeCell ref="AA82:AB82"/>
    <mergeCell ref="E79:M79"/>
    <mergeCell ref="N79:Q79"/>
    <mergeCell ref="T79:U79"/>
    <mergeCell ref="V79:Y79"/>
    <mergeCell ref="AA79:AB79"/>
    <mergeCell ref="E80:M80"/>
    <mergeCell ref="N80:Q80"/>
    <mergeCell ref="T80:U80"/>
    <mergeCell ref="V80:Y80"/>
    <mergeCell ref="AA80:AB80"/>
    <mergeCell ref="A76:AB76"/>
    <mergeCell ref="B78:D78"/>
    <mergeCell ref="E78:M78"/>
    <mergeCell ref="O78:Q78"/>
    <mergeCell ref="T78:U78"/>
    <mergeCell ref="V78:Y78"/>
    <mergeCell ref="AA78:AB78"/>
    <mergeCell ref="V72:Y72"/>
    <mergeCell ref="AA72:AB72"/>
    <mergeCell ref="E74:M74"/>
    <mergeCell ref="O74:Q74"/>
    <mergeCell ref="T74:U74"/>
    <mergeCell ref="V74:Y74"/>
    <mergeCell ref="AA74:AB74"/>
    <mergeCell ref="E68:M68"/>
    <mergeCell ref="O68:Q68"/>
    <mergeCell ref="T68:U68"/>
    <mergeCell ref="V68:Y68"/>
    <mergeCell ref="AA68:AB68"/>
    <mergeCell ref="E69:M69"/>
    <mergeCell ref="O69:Q69"/>
    <mergeCell ref="T69:U69"/>
    <mergeCell ref="V69:Y69"/>
    <mergeCell ref="AA69:AB69"/>
    <mergeCell ref="E66:M66"/>
    <mergeCell ref="N66:Q66"/>
    <mergeCell ref="T66:U66"/>
    <mergeCell ref="V66:Y66"/>
    <mergeCell ref="AA66:AB66"/>
    <mergeCell ref="E67:M67"/>
    <mergeCell ref="O67:Q67"/>
    <mergeCell ref="T67:U67"/>
    <mergeCell ref="V67:Y67"/>
    <mergeCell ref="AA67:AB67"/>
    <mergeCell ref="V63:Y63"/>
    <mergeCell ref="AA63:AB63"/>
    <mergeCell ref="B65:D65"/>
    <mergeCell ref="E65:M65"/>
    <mergeCell ref="O65:Q65"/>
    <mergeCell ref="T65:U65"/>
    <mergeCell ref="V65:Y65"/>
    <mergeCell ref="AA65:AB65"/>
    <mergeCell ref="Z58:Z59"/>
    <mergeCell ref="AA58:AB59"/>
    <mergeCell ref="R59:R60"/>
    <mergeCell ref="E60:M60"/>
    <mergeCell ref="O60:Q60"/>
    <mergeCell ref="T60:U60"/>
    <mergeCell ref="V60:Y60"/>
    <mergeCell ref="AA60:AB60"/>
    <mergeCell ref="E58:M59"/>
    <mergeCell ref="N58:N59"/>
    <mergeCell ref="O58:Q59"/>
    <mergeCell ref="S58:S59"/>
    <mergeCell ref="T58:U59"/>
    <mergeCell ref="V58:Y59"/>
    <mergeCell ref="E56:M56"/>
    <mergeCell ref="O56:Q56"/>
    <mergeCell ref="T56:U56"/>
    <mergeCell ref="V56:Y56"/>
    <mergeCell ref="AA56:AB56"/>
    <mergeCell ref="E57:M57"/>
    <mergeCell ref="O57:Q57"/>
    <mergeCell ref="T57:U57"/>
    <mergeCell ref="V57:Y57"/>
    <mergeCell ref="AA57:AB57"/>
    <mergeCell ref="E54:M54"/>
    <mergeCell ref="N54:Q54"/>
    <mergeCell ref="T54:U54"/>
    <mergeCell ref="V54:Y54"/>
    <mergeCell ref="AA54:AB54"/>
    <mergeCell ref="E55:M55"/>
    <mergeCell ref="N55:Q55"/>
    <mergeCell ref="T55:U55"/>
    <mergeCell ref="V55:Y55"/>
    <mergeCell ref="AA55:AB55"/>
    <mergeCell ref="E52:M52"/>
    <mergeCell ref="N52:Q52"/>
    <mergeCell ref="T52:U52"/>
    <mergeCell ref="V52:Y52"/>
    <mergeCell ref="AA52:AB52"/>
    <mergeCell ref="E53:M53"/>
    <mergeCell ref="N53:Q53"/>
    <mergeCell ref="T53:U53"/>
    <mergeCell ref="V53:Y53"/>
    <mergeCell ref="AA53:AB53"/>
    <mergeCell ref="B51:D51"/>
    <mergeCell ref="E51:M51"/>
    <mergeCell ref="O51:Q51"/>
    <mergeCell ref="T51:U51"/>
    <mergeCell ref="V51:Y51"/>
    <mergeCell ref="AA51:AB51"/>
    <mergeCell ref="E47:M47"/>
    <mergeCell ref="O47:Q47"/>
    <mergeCell ref="T47:U47"/>
    <mergeCell ref="V47:Y47"/>
    <mergeCell ref="AA47:AB47"/>
    <mergeCell ref="A49:AB49"/>
    <mergeCell ref="E42:M42"/>
    <mergeCell ref="O42:Q42"/>
    <mergeCell ref="T42:U42"/>
    <mergeCell ref="V42:Y42"/>
    <mergeCell ref="AA42:AB42"/>
    <mergeCell ref="V45:Y45"/>
    <mergeCell ref="AA45:AB45"/>
    <mergeCell ref="E40:M40"/>
    <mergeCell ref="N40:Q40"/>
    <mergeCell ref="T40:U40"/>
    <mergeCell ref="V40:Y40"/>
    <mergeCell ref="AA40:AB40"/>
    <mergeCell ref="E41:M41"/>
    <mergeCell ref="N41:Q41"/>
    <mergeCell ref="T41:U41"/>
    <mergeCell ref="V41:Y41"/>
    <mergeCell ref="AA41:AB41"/>
    <mergeCell ref="V37:Y37"/>
    <mergeCell ref="AA37:AB37"/>
    <mergeCell ref="B39:D39"/>
    <mergeCell ref="E39:M39"/>
    <mergeCell ref="O39:Q39"/>
    <mergeCell ref="T39:U39"/>
    <mergeCell ref="V39:Y39"/>
    <mergeCell ref="AA39:AB39"/>
    <mergeCell ref="E33:M33"/>
    <mergeCell ref="O33:Q33"/>
    <mergeCell ref="T33:U33"/>
    <mergeCell ref="V33:Y33"/>
    <mergeCell ref="AA33:AB33"/>
    <mergeCell ref="E34:M34"/>
    <mergeCell ref="O34:Q34"/>
    <mergeCell ref="T34:U34"/>
    <mergeCell ref="V34:Y34"/>
    <mergeCell ref="AA34:AB34"/>
    <mergeCell ref="E31:M31"/>
    <mergeCell ref="N31:Q31"/>
    <mergeCell ref="T31:U31"/>
    <mergeCell ref="V31:Y31"/>
    <mergeCell ref="AA31:AB31"/>
    <mergeCell ref="E32:M32"/>
    <mergeCell ref="O32:Q32"/>
    <mergeCell ref="T32:U32"/>
    <mergeCell ref="V32:Y32"/>
    <mergeCell ref="AA32:AB32"/>
    <mergeCell ref="A26:AB26"/>
    <mergeCell ref="A28:AB28"/>
    <mergeCell ref="B30:D30"/>
    <mergeCell ref="E30:M30"/>
    <mergeCell ref="O30:Q30"/>
    <mergeCell ref="T30:U30"/>
    <mergeCell ref="V30:Y30"/>
    <mergeCell ref="AA30:AB30"/>
    <mergeCell ref="B24:D24"/>
    <mergeCell ref="E24:M24"/>
    <mergeCell ref="O24:Q24"/>
    <mergeCell ref="T24:U24"/>
    <mergeCell ref="V24:Y24"/>
    <mergeCell ref="AA24:AB24"/>
    <mergeCell ref="B23:D23"/>
    <mergeCell ref="E23:M23"/>
    <mergeCell ref="O23:Q23"/>
    <mergeCell ref="T23:U23"/>
    <mergeCell ref="V23:Y23"/>
    <mergeCell ref="AA23:AB23"/>
    <mergeCell ref="A20:I20"/>
    <mergeCell ref="J20:R20"/>
    <mergeCell ref="S20:Z20"/>
    <mergeCell ref="AA20:AB20"/>
    <mergeCell ref="A21:AB21"/>
    <mergeCell ref="A22:AB22"/>
    <mergeCell ref="A18:I18"/>
    <mergeCell ref="J18:R18"/>
    <mergeCell ref="S18:V18"/>
    <mergeCell ref="W18:Z18"/>
    <mergeCell ref="AA18:AB18"/>
    <mergeCell ref="A19:I19"/>
    <mergeCell ref="J19:R19"/>
    <mergeCell ref="S19:V19"/>
    <mergeCell ref="W19:Z19"/>
    <mergeCell ref="AA19:AB19"/>
    <mergeCell ref="A16:I16"/>
    <mergeCell ref="J16:R16"/>
    <mergeCell ref="S16:V16"/>
    <mergeCell ref="W16:Z16"/>
    <mergeCell ref="AA16:AB16"/>
    <mergeCell ref="A17:I17"/>
    <mergeCell ref="J17:R17"/>
    <mergeCell ref="S17:V17"/>
    <mergeCell ref="W17:Z17"/>
    <mergeCell ref="AA17:AB17"/>
    <mergeCell ref="A14:I14"/>
    <mergeCell ref="J14:R14"/>
    <mergeCell ref="S14:V14"/>
    <mergeCell ref="W14:Z14"/>
    <mergeCell ref="AA14:AB14"/>
    <mergeCell ref="A15:I15"/>
    <mergeCell ref="J15:R15"/>
    <mergeCell ref="S15:V15"/>
    <mergeCell ref="W15:Z15"/>
    <mergeCell ref="AA15:AB15"/>
    <mergeCell ref="A11:AB11"/>
    <mergeCell ref="A12:G12"/>
    <mergeCell ref="H12:L12"/>
    <mergeCell ref="M12:AB12"/>
    <mergeCell ref="A13:I13"/>
    <mergeCell ref="J13:R13"/>
    <mergeCell ref="S13:V13"/>
    <mergeCell ref="W13:Z13"/>
    <mergeCell ref="AA13:AB13"/>
    <mergeCell ref="A5:AB5"/>
    <mergeCell ref="A6:AB6"/>
    <mergeCell ref="A7:AB7"/>
    <mergeCell ref="A8:AB8"/>
    <mergeCell ref="A9:AB9"/>
    <mergeCell ref="A10:AB10"/>
    <mergeCell ref="A3:E3"/>
    <mergeCell ref="G3:J3"/>
    <mergeCell ref="L3:R3"/>
    <mergeCell ref="S3:W3"/>
    <mergeCell ref="Y3:AA3"/>
    <mergeCell ref="A4:K4"/>
    <mergeCell ref="L4:R4"/>
    <mergeCell ref="S4:AB4"/>
    <mergeCell ref="A1:K1"/>
    <mergeCell ref="L1:R1"/>
    <mergeCell ref="S1:AB1"/>
    <mergeCell ref="A2:C2"/>
    <mergeCell ref="D2:K2"/>
    <mergeCell ref="L2:R2"/>
    <mergeCell ref="S2:T2"/>
    <mergeCell ref="U2:AB2"/>
  </mergeCells>
  <pageMargins left="0.78666666666666696" right="0.39333333333333298" top="0.39333333333333298" bottom="0.67833333333333301" header="0.3" footer="0.3"/>
  <pageSetup paperSize="9" scale="90" fitToHeight="1000" orientation="portrait" blackAndWhite="1" r:id="rId1"/>
  <headerFooter>
    <oddHeader>&amp;L&amp;I&amp;"Courier New"&amp;6Программный комплекс "Строительный эксперт" (7.0.1.7510)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50</vt:i4>
      </vt:variant>
    </vt:vector>
  </HeadingPairs>
  <TitlesOfParts>
    <vt:vector size="75" baseType="lpstr">
      <vt:lpstr>Смета (2)</vt:lpstr>
      <vt:lpstr>Смета</vt:lpstr>
      <vt:lpstr>Сводный расчёт</vt:lpstr>
      <vt:lpstr>Смета 1</vt:lpstr>
      <vt:lpstr>Смета 1 - ПР</vt:lpstr>
      <vt:lpstr>Смета 2 - ПР</vt:lpstr>
      <vt:lpstr>Смета 2</vt:lpstr>
      <vt:lpstr>Смета 3 - ПР</vt:lpstr>
      <vt:lpstr>Смета 3</vt:lpstr>
      <vt:lpstr>Смета 4 - ПР</vt:lpstr>
      <vt:lpstr>Смета 4 - МВС ПР</vt:lpstr>
      <vt:lpstr>Смета 4 МВС</vt:lpstr>
      <vt:lpstr>Смета 5 - ПР</vt:lpstr>
      <vt:lpstr>Смета 5</vt:lpstr>
      <vt:lpstr>Смета 6 - ПР</vt:lpstr>
      <vt:lpstr>Смета 6</vt:lpstr>
      <vt:lpstr>Смета 7 - ПР</vt:lpstr>
      <vt:lpstr>Смета 7</vt:lpstr>
      <vt:lpstr>Смета 8</vt:lpstr>
      <vt:lpstr>Смета 10 - ПР</vt:lpstr>
      <vt:lpstr>Смета 10</vt:lpstr>
      <vt:lpstr>Смета 11 - ПР</vt:lpstr>
      <vt:lpstr>Смета 11</vt:lpstr>
      <vt:lpstr>Смета 12 - ПР</vt:lpstr>
      <vt:lpstr>Смета 12</vt:lpstr>
      <vt:lpstr>'Сводный расчёт'!Заголовки_для_печати</vt:lpstr>
      <vt:lpstr>Смета!Заголовки_для_печати</vt:lpstr>
      <vt:lpstr>'Смета (2)'!Заголовки_для_печати</vt:lpstr>
      <vt:lpstr>'Смета 1'!Заголовки_для_печати</vt:lpstr>
      <vt:lpstr>'Смета 1 - ПР'!Заголовки_для_печати</vt:lpstr>
      <vt:lpstr>'Смета 10'!Заголовки_для_печати</vt:lpstr>
      <vt:lpstr>'Смета 10 - ПР'!Заголовки_для_печати</vt:lpstr>
      <vt:lpstr>'Смета 11'!Заголовки_для_печати</vt:lpstr>
      <vt:lpstr>'Смета 11 - ПР'!Заголовки_для_печати</vt:lpstr>
      <vt:lpstr>'Смета 12'!Заголовки_для_печати</vt:lpstr>
      <vt:lpstr>'Смета 12 - ПР'!Заголовки_для_печати</vt:lpstr>
      <vt:lpstr>'Смета 2'!Заголовки_для_печати</vt:lpstr>
      <vt:lpstr>'Смета 2 - ПР'!Заголовки_для_печати</vt:lpstr>
      <vt:lpstr>'Смета 3'!Заголовки_для_печати</vt:lpstr>
      <vt:lpstr>'Смета 3 - ПР'!Заголовки_для_печати</vt:lpstr>
      <vt:lpstr>'Смета 4 - МВС ПР'!Заголовки_для_печати</vt:lpstr>
      <vt:lpstr>'Смета 4 - ПР'!Заголовки_для_печати</vt:lpstr>
      <vt:lpstr>'Смета 4 МВС'!Заголовки_для_печати</vt:lpstr>
      <vt:lpstr>'Смета 5'!Заголовки_для_печати</vt:lpstr>
      <vt:lpstr>'Смета 5 - ПР'!Заголовки_для_печати</vt:lpstr>
      <vt:lpstr>'Смета 6'!Заголовки_для_печати</vt:lpstr>
      <vt:lpstr>'Смета 6 - ПР'!Заголовки_для_печати</vt:lpstr>
      <vt:lpstr>'Смета 7'!Заголовки_для_печати</vt:lpstr>
      <vt:lpstr>'Смета 7 - ПР'!Заголовки_для_печати</vt:lpstr>
      <vt:lpstr>'Смета 8'!Заголовки_для_печати</vt:lpstr>
      <vt:lpstr>'Сводный расчёт'!Область_печати</vt:lpstr>
      <vt:lpstr>Смета!Область_печати</vt:lpstr>
      <vt:lpstr>'Смета (2)'!Область_печати</vt:lpstr>
      <vt:lpstr>'Смета 1'!Область_печати</vt:lpstr>
      <vt:lpstr>'Смета 1 - ПР'!Область_печати</vt:lpstr>
      <vt:lpstr>'Смета 10'!Область_печати</vt:lpstr>
      <vt:lpstr>'Смета 10 - ПР'!Область_печати</vt:lpstr>
      <vt:lpstr>'Смета 11'!Область_печати</vt:lpstr>
      <vt:lpstr>'Смета 11 - ПР'!Область_печати</vt:lpstr>
      <vt:lpstr>'Смета 12'!Область_печати</vt:lpstr>
      <vt:lpstr>'Смета 12 - ПР'!Область_печати</vt:lpstr>
      <vt:lpstr>'Смета 2'!Область_печати</vt:lpstr>
      <vt:lpstr>'Смета 2 - ПР'!Область_печати</vt:lpstr>
      <vt:lpstr>'Смета 3'!Область_печати</vt:lpstr>
      <vt:lpstr>'Смета 3 - ПР'!Область_печати</vt:lpstr>
      <vt:lpstr>'Смета 4 - МВС ПР'!Область_печати</vt:lpstr>
      <vt:lpstr>'Смета 4 - ПР'!Область_печати</vt:lpstr>
      <vt:lpstr>'Смета 4 МВС'!Область_печати</vt:lpstr>
      <vt:lpstr>'Смета 5'!Область_печати</vt:lpstr>
      <vt:lpstr>'Смета 5 - ПР'!Область_печати</vt:lpstr>
      <vt:lpstr>'Смета 6'!Область_печати</vt:lpstr>
      <vt:lpstr>'Смета 6 - ПР'!Область_печати</vt:lpstr>
      <vt:lpstr>'Смета 7'!Область_печати</vt:lpstr>
      <vt:lpstr>'Смета 7 - ПР'!Область_печати</vt:lpstr>
      <vt:lpstr>'Смета 8'!Область_печати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2021-12-22T18:03:20Z</dcterms:created>
  <dcterms:modified xsi:type="dcterms:W3CDTF">2022-01-21T08:24:34Z</dcterms:modified>
</cp:coreProperties>
</file>