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Сергей\Downloads\"/>
    </mc:Choice>
  </mc:AlternateContent>
  <xr:revisionPtr revIDLastSave="0" documentId="8_{4B6A4429-1AC9-45F9-B484-F2B6E5D4F8E8}" xr6:coauthVersionLast="47" xr6:coauthVersionMax="47" xr10:uidLastSave="{00000000-0000-0000-0000-000000000000}"/>
  <bookViews>
    <workbookView xWindow="-108" yWindow="-108" windowWidth="23256" windowHeight="12456" activeTab="1"/>
  </bookViews>
  <sheets>
    <sheet name="Дефектный акт" sheetId="1" r:id="rId1"/>
    <sheet name="Смета" sheetId="2" r:id="rId2"/>
    <sheet name="Ресурсы - Смета" sheetId="3" r:id="rId3"/>
    <sheet name="Ведомость объемов работ" sheetId="4" r:id="rId4"/>
    <sheet name="Сводка затрат по разделам" sheetId="5" r:id="rId5"/>
  </sheets>
  <definedNames>
    <definedName name="_xlnm.Print_Titles" localSheetId="3">'Ведомость объемов работ'!$13:$13</definedName>
    <definedName name="_xlnm.Print_Titles" localSheetId="0">'Дефектный акт'!$11:$11</definedName>
    <definedName name="_xlnm.Print_Titles" localSheetId="2">'Ресурсы - Смета'!$8:$8</definedName>
    <definedName name="_xlnm.Print_Titles" localSheetId="4">'Сводка затрат по разделам'!$11:$11</definedName>
    <definedName name="_xlnm.Print_Titles" localSheetId="1">Смета!$17:$17</definedName>
    <definedName name="_xlnm.Print_Area" localSheetId="3">'Ведомость объемов работ'!$A$1:$S$86</definedName>
    <definedName name="_xlnm.Print_Area" localSheetId="0">'Дефектный акт'!$A$1:$P$84</definedName>
    <definedName name="_xlnm.Print_Area" localSheetId="2">'Ресурсы - Смета'!$A$1:$M$74</definedName>
    <definedName name="_xlnm.Print_Area" localSheetId="4">'Сводка затрат по разделам'!$A$1:$N$23</definedName>
    <definedName name="_xlnm.Print_Area" localSheetId="1">Смета!$A$1:$AA$415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4" l="1"/>
  <c r="O4" i="4"/>
  <c r="L3" i="4"/>
  <c r="M2" i="4"/>
</calcChain>
</file>

<file path=xl/sharedStrings.xml><?xml version="1.0" encoding="utf-8"?>
<sst xmlns="http://schemas.openxmlformats.org/spreadsheetml/2006/main" count="1725" uniqueCount="228">
  <si>
    <t>"СОГЛАСОВАНО"</t>
  </si>
  <si>
    <t/>
  </si>
  <si>
    <t>"УТВЕРЖДАЮ"</t>
  </si>
  <si>
    <t xml:space="preserve">Подрядчик </t>
  </si>
  <si>
    <t xml:space="preserve">Заказчик </t>
  </si>
  <si>
    <t>/</t>
  </si>
  <si>
    <t>"___"_____________2019 г.</t>
  </si>
  <si>
    <t xml:space="preserve">Наименование объекта: </t>
  </si>
  <si>
    <t>утройство резинового покрытия в районе Савеловский в 2020г.</t>
  </si>
  <si>
    <t xml:space="preserve">ДЕФЕКТНЫЙ АКТ № </t>
  </si>
  <si>
    <t>Мы нижеподписавшиеся, составили настоящий акт в том, что при ремонте необходимо выполнить работы в следующих объемах:</t>
  </si>
  <si>
    <t>№пп</t>
  </si>
  <si>
    <t>Наименование работ и затрат, характеристика оборудования и его масса</t>
  </si>
  <si>
    <t>Единица измерения</t>
  </si>
  <si>
    <t>Количество</t>
  </si>
  <si>
    <t>1</t>
  </si>
  <si>
    <t>2</t>
  </si>
  <si>
    <t>3</t>
  </si>
  <si>
    <t>4</t>
  </si>
  <si>
    <t>Раздел 2-я Квесисская ул. д.25</t>
  </si>
  <si>
    <t>Разработка грунта с погрузкой на автомобили-самосвалы экскаваторами с ковшом вместимостью 0,65 м3, группа грунтов 1-3</t>
  </si>
  <si>
    <t>100 м3</t>
  </si>
  <si>
    <t>Разработка грунта вручную в траншеях глубиной до 2 м без креплений с откосами, группа грунтов 1-3</t>
  </si>
  <si>
    <t>Разработка грунта с погрузкой на автомобили-самосвалы экскаваторами с ковшом вместимостью 0,65 м3, группа грунтов 1-3 (погрузка грунта от разработки вручную)</t>
  </si>
  <si>
    <t>Перевозка грунта автосамосвалами грузоподъемностью до 10 т на расстояние 1 км</t>
  </si>
  <si>
    <t>м3</t>
  </si>
  <si>
    <t>Перевозка грунта автосамосвалами грузоподъемностью до 10 т - добавляется на каждый последующий 1 км до 100 км (к поз. 49-3401-1-1)</t>
  </si>
  <si>
    <t>Устройство подстилающих и выравнивающих слоев оснований из песка</t>
  </si>
  <si>
    <t>Устройство подстилающих и выравнивающих слоев оснований из щебня</t>
  </si>
  <si>
    <t>Устройство покрытий из асфальтобетонных смесей вручную, толщина 4 см</t>
  </si>
  <si>
    <t>100 м2</t>
  </si>
  <si>
    <t>Устройство наливного полиуретанового покрытия спортивных площадок и беговых дорожек толщиной 10 мм</t>
  </si>
  <si>
    <t>Установка бортовых камней бетонных марки БР 100.30.15 при других видах покрытий</t>
  </si>
  <si>
    <t>100 м</t>
  </si>
  <si>
    <t>Раздел 4-й Вятский пер. д.24 к.3, Петровско-Разумовский пр. д.22 к.11, д.22 к.8</t>
  </si>
  <si>
    <t>Раздел Башиловская ул. д.14 к.1, к.2</t>
  </si>
  <si>
    <t xml:space="preserve">От Подрядчика: </t>
  </si>
  <si>
    <t xml:space="preserve">  </t>
  </si>
  <si>
    <t xml:space="preserve"> _____________________ </t>
  </si>
  <si>
    <t> </t>
  </si>
  <si>
    <t xml:space="preserve">      (должность)</t>
  </si>
  <si>
    <t xml:space="preserve">       (подпись)</t>
  </si>
  <si>
    <t xml:space="preserve"> (расшифровка подписи)</t>
  </si>
  <si>
    <t xml:space="preserve">    М.П.</t>
  </si>
  <si>
    <t xml:space="preserve">От Заказчика: </t>
  </si>
  <si>
    <t xml:space="preserve">ЛОКАЛЬНАЯ СМЕТА № </t>
  </si>
  <si>
    <t>(локальный сметный расчет)</t>
  </si>
  <si>
    <t xml:space="preserve">на </t>
  </si>
  <si>
    <t xml:space="preserve">  утройство резинового покрытия в районе Савеловский в 2020г.</t>
  </si>
  <si>
    <t>(наименование работ и затрат, наименование объекта)</t>
  </si>
  <si>
    <t>Сметная стоимость</t>
  </si>
  <si>
    <t xml:space="preserve"> тыс.руб.</t>
  </si>
  <si>
    <t>Средства на оплату труда</t>
  </si>
  <si>
    <t>Составлен(а) в уровне текущих (прогнозных) цен на октябрь 2019 г.</t>
  </si>
  <si>
    <t>Шифр, номера нормативов и коды ресурсов</t>
  </si>
  <si>
    <t>Наименование работ и затрат</t>
  </si>
  <si>
    <t>Ед. изм.</t>
  </si>
  <si>
    <t>Кол-во единиц</t>
  </si>
  <si>
    <t>Цена на единицу измерения, руб.</t>
  </si>
  <si>
    <t>Поправочные коэффициенты</t>
  </si>
  <si>
    <t>Коэффициенты зимних удорожаний</t>
  </si>
  <si>
    <t>Коэффициенты пересчета</t>
  </si>
  <si>
    <t>ВСЕГО затрат, руб.</t>
  </si>
  <si>
    <t>Справ.</t>
  </si>
  <si>
    <t>ЗТР, всего чел-ч</t>
  </si>
  <si>
    <t>Стоим. ед. с нач., руб.</t>
  </si>
  <si>
    <t>5</t>
  </si>
  <si>
    <t>6</t>
  </si>
  <si>
    <t>7</t>
  </si>
  <si>
    <t>8</t>
  </si>
  <si>
    <t>9</t>
  </si>
  <si>
    <t>10</t>
  </si>
  <si>
    <t>11</t>
  </si>
  <si>
    <t>2.49-3101-3-2/1</t>
  </si>
  <si>
    <t>ЗП</t>
  </si>
  <si>
    <t>ЭМ</t>
  </si>
  <si>
    <t>в т.ч. ЗПМ</t>
  </si>
  <si>
    <t>МР</t>
  </si>
  <si>
    <t>(392,44)</t>
  </si>
  <si>
    <t>НР от ЗП</t>
  </si>
  <si>
    <t>СП от ЗП</t>
  </si>
  <si>
    <t>НР и СП от ЗПМ (78,00% и 30,00%)</t>
  </si>
  <si>
    <t>ЗТР</t>
  </si>
  <si>
    <t>%</t>
  </si>
  <si>
    <t>чел-ч</t>
  </si>
  <si>
    <t>0</t>
  </si>
  <si>
    <t>2.49-3201-14-1/1</t>
  </si>
  <si>
    <t>(43,60)</t>
  </si>
  <si>
    <t>2.49-3401-1-1/1</t>
  </si>
  <si>
    <t>(605,16)</t>
  </si>
  <si>
    <t>НР и СП от ЗПМ (% и %)</t>
  </si>
  <si>
    <t>2.49-3401-1-2/1
{К=40.00}</t>
  </si>
  <si>
    <t>(7809,75)</t>
  </si>
  <si>
    <t>2.1-3303-1-1/1</t>
  </si>
  <si>
    <t>(267,42)</t>
  </si>
  <si>
    <t>2.1-3303-1-2/1</t>
  </si>
  <si>
    <t>(1615,15)</t>
  </si>
  <si>
    <t>2.1-3103-18-1/1</t>
  </si>
  <si>
    <t>(746,15)</t>
  </si>
  <si>
    <t>21.3-3-18</t>
  </si>
  <si>
    <t>Смеси асфальтобетонные дорожные горячие мелкозернистые, марка I, тип Б</t>
  </si>
  <si>
    <t>т</t>
  </si>
  <si>
    <t>21.3-3-34</t>
  </si>
  <si>
    <t>Смеси асфальтобетонные дорожные горячие песчаные, тип Д, марка III</t>
  </si>
  <si>
    <t>5.3-3103-11-1/1</t>
  </si>
  <si>
    <t>(1570,97)</t>
  </si>
  <si>
    <t>2.1-3203-1-2/1</t>
  </si>
  <si>
    <t>(0,00)</t>
  </si>
  <si>
    <t>21.5-3-13</t>
  </si>
  <si>
    <t>Камни бетонные бортовые, марка БР 100.30.15</t>
  </si>
  <si>
    <t>Итого по разделу</t>
  </si>
  <si>
    <t>(1484,50)</t>
  </si>
  <si>
    <t>12</t>
  </si>
  <si>
    <t>13</t>
  </si>
  <si>
    <t>(164,94)</t>
  </si>
  <si>
    <t>14</t>
  </si>
  <si>
    <t>(2289,17)</t>
  </si>
  <si>
    <t>15</t>
  </si>
  <si>
    <t>(29542,50)</t>
  </si>
  <si>
    <t>16</t>
  </si>
  <si>
    <t>(1012,85)</t>
  </si>
  <si>
    <t>17</t>
  </si>
  <si>
    <t>(6117,39)</t>
  </si>
  <si>
    <t>18</t>
  </si>
  <si>
    <t>(2826,05)</t>
  </si>
  <si>
    <t>19</t>
  </si>
  <si>
    <t>(5950,04)</t>
  </si>
  <si>
    <t>20</t>
  </si>
  <si>
    <t>21</t>
  </si>
  <si>
    <t>(360,10)</t>
  </si>
  <si>
    <t>22</t>
  </si>
  <si>
    <t>23</t>
  </si>
  <si>
    <t>(40,01)</t>
  </si>
  <si>
    <t>24</t>
  </si>
  <si>
    <t>(555,29)</t>
  </si>
  <si>
    <t>25</t>
  </si>
  <si>
    <t>(7166,25)</t>
  </si>
  <si>
    <t>26</t>
  </si>
  <si>
    <t>(245,69)</t>
  </si>
  <si>
    <t>27</t>
  </si>
  <si>
    <t>(1483,92)</t>
  </si>
  <si>
    <t>28</t>
  </si>
  <si>
    <t>(685,53)</t>
  </si>
  <si>
    <t>29</t>
  </si>
  <si>
    <t>(1443,33)</t>
  </si>
  <si>
    <t>30</t>
  </si>
  <si>
    <t>Итого по всем разделам</t>
  </si>
  <si>
    <t>НДС, %</t>
  </si>
  <si>
    <t>Всего</t>
  </si>
  <si>
    <t xml:space="preserve">Составил </t>
  </si>
  <si>
    <t>(должность, подпись (инициалы, фамилия))</t>
  </si>
  <si>
    <t xml:space="preserve">Проверил </t>
  </si>
  <si>
    <t xml:space="preserve">Наименование стройки: </t>
  </si>
  <si>
    <t xml:space="preserve">Объект № </t>
  </si>
  <si>
    <t xml:space="preserve">Локальная ресурсная ведомость № </t>
  </si>
  <si>
    <t xml:space="preserve">Основание: </t>
  </si>
  <si>
    <t>Трудозатраты</t>
  </si>
  <si>
    <t>Затраты труда рабочих</t>
  </si>
  <si>
    <t>Строительные машины</t>
  </si>
  <si>
    <t>22.1-1-44</t>
  </si>
  <si>
    <t>Бульдозеры гусеничные, мощность до 79 кВт (108 л.с.)</t>
  </si>
  <si>
    <t>маш.-ч</t>
  </si>
  <si>
    <t>22.1-1-5</t>
  </si>
  <si>
    <t>Экскаваторы на гусеничном ходу гидравлические, объем ковша до 0,65 м3</t>
  </si>
  <si>
    <t>22.1-18-13</t>
  </si>
  <si>
    <t>Автомобили-самосвалы, грузоподъемность до 10 т</t>
  </si>
  <si>
    <t>22.1-2-1</t>
  </si>
  <si>
    <t>Тракторы на гусеничном ходу, мощность до 60 (81) кВт (л.с.)</t>
  </si>
  <si>
    <t>22.1-5-15</t>
  </si>
  <si>
    <t>Катки прицепные пневмоколесные, масса до 50 т</t>
  </si>
  <si>
    <t>22.1-5-18</t>
  </si>
  <si>
    <t>Поливомоечные машины, емкость цистерны более 5000 л</t>
  </si>
  <si>
    <t>22.1-5-48</t>
  </si>
  <si>
    <t>Автогрейдеры, мощность 99-147 кВт (130-200 л.с.)</t>
  </si>
  <si>
    <t>22.1-5-7</t>
  </si>
  <si>
    <t>Катки дорожные самоходные на пневмоколесном ходу, масса до 16 т</t>
  </si>
  <si>
    <t>22.1-1-43</t>
  </si>
  <si>
    <t>Бульдозеры гусеничные, мощность до 59 кВт (80 л.с.)</t>
  </si>
  <si>
    <t>22.1-5-2</t>
  </si>
  <si>
    <t>Катки самоходные вибрационные, масса до 8 т</t>
  </si>
  <si>
    <t>22.1-5-3</t>
  </si>
  <si>
    <t>Катки самоходные вибрационные, масса более 8 т</t>
  </si>
  <si>
    <t>22.1-5-4</t>
  </si>
  <si>
    <t>Катки дорожные самоходные статические, масса до 5 т</t>
  </si>
  <si>
    <t>22.1-5-5</t>
  </si>
  <si>
    <t>Катки дорожные самоходные статические, масса до 10 т</t>
  </si>
  <si>
    <t>22.1-17-168</t>
  </si>
  <si>
    <t>Укладчики полимерных покрытий на игровых и спортивных площадках, производительность 10-50 м2/ч</t>
  </si>
  <si>
    <t>22.1-30-102</t>
  </si>
  <si>
    <t>Дрели электрические, двухскоростные, мощностью 600 Вт</t>
  </si>
  <si>
    <t>22.1-4-8</t>
  </si>
  <si>
    <t>Погрузчики на автомобильном ходу, грузоподъемность до 1 т</t>
  </si>
  <si>
    <t>22.1-6-68</t>
  </si>
  <si>
    <t>Растворосмесители стационарные, емкость до 250 л</t>
  </si>
  <si>
    <t>Материальные ресурсы</t>
  </si>
  <si>
    <t>21.1-25-13</t>
  </si>
  <si>
    <t>Вода</t>
  </si>
  <si>
    <t>21.1-12-10</t>
  </si>
  <si>
    <t>Песок для дорожных работ, рядовой</t>
  </si>
  <si>
    <t>21.1-12-36</t>
  </si>
  <si>
    <t>Щебень из естественного камня для строительных работ, марка 1200-800, фракция 20-40 мм</t>
  </si>
  <si>
    <t>21.1-25-255</t>
  </si>
  <si>
    <t>Пленка полиэтиленовая, толщина 0,12 - 0,15 мм</t>
  </si>
  <si>
    <t>м2</t>
  </si>
  <si>
    <t>21.1-25-776</t>
  </si>
  <si>
    <t>Средство связующее универсальное полиуретановое на основе резиновой и каучуковой крошки для устройства высокопрочных эластичных покрытий</t>
  </si>
  <si>
    <t>кг</t>
  </si>
  <si>
    <t>21.1-6-101</t>
  </si>
  <si>
    <t>Пигменты сухие для красок, кислотный желтый</t>
  </si>
  <si>
    <t>21.1-25-343</t>
  </si>
  <si>
    <t>Скипидар живичный</t>
  </si>
  <si>
    <t>21.1-25-769</t>
  </si>
  <si>
    <t>Крошка резиновая гранулированная, фракция 2-3 мм</t>
  </si>
  <si>
    <t>21.3-1-69</t>
  </si>
  <si>
    <t>Смеси бетонные, БСГ, тяжелого бетона на гранитном щебне, класс прочности: В15 (М200); П3, фракция 5-20, F50-100, W0-2</t>
  </si>
  <si>
    <t>21.3-2-15</t>
  </si>
  <si>
    <t>Растворы цементные, марка 100</t>
  </si>
  <si>
    <t xml:space="preserve">Ведомость объемов работ № </t>
  </si>
  <si>
    <t>Объект №</t>
  </si>
  <si>
    <t>СВОДКА ЗАТРАТ</t>
  </si>
  <si>
    <t xml:space="preserve">к сметному расчету № </t>
  </si>
  <si>
    <t>Составлена в уровне цен на октябрь 2019 г.</t>
  </si>
  <si>
    <t>Стоимость единицы, руб.</t>
  </si>
  <si>
    <t>Общая стоимость, руб.</t>
  </si>
  <si>
    <t>Исполняющий обязанности директора</t>
  </si>
  <si>
    <t>ГБУ "Жилищник Савеловского района"</t>
  </si>
  <si>
    <t>А.О.Внуков</t>
  </si>
  <si>
    <t>"___"_____________2020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</si>
</sst>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6" formatCode="0.000000"/>
    <numFmt numFmtId="167" formatCode="0.000"/>
    <numFmt numFmtId="168" formatCode="0.0"/>
    <numFmt numFmtId="169" formatCode="0.00000"/>
    <numFmt numFmtId="170" formatCode="0.0000"/>
  </numFmts>
  <fonts count="8" x14ac:knownFonts="1">
    <font>
      <sz val="8"/>
      <color indexed="64"/>
      <name val="Courier New"/>
      <charset val="1"/>
    </font>
    <font>
      <b/>
      <sz val="10"/>
      <color indexed="8"/>
      <name val="Courier New"/>
      <charset val="1"/>
    </font>
    <font>
      <sz val="8"/>
      <color indexed="8"/>
      <name val="Courier New"/>
      <charset val="1"/>
    </font>
    <font>
      <b/>
      <sz val="12"/>
      <color indexed="8"/>
      <name val="Courier New"/>
      <charset val="1"/>
    </font>
    <font>
      <b/>
      <sz val="8"/>
      <color indexed="8"/>
      <name val="Courier New"/>
      <charset val="1"/>
    </font>
    <font>
      <sz val="10"/>
      <color indexed="8"/>
      <name val="Courier New"/>
      <charset val="1"/>
    </font>
    <font>
      <i/>
      <sz val="8"/>
      <color indexed="8"/>
      <name val="Courier New"/>
      <charset val="1"/>
    </font>
    <font>
      <b/>
      <i/>
      <sz val="8"/>
      <color indexed="8"/>
      <name val="Courier New"/>
      <charset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 applyNumberFormat="0"/>
  </cellStyleXfs>
  <cellXfs count="70">
    <xf numFmtId="0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2" fillId="0" borderId="0" xfId="0" applyNumberFormat="1" applyFont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0" xfId="0" applyNumberFormat="1" applyFont="1" applyBorder="1" applyAlignment="1">
      <alignment horizontal="left" vertical="top" wrapText="1"/>
    </xf>
    <xf numFmtId="0" fontId="5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left" wrapText="1"/>
    </xf>
    <xf numFmtId="0" fontId="2" fillId="0" borderId="1" xfId="0" applyNumberFormat="1" applyFont="1" applyBorder="1" applyAlignment="1">
      <alignment horizontal="left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/>
    </xf>
    <xf numFmtId="167" fontId="2" fillId="0" borderId="0" xfId="0" applyNumberFormat="1" applyFont="1" applyAlignment="1">
      <alignment horizontal="right" vertical="top"/>
    </xf>
    <xf numFmtId="2" fontId="2" fillId="0" borderId="0" xfId="0" applyNumberFormat="1" applyFont="1" applyAlignment="1">
      <alignment horizontal="right" vertical="top"/>
    </xf>
    <xf numFmtId="170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0" fontId="4" fillId="0" borderId="1" xfId="0" applyNumberFormat="1" applyFont="1" applyBorder="1" applyAlignment="1">
      <alignment horizontal="left" vertical="center" wrapText="1"/>
    </xf>
    <xf numFmtId="168" fontId="2" fillId="0" borderId="0" xfId="0" applyNumberFormat="1" applyFont="1" applyAlignment="1">
      <alignment horizontal="right" vertical="top"/>
    </xf>
    <xf numFmtId="169" fontId="2" fillId="0" borderId="0" xfId="0" applyNumberFormat="1" applyFont="1" applyAlignment="1">
      <alignment horizontal="right" vertical="top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right" wrapText="1"/>
    </xf>
    <xf numFmtId="0" fontId="7" fillId="0" borderId="0" xfId="0" applyNumberFormat="1" applyFont="1" applyAlignment="1">
      <alignment horizontal="left" vertical="top"/>
    </xf>
    <xf numFmtId="2" fontId="7" fillId="0" borderId="0" xfId="0" applyNumberFormat="1" applyFont="1" applyAlignment="1">
      <alignment horizontal="right" vertical="top"/>
    </xf>
    <xf numFmtId="0" fontId="7" fillId="0" borderId="0" xfId="0" applyNumberFormat="1" applyFont="1" applyAlignment="1">
      <alignment horizontal="left" vertical="top" wrapText="1"/>
    </xf>
    <xf numFmtId="0" fontId="7" fillId="0" borderId="0" xfId="0" applyNumberFormat="1" applyFont="1" applyAlignment="1">
      <alignment horizontal="right" vertical="top"/>
    </xf>
    <xf numFmtId="0" fontId="2" fillId="0" borderId="0" xfId="0" applyNumberFormat="1" applyFont="1" applyAlignment="1">
      <alignment horizontal="left" vertical="top"/>
    </xf>
    <xf numFmtId="0" fontId="2" fillId="0" borderId="0" xfId="0" applyNumberFormat="1" applyFont="1" applyAlignment="1">
      <alignment horizontal="right" vertical="top"/>
    </xf>
    <xf numFmtId="2" fontId="4" fillId="0" borderId="0" xfId="0" applyNumberFormat="1" applyFont="1" applyAlignment="1">
      <alignment horizontal="right" vertical="top"/>
    </xf>
    <xf numFmtId="1" fontId="6" fillId="0" borderId="0" xfId="0" applyNumberFormat="1" applyFont="1" applyAlignment="1">
      <alignment horizontal="right" vertical="top"/>
    </xf>
    <xf numFmtId="2" fontId="6" fillId="0" borderId="0" xfId="0" applyNumberFormat="1" applyFont="1" applyAlignment="1">
      <alignment horizontal="right" vertical="top"/>
    </xf>
    <xf numFmtId="0" fontId="6" fillId="0" borderId="0" xfId="0" applyNumberFormat="1" applyFont="1" applyAlignment="1">
      <alignment horizontal="left" vertical="top" wrapText="1"/>
    </xf>
    <xf numFmtId="0" fontId="6" fillId="0" borderId="0" xfId="0" applyNumberFormat="1" applyFont="1" applyAlignment="1">
      <alignment horizontal="right" vertical="top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0" fontId="2" fillId="0" borderId="9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 wrapText="1"/>
    </xf>
    <xf numFmtId="167" fontId="4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2" fillId="0" borderId="13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167" fontId="4" fillId="0" borderId="0" xfId="0" applyNumberFormat="1" applyFont="1" applyAlignment="1">
      <alignment horizontal="right" wrapText="1"/>
    </xf>
    <xf numFmtId="0" fontId="2" fillId="0" borderId="0" xfId="0" applyNumberFormat="1" applyFont="1" applyAlignment="1">
      <alignment horizontal="right" wrapText="1"/>
    </xf>
    <xf numFmtId="0" fontId="4" fillId="0" borderId="0" xfId="0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center" wrapText="1"/>
    </xf>
    <xf numFmtId="0" fontId="0" fillId="0" borderId="0" xfId="0" applyNumberFormat="1" applyAlignment="1">
      <alignment horizont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5" xfId="0" applyNumberFormat="1" applyFont="1" applyBorder="1" applyAlignment="1">
      <alignment horizontal="left" vertical="center" wrapText="1"/>
    </xf>
    <xf numFmtId="0" fontId="4" fillId="0" borderId="6" xfId="0" applyNumberFormat="1" applyFont="1" applyBorder="1" applyAlignment="1">
      <alignment horizontal="left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right" vertical="center"/>
    </xf>
    <xf numFmtId="2" fontId="4" fillId="0" borderId="3" xfId="0" applyNumberFormat="1" applyFont="1" applyBorder="1" applyAlignment="1">
      <alignment horizontal="right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left" vertical="center" wrapText="1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6" xfId="0" applyNumberFormat="1" applyFont="1" applyBorder="1" applyAlignment="1">
      <alignment horizontal="left" vertical="center" wrapText="1"/>
    </xf>
    <xf numFmtId="0" fontId="2" fillId="0" borderId="3" xfId="0" applyNumberFormat="1" applyFont="1" applyBorder="1" applyAlignment="1">
      <alignment horizontal="right" vertical="center"/>
    </xf>
    <xf numFmtId="2" fontId="2" fillId="0" borderId="3" xfId="0" applyNumberFormat="1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P84"/>
  <sheetViews>
    <sheetView showGridLines="0" view="pageBreakPreview" workbookViewId="0"/>
  </sheetViews>
  <sheetFormatPr defaultRowHeight="10.8" x14ac:dyDescent="0.25"/>
  <cols>
    <col min="1" max="1" width="4.375" customWidth="1"/>
    <col min="2" max="2" width="6.375" customWidth="1"/>
    <col min="3" max="3" width="7.375" customWidth="1"/>
    <col min="4" max="5" width="1.375" customWidth="1"/>
    <col min="6" max="6" width="3.375" customWidth="1"/>
    <col min="7" max="7" width="17.375" customWidth="1"/>
    <col min="8" max="8" width="1.375" customWidth="1"/>
    <col min="9" max="9" width="23.375" customWidth="1"/>
    <col min="10" max="10" width="3.375" customWidth="1"/>
    <col min="11" max="12" width="9.375" customWidth="1"/>
    <col min="13" max="13" width="1.375" customWidth="1"/>
    <col min="14" max="15" width="10.375" customWidth="1"/>
    <col min="16" max="16" width="1.375" customWidth="1"/>
  </cols>
  <sheetData>
    <row r="1" spans="1:16" ht="27.9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5" t="s">
        <v>1</v>
      </c>
      <c r="J1" s="25"/>
      <c r="K1" s="26" t="s">
        <v>2</v>
      </c>
      <c r="L1" s="26"/>
      <c r="M1" s="26"/>
      <c r="N1" s="26"/>
      <c r="O1" s="26"/>
      <c r="P1" s="26"/>
    </row>
    <row r="2" spans="1:16" x14ac:dyDescent="0.25">
      <c r="A2" s="9" t="s">
        <v>3</v>
      </c>
      <c r="B2" s="9"/>
      <c r="C2" s="27" t="s">
        <v>1</v>
      </c>
      <c r="D2" s="27"/>
      <c r="E2" s="27"/>
      <c r="F2" s="27"/>
      <c r="G2" s="27"/>
      <c r="H2" s="27"/>
      <c r="I2" s="9" t="s">
        <v>1</v>
      </c>
      <c r="J2" s="9"/>
      <c r="K2" s="9" t="s">
        <v>4</v>
      </c>
      <c r="L2" s="27" t="s">
        <v>1</v>
      </c>
      <c r="M2" s="27"/>
      <c r="N2" s="27"/>
      <c r="O2" s="27"/>
      <c r="P2" s="27"/>
    </row>
    <row r="3" spans="1:16" ht="22.35" customHeight="1" x14ac:dyDescent="0.25">
      <c r="A3" s="8" t="s">
        <v>1</v>
      </c>
      <c r="B3" s="8"/>
      <c r="C3" s="8"/>
      <c r="D3" s="8"/>
      <c r="E3" s="7" t="s">
        <v>5</v>
      </c>
      <c r="F3" s="8" t="s">
        <v>1</v>
      </c>
      <c r="G3" s="8"/>
      <c r="H3" s="7" t="s">
        <v>5</v>
      </c>
      <c r="I3" s="7" t="s">
        <v>1</v>
      </c>
      <c r="J3" s="7"/>
      <c r="K3" s="8" t="s">
        <v>1</v>
      </c>
      <c r="L3" s="8"/>
      <c r="M3" s="7" t="s">
        <v>5</v>
      </c>
      <c r="N3" s="8" t="s">
        <v>1</v>
      </c>
      <c r="O3" s="8"/>
      <c r="P3" s="7" t="s">
        <v>5</v>
      </c>
    </row>
    <row r="4" spans="1:16" ht="33.6" customHeight="1" x14ac:dyDescent="0.25">
      <c r="A4" s="24" t="s">
        <v>6</v>
      </c>
      <c r="B4" s="24"/>
      <c r="C4" s="24"/>
      <c r="D4" s="24"/>
      <c r="E4" s="24"/>
      <c r="F4" s="24"/>
      <c r="G4" s="24"/>
      <c r="H4" s="24"/>
      <c r="I4" s="25" t="s">
        <v>1</v>
      </c>
      <c r="J4" s="25"/>
      <c r="K4" s="24" t="s">
        <v>6</v>
      </c>
      <c r="L4" s="24"/>
      <c r="M4" s="24"/>
      <c r="N4" s="24"/>
      <c r="O4" s="24"/>
      <c r="P4" s="24"/>
    </row>
    <row r="5" spans="1:16" ht="22.35" customHeight="1" x14ac:dyDescent="0.25">
      <c r="A5" s="9" t="s">
        <v>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25">
      <c r="A6" s="9" t="s">
        <v>7</v>
      </c>
      <c r="B6" s="9"/>
      <c r="C6" s="9"/>
      <c r="D6" s="9"/>
      <c r="E6" s="9"/>
      <c r="F6" s="9"/>
      <c r="G6" s="9" t="s">
        <v>8</v>
      </c>
      <c r="H6" s="9"/>
      <c r="I6" s="9"/>
      <c r="J6" s="9"/>
      <c r="K6" s="9"/>
      <c r="L6" s="9"/>
      <c r="M6" s="9"/>
      <c r="N6" s="9"/>
      <c r="O6" s="9"/>
      <c r="P6" s="9"/>
    </row>
    <row r="7" spans="1:16" ht="50.4" customHeight="1" x14ac:dyDescent="0.25">
      <c r="A7" s="22" t="s">
        <v>9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6" ht="22.35" customHeight="1" x14ac:dyDescent="0.25">
      <c r="A8" s="23" t="s">
        <v>10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ht="22.35" customHeight="1" x14ac:dyDescent="0.25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67.2" customHeight="1" x14ac:dyDescent="0.25">
      <c r="A10" s="18" t="s">
        <v>11</v>
      </c>
      <c r="B10" s="19" t="s">
        <v>12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  <c r="N10" s="18" t="s">
        <v>13</v>
      </c>
      <c r="O10" s="19" t="s">
        <v>14</v>
      </c>
      <c r="P10" s="21"/>
    </row>
    <row r="11" spans="1:16" ht="16.95" customHeight="1" x14ac:dyDescent="0.25">
      <c r="A11" s="18" t="s">
        <v>15</v>
      </c>
      <c r="B11" s="19" t="s">
        <v>16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1"/>
      <c r="N11" s="18" t="s">
        <v>17</v>
      </c>
      <c r="O11" s="19" t="s">
        <v>18</v>
      </c>
      <c r="P11" s="21"/>
    </row>
    <row r="13" spans="1:16" ht="11.25" customHeight="1" x14ac:dyDescent="0.25">
      <c r="A13" s="15" t="s">
        <v>19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5" spans="1:16" ht="22.35" customHeight="1" x14ac:dyDescent="0.25">
      <c r="A15" s="10">
        <v>1</v>
      </c>
      <c r="B15" s="9" t="s">
        <v>20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 t="s">
        <v>21</v>
      </c>
      <c r="O15" s="14">
        <v>0.180225</v>
      </c>
      <c r="P15" s="14"/>
    </row>
    <row r="17" spans="1:16" ht="22.35" customHeight="1" x14ac:dyDescent="0.25">
      <c r="A17" s="10">
        <v>2</v>
      </c>
      <c r="B17" s="9" t="s">
        <v>22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 t="s">
        <v>21</v>
      </c>
      <c r="O17" s="14">
        <v>2.0025000000000001E-2</v>
      </c>
      <c r="P17" s="14"/>
    </row>
    <row r="19" spans="1:16" ht="22.35" customHeight="1" x14ac:dyDescent="0.25">
      <c r="A19" s="10">
        <v>3</v>
      </c>
      <c r="B19" s="9" t="s">
        <v>23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 t="s">
        <v>21</v>
      </c>
      <c r="O19" s="14">
        <v>2.0025000000000001E-2</v>
      </c>
      <c r="P19" s="14"/>
    </row>
    <row r="21" spans="1:16" ht="11.25" customHeight="1" x14ac:dyDescent="0.25">
      <c r="A21" s="10">
        <v>4</v>
      </c>
      <c r="B21" s="9" t="s">
        <v>24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 t="s">
        <v>25</v>
      </c>
      <c r="O21" s="11">
        <v>20.024999999999999</v>
      </c>
      <c r="P21" s="11"/>
    </row>
    <row r="23" spans="1:16" ht="22.35" customHeight="1" x14ac:dyDescent="0.25">
      <c r="A23" s="10">
        <v>5</v>
      </c>
      <c r="B23" s="9" t="s">
        <v>26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 t="s">
        <v>25</v>
      </c>
      <c r="O23" s="11">
        <v>20.024999999999999</v>
      </c>
      <c r="P23" s="11"/>
    </row>
    <row r="25" spans="1:16" ht="11.25" customHeight="1" x14ac:dyDescent="0.25">
      <c r="A25" s="10">
        <v>6</v>
      </c>
      <c r="B25" s="9" t="s">
        <v>27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 t="s">
        <v>21</v>
      </c>
      <c r="O25" s="12">
        <v>0.08</v>
      </c>
      <c r="P25" s="12"/>
    </row>
    <row r="27" spans="1:16" ht="11.25" customHeight="1" x14ac:dyDescent="0.25">
      <c r="A27" s="10">
        <v>7</v>
      </c>
      <c r="B27" s="9" t="s">
        <v>28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 t="s">
        <v>21</v>
      </c>
      <c r="O27" s="12">
        <v>0.08</v>
      </c>
      <c r="P27" s="12"/>
    </row>
    <row r="29" spans="1:16" ht="11.25" customHeight="1" x14ac:dyDescent="0.25">
      <c r="A29" s="10">
        <v>8</v>
      </c>
      <c r="B29" s="9" t="s">
        <v>29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 t="s">
        <v>30</v>
      </c>
      <c r="O29" s="16">
        <v>0.8</v>
      </c>
      <c r="P29" s="16"/>
    </row>
    <row r="31" spans="1:16" ht="22.35" customHeight="1" x14ac:dyDescent="0.25">
      <c r="A31" s="10">
        <v>9</v>
      </c>
      <c r="B31" s="9" t="s">
        <v>31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 t="s">
        <v>30</v>
      </c>
      <c r="O31" s="16">
        <v>0.8</v>
      </c>
      <c r="P31" s="16"/>
    </row>
    <row r="33" spans="1:16" ht="11.25" customHeight="1" x14ac:dyDescent="0.25">
      <c r="A33" s="10">
        <v>10</v>
      </c>
      <c r="B33" s="9" t="s">
        <v>32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 t="s">
        <v>33</v>
      </c>
      <c r="O33" s="11">
        <v>0.36499999999999999</v>
      </c>
      <c r="P33" s="11"/>
    </row>
    <row r="35" spans="1:16" ht="11.25" customHeight="1" x14ac:dyDescent="0.25">
      <c r="A35" s="15" t="s">
        <v>34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7" spans="1:16" ht="22.35" customHeight="1" x14ac:dyDescent="0.25">
      <c r="A37" s="10">
        <v>11</v>
      </c>
      <c r="B37" s="9" t="s">
        <v>20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 t="s">
        <v>21</v>
      </c>
      <c r="O37" s="17">
        <v>0.68174999999999997</v>
      </c>
      <c r="P37" s="17"/>
    </row>
    <row r="39" spans="1:16" ht="22.35" customHeight="1" x14ac:dyDescent="0.25">
      <c r="A39" s="10">
        <v>12</v>
      </c>
      <c r="B39" s="9" t="s">
        <v>22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 t="s">
        <v>21</v>
      </c>
      <c r="O39" s="17">
        <v>7.5749999999999998E-2</v>
      </c>
      <c r="P39" s="17"/>
    </row>
    <row r="41" spans="1:16" ht="22.35" customHeight="1" x14ac:dyDescent="0.25">
      <c r="A41" s="10">
        <v>13</v>
      </c>
      <c r="B41" s="9" t="s">
        <v>23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 t="s">
        <v>21</v>
      </c>
      <c r="O41" s="17">
        <v>7.5749999999999998E-2</v>
      </c>
      <c r="P41" s="17"/>
    </row>
    <row r="43" spans="1:16" ht="11.25" customHeight="1" x14ac:dyDescent="0.25">
      <c r="A43" s="10">
        <v>14</v>
      </c>
      <c r="B43" s="9" t="s">
        <v>24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 t="s">
        <v>25</v>
      </c>
      <c r="O43" s="12">
        <v>75.75</v>
      </c>
      <c r="P43" s="12"/>
    </row>
    <row r="45" spans="1:16" ht="22.35" customHeight="1" x14ac:dyDescent="0.25">
      <c r="A45" s="10">
        <v>15</v>
      </c>
      <c r="B45" s="9" t="s">
        <v>26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 t="s">
        <v>25</v>
      </c>
      <c r="O45" s="12">
        <v>75.75</v>
      </c>
      <c r="P45" s="12"/>
    </row>
    <row r="47" spans="1:16" ht="11.25" customHeight="1" x14ac:dyDescent="0.25">
      <c r="A47" s="10">
        <v>16</v>
      </c>
      <c r="B47" s="9" t="s">
        <v>27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 t="s">
        <v>21</v>
      </c>
      <c r="O47" s="11">
        <v>0.30299999999999999</v>
      </c>
      <c r="P47" s="11"/>
    </row>
    <row r="49" spans="1:16" ht="11.25" customHeight="1" x14ac:dyDescent="0.25">
      <c r="A49" s="10">
        <v>17</v>
      </c>
      <c r="B49" s="9" t="s">
        <v>28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 t="s">
        <v>21</v>
      </c>
      <c r="O49" s="11">
        <v>0.30299999999999999</v>
      </c>
      <c r="P49" s="11"/>
    </row>
    <row r="51" spans="1:16" ht="11.25" customHeight="1" x14ac:dyDescent="0.25">
      <c r="A51" s="10">
        <v>18</v>
      </c>
      <c r="B51" s="9" t="s">
        <v>29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 t="s">
        <v>30</v>
      </c>
      <c r="O51" s="12">
        <v>3.03</v>
      </c>
      <c r="P51" s="12"/>
    </row>
    <row r="53" spans="1:16" ht="22.35" customHeight="1" x14ac:dyDescent="0.25">
      <c r="A53" s="10">
        <v>19</v>
      </c>
      <c r="B53" s="9" t="s">
        <v>31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 t="s">
        <v>30</v>
      </c>
      <c r="O53" s="12">
        <v>3.03</v>
      </c>
      <c r="P53" s="12"/>
    </row>
    <row r="55" spans="1:16" ht="11.25" customHeight="1" x14ac:dyDescent="0.25">
      <c r="A55" s="10">
        <v>20</v>
      </c>
      <c r="B55" s="9" t="s">
        <v>32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 t="s">
        <v>33</v>
      </c>
      <c r="O55" s="16">
        <v>0.7</v>
      </c>
      <c r="P55" s="16"/>
    </row>
    <row r="57" spans="1:16" ht="11.25" customHeight="1" x14ac:dyDescent="0.25">
      <c r="A57" s="15" t="s">
        <v>35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</row>
    <row r="59" spans="1:16" ht="22.35" customHeight="1" x14ac:dyDescent="0.25">
      <c r="A59" s="10">
        <v>21</v>
      </c>
      <c r="B59" s="9" t="s">
        <v>20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 t="s">
        <v>21</v>
      </c>
      <c r="O59" s="14">
        <v>0.16537499999999999</v>
      </c>
      <c r="P59" s="14"/>
    </row>
    <row r="61" spans="1:16" ht="22.35" customHeight="1" x14ac:dyDescent="0.25">
      <c r="A61" s="10">
        <v>22</v>
      </c>
      <c r="B61" s="9" t="s">
        <v>22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 t="s">
        <v>21</v>
      </c>
      <c r="O61" s="14">
        <v>1.8374999999999999E-2</v>
      </c>
      <c r="P61" s="14"/>
    </row>
    <row r="63" spans="1:16" ht="22.35" customHeight="1" x14ac:dyDescent="0.25">
      <c r="A63" s="10">
        <v>23</v>
      </c>
      <c r="B63" s="9" t="s">
        <v>23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 t="s">
        <v>21</v>
      </c>
      <c r="O63" s="14">
        <v>1.8374999999999999E-2</v>
      </c>
      <c r="P63" s="14"/>
    </row>
    <row r="65" spans="1:16" ht="11.25" customHeight="1" x14ac:dyDescent="0.25">
      <c r="A65" s="10">
        <v>24</v>
      </c>
      <c r="B65" s="9" t="s">
        <v>24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 t="s">
        <v>25</v>
      </c>
      <c r="O65" s="11">
        <v>18.375</v>
      </c>
      <c r="P65" s="11"/>
    </row>
    <row r="67" spans="1:16" ht="22.35" customHeight="1" x14ac:dyDescent="0.25">
      <c r="A67" s="10">
        <v>25</v>
      </c>
      <c r="B67" s="9" t="s">
        <v>26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 t="s">
        <v>25</v>
      </c>
      <c r="O67" s="11">
        <v>18.375</v>
      </c>
      <c r="P67" s="11"/>
    </row>
    <row r="69" spans="1:16" ht="11.25" customHeight="1" x14ac:dyDescent="0.25">
      <c r="A69" s="10">
        <v>26</v>
      </c>
      <c r="B69" s="9" t="s">
        <v>27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 t="s">
        <v>21</v>
      </c>
      <c r="O69" s="13">
        <v>7.3499999999999996E-2</v>
      </c>
      <c r="P69" s="13"/>
    </row>
    <row r="71" spans="1:16" ht="11.25" customHeight="1" x14ac:dyDescent="0.25">
      <c r="A71" s="10">
        <v>27</v>
      </c>
      <c r="B71" s="9" t="s">
        <v>28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 t="s">
        <v>21</v>
      </c>
      <c r="O71" s="13">
        <v>7.3499999999999996E-2</v>
      </c>
      <c r="P71" s="13"/>
    </row>
    <row r="73" spans="1:16" ht="11.25" customHeight="1" x14ac:dyDescent="0.25">
      <c r="A73" s="10">
        <v>28</v>
      </c>
      <c r="B73" s="9" t="s">
        <v>29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 t="s">
        <v>30</v>
      </c>
      <c r="O73" s="11">
        <v>0.73499999999999999</v>
      </c>
      <c r="P73" s="11"/>
    </row>
    <row r="75" spans="1:16" ht="22.35" customHeight="1" x14ac:dyDescent="0.25">
      <c r="A75" s="10">
        <v>29</v>
      </c>
      <c r="B75" s="9" t="s">
        <v>31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 t="s">
        <v>30</v>
      </c>
      <c r="O75" s="11">
        <v>0.73499999999999999</v>
      </c>
      <c r="P75" s="11"/>
    </row>
    <row r="77" spans="1:16" ht="11.25" customHeight="1" x14ac:dyDescent="0.25">
      <c r="A77" s="10">
        <v>30</v>
      </c>
      <c r="B77" s="9" t="s">
        <v>32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 t="s">
        <v>33</v>
      </c>
      <c r="O77" s="12">
        <v>0.35</v>
      </c>
      <c r="P77" s="12"/>
    </row>
    <row r="78" spans="1:16" ht="22.35" customHeight="1" x14ac:dyDescent="0.25">
      <c r="A78" s="9" t="s">
        <v>1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 ht="33.6" customHeight="1" x14ac:dyDescent="0.25">
      <c r="A79" s="7" t="s">
        <v>36</v>
      </c>
      <c r="B79" s="7"/>
      <c r="C79" s="7"/>
      <c r="D79" s="8" t="s">
        <v>37</v>
      </c>
      <c r="E79" s="8"/>
      <c r="F79" s="8"/>
      <c r="G79" s="8"/>
      <c r="H79" s="8"/>
      <c r="I79" s="7" t="s">
        <v>38</v>
      </c>
      <c r="J79" s="8" t="s">
        <v>39</v>
      </c>
      <c r="K79" s="8"/>
      <c r="L79" s="8"/>
      <c r="M79" s="8"/>
      <c r="N79" s="8"/>
      <c r="O79" s="8"/>
      <c r="P79" s="8"/>
    </row>
    <row r="80" spans="1:16" x14ac:dyDescent="0.25">
      <c r="A80" s="9" t="s">
        <v>1</v>
      </c>
      <c r="B80" s="9"/>
      <c r="C80" s="9"/>
      <c r="D80" s="9" t="s">
        <v>40</v>
      </c>
      <c r="E80" s="9"/>
      <c r="F80" s="9"/>
      <c r="G80" s="9"/>
      <c r="H80" s="9"/>
      <c r="I80" s="9" t="s">
        <v>41</v>
      </c>
      <c r="J80" s="9" t="s">
        <v>42</v>
      </c>
      <c r="K80" s="9"/>
      <c r="L80" s="9"/>
      <c r="M80" s="9"/>
      <c r="N80" s="9"/>
      <c r="O80" s="9"/>
      <c r="P80" s="9"/>
    </row>
    <row r="81" spans="1:16" ht="13.8" x14ac:dyDescent="0.25">
      <c r="A81" s="6" t="s">
        <v>43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33.6" customHeight="1" x14ac:dyDescent="0.25">
      <c r="A82" s="7" t="s">
        <v>44</v>
      </c>
      <c r="B82" s="7"/>
      <c r="C82" s="7"/>
      <c r="D82" s="8" t="s">
        <v>37</v>
      </c>
      <c r="E82" s="8"/>
      <c r="F82" s="8"/>
      <c r="G82" s="8"/>
      <c r="H82" s="8"/>
      <c r="I82" s="7" t="s">
        <v>38</v>
      </c>
      <c r="J82" s="8" t="s">
        <v>39</v>
      </c>
      <c r="K82" s="8"/>
      <c r="L82" s="8"/>
      <c r="M82" s="8"/>
      <c r="N82" s="8"/>
      <c r="O82" s="8"/>
      <c r="P82" s="8"/>
    </row>
    <row r="83" spans="1:16" x14ac:dyDescent="0.25">
      <c r="A83" s="9" t="s">
        <v>1</v>
      </c>
      <c r="B83" s="9"/>
      <c r="C83" s="9"/>
      <c r="D83" s="9" t="s">
        <v>40</v>
      </c>
      <c r="E83" s="9"/>
      <c r="F83" s="9"/>
      <c r="G83" s="9"/>
      <c r="H83" s="9"/>
      <c r="I83" s="9" t="s">
        <v>41</v>
      </c>
      <c r="J83" s="9" t="s">
        <v>42</v>
      </c>
      <c r="K83" s="9"/>
      <c r="L83" s="9"/>
      <c r="M83" s="9"/>
      <c r="N83" s="9"/>
      <c r="O83" s="9"/>
      <c r="P83" s="9"/>
    </row>
    <row r="84" spans="1:16" ht="13.8" x14ac:dyDescent="0.25">
      <c r="A84" s="6" t="s">
        <v>43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</sheetData>
  <mergeCells count="176">
    <mergeCell ref="I3:J3"/>
    <mergeCell ref="K3:L3"/>
    <mergeCell ref="A1:H1"/>
    <mergeCell ref="I1:J1"/>
    <mergeCell ref="K1:P1"/>
    <mergeCell ref="A2:B2"/>
    <mergeCell ref="C2:H2"/>
    <mergeCell ref="I2:J2"/>
    <mergeCell ref="K2"/>
    <mergeCell ref="L2:P2"/>
    <mergeCell ref="M3"/>
    <mergeCell ref="N3:O3"/>
    <mergeCell ref="P3"/>
    <mergeCell ref="A4:H4"/>
    <mergeCell ref="I4:J4"/>
    <mergeCell ref="K4:P4"/>
    <mergeCell ref="A3:D3"/>
    <mergeCell ref="E3"/>
    <mergeCell ref="F3:G3"/>
    <mergeCell ref="H3"/>
    <mergeCell ref="A5:P5"/>
    <mergeCell ref="A6:F6"/>
    <mergeCell ref="G6:P6"/>
    <mergeCell ref="A7:P7"/>
    <mergeCell ref="A8:P8"/>
    <mergeCell ref="A9:P9"/>
    <mergeCell ref="A10"/>
    <mergeCell ref="B10:M10"/>
    <mergeCell ref="N10"/>
    <mergeCell ref="O10:P10"/>
    <mergeCell ref="A11"/>
    <mergeCell ref="B11:M11"/>
    <mergeCell ref="N11"/>
    <mergeCell ref="O11:P11"/>
    <mergeCell ref="A13:P13"/>
    <mergeCell ref="A15"/>
    <mergeCell ref="B15:M15"/>
    <mergeCell ref="N15"/>
    <mergeCell ref="O15:P15"/>
    <mergeCell ref="A17"/>
    <mergeCell ref="B17:M17"/>
    <mergeCell ref="N17"/>
    <mergeCell ref="O17:P17"/>
    <mergeCell ref="A19"/>
    <mergeCell ref="B19:M19"/>
    <mergeCell ref="N19"/>
    <mergeCell ref="O19:P19"/>
    <mergeCell ref="A21"/>
    <mergeCell ref="B21:M21"/>
    <mergeCell ref="N21"/>
    <mergeCell ref="O21:P21"/>
    <mergeCell ref="A23"/>
    <mergeCell ref="B23:M23"/>
    <mergeCell ref="N23"/>
    <mergeCell ref="O23:P23"/>
    <mergeCell ref="A25"/>
    <mergeCell ref="B25:M25"/>
    <mergeCell ref="N25"/>
    <mergeCell ref="O25:P25"/>
    <mergeCell ref="A27"/>
    <mergeCell ref="B27:M27"/>
    <mergeCell ref="N27"/>
    <mergeCell ref="O27:P27"/>
    <mergeCell ref="A29"/>
    <mergeCell ref="B29:M29"/>
    <mergeCell ref="N29"/>
    <mergeCell ref="O29:P29"/>
    <mergeCell ref="A31"/>
    <mergeCell ref="B31:M31"/>
    <mergeCell ref="N31"/>
    <mergeCell ref="O31:P31"/>
    <mergeCell ref="A33"/>
    <mergeCell ref="B33:M33"/>
    <mergeCell ref="N33"/>
    <mergeCell ref="O33:P33"/>
    <mergeCell ref="A35:P35"/>
    <mergeCell ref="A37"/>
    <mergeCell ref="B37:M37"/>
    <mergeCell ref="N37"/>
    <mergeCell ref="O37:P37"/>
    <mergeCell ref="A39"/>
    <mergeCell ref="B39:M39"/>
    <mergeCell ref="N39"/>
    <mergeCell ref="O39:P39"/>
    <mergeCell ref="A41"/>
    <mergeCell ref="B41:M41"/>
    <mergeCell ref="N41"/>
    <mergeCell ref="O41:P41"/>
    <mergeCell ref="A43"/>
    <mergeCell ref="B43:M43"/>
    <mergeCell ref="N43"/>
    <mergeCell ref="O43:P43"/>
    <mergeCell ref="A45"/>
    <mergeCell ref="B45:M45"/>
    <mergeCell ref="N45"/>
    <mergeCell ref="O45:P45"/>
    <mergeCell ref="A47"/>
    <mergeCell ref="B47:M47"/>
    <mergeCell ref="N47"/>
    <mergeCell ref="O47:P47"/>
    <mergeCell ref="A49"/>
    <mergeCell ref="B49:M49"/>
    <mergeCell ref="N49"/>
    <mergeCell ref="O49:P49"/>
    <mergeCell ref="A51"/>
    <mergeCell ref="B51:M51"/>
    <mergeCell ref="N51"/>
    <mergeCell ref="O51:P51"/>
    <mergeCell ref="A53"/>
    <mergeCell ref="B53:M53"/>
    <mergeCell ref="N53"/>
    <mergeCell ref="O53:P53"/>
    <mergeCell ref="A55"/>
    <mergeCell ref="B55:M55"/>
    <mergeCell ref="N55"/>
    <mergeCell ref="O55:P55"/>
    <mergeCell ref="A57:P57"/>
    <mergeCell ref="A59"/>
    <mergeCell ref="B59:M59"/>
    <mergeCell ref="N59"/>
    <mergeCell ref="O59:P59"/>
    <mergeCell ref="A61"/>
    <mergeCell ref="B61:M61"/>
    <mergeCell ref="N61"/>
    <mergeCell ref="O61:P61"/>
    <mergeCell ref="A63"/>
    <mergeCell ref="B63:M63"/>
    <mergeCell ref="N63"/>
    <mergeCell ref="O63:P63"/>
    <mergeCell ref="A65"/>
    <mergeCell ref="B65:M65"/>
    <mergeCell ref="N65"/>
    <mergeCell ref="O65:P65"/>
    <mergeCell ref="A67"/>
    <mergeCell ref="B67:M67"/>
    <mergeCell ref="N67"/>
    <mergeCell ref="O67:P67"/>
    <mergeCell ref="A69"/>
    <mergeCell ref="B69:M69"/>
    <mergeCell ref="N69"/>
    <mergeCell ref="O69:P69"/>
    <mergeCell ref="A71"/>
    <mergeCell ref="B71:M71"/>
    <mergeCell ref="N71"/>
    <mergeCell ref="O71:P71"/>
    <mergeCell ref="A73"/>
    <mergeCell ref="B73:M73"/>
    <mergeCell ref="N73"/>
    <mergeCell ref="O73:P73"/>
    <mergeCell ref="A75"/>
    <mergeCell ref="B75:M75"/>
    <mergeCell ref="N75"/>
    <mergeCell ref="O75:P75"/>
    <mergeCell ref="A77"/>
    <mergeCell ref="B77:M77"/>
    <mergeCell ref="N77"/>
    <mergeCell ref="O77:P77"/>
    <mergeCell ref="A78:P78"/>
    <mergeCell ref="A79:C79"/>
    <mergeCell ref="D79:H79"/>
    <mergeCell ref="I79"/>
    <mergeCell ref="J79:P79"/>
    <mergeCell ref="A80:C80"/>
    <mergeCell ref="D80:H80"/>
    <mergeCell ref="I80"/>
    <mergeCell ref="J80:P80"/>
    <mergeCell ref="A84:P84"/>
    <mergeCell ref="A81:P81"/>
    <mergeCell ref="A82:C82"/>
    <mergeCell ref="D82:H82"/>
    <mergeCell ref="I82"/>
    <mergeCell ref="J82:P82"/>
    <mergeCell ref="A83:C83"/>
    <mergeCell ref="D83:H83"/>
    <mergeCell ref="I83"/>
    <mergeCell ref="J83:P83"/>
  </mergeCells>
  <pageMargins left="0.78666666666666663" right="0.39333333333333331" top="0.39333333333333331" bottom="0.67833333333333334" header="0.3" footer="0.3"/>
  <pageSetup paperSize="9" scale="94" fitToHeight="1000" orientation="portrait" blackAndWhite="1" useFirstPageNumber="1" r:id="rId1"/>
  <headerFooter alignWithMargins="0">
    <oddHeader>&amp;L&amp;I&amp;"Courier New"&amp;6Программный комплекс "Строительный эксперт" (6.5.7.7206)
&amp;I&amp;C&amp;I&amp;"Courier New"&amp;6
&amp;I&amp;R&amp;I&amp;"Courier New"&amp;6
&amp;I</oddHeader>
    <oddFooter>&amp;L&amp;I&amp;"Courier New"&amp;6
©1997-2019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A415"/>
  <sheetViews>
    <sheetView showGridLines="0" tabSelected="1" view="pageBreakPreview" workbookViewId="0">
      <selection activeCell="K4" sqref="K4:Q4"/>
    </sheetView>
  </sheetViews>
  <sheetFormatPr defaultRowHeight="10.8" x14ac:dyDescent="0.25"/>
  <cols>
    <col min="1" max="1" width="3.375" customWidth="1"/>
    <col min="2" max="2" width="1.375" customWidth="1"/>
    <col min="3" max="3" width="5.375" customWidth="1"/>
    <col min="4" max="4" width="1.375" customWidth="1"/>
    <col min="5" max="5" width="5.375" customWidth="1"/>
    <col min="6" max="6" width="3.375" customWidth="1"/>
    <col min="7" max="7" width="1.375" customWidth="1"/>
    <col min="8" max="8" width="11.375" customWidth="1"/>
    <col min="9" max="9" width="9.375" customWidth="1"/>
    <col min="10" max="10" width="1.375" customWidth="1"/>
    <col min="11" max="12" width="5.375" customWidth="1"/>
    <col min="13" max="13" width="1.375" customWidth="1"/>
    <col min="14" max="14" width="3.375" customWidth="1"/>
    <col min="15" max="15" width="9.375" customWidth="1"/>
    <col min="16" max="16" width="1.375" customWidth="1"/>
    <col min="17" max="17" width="2.375" customWidth="1"/>
    <col min="18" max="18" width="5.375" customWidth="1"/>
    <col min="19" max="19" width="4.375" customWidth="1"/>
    <col min="20" max="20" width="3.375" customWidth="1"/>
    <col min="21" max="21" width="6.375" customWidth="1"/>
    <col min="22" max="22" width="1.375" customWidth="1"/>
    <col min="23" max="23" width="2.375" customWidth="1"/>
    <col min="24" max="24" width="9.375" customWidth="1"/>
    <col min="25" max="25" width="1.375" customWidth="1"/>
    <col min="26" max="26" width="8.375" customWidth="1"/>
    <col min="27" max="27" width="1.375" customWidth="1"/>
  </cols>
  <sheetData>
    <row r="1" spans="1:27" ht="27.9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5" t="s">
        <v>1</v>
      </c>
      <c r="L1" s="25"/>
      <c r="M1" s="25"/>
      <c r="N1" s="25"/>
      <c r="O1" s="25"/>
      <c r="P1" s="25"/>
      <c r="Q1" s="25"/>
      <c r="R1" s="26" t="s">
        <v>2</v>
      </c>
      <c r="S1" s="26"/>
      <c r="T1" s="26"/>
      <c r="U1" s="26"/>
      <c r="V1" s="26"/>
      <c r="W1" s="26"/>
      <c r="X1" s="26"/>
      <c r="Y1" s="26"/>
      <c r="Z1" s="26"/>
      <c r="AA1" s="26"/>
    </row>
    <row r="2" spans="1:27" ht="24" customHeight="1" x14ac:dyDescent="0.25">
      <c r="A2" s="9" t="s">
        <v>3</v>
      </c>
      <c r="B2" s="9"/>
      <c r="C2" s="9"/>
      <c r="D2" s="9"/>
      <c r="E2" s="27" t="s">
        <v>1</v>
      </c>
      <c r="F2" s="27"/>
      <c r="G2" s="27"/>
      <c r="H2" s="27"/>
      <c r="I2" s="27"/>
      <c r="J2" s="27"/>
      <c r="K2" s="9" t="s">
        <v>1</v>
      </c>
      <c r="L2" s="9"/>
      <c r="M2" s="9"/>
      <c r="N2" s="9"/>
      <c r="O2" s="9"/>
      <c r="P2" s="9"/>
      <c r="Q2" s="9"/>
      <c r="R2" s="9" t="s">
        <v>4</v>
      </c>
      <c r="S2" s="9"/>
      <c r="T2" s="27" t="s">
        <v>224</v>
      </c>
      <c r="U2" s="27"/>
      <c r="V2" s="27"/>
      <c r="W2" s="27"/>
      <c r="X2" s="27"/>
      <c r="Y2" s="27"/>
      <c r="Z2" s="27"/>
      <c r="AA2" s="27"/>
    </row>
    <row r="3" spans="1:27" x14ac:dyDescent="0.25">
      <c r="A3" s="3"/>
      <c r="B3" s="3"/>
      <c r="C3" s="3"/>
      <c r="D3" s="3"/>
      <c r="E3" s="4"/>
      <c r="F3" s="4"/>
      <c r="G3" s="5"/>
      <c r="H3" s="4"/>
      <c r="I3" s="4"/>
      <c r="J3" s="5"/>
      <c r="K3" s="3"/>
      <c r="L3" s="3"/>
      <c r="M3" s="3"/>
      <c r="N3" s="3"/>
      <c r="O3" s="3"/>
      <c r="P3" s="3"/>
      <c r="Q3" s="3"/>
      <c r="R3" s="23" t="s">
        <v>225</v>
      </c>
      <c r="S3" s="23"/>
      <c r="T3" s="23"/>
      <c r="U3" s="23"/>
      <c r="V3" s="23"/>
      <c r="W3" s="23"/>
      <c r="X3" s="23"/>
      <c r="Y3" s="23"/>
      <c r="Z3" s="23"/>
      <c r="AA3" s="5"/>
    </row>
    <row r="4" spans="1:27" ht="22.35" customHeight="1" x14ac:dyDescent="0.25">
      <c r="A4" s="8" t="s">
        <v>1</v>
      </c>
      <c r="B4" s="8"/>
      <c r="C4" s="8"/>
      <c r="D4" s="8"/>
      <c r="E4" s="8"/>
      <c r="F4" s="8"/>
      <c r="G4" s="7" t="s">
        <v>5</v>
      </c>
      <c r="H4" s="8" t="s">
        <v>1</v>
      </c>
      <c r="I4" s="8"/>
      <c r="J4" s="7" t="s">
        <v>5</v>
      </c>
      <c r="K4" s="7" t="s">
        <v>1</v>
      </c>
      <c r="L4" s="7"/>
      <c r="M4" s="7"/>
      <c r="N4" s="7"/>
      <c r="O4" s="7"/>
      <c r="P4" s="7"/>
      <c r="Q4" s="7"/>
      <c r="R4" s="8" t="s">
        <v>1</v>
      </c>
      <c r="S4" s="8"/>
      <c r="T4" s="8"/>
      <c r="U4" s="8"/>
      <c r="V4" s="7" t="s">
        <v>5</v>
      </c>
      <c r="W4" s="8" t="s">
        <v>226</v>
      </c>
      <c r="X4" s="8"/>
      <c r="Y4" s="8"/>
      <c r="Z4" s="8"/>
      <c r="AA4" s="7" t="s">
        <v>5</v>
      </c>
    </row>
    <row r="5" spans="1:27" ht="33.6" customHeight="1" x14ac:dyDescent="0.25">
      <c r="A5" s="24" t="s">
        <v>6</v>
      </c>
      <c r="B5" s="24"/>
      <c r="C5" s="24"/>
      <c r="D5" s="24"/>
      <c r="E5" s="24"/>
      <c r="F5" s="24"/>
      <c r="G5" s="24"/>
      <c r="H5" s="24"/>
      <c r="I5" s="24"/>
      <c r="J5" s="24"/>
      <c r="K5" s="25" t="s">
        <v>1</v>
      </c>
      <c r="L5" s="25"/>
      <c r="M5" s="25"/>
      <c r="N5" s="25"/>
      <c r="O5" s="25"/>
      <c r="P5" s="25"/>
      <c r="Q5" s="25"/>
      <c r="R5" s="24" t="s">
        <v>227</v>
      </c>
      <c r="S5" s="24"/>
      <c r="T5" s="24"/>
      <c r="U5" s="24"/>
      <c r="V5" s="24"/>
      <c r="W5" s="24"/>
      <c r="X5" s="24"/>
      <c r="Y5" s="24"/>
      <c r="Z5" s="24"/>
      <c r="AA5" s="24"/>
    </row>
    <row r="6" spans="1:27" x14ac:dyDescent="0.25">
      <c r="A6" s="52" t="s">
        <v>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</row>
    <row r="7" spans="1:27" ht="50.4" customHeight="1" x14ac:dyDescent="0.35">
      <c r="A7" s="53" t="s">
        <v>45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</row>
    <row r="8" spans="1:27" ht="22.35" customHeight="1" x14ac:dyDescent="0.25">
      <c r="A8" s="23" t="s">
        <v>46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 x14ac:dyDescent="0.25">
      <c r="A9" s="9" t="s">
        <v>47</v>
      </c>
      <c r="B9" s="27" t="s">
        <v>48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9" t="s">
        <v>1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22.35" customHeight="1" x14ac:dyDescent="0.25">
      <c r="A10" s="9" t="s">
        <v>1</v>
      </c>
      <c r="B10" s="23" t="s">
        <v>49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9" t="s">
        <v>1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22.35" customHeight="1" x14ac:dyDescent="0.25">
      <c r="A11" s="7" t="s">
        <v>1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 t="s">
        <v>50</v>
      </c>
      <c r="Q11" s="7"/>
      <c r="R11" s="7"/>
      <c r="S11" s="7"/>
      <c r="T11" s="7"/>
      <c r="U11" s="7"/>
      <c r="V11" s="7"/>
      <c r="W11" s="7"/>
      <c r="X11" s="50">
        <v>1208.146</v>
      </c>
      <c r="Y11" s="50"/>
      <c r="Z11" s="51" t="s">
        <v>51</v>
      </c>
      <c r="AA11" s="51"/>
    </row>
    <row r="12" spans="1:27" ht="22.35" customHeight="1" x14ac:dyDescent="0.25">
      <c r="A12" s="9" t="s">
        <v>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 t="s">
        <v>52</v>
      </c>
      <c r="Q12" s="9"/>
      <c r="R12" s="9"/>
      <c r="S12" s="9"/>
      <c r="T12" s="9"/>
      <c r="U12" s="9"/>
      <c r="V12" s="9"/>
      <c r="W12" s="9"/>
      <c r="X12" s="46">
        <v>60.786000000000001</v>
      </c>
      <c r="Y12" s="46"/>
      <c r="Z12" s="47" t="s">
        <v>51</v>
      </c>
      <c r="AA12" s="47"/>
    </row>
    <row r="13" spans="1:27" ht="22.35" customHeight="1" x14ac:dyDescent="0.25">
      <c r="A13" s="9" t="s">
        <v>53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22.35" customHeight="1" x14ac:dyDescent="0.25">
      <c r="A14" s="40" t="s">
        <v>11</v>
      </c>
      <c r="B14" s="41"/>
      <c r="C14" s="40" t="s">
        <v>54</v>
      </c>
      <c r="D14" s="48"/>
      <c r="E14" s="41"/>
      <c r="F14" s="40" t="s">
        <v>55</v>
      </c>
      <c r="G14" s="48"/>
      <c r="H14" s="48"/>
      <c r="I14" s="41"/>
      <c r="J14" s="40" t="s">
        <v>56</v>
      </c>
      <c r="K14" s="41"/>
      <c r="L14" s="40" t="s">
        <v>57</v>
      </c>
      <c r="M14" s="48"/>
      <c r="N14" s="41"/>
      <c r="O14" s="40" t="s">
        <v>58</v>
      </c>
      <c r="P14" s="41"/>
      <c r="Q14" s="40" t="s">
        <v>59</v>
      </c>
      <c r="R14" s="41"/>
      <c r="S14" s="40" t="s">
        <v>60</v>
      </c>
      <c r="T14" s="41"/>
      <c r="U14" s="40" t="s">
        <v>61</v>
      </c>
      <c r="V14" s="41"/>
      <c r="W14" s="40" t="s">
        <v>62</v>
      </c>
      <c r="X14" s="41"/>
      <c r="Y14" s="19" t="s">
        <v>63</v>
      </c>
      <c r="Z14" s="20"/>
      <c r="AA14" s="21"/>
    </row>
    <row r="15" spans="1:27" ht="33.6" customHeight="1" x14ac:dyDescent="0.25">
      <c r="A15" s="42"/>
      <c r="B15" s="43"/>
      <c r="C15" s="42"/>
      <c r="D15" s="24"/>
      <c r="E15" s="43"/>
      <c r="F15" s="42"/>
      <c r="G15" s="24"/>
      <c r="H15" s="24"/>
      <c r="I15" s="43"/>
      <c r="J15" s="42"/>
      <c r="K15" s="43"/>
      <c r="L15" s="42"/>
      <c r="M15" s="24"/>
      <c r="N15" s="43"/>
      <c r="O15" s="42"/>
      <c r="P15" s="43"/>
      <c r="Q15" s="42"/>
      <c r="R15" s="43"/>
      <c r="S15" s="42"/>
      <c r="T15" s="43"/>
      <c r="U15" s="42"/>
      <c r="V15" s="43"/>
      <c r="W15" s="42"/>
      <c r="X15" s="43"/>
      <c r="Y15" s="19" t="s">
        <v>64</v>
      </c>
      <c r="Z15" s="20"/>
      <c r="AA15" s="21"/>
    </row>
    <row r="16" spans="1:27" ht="56.1" customHeight="1" x14ac:dyDescent="0.25">
      <c r="A16" s="44"/>
      <c r="B16" s="45"/>
      <c r="C16" s="44"/>
      <c r="D16" s="49"/>
      <c r="E16" s="45"/>
      <c r="F16" s="44"/>
      <c r="G16" s="49"/>
      <c r="H16" s="49"/>
      <c r="I16" s="45"/>
      <c r="J16" s="44"/>
      <c r="K16" s="45"/>
      <c r="L16" s="44"/>
      <c r="M16" s="49"/>
      <c r="N16" s="45"/>
      <c r="O16" s="44"/>
      <c r="P16" s="45"/>
      <c r="Q16" s="44"/>
      <c r="R16" s="45"/>
      <c r="S16" s="44"/>
      <c r="T16" s="45"/>
      <c r="U16" s="44"/>
      <c r="V16" s="45"/>
      <c r="W16" s="44"/>
      <c r="X16" s="45"/>
      <c r="Y16" s="19" t="s">
        <v>65</v>
      </c>
      <c r="Z16" s="20"/>
      <c r="AA16" s="21"/>
    </row>
    <row r="17" spans="1:27" ht="16.95" customHeight="1" x14ac:dyDescent="0.25">
      <c r="A17" s="19" t="s">
        <v>15</v>
      </c>
      <c r="B17" s="21"/>
      <c r="C17" s="19" t="s">
        <v>16</v>
      </c>
      <c r="D17" s="20"/>
      <c r="E17" s="21"/>
      <c r="F17" s="19" t="s">
        <v>17</v>
      </c>
      <c r="G17" s="20"/>
      <c r="H17" s="20"/>
      <c r="I17" s="21"/>
      <c r="J17" s="19" t="s">
        <v>18</v>
      </c>
      <c r="K17" s="21"/>
      <c r="L17" s="19" t="s">
        <v>66</v>
      </c>
      <c r="M17" s="20"/>
      <c r="N17" s="21"/>
      <c r="O17" s="19" t="s">
        <v>67</v>
      </c>
      <c r="P17" s="21"/>
      <c r="Q17" s="19" t="s">
        <v>68</v>
      </c>
      <c r="R17" s="21"/>
      <c r="S17" s="19" t="s">
        <v>69</v>
      </c>
      <c r="T17" s="21"/>
      <c r="U17" s="19" t="s">
        <v>70</v>
      </c>
      <c r="V17" s="21"/>
      <c r="W17" s="19" t="s">
        <v>71</v>
      </c>
      <c r="X17" s="21"/>
      <c r="Y17" s="19" t="s">
        <v>72</v>
      </c>
      <c r="Z17" s="20"/>
      <c r="AA17" s="21"/>
    </row>
    <row r="19" spans="1:27" ht="11.25" customHeight="1" x14ac:dyDescent="0.25">
      <c r="A19" s="15" t="s">
        <v>19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1" spans="1:27" ht="67.2" customHeight="1" x14ac:dyDescent="0.25">
      <c r="A21" s="33" t="s">
        <v>15</v>
      </c>
      <c r="B21" s="33"/>
      <c r="C21" s="9" t="s">
        <v>73</v>
      </c>
      <c r="D21" s="9"/>
      <c r="E21" s="9"/>
      <c r="F21" s="9" t="s">
        <v>20</v>
      </c>
      <c r="G21" s="9"/>
      <c r="H21" s="9"/>
      <c r="I21" s="9"/>
      <c r="J21" s="9" t="s">
        <v>21</v>
      </c>
      <c r="K21" s="9"/>
      <c r="L21" s="14">
        <v>0.180225</v>
      </c>
      <c r="M21" s="14"/>
      <c r="N21" s="14"/>
      <c r="O21" s="33" t="s">
        <v>1</v>
      </c>
      <c r="P21" s="33"/>
      <c r="Q21" s="33" t="s">
        <v>1</v>
      </c>
      <c r="R21" s="33"/>
      <c r="S21" s="33" t="s">
        <v>1</v>
      </c>
      <c r="T21" s="33"/>
      <c r="U21" s="33" t="s">
        <v>1</v>
      </c>
      <c r="V21" s="33"/>
      <c r="W21" s="33" t="s">
        <v>1</v>
      </c>
      <c r="X21" s="33"/>
    </row>
    <row r="22" spans="1:27" ht="11.25" customHeight="1" x14ac:dyDescent="0.25">
      <c r="F22" s="9" t="s">
        <v>74</v>
      </c>
      <c r="G22" s="9"/>
      <c r="H22" s="9"/>
      <c r="I22" s="9"/>
      <c r="J22" s="9" t="s">
        <v>1</v>
      </c>
      <c r="K22" s="9"/>
      <c r="L22" s="9"/>
      <c r="M22" s="9"/>
      <c r="N22" s="9"/>
      <c r="O22" s="12">
        <v>208.28</v>
      </c>
      <c r="P22" s="12"/>
      <c r="Q22" s="12">
        <v>1</v>
      </c>
      <c r="R22" s="12"/>
      <c r="S22" s="12">
        <v>1</v>
      </c>
      <c r="T22" s="12"/>
      <c r="U22" s="12">
        <v>1</v>
      </c>
      <c r="V22" s="12"/>
      <c r="W22" s="12">
        <v>37.54</v>
      </c>
      <c r="X22" s="12"/>
    </row>
    <row r="23" spans="1:27" ht="11.25" customHeight="1" x14ac:dyDescent="0.25">
      <c r="F23" s="9" t="s">
        <v>75</v>
      </c>
      <c r="G23" s="9"/>
      <c r="H23" s="9"/>
      <c r="I23" s="9"/>
      <c r="J23" s="9" t="s">
        <v>1</v>
      </c>
      <c r="K23" s="9"/>
      <c r="L23" s="9"/>
      <c r="M23" s="9"/>
      <c r="N23" s="9"/>
      <c r="O23" s="12">
        <v>6485.7</v>
      </c>
      <c r="P23" s="12"/>
      <c r="Q23" s="12">
        <v>1</v>
      </c>
      <c r="R23" s="12"/>
      <c r="S23" s="12">
        <v>1</v>
      </c>
      <c r="T23" s="12"/>
      <c r="U23" s="12">
        <v>1</v>
      </c>
      <c r="V23" s="12"/>
      <c r="W23" s="12">
        <v>1168.8900000000001</v>
      </c>
      <c r="X23" s="12"/>
    </row>
    <row r="24" spans="1:27" ht="11.25" customHeight="1" x14ac:dyDescent="0.25">
      <c r="F24" s="9" t="s">
        <v>76</v>
      </c>
      <c r="G24" s="9"/>
      <c r="H24" s="9"/>
      <c r="I24" s="9"/>
      <c r="J24" s="9" t="s">
        <v>1</v>
      </c>
      <c r="K24" s="9"/>
      <c r="L24" s="9"/>
      <c r="M24" s="9"/>
      <c r="N24" s="9"/>
      <c r="O24" s="12">
        <v>2177.48</v>
      </c>
      <c r="P24" s="12"/>
      <c r="Q24" s="12">
        <v>1</v>
      </c>
      <c r="R24" s="12"/>
      <c r="S24" s="12">
        <v>1</v>
      </c>
      <c r="T24" s="12"/>
      <c r="U24" s="12">
        <v>1</v>
      </c>
      <c r="V24" s="12"/>
      <c r="W24" s="34" t="s">
        <v>78</v>
      </c>
      <c r="X24" s="34"/>
    </row>
    <row r="25" spans="1:27" ht="11.25" customHeight="1" x14ac:dyDescent="0.25">
      <c r="F25" s="9" t="s">
        <v>77</v>
      </c>
      <c r="G25" s="9"/>
      <c r="H25" s="9"/>
      <c r="I25" s="9"/>
      <c r="J25" s="9" t="s">
        <v>1</v>
      </c>
      <c r="K25" s="9"/>
      <c r="L25" s="9"/>
      <c r="M25" s="9"/>
      <c r="N25" s="9"/>
      <c r="O25" s="12">
        <v>0</v>
      </c>
      <c r="P25" s="12"/>
      <c r="Q25" s="12">
        <v>1</v>
      </c>
      <c r="R25" s="12"/>
      <c r="S25" s="12">
        <v>1</v>
      </c>
      <c r="T25" s="12"/>
      <c r="U25" s="12">
        <v>1</v>
      </c>
      <c r="V25" s="12"/>
      <c r="W25" s="12">
        <v>0</v>
      </c>
      <c r="X25" s="12"/>
    </row>
    <row r="26" spans="1:27" ht="11.25" customHeight="1" x14ac:dyDescent="0.25">
      <c r="F26" s="9" t="s">
        <v>79</v>
      </c>
      <c r="G26" s="9"/>
      <c r="H26" s="9"/>
      <c r="I26" s="9"/>
      <c r="J26" s="9" t="s">
        <v>83</v>
      </c>
      <c r="K26" s="9"/>
      <c r="L26" s="12">
        <v>70</v>
      </c>
      <c r="M26" s="12"/>
      <c r="N26" s="12"/>
      <c r="O26" s="33" t="s">
        <v>1</v>
      </c>
      <c r="P26" s="33"/>
      <c r="Q26" s="34" t="s">
        <v>1</v>
      </c>
      <c r="R26" s="34"/>
      <c r="S26" s="34" t="s">
        <v>1</v>
      </c>
      <c r="T26" s="34"/>
      <c r="U26" s="33" t="s">
        <v>1</v>
      </c>
      <c r="V26" s="33"/>
      <c r="W26" s="12">
        <v>26.28</v>
      </c>
      <c r="X26" s="12"/>
      <c r="Y26" s="34" t="s">
        <v>1</v>
      </c>
      <c r="Z26" s="34"/>
      <c r="AA26" s="34"/>
    </row>
    <row r="27" spans="1:27" ht="11.25" customHeight="1" x14ac:dyDescent="0.25">
      <c r="F27" s="9" t="s">
        <v>80</v>
      </c>
      <c r="G27" s="9"/>
      <c r="H27" s="9"/>
      <c r="I27" s="9"/>
      <c r="J27" s="9" t="s">
        <v>83</v>
      </c>
      <c r="K27" s="9"/>
      <c r="L27" s="12">
        <v>10</v>
      </c>
      <c r="M27" s="12"/>
      <c r="N27" s="12"/>
      <c r="O27" s="33" t="s">
        <v>1</v>
      </c>
      <c r="P27" s="33"/>
      <c r="Q27" s="34" t="s">
        <v>1</v>
      </c>
      <c r="R27" s="34"/>
      <c r="S27" s="34" t="s">
        <v>1</v>
      </c>
      <c r="T27" s="34"/>
      <c r="U27" s="33" t="s">
        <v>1</v>
      </c>
      <c r="V27" s="33"/>
      <c r="W27" s="12">
        <v>3.75</v>
      </c>
      <c r="X27" s="12"/>
      <c r="Y27" s="34" t="s">
        <v>1</v>
      </c>
      <c r="Z27" s="34"/>
      <c r="AA27" s="34"/>
    </row>
    <row r="28" spans="1:27" ht="11.25" customHeight="1" x14ac:dyDescent="0.25">
      <c r="F28" s="9" t="s">
        <v>81</v>
      </c>
      <c r="G28" s="9"/>
      <c r="H28" s="9"/>
      <c r="I28" s="9"/>
      <c r="J28" s="9" t="s">
        <v>83</v>
      </c>
      <c r="K28" s="9"/>
      <c r="L28" s="12">
        <v>108</v>
      </c>
      <c r="M28" s="12"/>
      <c r="N28" s="12"/>
      <c r="O28" s="33" t="s">
        <v>1</v>
      </c>
      <c r="P28" s="33"/>
      <c r="Q28" s="34" t="s">
        <v>1</v>
      </c>
      <c r="R28" s="34"/>
      <c r="S28" s="34" t="s">
        <v>1</v>
      </c>
      <c r="T28" s="34"/>
      <c r="U28" s="33" t="s">
        <v>1</v>
      </c>
      <c r="V28" s="33"/>
      <c r="W28" s="12">
        <v>423.84</v>
      </c>
      <c r="X28" s="12"/>
      <c r="Y28" s="34" t="s">
        <v>1</v>
      </c>
      <c r="Z28" s="34"/>
      <c r="AA28" s="34"/>
    </row>
    <row r="29" spans="1:27" ht="11.25" customHeight="1" x14ac:dyDescent="0.25">
      <c r="F29" s="9"/>
      <c r="G29" s="9"/>
      <c r="H29" s="9"/>
      <c r="I29" s="9"/>
      <c r="J29" s="9"/>
      <c r="K29" s="9"/>
      <c r="L29" s="12"/>
      <c r="M29" s="12"/>
      <c r="N29" s="12"/>
      <c r="O29" s="33" t="s">
        <v>1</v>
      </c>
      <c r="P29" s="33"/>
      <c r="Q29" s="34"/>
      <c r="R29" s="34"/>
      <c r="S29" s="34"/>
      <c r="T29" s="34"/>
      <c r="U29" s="33" t="s">
        <v>1</v>
      </c>
      <c r="V29" s="33"/>
      <c r="W29" s="34" t="s">
        <v>1</v>
      </c>
      <c r="X29" s="34"/>
      <c r="Y29" s="34"/>
      <c r="Z29" s="34"/>
      <c r="AA29" s="34"/>
    </row>
    <row r="30" spans="1:27" ht="11.25" customHeight="1" x14ac:dyDescent="0.25">
      <c r="F30" s="38" t="s">
        <v>82</v>
      </c>
      <c r="G30" s="38"/>
      <c r="H30" s="38"/>
      <c r="I30" s="38"/>
      <c r="J30" s="38" t="s">
        <v>84</v>
      </c>
      <c r="K30" s="38"/>
      <c r="L30" s="37">
        <v>1.21</v>
      </c>
      <c r="M30" s="37"/>
      <c r="N30" s="37"/>
      <c r="O30" s="33"/>
      <c r="P30" s="33"/>
      <c r="Q30" s="37">
        <v>1</v>
      </c>
      <c r="R30" s="37"/>
      <c r="S30" s="37">
        <v>1</v>
      </c>
      <c r="T30" s="37"/>
      <c r="U30" s="33"/>
      <c r="V30" s="33"/>
      <c r="W30" s="34"/>
      <c r="X30" s="34"/>
      <c r="Y30" s="39" t="s">
        <v>85</v>
      </c>
      <c r="Z30" s="39"/>
      <c r="AA30" s="39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3" spans="1:27" ht="11.25" customHeight="1" x14ac:dyDescent="0.25">
      <c r="W33" s="35">
        <v>1660.3</v>
      </c>
      <c r="X33" s="35"/>
      <c r="Y33" s="12">
        <v>9212.3700000000008</v>
      </c>
      <c r="Z33" s="12"/>
      <c r="AA33" s="12"/>
    </row>
    <row r="35" spans="1:27" ht="56.1" customHeight="1" x14ac:dyDescent="0.25">
      <c r="A35" s="33" t="s">
        <v>16</v>
      </c>
      <c r="B35" s="33"/>
      <c r="C35" s="9" t="s">
        <v>86</v>
      </c>
      <c r="D35" s="9"/>
      <c r="E35" s="9"/>
      <c r="F35" s="9" t="s">
        <v>22</v>
      </c>
      <c r="G35" s="9"/>
      <c r="H35" s="9"/>
      <c r="I35" s="9"/>
      <c r="J35" s="9" t="s">
        <v>21</v>
      </c>
      <c r="K35" s="9"/>
      <c r="L35" s="14">
        <v>2.0025000000000001E-2</v>
      </c>
      <c r="M35" s="14"/>
      <c r="N35" s="14"/>
      <c r="O35" s="33" t="s">
        <v>1</v>
      </c>
      <c r="P35" s="33"/>
      <c r="Q35" s="33" t="s">
        <v>1</v>
      </c>
      <c r="R35" s="33"/>
      <c r="S35" s="33" t="s">
        <v>1</v>
      </c>
      <c r="T35" s="33"/>
      <c r="U35" s="33" t="s">
        <v>1</v>
      </c>
      <c r="V35" s="33"/>
      <c r="W35" s="33" t="s">
        <v>1</v>
      </c>
      <c r="X35" s="33"/>
    </row>
    <row r="36" spans="1:27" ht="11.25" customHeight="1" x14ac:dyDescent="0.25">
      <c r="F36" s="9" t="s">
        <v>74</v>
      </c>
      <c r="G36" s="9"/>
      <c r="H36" s="9"/>
      <c r="I36" s="9"/>
      <c r="J36" s="9" t="s">
        <v>1</v>
      </c>
      <c r="K36" s="9"/>
      <c r="L36" s="9"/>
      <c r="M36" s="9"/>
      <c r="N36" s="9"/>
      <c r="O36" s="12">
        <v>39952.26</v>
      </c>
      <c r="P36" s="12"/>
      <c r="Q36" s="12">
        <v>1</v>
      </c>
      <c r="R36" s="12"/>
      <c r="S36" s="12">
        <v>1</v>
      </c>
      <c r="T36" s="12"/>
      <c r="U36" s="12">
        <v>1</v>
      </c>
      <c r="V36" s="12"/>
      <c r="W36" s="12">
        <v>800.04</v>
      </c>
      <c r="X36" s="12"/>
    </row>
    <row r="37" spans="1:27" ht="11.25" customHeight="1" x14ac:dyDescent="0.25">
      <c r="F37" s="9" t="s">
        <v>79</v>
      </c>
      <c r="G37" s="9"/>
      <c r="H37" s="9"/>
      <c r="I37" s="9"/>
      <c r="J37" s="9" t="s">
        <v>83</v>
      </c>
      <c r="K37" s="9"/>
      <c r="L37" s="12">
        <v>70</v>
      </c>
      <c r="M37" s="12"/>
      <c r="N37" s="12"/>
      <c r="O37" s="33" t="s">
        <v>1</v>
      </c>
      <c r="P37" s="33"/>
      <c r="Q37" s="34" t="s">
        <v>1</v>
      </c>
      <c r="R37" s="34"/>
      <c r="S37" s="34" t="s">
        <v>1</v>
      </c>
      <c r="T37" s="34"/>
      <c r="U37" s="33" t="s">
        <v>1</v>
      </c>
      <c r="V37" s="33"/>
      <c r="W37" s="12">
        <v>560.03</v>
      </c>
      <c r="X37" s="12"/>
      <c r="Y37" s="34" t="s">
        <v>1</v>
      </c>
      <c r="Z37" s="34"/>
      <c r="AA37" s="34"/>
    </row>
    <row r="38" spans="1:27" ht="11.25" customHeight="1" x14ac:dyDescent="0.25">
      <c r="F38" s="9" t="s">
        <v>80</v>
      </c>
      <c r="G38" s="9"/>
      <c r="H38" s="9"/>
      <c r="I38" s="9"/>
      <c r="J38" s="9" t="s">
        <v>83</v>
      </c>
      <c r="K38" s="9"/>
      <c r="L38" s="12">
        <v>10</v>
      </c>
      <c r="M38" s="12"/>
      <c r="N38" s="12"/>
      <c r="O38" s="33" t="s">
        <v>1</v>
      </c>
      <c r="P38" s="33"/>
      <c r="Q38" s="34" t="s">
        <v>1</v>
      </c>
      <c r="R38" s="34"/>
      <c r="S38" s="34" t="s">
        <v>1</v>
      </c>
      <c r="T38" s="34"/>
      <c r="U38" s="33" t="s">
        <v>1</v>
      </c>
      <c r="V38" s="33"/>
      <c r="W38" s="12">
        <v>80</v>
      </c>
      <c r="X38" s="12"/>
      <c r="Y38" s="34" t="s">
        <v>1</v>
      </c>
      <c r="Z38" s="34"/>
      <c r="AA38" s="34"/>
    </row>
    <row r="39" spans="1:27" ht="11.25" customHeight="1" x14ac:dyDescent="0.25">
      <c r="F39" s="38" t="s">
        <v>82</v>
      </c>
      <c r="G39" s="38"/>
      <c r="H39" s="38"/>
      <c r="I39" s="38"/>
      <c r="J39" s="38" t="s">
        <v>84</v>
      </c>
      <c r="K39" s="38"/>
      <c r="L39" s="37">
        <v>221.6</v>
      </c>
      <c r="M39" s="37"/>
      <c r="N39" s="37"/>
      <c r="O39" s="33" t="s">
        <v>1</v>
      </c>
      <c r="P39" s="33"/>
      <c r="Q39" s="37">
        <v>1</v>
      </c>
      <c r="R39" s="37"/>
      <c r="S39" s="37">
        <v>1</v>
      </c>
      <c r="T39" s="37"/>
      <c r="U39" s="33" t="s">
        <v>1</v>
      </c>
      <c r="V39" s="33"/>
      <c r="W39" s="34" t="s">
        <v>1</v>
      </c>
      <c r="X39" s="34"/>
      <c r="Y39" s="36">
        <v>4</v>
      </c>
      <c r="Z39" s="36"/>
      <c r="AA39" s="36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2" spans="1:27" ht="11.25" customHeight="1" x14ac:dyDescent="0.25">
      <c r="W42" s="35">
        <v>1440.07</v>
      </c>
      <c r="X42" s="35"/>
      <c r="Y42" s="12">
        <v>71913.61</v>
      </c>
      <c r="Z42" s="12"/>
      <c r="AA42" s="12"/>
    </row>
    <row r="44" spans="1:27" ht="89.7" customHeight="1" x14ac:dyDescent="0.25">
      <c r="A44" s="33" t="s">
        <v>17</v>
      </c>
      <c r="B44" s="33"/>
      <c r="C44" s="9" t="s">
        <v>73</v>
      </c>
      <c r="D44" s="9"/>
      <c r="E44" s="9"/>
      <c r="F44" s="9" t="s">
        <v>23</v>
      </c>
      <c r="G44" s="9"/>
      <c r="H44" s="9"/>
      <c r="I44" s="9"/>
      <c r="J44" s="9" t="s">
        <v>21</v>
      </c>
      <c r="K44" s="9"/>
      <c r="L44" s="14">
        <v>2.0025000000000001E-2</v>
      </c>
      <c r="M44" s="14"/>
      <c r="N44" s="14"/>
      <c r="O44" s="33" t="s">
        <v>1</v>
      </c>
      <c r="P44" s="33"/>
      <c r="Q44" s="33" t="s">
        <v>1</v>
      </c>
      <c r="R44" s="33"/>
      <c r="S44" s="33" t="s">
        <v>1</v>
      </c>
      <c r="T44" s="33"/>
      <c r="U44" s="33" t="s">
        <v>1</v>
      </c>
      <c r="V44" s="33"/>
      <c r="W44" s="33" t="s">
        <v>1</v>
      </c>
      <c r="X44" s="33"/>
    </row>
    <row r="45" spans="1:27" ht="11.25" customHeight="1" x14ac:dyDescent="0.25">
      <c r="F45" s="9" t="s">
        <v>74</v>
      </c>
      <c r="G45" s="9"/>
      <c r="H45" s="9"/>
      <c r="I45" s="9"/>
      <c r="J45" s="9" t="s">
        <v>1</v>
      </c>
      <c r="K45" s="9"/>
      <c r="L45" s="9"/>
      <c r="M45" s="9"/>
      <c r="N45" s="9"/>
      <c r="O45" s="12">
        <v>208.28</v>
      </c>
      <c r="P45" s="12"/>
      <c r="Q45" s="12">
        <v>1</v>
      </c>
      <c r="R45" s="12"/>
      <c r="S45" s="12">
        <v>1</v>
      </c>
      <c r="T45" s="12"/>
      <c r="U45" s="12">
        <v>1</v>
      </c>
      <c r="V45" s="12"/>
      <c r="W45" s="12">
        <v>4.17</v>
      </c>
      <c r="X45" s="12"/>
    </row>
    <row r="46" spans="1:27" ht="11.25" customHeight="1" x14ac:dyDescent="0.25">
      <c r="F46" s="9" t="s">
        <v>75</v>
      </c>
      <c r="G46" s="9"/>
      <c r="H46" s="9"/>
      <c r="I46" s="9"/>
      <c r="J46" s="9" t="s">
        <v>1</v>
      </c>
      <c r="K46" s="9"/>
      <c r="L46" s="9"/>
      <c r="M46" s="9"/>
      <c r="N46" s="9"/>
      <c r="O46" s="12">
        <v>6485.7</v>
      </c>
      <c r="P46" s="12"/>
      <c r="Q46" s="12">
        <v>1</v>
      </c>
      <c r="R46" s="12"/>
      <c r="S46" s="12">
        <v>1</v>
      </c>
      <c r="T46" s="12"/>
      <c r="U46" s="12">
        <v>1</v>
      </c>
      <c r="V46" s="12"/>
      <c r="W46" s="12">
        <v>129.88</v>
      </c>
      <c r="X46" s="12"/>
    </row>
    <row r="47" spans="1:27" ht="11.25" customHeight="1" x14ac:dyDescent="0.25">
      <c r="F47" s="9" t="s">
        <v>76</v>
      </c>
      <c r="G47" s="9"/>
      <c r="H47" s="9"/>
      <c r="I47" s="9"/>
      <c r="J47" s="9" t="s">
        <v>1</v>
      </c>
      <c r="K47" s="9"/>
      <c r="L47" s="9"/>
      <c r="M47" s="9"/>
      <c r="N47" s="9"/>
      <c r="O47" s="12">
        <v>2177.48</v>
      </c>
      <c r="P47" s="12"/>
      <c r="Q47" s="12">
        <v>1</v>
      </c>
      <c r="R47" s="12"/>
      <c r="S47" s="12">
        <v>1</v>
      </c>
      <c r="T47" s="12"/>
      <c r="U47" s="12">
        <v>1</v>
      </c>
      <c r="V47" s="12"/>
      <c r="W47" s="34" t="s">
        <v>87</v>
      </c>
      <c r="X47" s="34"/>
    </row>
    <row r="48" spans="1:27" ht="11.25" customHeight="1" x14ac:dyDescent="0.25">
      <c r="F48" s="9" t="s">
        <v>77</v>
      </c>
      <c r="G48" s="9"/>
      <c r="H48" s="9"/>
      <c r="I48" s="9"/>
      <c r="J48" s="9" t="s">
        <v>1</v>
      </c>
      <c r="K48" s="9"/>
      <c r="L48" s="9"/>
      <c r="M48" s="9"/>
      <c r="N48" s="9"/>
      <c r="O48" s="12">
        <v>0</v>
      </c>
      <c r="P48" s="12"/>
      <c r="Q48" s="12">
        <v>1</v>
      </c>
      <c r="R48" s="12"/>
      <c r="S48" s="12">
        <v>1</v>
      </c>
      <c r="T48" s="12"/>
      <c r="U48" s="12">
        <v>1</v>
      </c>
      <c r="V48" s="12"/>
      <c r="W48" s="12">
        <v>0</v>
      </c>
      <c r="X48" s="12"/>
    </row>
    <row r="49" spans="1:27" ht="11.25" customHeight="1" x14ac:dyDescent="0.25">
      <c r="F49" s="9" t="s">
        <v>79</v>
      </c>
      <c r="G49" s="9"/>
      <c r="H49" s="9"/>
      <c r="I49" s="9"/>
      <c r="J49" s="9" t="s">
        <v>83</v>
      </c>
      <c r="K49" s="9"/>
      <c r="L49" s="12">
        <v>70</v>
      </c>
      <c r="M49" s="12"/>
      <c r="N49" s="12"/>
      <c r="O49" s="33" t="s">
        <v>1</v>
      </c>
      <c r="P49" s="33"/>
      <c r="Q49" s="34" t="s">
        <v>1</v>
      </c>
      <c r="R49" s="34"/>
      <c r="S49" s="34" t="s">
        <v>1</v>
      </c>
      <c r="T49" s="34"/>
      <c r="U49" s="33" t="s">
        <v>1</v>
      </c>
      <c r="V49" s="33"/>
      <c r="W49" s="12">
        <v>2.92</v>
      </c>
      <c r="X49" s="12"/>
      <c r="Y49" s="34" t="s">
        <v>1</v>
      </c>
      <c r="Z49" s="34"/>
      <c r="AA49" s="34"/>
    </row>
    <row r="50" spans="1:27" ht="11.25" customHeight="1" x14ac:dyDescent="0.25">
      <c r="F50" s="9" t="s">
        <v>80</v>
      </c>
      <c r="G50" s="9"/>
      <c r="H50" s="9"/>
      <c r="I50" s="9"/>
      <c r="J50" s="9" t="s">
        <v>83</v>
      </c>
      <c r="K50" s="9"/>
      <c r="L50" s="12">
        <v>10</v>
      </c>
      <c r="M50" s="12"/>
      <c r="N50" s="12"/>
      <c r="O50" s="33" t="s">
        <v>1</v>
      </c>
      <c r="P50" s="33"/>
      <c r="Q50" s="34" t="s">
        <v>1</v>
      </c>
      <c r="R50" s="34"/>
      <c r="S50" s="34" t="s">
        <v>1</v>
      </c>
      <c r="T50" s="34"/>
      <c r="U50" s="33" t="s">
        <v>1</v>
      </c>
      <c r="V50" s="33"/>
      <c r="W50" s="12">
        <v>0.42</v>
      </c>
      <c r="X50" s="12"/>
      <c r="Y50" s="34" t="s">
        <v>1</v>
      </c>
      <c r="Z50" s="34"/>
      <c r="AA50" s="34"/>
    </row>
    <row r="51" spans="1:27" ht="11.25" customHeight="1" x14ac:dyDescent="0.25">
      <c r="F51" s="9" t="s">
        <v>81</v>
      </c>
      <c r="G51" s="9"/>
      <c r="H51" s="9"/>
      <c r="I51" s="9"/>
      <c r="J51" s="9" t="s">
        <v>83</v>
      </c>
      <c r="K51" s="9"/>
      <c r="L51" s="12">
        <v>108</v>
      </c>
      <c r="M51" s="12"/>
      <c r="N51" s="12"/>
      <c r="O51" s="33" t="s">
        <v>1</v>
      </c>
      <c r="P51" s="33"/>
      <c r="Q51" s="34" t="s">
        <v>1</v>
      </c>
      <c r="R51" s="34"/>
      <c r="S51" s="34" t="s">
        <v>1</v>
      </c>
      <c r="T51" s="34"/>
      <c r="U51" s="33" t="s">
        <v>1</v>
      </c>
      <c r="V51" s="33"/>
      <c r="W51" s="12">
        <v>47.09</v>
      </c>
      <c r="X51" s="12"/>
      <c r="Y51" s="34" t="s">
        <v>1</v>
      </c>
      <c r="Z51" s="34"/>
      <c r="AA51" s="34"/>
    </row>
    <row r="52" spans="1:27" ht="11.25" customHeight="1" x14ac:dyDescent="0.25">
      <c r="F52" s="9"/>
      <c r="G52" s="9"/>
      <c r="H52" s="9"/>
      <c r="I52" s="9"/>
      <c r="J52" s="9"/>
      <c r="K52" s="9"/>
      <c r="L52" s="12"/>
      <c r="M52" s="12"/>
      <c r="N52" s="12"/>
      <c r="O52" s="33" t="s">
        <v>1</v>
      </c>
      <c r="P52" s="33"/>
      <c r="Q52" s="34"/>
      <c r="R52" s="34"/>
      <c r="S52" s="34"/>
      <c r="T52" s="34"/>
      <c r="U52" s="33" t="s">
        <v>1</v>
      </c>
      <c r="V52" s="33"/>
      <c r="W52" s="34" t="s">
        <v>1</v>
      </c>
      <c r="X52" s="34"/>
      <c r="Y52" s="34"/>
      <c r="Z52" s="34"/>
      <c r="AA52" s="34"/>
    </row>
    <row r="53" spans="1:27" ht="11.25" customHeight="1" x14ac:dyDescent="0.25">
      <c r="F53" s="38" t="s">
        <v>82</v>
      </c>
      <c r="G53" s="38"/>
      <c r="H53" s="38"/>
      <c r="I53" s="38"/>
      <c r="J53" s="38" t="s">
        <v>84</v>
      </c>
      <c r="K53" s="38"/>
      <c r="L53" s="37">
        <v>1.21</v>
      </c>
      <c r="M53" s="37"/>
      <c r="N53" s="37"/>
      <c r="O53" s="33"/>
      <c r="P53" s="33"/>
      <c r="Q53" s="37">
        <v>1</v>
      </c>
      <c r="R53" s="37"/>
      <c r="S53" s="37">
        <v>1</v>
      </c>
      <c r="T53" s="37"/>
      <c r="U53" s="33"/>
      <c r="V53" s="33"/>
      <c r="W53" s="34"/>
      <c r="X53" s="34"/>
      <c r="Y53" s="39" t="s">
        <v>85</v>
      </c>
      <c r="Z53" s="39"/>
      <c r="AA53" s="39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6" spans="1:27" ht="11.25" customHeight="1" x14ac:dyDescent="0.25">
      <c r="W56" s="35">
        <v>184.48</v>
      </c>
      <c r="X56" s="35"/>
      <c r="Y56" s="12">
        <v>9212.48</v>
      </c>
      <c r="Z56" s="12"/>
      <c r="AA56" s="12"/>
    </row>
    <row r="58" spans="1:27" ht="44.85" customHeight="1" x14ac:dyDescent="0.25">
      <c r="A58" s="33" t="s">
        <v>18</v>
      </c>
      <c r="B58" s="33"/>
      <c r="C58" s="9" t="s">
        <v>88</v>
      </c>
      <c r="D58" s="9"/>
      <c r="E58" s="9"/>
      <c r="F58" s="9" t="s">
        <v>24</v>
      </c>
      <c r="G58" s="9"/>
      <c r="H58" s="9"/>
      <c r="I58" s="9"/>
      <c r="J58" s="9" t="s">
        <v>25</v>
      </c>
      <c r="K58" s="9"/>
      <c r="L58" s="11">
        <v>20.024999999999999</v>
      </c>
      <c r="M58" s="11"/>
      <c r="N58" s="11"/>
      <c r="O58" s="33" t="s">
        <v>1</v>
      </c>
      <c r="P58" s="33"/>
      <c r="Q58" s="33" t="s">
        <v>1</v>
      </c>
      <c r="R58" s="33"/>
      <c r="S58" s="33" t="s">
        <v>1</v>
      </c>
      <c r="T58" s="33"/>
      <c r="U58" s="33" t="s">
        <v>1</v>
      </c>
      <c r="V58" s="33"/>
      <c r="W58" s="33" t="s">
        <v>1</v>
      </c>
      <c r="X58" s="33"/>
    </row>
    <row r="59" spans="1:27" ht="11.25" customHeight="1" x14ac:dyDescent="0.25">
      <c r="F59" s="9" t="s">
        <v>75</v>
      </c>
      <c r="G59" s="9"/>
      <c r="H59" s="9"/>
      <c r="I59" s="9"/>
      <c r="J59" s="9" t="s">
        <v>1</v>
      </c>
      <c r="K59" s="9"/>
      <c r="L59" s="9"/>
      <c r="M59" s="9"/>
      <c r="N59" s="9"/>
      <c r="O59" s="12">
        <v>51.67</v>
      </c>
      <c r="P59" s="12"/>
      <c r="Q59" s="12">
        <v>1</v>
      </c>
      <c r="R59" s="12"/>
      <c r="S59" s="12">
        <v>1</v>
      </c>
      <c r="T59" s="12"/>
      <c r="U59" s="12">
        <v>1</v>
      </c>
      <c r="V59" s="12"/>
      <c r="W59" s="12">
        <v>1034.69</v>
      </c>
      <c r="X59" s="12"/>
    </row>
    <row r="60" spans="1:27" ht="11.25" customHeight="1" x14ac:dyDescent="0.25">
      <c r="F60" s="9" t="s">
        <v>76</v>
      </c>
      <c r="G60" s="9"/>
      <c r="H60" s="9"/>
      <c r="I60" s="9"/>
      <c r="J60" s="9" t="s">
        <v>1</v>
      </c>
      <c r="K60" s="9"/>
      <c r="L60" s="9"/>
      <c r="M60" s="9"/>
      <c r="N60" s="9"/>
      <c r="O60" s="12">
        <v>30.22</v>
      </c>
      <c r="P60" s="12"/>
      <c r="Q60" s="12">
        <v>1</v>
      </c>
      <c r="R60" s="12"/>
      <c r="S60" s="12">
        <v>1</v>
      </c>
      <c r="T60" s="12"/>
      <c r="U60" s="12">
        <v>1</v>
      </c>
      <c r="V60" s="12"/>
      <c r="W60" s="34" t="s">
        <v>89</v>
      </c>
      <c r="X60" s="34"/>
    </row>
    <row r="61" spans="1:27" ht="22.35" customHeight="1" x14ac:dyDescent="0.25">
      <c r="F61" s="9" t="s">
        <v>90</v>
      </c>
      <c r="G61" s="9"/>
      <c r="H61" s="9"/>
      <c r="I61" s="9"/>
      <c r="J61" s="9" t="s">
        <v>83</v>
      </c>
      <c r="K61" s="9"/>
      <c r="L61" s="12">
        <v>0</v>
      </c>
      <c r="M61" s="12"/>
      <c r="N61" s="12"/>
      <c r="O61" s="33" t="s">
        <v>1</v>
      </c>
      <c r="P61" s="33"/>
      <c r="Q61" s="34" t="s">
        <v>1</v>
      </c>
      <c r="R61" s="34"/>
      <c r="S61" s="34" t="s">
        <v>1</v>
      </c>
      <c r="T61" s="34"/>
      <c r="U61" s="33" t="s">
        <v>1</v>
      </c>
      <c r="V61" s="33"/>
      <c r="W61" s="12">
        <v>0</v>
      </c>
      <c r="X61" s="12"/>
      <c r="Y61" s="34" t="s">
        <v>1</v>
      </c>
      <c r="Z61" s="34"/>
      <c r="AA61" s="34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4" spans="1:27" ht="11.25" customHeight="1" x14ac:dyDescent="0.25">
      <c r="W64" s="35">
        <v>1034.69</v>
      </c>
      <c r="X64" s="35"/>
      <c r="Y64" s="12">
        <v>51.67</v>
      </c>
      <c r="Z64" s="12"/>
      <c r="AA64" s="12"/>
    </row>
    <row r="66" spans="1:27" ht="78.45" customHeight="1" x14ac:dyDescent="0.25">
      <c r="A66" s="33" t="s">
        <v>66</v>
      </c>
      <c r="B66" s="33"/>
      <c r="C66" s="9" t="s">
        <v>91</v>
      </c>
      <c r="D66" s="9"/>
      <c r="E66" s="9"/>
      <c r="F66" s="9" t="s">
        <v>26</v>
      </c>
      <c r="G66" s="9"/>
      <c r="H66" s="9"/>
      <c r="I66" s="9"/>
      <c r="J66" s="9" t="s">
        <v>25</v>
      </c>
      <c r="K66" s="9"/>
      <c r="L66" s="11">
        <v>20.024999999999999</v>
      </c>
      <c r="M66" s="11"/>
      <c r="N66" s="11"/>
      <c r="O66" s="33" t="s">
        <v>1</v>
      </c>
      <c r="P66" s="33"/>
      <c r="Q66" s="33" t="s">
        <v>1</v>
      </c>
      <c r="R66" s="33"/>
      <c r="S66" s="33" t="s">
        <v>1</v>
      </c>
      <c r="T66" s="33"/>
      <c r="U66" s="33" t="s">
        <v>1</v>
      </c>
      <c r="V66" s="33"/>
      <c r="W66" s="33" t="s">
        <v>1</v>
      </c>
      <c r="X66" s="33"/>
    </row>
    <row r="67" spans="1:27" ht="11.25" customHeight="1" x14ac:dyDescent="0.25">
      <c r="F67" s="9" t="s">
        <v>75</v>
      </c>
      <c r="G67" s="9"/>
      <c r="H67" s="9"/>
      <c r="I67" s="9"/>
      <c r="J67" s="9" t="s">
        <v>1</v>
      </c>
      <c r="K67" s="9"/>
      <c r="L67" s="9"/>
      <c r="M67" s="9"/>
      <c r="N67" s="9"/>
      <c r="O67" s="12">
        <v>666.8</v>
      </c>
      <c r="P67" s="12"/>
      <c r="Q67" s="12">
        <v>1</v>
      </c>
      <c r="R67" s="12"/>
      <c r="S67" s="12">
        <v>1</v>
      </c>
      <c r="T67" s="12"/>
      <c r="U67" s="12">
        <v>1</v>
      </c>
      <c r="V67" s="12"/>
      <c r="W67" s="12">
        <v>13352.67</v>
      </c>
      <c r="X67" s="12"/>
    </row>
    <row r="68" spans="1:27" ht="11.25" customHeight="1" x14ac:dyDescent="0.25">
      <c r="F68" s="9" t="s">
        <v>76</v>
      </c>
      <c r="G68" s="9"/>
      <c r="H68" s="9"/>
      <c r="I68" s="9"/>
      <c r="J68" s="9" t="s">
        <v>1</v>
      </c>
      <c r="K68" s="9"/>
      <c r="L68" s="9"/>
      <c r="M68" s="9"/>
      <c r="N68" s="9"/>
      <c r="O68" s="12">
        <v>390</v>
      </c>
      <c r="P68" s="12"/>
      <c r="Q68" s="12">
        <v>1</v>
      </c>
      <c r="R68" s="12"/>
      <c r="S68" s="12">
        <v>1</v>
      </c>
      <c r="T68" s="12"/>
      <c r="U68" s="12">
        <v>1</v>
      </c>
      <c r="V68" s="12"/>
      <c r="W68" s="34" t="s">
        <v>92</v>
      </c>
      <c r="X68" s="34"/>
    </row>
    <row r="69" spans="1:27" ht="22.35" customHeight="1" x14ac:dyDescent="0.25">
      <c r="F69" s="9" t="s">
        <v>90</v>
      </c>
      <c r="G69" s="9"/>
      <c r="H69" s="9"/>
      <c r="I69" s="9"/>
      <c r="J69" s="9" t="s">
        <v>83</v>
      </c>
      <c r="K69" s="9"/>
      <c r="L69" s="12">
        <v>0</v>
      </c>
      <c r="M69" s="12"/>
      <c r="N69" s="12"/>
      <c r="O69" s="33" t="s">
        <v>1</v>
      </c>
      <c r="P69" s="33"/>
      <c r="Q69" s="34" t="s">
        <v>1</v>
      </c>
      <c r="R69" s="34"/>
      <c r="S69" s="34" t="s">
        <v>1</v>
      </c>
      <c r="T69" s="34"/>
      <c r="U69" s="33" t="s">
        <v>1</v>
      </c>
      <c r="V69" s="33"/>
      <c r="W69" s="12">
        <v>0</v>
      </c>
      <c r="X69" s="12"/>
      <c r="Y69" s="34" t="s">
        <v>1</v>
      </c>
      <c r="Z69" s="34"/>
      <c r="AA69" s="34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2" spans="1:27" ht="11.25" customHeight="1" x14ac:dyDescent="0.25">
      <c r="W72" s="35">
        <v>13352.67</v>
      </c>
      <c r="X72" s="35"/>
      <c r="Y72" s="12">
        <v>666.8</v>
      </c>
      <c r="Z72" s="12"/>
      <c r="AA72" s="12"/>
    </row>
    <row r="74" spans="1:27" ht="33.6" customHeight="1" x14ac:dyDescent="0.25">
      <c r="A74" s="33" t="s">
        <v>67</v>
      </c>
      <c r="B74" s="33"/>
      <c r="C74" s="9" t="s">
        <v>93</v>
      </c>
      <c r="D74" s="9"/>
      <c r="E74" s="9"/>
      <c r="F74" s="9" t="s">
        <v>27</v>
      </c>
      <c r="G74" s="9"/>
      <c r="H74" s="9"/>
      <c r="I74" s="9"/>
      <c r="J74" s="9" t="s">
        <v>21</v>
      </c>
      <c r="K74" s="9"/>
      <c r="L74" s="12">
        <v>0.08</v>
      </c>
      <c r="M74" s="12"/>
      <c r="N74" s="12"/>
      <c r="O74" s="33" t="s">
        <v>1</v>
      </c>
      <c r="P74" s="33"/>
      <c r="Q74" s="33" t="s">
        <v>1</v>
      </c>
      <c r="R74" s="33"/>
      <c r="S74" s="33" t="s">
        <v>1</v>
      </c>
      <c r="T74" s="33"/>
      <c r="U74" s="33" t="s">
        <v>1</v>
      </c>
      <c r="V74" s="33"/>
      <c r="W74" s="33" t="s">
        <v>1</v>
      </c>
      <c r="X74" s="33"/>
    </row>
    <row r="75" spans="1:27" ht="11.25" customHeight="1" x14ac:dyDescent="0.25">
      <c r="F75" s="9" t="s">
        <v>74</v>
      </c>
      <c r="G75" s="9"/>
      <c r="H75" s="9"/>
      <c r="I75" s="9"/>
      <c r="J75" s="9" t="s">
        <v>1</v>
      </c>
      <c r="K75" s="9"/>
      <c r="L75" s="9"/>
      <c r="M75" s="9"/>
      <c r="N75" s="9"/>
      <c r="O75" s="12">
        <v>2951.82</v>
      </c>
      <c r="P75" s="12"/>
      <c r="Q75" s="12">
        <v>1</v>
      </c>
      <c r="R75" s="12"/>
      <c r="S75" s="12">
        <v>1</v>
      </c>
      <c r="T75" s="12"/>
      <c r="U75" s="12">
        <v>1</v>
      </c>
      <c r="V75" s="12"/>
      <c r="W75" s="12">
        <v>236.15</v>
      </c>
      <c r="X75" s="12"/>
    </row>
    <row r="76" spans="1:27" ht="11.25" customHeight="1" x14ac:dyDescent="0.25">
      <c r="F76" s="9" t="s">
        <v>75</v>
      </c>
      <c r="G76" s="9"/>
      <c r="H76" s="9"/>
      <c r="I76" s="9"/>
      <c r="J76" s="9" t="s">
        <v>1</v>
      </c>
      <c r="K76" s="9"/>
      <c r="L76" s="9"/>
      <c r="M76" s="9"/>
      <c r="N76" s="9"/>
      <c r="O76" s="12">
        <v>8265.0300000000007</v>
      </c>
      <c r="P76" s="12"/>
      <c r="Q76" s="12">
        <v>1</v>
      </c>
      <c r="R76" s="12"/>
      <c r="S76" s="12">
        <v>1</v>
      </c>
      <c r="T76" s="12"/>
      <c r="U76" s="12">
        <v>1</v>
      </c>
      <c r="V76" s="12"/>
      <c r="W76" s="12">
        <v>661.2</v>
      </c>
      <c r="X76" s="12"/>
    </row>
    <row r="77" spans="1:27" ht="11.25" customHeight="1" x14ac:dyDescent="0.25">
      <c r="F77" s="9" t="s">
        <v>76</v>
      </c>
      <c r="G77" s="9"/>
      <c r="H77" s="9"/>
      <c r="I77" s="9"/>
      <c r="J77" s="9" t="s">
        <v>1</v>
      </c>
      <c r="K77" s="9"/>
      <c r="L77" s="9"/>
      <c r="M77" s="9"/>
      <c r="N77" s="9"/>
      <c r="O77" s="12">
        <v>3342.74</v>
      </c>
      <c r="P77" s="12"/>
      <c r="Q77" s="12">
        <v>1</v>
      </c>
      <c r="R77" s="12"/>
      <c r="S77" s="12">
        <v>1</v>
      </c>
      <c r="T77" s="12"/>
      <c r="U77" s="12">
        <v>1</v>
      </c>
      <c r="V77" s="12"/>
      <c r="W77" s="34" t="s">
        <v>94</v>
      </c>
      <c r="X77" s="34"/>
    </row>
    <row r="78" spans="1:27" ht="11.25" customHeight="1" x14ac:dyDescent="0.25">
      <c r="F78" s="9" t="s">
        <v>77</v>
      </c>
      <c r="G78" s="9"/>
      <c r="H78" s="9"/>
      <c r="I78" s="9"/>
      <c r="J78" s="9" t="s">
        <v>1</v>
      </c>
      <c r="K78" s="9"/>
      <c r="L78" s="9"/>
      <c r="M78" s="9"/>
      <c r="N78" s="9"/>
      <c r="O78" s="12">
        <v>65154.45</v>
      </c>
      <c r="P78" s="12"/>
      <c r="Q78" s="12">
        <v>1</v>
      </c>
      <c r="R78" s="12"/>
      <c r="S78" s="12">
        <v>1</v>
      </c>
      <c r="T78" s="12"/>
      <c r="U78" s="12">
        <v>1</v>
      </c>
      <c r="V78" s="12"/>
      <c r="W78" s="12">
        <v>5212.3599999999997</v>
      </c>
      <c r="X78" s="12"/>
    </row>
    <row r="79" spans="1:27" ht="11.25" customHeight="1" x14ac:dyDescent="0.25">
      <c r="F79" s="9" t="s">
        <v>79</v>
      </c>
      <c r="G79" s="9"/>
      <c r="H79" s="9"/>
      <c r="I79" s="9"/>
      <c r="J79" s="9" t="s">
        <v>83</v>
      </c>
      <c r="K79" s="9"/>
      <c r="L79" s="12">
        <v>70</v>
      </c>
      <c r="M79" s="12"/>
      <c r="N79" s="12"/>
      <c r="O79" s="33" t="s">
        <v>1</v>
      </c>
      <c r="P79" s="33"/>
      <c r="Q79" s="34" t="s">
        <v>1</v>
      </c>
      <c r="R79" s="34"/>
      <c r="S79" s="34" t="s">
        <v>1</v>
      </c>
      <c r="T79" s="34"/>
      <c r="U79" s="33" t="s">
        <v>1</v>
      </c>
      <c r="V79" s="33"/>
      <c r="W79" s="12">
        <v>165.31</v>
      </c>
      <c r="X79" s="12"/>
      <c r="Y79" s="34" t="s">
        <v>1</v>
      </c>
      <c r="Z79" s="34"/>
      <c r="AA79" s="34"/>
    </row>
    <row r="80" spans="1:27" ht="11.25" customHeight="1" x14ac:dyDescent="0.25">
      <c r="F80" s="9" t="s">
        <v>80</v>
      </c>
      <c r="G80" s="9"/>
      <c r="H80" s="9"/>
      <c r="I80" s="9"/>
      <c r="J80" s="9" t="s">
        <v>83</v>
      </c>
      <c r="K80" s="9"/>
      <c r="L80" s="12">
        <v>10</v>
      </c>
      <c r="M80" s="12"/>
      <c r="N80" s="12"/>
      <c r="O80" s="33" t="s">
        <v>1</v>
      </c>
      <c r="P80" s="33"/>
      <c r="Q80" s="34" t="s">
        <v>1</v>
      </c>
      <c r="R80" s="34"/>
      <c r="S80" s="34" t="s">
        <v>1</v>
      </c>
      <c r="T80" s="34"/>
      <c r="U80" s="33" t="s">
        <v>1</v>
      </c>
      <c r="V80" s="33"/>
      <c r="W80" s="12">
        <v>23.62</v>
      </c>
      <c r="X80" s="12"/>
      <c r="Y80" s="34" t="s">
        <v>1</v>
      </c>
      <c r="Z80" s="34"/>
      <c r="AA80" s="34"/>
    </row>
    <row r="81" spans="1:27" ht="11.25" customHeight="1" x14ac:dyDescent="0.25">
      <c r="F81" s="9" t="s">
        <v>81</v>
      </c>
      <c r="G81" s="9"/>
      <c r="H81" s="9"/>
      <c r="I81" s="9"/>
      <c r="J81" s="9" t="s">
        <v>83</v>
      </c>
      <c r="K81" s="9"/>
      <c r="L81" s="12">
        <v>108</v>
      </c>
      <c r="M81" s="12"/>
      <c r="N81" s="12"/>
      <c r="O81" s="33" t="s">
        <v>1</v>
      </c>
      <c r="P81" s="33"/>
      <c r="Q81" s="34" t="s">
        <v>1</v>
      </c>
      <c r="R81" s="34"/>
      <c r="S81" s="34" t="s">
        <v>1</v>
      </c>
      <c r="T81" s="34"/>
      <c r="U81" s="33" t="s">
        <v>1</v>
      </c>
      <c r="V81" s="33"/>
      <c r="W81" s="12">
        <v>288.81</v>
      </c>
      <c r="X81" s="12"/>
      <c r="Y81" s="34" t="s">
        <v>1</v>
      </c>
      <c r="Z81" s="34"/>
      <c r="AA81" s="34"/>
    </row>
    <row r="82" spans="1:27" ht="11.25" customHeight="1" x14ac:dyDescent="0.25">
      <c r="F82" s="9"/>
      <c r="G82" s="9"/>
      <c r="H82" s="9"/>
      <c r="I82" s="9"/>
      <c r="J82" s="9"/>
      <c r="K82" s="9"/>
      <c r="L82" s="12"/>
      <c r="M82" s="12"/>
      <c r="N82" s="12"/>
      <c r="O82" s="33" t="s">
        <v>1</v>
      </c>
      <c r="P82" s="33"/>
      <c r="Q82" s="34"/>
      <c r="R82" s="34"/>
      <c r="S82" s="34"/>
      <c r="T82" s="34"/>
      <c r="U82" s="33" t="s">
        <v>1</v>
      </c>
      <c r="V82" s="33"/>
      <c r="W82" s="34" t="s">
        <v>1</v>
      </c>
      <c r="X82" s="34"/>
      <c r="Y82" s="34"/>
      <c r="Z82" s="34"/>
      <c r="AA82" s="34"/>
    </row>
    <row r="83" spans="1:27" ht="11.25" customHeight="1" x14ac:dyDescent="0.25">
      <c r="F83" s="38" t="s">
        <v>82</v>
      </c>
      <c r="G83" s="38"/>
      <c r="H83" s="38"/>
      <c r="I83" s="38"/>
      <c r="J83" s="38" t="s">
        <v>84</v>
      </c>
      <c r="K83" s="38"/>
      <c r="L83" s="37">
        <v>16.559999999999999</v>
      </c>
      <c r="M83" s="37"/>
      <c r="N83" s="37"/>
      <c r="O83" s="33"/>
      <c r="P83" s="33"/>
      <c r="Q83" s="37">
        <v>1</v>
      </c>
      <c r="R83" s="37"/>
      <c r="S83" s="37">
        <v>1</v>
      </c>
      <c r="T83" s="37"/>
      <c r="U83" s="33"/>
      <c r="V83" s="33"/>
      <c r="W83" s="34"/>
      <c r="X83" s="34"/>
      <c r="Y83" s="36">
        <v>1</v>
      </c>
      <c r="Z83" s="36"/>
      <c r="AA83" s="36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6" spans="1:27" ht="11.25" customHeight="1" x14ac:dyDescent="0.25">
      <c r="W86" s="35">
        <v>6587.45</v>
      </c>
      <c r="X86" s="35"/>
      <c r="Y86" s="12">
        <v>82343.13</v>
      </c>
      <c r="Z86" s="12"/>
      <c r="AA86" s="12"/>
    </row>
    <row r="88" spans="1:27" ht="33.6" customHeight="1" x14ac:dyDescent="0.25">
      <c r="A88" s="33" t="s">
        <v>68</v>
      </c>
      <c r="B88" s="33"/>
      <c r="C88" s="9" t="s">
        <v>95</v>
      </c>
      <c r="D88" s="9"/>
      <c r="E88" s="9"/>
      <c r="F88" s="9" t="s">
        <v>28</v>
      </c>
      <c r="G88" s="9"/>
      <c r="H88" s="9"/>
      <c r="I88" s="9"/>
      <c r="J88" s="9" t="s">
        <v>21</v>
      </c>
      <c r="K88" s="9"/>
      <c r="L88" s="12">
        <v>0.08</v>
      </c>
      <c r="M88" s="12"/>
      <c r="N88" s="12"/>
      <c r="O88" s="33" t="s">
        <v>1</v>
      </c>
      <c r="P88" s="33"/>
      <c r="Q88" s="33" t="s">
        <v>1</v>
      </c>
      <c r="R88" s="33"/>
      <c r="S88" s="33" t="s">
        <v>1</v>
      </c>
      <c r="T88" s="33"/>
      <c r="U88" s="33" t="s">
        <v>1</v>
      </c>
      <c r="V88" s="33"/>
      <c r="W88" s="33" t="s">
        <v>1</v>
      </c>
      <c r="X88" s="33"/>
    </row>
    <row r="89" spans="1:27" ht="11.25" customHeight="1" x14ac:dyDescent="0.25">
      <c r="F89" s="9" t="s">
        <v>74</v>
      </c>
      <c r="G89" s="9"/>
      <c r="H89" s="9"/>
      <c r="I89" s="9"/>
      <c r="J89" s="9" t="s">
        <v>1</v>
      </c>
      <c r="K89" s="9"/>
      <c r="L89" s="9"/>
      <c r="M89" s="9"/>
      <c r="N89" s="9"/>
      <c r="O89" s="12">
        <v>4427.7299999999996</v>
      </c>
      <c r="P89" s="12"/>
      <c r="Q89" s="12">
        <v>1</v>
      </c>
      <c r="R89" s="12"/>
      <c r="S89" s="12">
        <v>1</v>
      </c>
      <c r="T89" s="12"/>
      <c r="U89" s="12">
        <v>1</v>
      </c>
      <c r="V89" s="12"/>
      <c r="W89" s="12">
        <v>354.22</v>
      </c>
      <c r="X89" s="12"/>
    </row>
    <row r="90" spans="1:27" ht="11.25" customHeight="1" x14ac:dyDescent="0.25">
      <c r="F90" s="9" t="s">
        <v>75</v>
      </c>
      <c r="G90" s="9"/>
      <c r="H90" s="9"/>
      <c r="I90" s="9"/>
      <c r="J90" s="9" t="s">
        <v>1</v>
      </c>
      <c r="K90" s="9"/>
      <c r="L90" s="9"/>
      <c r="M90" s="9"/>
      <c r="N90" s="9"/>
      <c r="O90" s="12">
        <v>51353.4</v>
      </c>
      <c r="P90" s="12"/>
      <c r="Q90" s="12">
        <v>1</v>
      </c>
      <c r="R90" s="12"/>
      <c r="S90" s="12">
        <v>1</v>
      </c>
      <c r="T90" s="12"/>
      <c r="U90" s="12">
        <v>1</v>
      </c>
      <c r="V90" s="12"/>
      <c r="W90" s="12">
        <v>4108.2700000000004</v>
      </c>
      <c r="X90" s="12"/>
    </row>
    <row r="91" spans="1:27" ht="11.25" customHeight="1" x14ac:dyDescent="0.25">
      <c r="F91" s="9" t="s">
        <v>76</v>
      </c>
      <c r="G91" s="9"/>
      <c r="H91" s="9"/>
      <c r="I91" s="9"/>
      <c r="J91" s="9" t="s">
        <v>1</v>
      </c>
      <c r="K91" s="9"/>
      <c r="L91" s="9"/>
      <c r="M91" s="9"/>
      <c r="N91" s="9"/>
      <c r="O91" s="12">
        <v>20189.400000000001</v>
      </c>
      <c r="P91" s="12"/>
      <c r="Q91" s="12">
        <v>1</v>
      </c>
      <c r="R91" s="12"/>
      <c r="S91" s="12">
        <v>1</v>
      </c>
      <c r="T91" s="12"/>
      <c r="U91" s="12">
        <v>1</v>
      </c>
      <c r="V91" s="12"/>
      <c r="W91" s="34" t="s">
        <v>96</v>
      </c>
      <c r="X91" s="34"/>
    </row>
    <row r="92" spans="1:27" ht="11.25" customHeight="1" x14ac:dyDescent="0.25">
      <c r="F92" s="9" t="s">
        <v>77</v>
      </c>
      <c r="G92" s="9"/>
      <c r="H92" s="9"/>
      <c r="I92" s="9"/>
      <c r="J92" s="9" t="s">
        <v>1</v>
      </c>
      <c r="K92" s="9"/>
      <c r="L92" s="9"/>
      <c r="M92" s="9"/>
      <c r="N92" s="9"/>
      <c r="O92" s="12">
        <v>227826.13</v>
      </c>
      <c r="P92" s="12"/>
      <c r="Q92" s="12">
        <v>1</v>
      </c>
      <c r="R92" s="12"/>
      <c r="S92" s="12">
        <v>1</v>
      </c>
      <c r="T92" s="12"/>
      <c r="U92" s="12">
        <v>1</v>
      </c>
      <c r="V92" s="12"/>
      <c r="W92" s="12">
        <v>18226.09</v>
      </c>
      <c r="X92" s="12"/>
    </row>
    <row r="93" spans="1:27" ht="11.25" customHeight="1" x14ac:dyDescent="0.25">
      <c r="F93" s="9" t="s">
        <v>79</v>
      </c>
      <c r="G93" s="9"/>
      <c r="H93" s="9"/>
      <c r="I93" s="9"/>
      <c r="J93" s="9" t="s">
        <v>83</v>
      </c>
      <c r="K93" s="9"/>
      <c r="L93" s="12">
        <v>70</v>
      </c>
      <c r="M93" s="12"/>
      <c r="N93" s="12"/>
      <c r="O93" s="33" t="s">
        <v>1</v>
      </c>
      <c r="P93" s="33"/>
      <c r="Q93" s="34" t="s">
        <v>1</v>
      </c>
      <c r="R93" s="34"/>
      <c r="S93" s="34" t="s">
        <v>1</v>
      </c>
      <c r="T93" s="34"/>
      <c r="U93" s="33" t="s">
        <v>1</v>
      </c>
      <c r="V93" s="33"/>
      <c r="W93" s="12">
        <v>247.95</v>
      </c>
      <c r="X93" s="12"/>
      <c r="Y93" s="34" t="s">
        <v>1</v>
      </c>
      <c r="Z93" s="34"/>
      <c r="AA93" s="34"/>
    </row>
    <row r="94" spans="1:27" ht="11.25" customHeight="1" x14ac:dyDescent="0.25">
      <c r="F94" s="9" t="s">
        <v>80</v>
      </c>
      <c r="G94" s="9"/>
      <c r="H94" s="9"/>
      <c r="I94" s="9"/>
      <c r="J94" s="9" t="s">
        <v>83</v>
      </c>
      <c r="K94" s="9"/>
      <c r="L94" s="12">
        <v>10</v>
      </c>
      <c r="M94" s="12"/>
      <c r="N94" s="12"/>
      <c r="O94" s="33" t="s">
        <v>1</v>
      </c>
      <c r="P94" s="33"/>
      <c r="Q94" s="34" t="s">
        <v>1</v>
      </c>
      <c r="R94" s="34"/>
      <c r="S94" s="34" t="s">
        <v>1</v>
      </c>
      <c r="T94" s="34"/>
      <c r="U94" s="33" t="s">
        <v>1</v>
      </c>
      <c r="V94" s="33"/>
      <c r="W94" s="12">
        <v>35.42</v>
      </c>
      <c r="X94" s="12"/>
      <c r="Y94" s="34" t="s">
        <v>1</v>
      </c>
      <c r="Z94" s="34"/>
      <c r="AA94" s="34"/>
    </row>
    <row r="95" spans="1:27" ht="11.25" customHeight="1" x14ac:dyDescent="0.25">
      <c r="F95" s="9" t="s">
        <v>81</v>
      </c>
      <c r="G95" s="9"/>
      <c r="H95" s="9"/>
      <c r="I95" s="9"/>
      <c r="J95" s="9" t="s">
        <v>83</v>
      </c>
      <c r="K95" s="9"/>
      <c r="L95" s="12">
        <v>108</v>
      </c>
      <c r="M95" s="12"/>
      <c r="N95" s="12"/>
      <c r="O95" s="33" t="s">
        <v>1</v>
      </c>
      <c r="P95" s="33"/>
      <c r="Q95" s="34" t="s">
        <v>1</v>
      </c>
      <c r="R95" s="34"/>
      <c r="S95" s="34" t="s">
        <v>1</v>
      </c>
      <c r="T95" s="34"/>
      <c r="U95" s="33" t="s">
        <v>1</v>
      </c>
      <c r="V95" s="33"/>
      <c r="W95" s="12">
        <v>1744.36</v>
      </c>
      <c r="X95" s="12"/>
      <c r="Y95" s="34" t="s">
        <v>1</v>
      </c>
      <c r="Z95" s="34"/>
      <c r="AA95" s="34"/>
    </row>
    <row r="96" spans="1:27" ht="11.25" customHeight="1" x14ac:dyDescent="0.25">
      <c r="F96" s="9"/>
      <c r="G96" s="9"/>
      <c r="H96" s="9"/>
      <c r="I96" s="9"/>
      <c r="J96" s="9"/>
      <c r="K96" s="9"/>
      <c r="L96" s="12"/>
      <c r="M96" s="12"/>
      <c r="N96" s="12"/>
      <c r="O96" s="33" t="s">
        <v>1</v>
      </c>
      <c r="P96" s="33"/>
      <c r="Q96" s="34"/>
      <c r="R96" s="34"/>
      <c r="S96" s="34"/>
      <c r="T96" s="34"/>
      <c r="U96" s="33" t="s">
        <v>1</v>
      </c>
      <c r="V96" s="33"/>
      <c r="W96" s="34" t="s">
        <v>1</v>
      </c>
      <c r="X96" s="34"/>
      <c r="Y96" s="34"/>
      <c r="Z96" s="34"/>
      <c r="AA96" s="34"/>
    </row>
    <row r="97" spans="1:27" ht="11.25" customHeight="1" x14ac:dyDescent="0.25">
      <c r="F97" s="38" t="s">
        <v>82</v>
      </c>
      <c r="G97" s="38"/>
      <c r="H97" s="38"/>
      <c r="I97" s="38"/>
      <c r="J97" s="38" t="s">
        <v>84</v>
      </c>
      <c r="K97" s="38"/>
      <c r="L97" s="37">
        <v>24.84</v>
      </c>
      <c r="M97" s="37"/>
      <c r="N97" s="37"/>
      <c r="O97" s="33"/>
      <c r="P97" s="33"/>
      <c r="Q97" s="37">
        <v>1</v>
      </c>
      <c r="R97" s="37"/>
      <c r="S97" s="37">
        <v>1</v>
      </c>
      <c r="T97" s="37"/>
      <c r="U97" s="33"/>
      <c r="V97" s="33"/>
      <c r="W97" s="34"/>
      <c r="X97" s="34"/>
      <c r="Y97" s="36">
        <v>2</v>
      </c>
      <c r="Z97" s="36"/>
      <c r="AA97" s="36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100" spans="1:27" ht="11.25" customHeight="1" x14ac:dyDescent="0.25">
      <c r="W100" s="35">
        <v>24716.31</v>
      </c>
      <c r="X100" s="35"/>
      <c r="Y100" s="12">
        <v>308953.88</v>
      </c>
      <c r="Z100" s="12"/>
      <c r="AA100" s="12"/>
    </row>
    <row r="102" spans="1:27" ht="33.6" customHeight="1" x14ac:dyDescent="0.25">
      <c r="A102" s="33" t="s">
        <v>69</v>
      </c>
      <c r="B102" s="33"/>
      <c r="C102" s="9" t="s">
        <v>97</v>
      </c>
      <c r="D102" s="9"/>
      <c r="E102" s="9"/>
      <c r="F102" s="9" t="s">
        <v>29</v>
      </c>
      <c r="G102" s="9"/>
      <c r="H102" s="9"/>
      <c r="I102" s="9"/>
      <c r="J102" s="9" t="s">
        <v>30</v>
      </c>
      <c r="K102" s="9"/>
      <c r="L102" s="16">
        <v>0.8</v>
      </c>
      <c r="M102" s="16"/>
      <c r="N102" s="16"/>
      <c r="O102" s="33" t="s">
        <v>1</v>
      </c>
      <c r="P102" s="33"/>
      <c r="Q102" s="33" t="s">
        <v>1</v>
      </c>
      <c r="R102" s="33"/>
      <c r="S102" s="33" t="s">
        <v>1</v>
      </c>
      <c r="T102" s="33"/>
      <c r="U102" s="33" t="s">
        <v>1</v>
      </c>
      <c r="V102" s="33"/>
      <c r="W102" s="33" t="s">
        <v>1</v>
      </c>
      <c r="X102" s="33"/>
    </row>
    <row r="103" spans="1:27" ht="11.25" customHeight="1" x14ac:dyDescent="0.25">
      <c r="F103" s="9" t="s">
        <v>74</v>
      </c>
      <c r="G103" s="9"/>
      <c r="H103" s="9"/>
      <c r="I103" s="9"/>
      <c r="J103" s="9" t="s">
        <v>1</v>
      </c>
      <c r="K103" s="9"/>
      <c r="L103" s="9"/>
      <c r="M103" s="9"/>
      <c r="N103" s="9"/>
      <c r="O103" s="12">
        <v>2955</v>
      </c>
      <c r="P103" s="12"/>
      <c r="Q103" s="12">
        <v>1</v>
      </c>
      <c r="R103" s="12"/>
      <c r="S103" s="12">
        <v>1</v>
      </c>
      <c r="T103" s="12"/>
      <c r="U103" s="12">
        <v>1</v>
      </c>
      <c r="V103" s="12"/>
      <c r="W103" s="12">
        <v>2364</v>
      </c>
      <c r="X103" s="12"/>
    </row>
    <row r="104" spans="1:27" ht="11.25" customHeight="1" x14ac:dyDescent="0.25">
      <c r="F104" s="9" t="s">
        <v>75</v>
      </c>
      <c r="G104" s="9"/>
      <c r="H104" s="9"/>
      <c r="I104" s="9"/>
      <c r="J104" s="9" t="s">
        <v>1</v>
      </c>
      <c r="K104" s="9"/>
      <c r="L104" s="9"/>
      <c r="M104" s="9"/>
      <c r="N104" s="9"/>
      <c r="O104" s="12">
        <v>1539.31</v>
      </c>
      <c r="P104" s="12"/>
      <c r="Q104" s="12">
        <v>1</v>
      </c>
      <c r="R104" s="12"/>
      <c r="S104" s="12">
        <v>1</v>
      </c>
      <c r="T104" s="12"/>
      <c r="U104" s="12">
        <v>1</v>
      </c>
      <c r="V104" s="12"/>
      <c r="W104" s="12">
        <v>1231.45</v>
      </c>
      <c r="X104" s="12"/>
    </row>
    <row r="105" spans="1:27" ht="11.25" customHeight="1" x14ac:dyDescent="0.25">
      <c r="F105" s="9" t="s">
        <v>76</v>
      </c>
      <c r="G105" s="9"/>
      <c r="H105" s="9"/>
      <c r="I105" s="9"/>
      <c r="J105" s="9" t="s">
        <v>1</v>
      </c>
      <c r="K105" s="9"/>
      <c r="L105" s="9"/>
      <c r="M105" s="9"/>
      <c r="N105" s="9"/>
      <c r="O105" s="12">
        <v>932.69</v>
      </c>
      <c r="P105" s="12"/>
      <c r="Q105" s="12">
        <v>1</v>
      </c>
      <c r="R105" s="12"/>
      <c r="S105" s="12">
        <v>1</v>
      </c>
      <c r="T105" s="12"/>
      <c r="U105" s="12">
        <v>1</v>
      </c>
      <c r="V105" s="12"/>
      <c r="W105" s="34" t="s">
        <v>98</v>
      </c>
      <c r="X105" s="34"/>
    </row>
    <row r="106" spans="1:27" ht="11.25" customHeight="1" x14ac:dyDescent="0.25">
      <c r="F106" s="9" t="s">
        <v>77</v>
      </c>
      <c r="G106" s="9"/>
      <c r="H106" s="9"/>
      <c r="I106" s="9"/>
      <c r="J106" s="9" t="s">
        <v>1</v>
      </c>
      <c r="K106" s="9"/>
      <c r="L106" s="9"/>
      <c r="M106" s="9"/>
      <c r="N106" s="9"/>
      <c r="O106" s="12">
        <v>26130.89</v>
      </c>
      <c r="P106" s="12"/>
      <c r="Q106" s="12">
        <v>1</v>
      </c>
      <c r="R106" s="12"/>
      <c r="S106" s="12">
        <v>1</v>
      </c>
      <c r="T106" s="12"/>
      <c r="U106" s="12">
        <v>1</v>
      </c>
      <c r="V106" s="12"/>
      <c r="W106" s="12">
        <v>20904.71</v>
      </c>
      <c r="X106" s="12"/>
    </row>
    <row r="107" spans="1:27" ht="44.85" customHeight="1" x14ac:dyDescent="0.25">
      <c r="C107" s="9" t="s">
        <v>99</v>
      </c>
      <c r="D107" s="9"/>
      <c r="E107" s="9"/>
      <c r="F107" s="9" t="s">
        <v>100</v>
      </c>
      <c r="G107" s="9"/>
      <c r="H107" s="9"/>
      <c r="I107" s="9"/>
      <c r="J107" s="9" t="s">
        <v>101</v>
      </c>
      <c r="K107" s="9"/>
      <c r="L107" s="11">
        <v>-7.6639999999999997</v>
      </c>
      <c r="M107" s="11"/>
      <c r="N107" s="11"/>
      <c r="O107" s="12">
        <v>2727.65</v>
      </c>
      <c r="P107" s="12"/>
      <c r="Q107" s="12">
        <v>1</v>
      </c>
      <c r="R107" s="12"/>
      <c r="S107" s="12">
        <v>1</v>
      </c>
      <c r="T107" s="12"/>
      <c r="U107" s="12">
        <v>1</v>
      </c>
      <c r="V107" s="12"/>
      <c r="W107" s="12">
        <v>-20904.71</v>
      </c>
      <c r="X107" s="12"/>
    </row>
    <row r="108" spans="1:27" ht="44.85" customHeight="1" x14ac:dyDescent="0.25">
      <c r="C108" s="9" t="s">
        <v>102</v>
      </c>
      <c r="D108" s="9"/>
      <c r="E108" s="9"/>
      <c r="F108" s="9" t="s">
        <v>103</v>
      </c>
      <c r="G108" s="9"/>
      <c r="H108" s="9"/>
      <c r="I108" s="9"/>
      <c r="J108" s="9" t="s">
        <v>101</v>
      </c>
      <c r="K108" s="9"/>
      <c r="L108" s="11">
        <v>7.4640000000000004</v>
      </c>
      <c r="M108" s="11"/>
      <c r="N108" s="11"/>
      <c r="O108" s="12">
        <v>2628.2</v>
      </c>
      <c r="P108" s="12"/>
      <c r="Q108" s="12">
        <v>1</v>
      </c>
      <c r="R108" s="12"/>
      <c r="S108" s="12">
        <v>1</v>
      </c>
      <c r="T108" s="12"/>
      <c r="U108" s="12">
        <v>1</v>
      </c>
      <c r="V108" s="12"/>
      <c r="W108" s="12">
        <v>19616.88</v>
      </c>
      <c r="X108" s="12"/>
    </row>
    <row r="109" spans="1:27" ht="11.25" customHeight="1" x14ac:dyDescent="0.25">
      <c r="F109" s="9" t="s">
        <v>79</v>
      </c>
      <c r="G109" s="9"/>
      <c r="H109" s="9"/>
      <c r="I109" s="9"/>
      <c r="J109" s="9" t="s">
        <v>83</v>
      </c>
      <c r="K109" s="9"/>
      <c r="L109" s="12">
        <v>70</v>
      </c>
      <c r="M109" s="12"/>
      <c r="N109" s="12"/>
      <c r="O109" s="33" t="s">
        <v>1</v>
      </c>
      <c r="P109" s="33"/>
      <c r="Q109" s="34" t="s">
        <v>1</v>
      </c>
      <c r="R109" s="34"/>
      <c r="S109" s="34" t="s">
        <v>1</v>
      </c>
      <c r="T109" s="34"/>
      <c r="U109" s="33" t="s">
        <v>1</v>
      </c>
      <c r="V109" s="33"/>
      <c r="W109" s="12">
        <v>1654.8</v>
      </c>
      <c r="X109" s="12"/>
      <c r="Y109" s="34" t="s">
        <v>1</v>
      </c>
      <c r="Z109" s="34"/>
      <c r="AA109" s="34"/>
    </row>
    <row r="110" spans="1:27" ht="11.25" customHeight="1" x14ac:dyDescent="0.25">
      <c r="F110" s="9" t="s">
        <v>80</v>
      </c>
      <c r="G110" s="9"/>
      <c r="H110" s="9"/>
      <c r="I110" s="9"/>
      <c r="J110" s="9" t="s">
        <v>83</v>
      </c>
      <c r="K110" s="9"/>
      <c r="L110" s="12">
        <v>10</v>
      </c>
      <c r="M110" s="12"/>
      <c r="N110" s="12"/>
      <c r="O110" s="33" t="s">
        <v>1</v>
      </c>
      <c r="P110" s="33"/>
      <c r="Q110" s="34" t="s">
        <v>1</v>
      </c>
      <c r="R110" s="34"/>
      <c r="S110" s="34" t="s">
        <v>1</v>
      </c>
      <c r="T110" s="34"/>
      <c r="U110" s="33" t="s">
        <v>1</v>
      </c>
      <c r="V110" s="33"/>
      <c r="W110" s="12">
        <v>236.4</v>
      </c>
      <c r="X110" s="12"/>
      <c r="Y110" s="34" t="s">
        <v>1</v>
      </c>
      <c r="Z110" s="34"/>
      <c r="AA110" s="34"/>
    </row>
    <row r="111" spans="1:27" ht="11.25" customHeight="1" x14ac:dyDescent="0.25">
      <c r="F111" s="9" t="s">
        <v>81</v>
      </c>
      <c r="G111" s="9"/>
      <c r="H111" s="9"/>
      <c r="I111" s="9"/>
      <c r="J111" s="9" t="s">
        <v>83</v>
      </c>
      <c r="K111" s="9"/>
      <c r="L111" s="12">
        <v>108</v>
      </c>
      <c r="M111" s="12"/>
      <c r="N111" s="12"/>
      <c r="O111" s="33" t="s">
        <v>1</v>
      </c>
      <c r="P111" s="33"/>
      <c r="Q111" s="34" t="s">
        <v>1</v>
      </c>
      <c r="R111" s="34"/>
      <c r="S111" s="34" t="s">
        <v>1</v>
      </c>
      <c r="T111" s="34"/>
      <c r="U111" s="33" t="s">
        <v>1</v>
      </c>
      <c r="V111" s="33"/>
      <c r="W111" s="12">
        <v>805.84</v>
      </c>
      <c r="X111" s="12"/>
      <c r="Y111" s="34" t="s">
        <v>1</v>
      </c>
      <c r="Z111" s="34"/>
      <c r="AA111" s="34"/>
    </row>
    <row r="112" spans="1:27" ht="11.25" customHeight="1" x14ac:dyDescent="0.25">
      <c r="F112" s="9"/>
      <c r="G112" s="9"/>
      <c r="H112" s="9"/>
      <c r="I112" s="9"/>
      <c r="J112" s="9"/>
      <c r="K112" s="9"/>
      <c r="L112" s="12"/>
      <c r="M112" s="12"/>
      <c r="N112" s="12"/>
      <c r="O112" s="33" t="s">
        <v>1</v>
      </c>
      <c r="P112" s="33"/>
      <c r="Q112" s="34"/>
      <c r="R112" s="34"/>
      <c r="S112" s="34"/>
      <c r="T112" s="34"/>
      <c r="U112" s="33" t="s">
        <v>1</v>
      </c>
      <c r="V112" s="33"/>
      <c r="W112" s="34" t="s">
        <v>1</v>
      </c>
      <c r="X112" s="34"/>
      <c r="Y112" s="34"/>
      <c r="Z112" s="34"/>
      <c r="AA112" s="34"/>
    </row>
    <row r="113" spans="1:27" ht="11.25" customHeight="1" x14ac:dyDescent="0.25">
      <c r="F113" s="38" t="s">
        <v>82</v>
      </c>
      <c r="G113" s="38"/>
      <c r="H113" s="38"/>
      <c r="I113" s="38"/>
      <c r="J113" s="38" t="s">
        <v>84</v>
      </c>
      <c r="K113" s="38"/>
      <c r="L113" s="37">
        <v>13.57</v>
      </c>
      <c r="M113" s="37"/>
      <c r="N113" s="37"/>
      <c r="O113" s="33"/>
      <c r="P113" s="33"/>
      <c r="Q113" s="37">
        <v>1</v>
      </c>
      <c r="R113" s="37"/>
      <c r="S113" s="37">
        <v>1</v>
      </c>
      <c r="T113" s="37"/>
      <c r="U113" s="33"/>
      <c r="V113" s="33"/>
      <c r="W113" s="34"/>
      <c r="X113" s="34"/>
      <c r="Y113" s="36">
        <v>11</v>
      </c>
      <c r="Z113" s="36"/>
      <c r="AA113" s="36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6" spans="1:27" ht="11.25" customHeight="1" x14ac:dyDescent="0.25">
      <c r="W116" s="35">
        <v>25909.37</v>
      </c>
      <c r="X116" s="35"/>
      <c r="Y116" s="12">
        <v>32386.71</v>
      </c>
      <c r="Z116" s="12"/>
      <c r="AA116" s="12"/>
    </row>
    <row r="118" spans="1:27" ht="56.1" customHeight="1" x14ac:dyDescent="0.25">
      <c r="A118" s="33" t="s">
        <v>70</v>
      </c>
      <c r="B118" s="33"/>
      <c r="C118" s="9" t="s">
        <v>104</v>
      </c>
      <c r="D118" s="9"/>
      <c r="E118" s="9"/>
      <c r="F118" s="9" t="s">
        <v>31</v>
      </c>
      <c r="G118" s="9"/>
      <c r="H118" s="9"/>
      <c r="I118" s="9"/>
      <c r="J118" s="9" t="s">
        <v>30</v>
      </c>
      <c r="K118" s="9"/>
      <c r="L118" s="16">
        <v>0.8</v>
      </c>
      <c r="M118" s="16"/>
      <c r="N118" s="16"/>
      <c r="O118" s="33" t="s">
        <v>1</v>
      </c>
      <c r="P118" s="33"/>
      <c r="Q118" s="33" t="s">
        <v>1</v>
      </c>
      <c r="R118" s="33"/>
      <c r="S118" s="33" t="s">
        <v>1</v>
      </c>
      <c r="T118" s="33"/>
      <c r="U118" s="33" t="s">
        <v>1</v>
      </c>
      <c r="V118" s="33"/>
      <c r="W118" s="33" t="s">
        <v>1</v>
      </c>
      <c r="X118" s="33"/>
    </row>
    <row r="119" spans="1:27" ht="11.25" customHeight="1" x14ac:dyDescent="0.25">
      <c r="F119" s="9" t="s">
        <v>74</v>
      </c>
      <c r="G119" s="9"/>
      <c r="H119" s="9"/>
      <c r="I119" s="9"/>
      <c r="J119" s="9" t="s">
        <v>1</v>
      </c>
      <c r="K119" s="9"/>
      <c r="L119" s="9"/>
      <c r="M119" s="9"/>
      <c r="N119" s="9"/>
      <c r="O119" s="12">
        <v>3882.51</v>
      </c>
      <c r="P119" s="12"/>
      <c r="Q119" s="12">
        <v>1</v>
      </c>
      <c r="R119" s="12"/>
      <c r="S119" s="12">
        <v>1</v>
      </c>
      <c r="T119" s="12"/>
      <c r="U119" s="12">
        <v>1</v>
      </c>
      <c r="V119" s="12"/>
      <c r="W119" s="12">
        <v>3106.01</v>
      </c>
      <c r="X119" s="12"/>
    </row>
    <row r="120" spans="1:27" ht="11.25" customHeight="1" x14ac:dyDescent="0.25">
      <c r="F120" s="9" t="s">
        <v>75</v>
      </c>
      <c r="G120" s="9"/>
      <c r="H120" s="9"/>
      <c r="I120" s="9"/>
      <c r="J120" s="9" t="s">
        <v>1</v>
      </c>
      <c r="K120" s="9"/>
      <c r="L120" s="9"/>
      <c r="M120" s="9"/>
      <c r="N120" s="9"/>
      <c r="O120" s="12">
        <v>2505.5300000000002</v>
      </c>
      <c r="P120" s="12"/>
      <c r="Q120" s="12">
        <v>1</v>
      </c>
      <c r="R120" s="12"/>
      <c r="S120" s="12">
        <v>1</v>
      </c>
      <c r="T120" s="12"/>
      <c r="U120" s="12">
        <v>1</v>
      </c>
      <c r="V120" s="12"/>
      <c r="W120" s="12">
        <v>2004.42</v>
      </c>
      <c r="X120" s="12"/>
    </row>
    <row r="121" spans="1:27" ht="11.25" customHeight="1" x14ac:dyDescent="0.25">
      <c r="F121" s="9" t="s">
        <v>76</v>
      </c>
      <c r="G121" s="9"/>
      <c r="H121" s="9"/>
      <c r="I121" s="9"/>
      <c r="J121" s="9" t="s">
        <v>1</v>
      </c>
      <c r="K121" s="9"/>
      <c r="L121" s="9"/>
      <c r="M121" s="9"/>
      <c r="N121" s="9"/>
      <c r="O121" s="12">
        <v>1963.71</v>
      </c>
      <c r="P121" s="12"/>
      <c r="Q121" s="12">
        <v>1</v>
      </c>
      <c r="R121" s="12"/>
      <c r="S121" s="12">
        <v>1</v>
      </c>
      <c r="T121" s="12"/>
      <c r="U121" s="12">
        <v>1</v>
      </c>
      <c r="V121" s="12"/>
      <c r="W121" s="34" t="s">
        <v>105</v>
      </c>
      <c r="X121" s="34"/>
    </row>
    <row r="122" spans="1:27" ht="11.25" customHeight="1" x14ac:dyDescent="0.25">
      <c r="F122" s="9" t="s">
        <v>77</v>
      </c>
      <c r="G122" s="9"/>
      <c r="H122" s="9"/>
      <c r="I122" s="9"/>
      <c r="J122" s="9" t="s">
        <v>1</v>
      </c>
      <c r="K122" s="9"/>
      <c r="L122" s="9"/>
      <c r="M122" s="9"/>
      <c r="N122" s="9"/>
      <c r="O122" s="12">
        <v>99773.18</v>
      </c>
      <c r="P122" s="12"/>
      <c r="Q122" s="12">
        <v>1</v>
      </c>
      <c r="R122" s="12"/>
      <c r="S122" s="12">
        <v>1</v>
      </c>
      <c r="T122" s="12"/>
      <c r="U122" s="12">
        <v>1</v>
      </c>
      <c r="V122" s="12"/>
      <c r="W122" s="12">
        <v>79818.539999999994</v>
      </c>
      <c r="X122" s="12"/>
    </row>
    <row r="123" spans="1:27" ht="11.25" customHeight="1" x14ac:dyDescent="0.25">
      <c r="F123" s="9" t="s">
        <v>79</v>
      </c>
      <c r="G123" s="9"/>
      <c r="H123" s="9"/>
      <c r="I123" s="9"/>
      <c r="J123" s="9" t="s">
        <v>83</v>
      </c>
      <c r="K123" s="9"/>
      <c r="L123" s="12">
        <v>70</v>
      </c>
      <c r="M123" s="12"/>
      <c r="N123" s="12"/>
      <c r="O123" s="33" t="s">
        <v>1</v>
      </c>
      <c r="P123" s="33"/>
      <c r="Q123" s="34" t="s">
        <v>1</v>
      </c>
      <c r="R123" s="34"/>
      <c r="S123" s="34" t="s">
        <v>1</v>
      </c>
      <c r="T123" s="34"/>
      <c r="U123" s="33" t="s">
        <v>1</v>
      </c>
      <c r="V123" s="33"/>
      <c r="W123" s="12">
        <v>2174.21</v>
      </c>
      <c r="X123" s="12"/>
      <c r="Y123" s="34" t="s">
        <v>1</v>
      </c>
      <c r="Z123" s="34"/>
      <c r="AA123" s="34"/>
    </row>
    <row r="124" spans="1:27" ht="11.25" customHeight="1" x14ac:dyDescent="0.25">
      <c r="F124" s="9" t="s">
        <v>80</v>
      </c>
      <c r="G124" s="9"/>
      <c r="H124" s="9"/>
      <c r="I124" s="9"/>
      <c r="J124" s="9" t="s">
        <v>83</v>
      </c>
      <c r="K124" s="9"/>
      <c r="L124" s="12">
        <v>10</v>
      </c>
      <c r="M124" s="12"/>
      <c r="N124" s="12"/>
      <c r="O124" s="33" t="s">
        <v>1</v>
      </c>
      <c r="P124" s="33"/>
      <c r="Q124" s="34" t="s">
        <v>1</v>
      </c>
      <c r="R124" s="34"/>
      <c r="S124" s="34" t="s">
        <v>1</v>
      </c>
      <c r="T124" s="34"/>
      <c r="U124" s="33" t="s">
        <v>1</v>
      </c>
      <c r="V124" s="33"/>
      <c r="W124" s="12">
        <v>310.60000000000002</v>
      </c>
      <c r="X124" s="12"/>
      <c r="Y124" s="34" t="s">
        <v>1</v>
      </c>
      <c r="Z124" s="34"/>
      <c r="AA124" s="34"/>
    </row>
    <row r="125" spans="1:27" ht="11.25" customHeight="1" x14ac:dyDescent="0.25">
      <c r="F125" s="9" t="s">
        <v>81</v>
      </c>
      <c r="G125" s="9"/>
      <c r="H125" s="9"/>
      <c r="I125" s="9"/>
      <c r="J125" s="9" t="s">
        <v>83</v>
      </c>
      <c r="K125" s="9"/>
      <c r="L125" s="12">
        <v>108</v>
      </c>
      <c r="M125" s="12"/>
      <c r="N125" s="12"/>
      <c r="O125" s="33" t="s">
        <v>1</v>
      </c>
      <c r="P125" s="33"/>
      <c r="Q125" s="34" t="s">
        <v>1</v>
      </c>
      <c r="R125" s="34"/>
      <c r="S125" s="34" t="s">
        <v>1</v>
      </c>
      <c r="T125" s="34"/>
      <c r="U125" s="33" t="s">
        <v>1</v>
      </c>
      <c r="V125" s="33"/>
      <c r="W125" s="12">
        <v>1696.65</v>
      </c>
      <c r="X125" s="12"/>
      <c r="Y125" s="34" t="s">
        <v>1</v>
      </c>
      <c r="Z125" s="34"/>
      <c r="AA125" s="34"/>
    </row>
    <row r="126" spans="1:27" ht="11.25" customHeight="1" x14ac:dyDescent="0.25">
      <c r="F126" s="9"/>
      <c r="G126" s="9"/>
      <c r="H126" s="9"/>
      <c r="I126" s="9"/>
      <c r="J126" s="9"/>
      <c r="K126" s="9"/>
      <c r="L126" s="12"/>
      <c r="M126" s="12"/>
      <c r="N126" s="12"/>
      <c r="O126" s="33" t="s">
        <v>1</v>
      </c>
      <c r="P126" s="33"/>
      <c r="Q126" s="34"/>
      <c r="R126" s="34"/>
      <c r="S126" s="34"/>
      <c r="T126" s="34"/>
      <c r="U126" s="33" t="s">
        <v>1</v>
      </c>
      <c r="V126" s="33"/>
      <c r="W126" s="34" t="s">
        <v>1</v>
      </c>
      <c r="X126" s="34"/>
      <c r="Y126" s="34"/>
      <c r="Z126" s="34"/>
      <c r="AA126" s="34"/>
    </row>
    <row r="127" spans="1:27" ht="11.25" customHeight="1" x14ac:dyDescent="0.25">
      <c r="F127" s="38" t="s">
        <v>82</v>
      </c>
      <c r="G127" s="38"/>
      <c r="H127" s="38"/>
      <c r="I127" s="38"/>
      <c r="J127" s="38" t="s">
        <v>84</v>
      </c>
      <c r="K127" s="38"/>
      <c r="L127" s="37">
        <v>18.440000000000001</v>
      </c>
      <c r="M127" s="37"/>
      <c r="N127" s="37"/>
      <c r="O127" s="33"/>
      <c r="P127" s="33"/>
      <c r="Q127" s="37">
        <v>1</v>
      </c>
      <c r="R127" s="37"/>
      <c r="S127" s="37">
        <v>1</v>
      </c>
      <c r="T127" s="37"/>
      <c r="U127" s="33"/>
      <c r="V127" s="33"/>
      <c r="W127" s="34"/>
      <c r="X127" s="34"/>
      <c r="Y127" s="36">
        <v>15</v>
      </c>
      <c r="Z127" s="36"/>
      <c r="AA127" s="36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30" spans="1:27" ht="11.25" customHeight="1" x14ac:dyDescent="0.25">
      <c r="W130" s="35">
        <v>89110.43</v>
      </c>
      <c r="X130" s="35"/>
      <c r="Y130" s="12">
        <v>111388.04</v>
      </c>
      <c r="Z130" s="12"/>
      <c r="AA130" s="12"/>
    </row>
    <row r="132" spans="1:27" ht="44.85" customHeight="1" x14ac:dyDescent="0.25">
      <c r="A132" s="33" t="s">
        <v>71</v>
      </c>
      <c r="B132" s="33"/>
      <c r="C132" s="9" t="s">
        <v>106</v>
      </c>
      <c r="D132" s="9"/>
      <c r="E132" s="9"/>
      <c r="F132" s="9" t="s">
        <v>32</v>
      </c>
      <c r="G132" s="9"/>
      <c r="H132" s="9"/>
      <c r="I132" s="9"/>
      <c r="J132" s="9" t="s">
        <v>33</v>
      </c>
      <c r="K132" s="9"/>
      <c r="L132" s="11">
        <v>0.36499999999999999</v>
      </c>
      <c r="M132" s="11"/>
      <c r="N132" s="11"/>
      <c r="O132" s="33" t="s">
        <v>1</v>
      </c>
      <c r="P132" s="33"/>
      <c r="Q132" s="33" t="s">
        <v>1</v>
      </c>
      <c r="R132" s="33"/>
      <c r="S132" s="33" t="s">
        <v>1</v>
      </c>
      <c r="T132" s="33"/>
      <c r="U132" s="33" t="s">
        <v>1</v>
      </c>
      <c r="V132" s="33"/>
      <c r="W132" s="33" t="s">
        <v>1</v>
      </c>
      <c r="X132" s="33"/>
    </row>
    <row r="133" spans="1:27" ht="11.25" customHeight="1" x14ac:dyDescent="0.25">
      <c r="F133" s="9" t="s">
        <v>74</v>
      </c>
      <c r="G133" s="9"/>
      <c r="H133" s="9"/>
      <c r="I133" s="9"/>
      <c r="J133" s="9" t="s">
        <v>1</v>
      </c>
      <c r="K133" s="9"/>
      <c r="L133" s="9"/>
      <c r="M133" s="9"/>
      <c r="N133" s="9"/>
      <c r="O133" s="12">
        <v>15127.68</v>
      </c>
      <c r="P133" s="12"/>
      <c r="Q133" s="12">
        <v>1</v>
      </c>
      <c r="R133" s="12"/>
      <c r="S133" s="12">
        <v>1</v>
      </c>
      <c r="T133" s="12"/>
      <c r="U133" s="12">
        <v>1</v>
      </c>
      <c r="V133" s="12"/>
      <c r="W133" s="12">
        <v>5521.6</v>
      </c>
      <c r="X133" s="12"/>
    </row>
    <row r="134" spans="1:27" ht="11.25" customHeight="1" x14ac:dyDescent="0.25">
      <c r="F134" s="9" t="s">
        <v>75</v>
      </c>
      <c r="G134" s="9"/>
      <c r="H134" s="9"/>
      <c r="I134" s="9"/>
      <c r="J134" s="9" t="s">
        <v>1</v>
      </c>
      <c r="K134" s="9"/>
      <c r="L134" s="9"/>
      <c r="M134" s="9"/>
      <c r="N134" s="9"/>
      <c r="O134" s="12">
        <v>0</v>
      </c>
      <c r="P134" s="12"/>
      <c r="Q134" s="12">
        <v>1</v>
      </c>
      <c r="R134" s="12"/>
      <c r="S134" s="12">
        <v>1</v>
      </c>
      <c r="T134" s="12"/>
      <c r="U134" s="12">
        <v>1</v>
      </c>
      <c r="V134" s="12"/>
      <c r="W134" s="12">
        <v>0</v>
      </c>
      <c r="X134" s="12"/>
    </row>
    <row r="135" spans="1:27" ht="11.25" customHeight="1" x14ac:dyDescent="0.25">
      <c r="F135" s="9" t="s">
        <v>76</v>
      </c>
      <c r="G135" s="9"/>
      <c r="H135" s="9"/>
      <c r="I135" s="9"/>
      <c r="J135" s="9" t="s">
        <v>1</v>
      </c>
      <c r="K135" s="9"/>
      <c r="L135" s="9"/>
      <c r="M135" s="9"/>
      <c r="N135" s="9"/>
      <c r="O135" s="12">
        <v>0</v>
      </c>
      <c r="P135" s="12"/>
      <c r="Q135" s="12">
        <v>1</v>
      </c>
      <c r="R135" s="12"/>
      <c r="S135" s="12">
        <v>1</v>
      </c>
      <c r="T135" s="12"/>
      <c r="U135" s="12">
        <v>1</v>
      </c>
      <c r="V135" s="12"/>
      <c r="W135" s="34" t="s">
        <v>107</v>
      </c>
      <c r="X135" s="34"/>
    </row>
    <row r="136" spans="1:27" ht="11.25" customHeight="1" x14ac:dyDescent="0.25">
      <c r="F136" s="9" t="s">
        <v>77</v>
      </c>
      <c r="G136" s="9"/>
      <c r="H136" s="9"/>
      <c r="I136" s="9"/>
      <c r="J136" s="9" t="s">
        <v>1</v>
      </c>
      <c r="K136" s="9"/>
      <c r="L136" s="9"/>
      <c r="M136" s="9"/>
      <c r="N136" s="9"/>
      <c r="O136" s="12">
        <v>51150.7</v>
      </c>
      <c r="P136" s="12"/>
      <c r="Q136" s="12">
        <v>1</v>
      </c>
      <c r="R136" s="12"/>
      <c r="S136" s="12">
        <v>1</v>
      </c>
      <c r="T136" s="12"/>
      <c r="U136" s="12">
        <v>1</v>
      </c>
      <c r="V136" s="12"/>
      <c r="W136" s="12">
        <v>18670.009999999998</v>
      </c>
      <c r="X136" s="12"/>
    </row>
    <row r="137" spans="1:27" ht="22.35" customHeight="1" x14ac:dyDescent="0.25">
      <c r="C137" s="9" t="s">
        <v>108</v>
      </c>
      <c r="D137" s="9"/>
      <c r="E137" s="9"/>
      <c r="F137" s="9" t="s">
        <v>109</v>
      </c>
      <c r="G137" s="9"/>
      <c r="H137" s="9"/>
      <c r="I137" s="9"/>
      <c r="J137" s="9" t="s">
        <v>25</v>
      </c>
      <c r="K137" s="9"/>
      <c r="L137" s="13">
        <v>-1.5694999999999999</v>
      </c>
      <c r="M137" s="13"/>
      <c r="N137" s="13"/>
      <c r="O137" s="12">
        <v>6544.04</v>
      </c>
      <c r="P137" s="12"/>
      <c r="Q137" s="12">
        <v>1</v>
      </c>
      <c r="R137" s="12"/>
      <c r="S137" s="12">
        <v>1</v>
      </c>
      <c r="T137" s="12"/>
      <c r="U137" s="12">
        <v>1</v>
      </c>
      <c r="V137" s="12"/>
      <c r="W137" s="12">
        <v>-10270.870000000001</v>
      </c>
      <c r="X137" s="12"/>
    </row>
    <row r="138" spans="1:27" ht="11.25" customHeight="1" x14ac:dyDescent="0.25">
      <c r="F138" s="9" t="s">
        <v>79</v>
      </c>
      <c r="G138" s="9"/>
      <c r="H138" s="9"/>
      <c r="I138" s="9"/>
      <c r="J138" s="9" t="s">
        <v>83</v>
      </c>
      <c r="K138" s="9"/>
      <c r="L138" s="12">
        <v>70</v>
      </c>
      <c r="M138" s="12"/>
      <c r="N138" s="12"/>
      <c r="O138" s="33" t="s">
        <v>1</v>
      </c>
      <c r="P138" s="33"/>
      <c r="Q138" s="34" t="s">
        <v>1</v>
      </c>
      <c r="R138" s="34"/>
      <c r="S138" s="34" t="s">
        <v>1</v>
      </c>
      <c r="T138" s="34"/>
      <c r="U138" s="33" t="s">
        <v>1</v>
      </c>
      <c r="V138" s="33"/>
      <c r="W138" s="12">
        <v>3865.12</v>
      </c>
      <c r="X138" s="12"/>
      <c r="Y138" s="34" t="s">
        <v>1</v>
      </c>
      <c r="Z138" s="34"/>
      <c r="AA138" s="34"/>
    </row>
    <row r="139" spans="1:27" ht="11.25" customHeight="1" x14ac:dyDescent="0.25">
      <c r="F139" s="9" t="s">
        <v>80</v>
      </c>
      <c r="G139" s="9"/>
      <c r="H139" s="9"/>
      <c r="I139" s="9"/>
      <c r="J139" s="9" t="s">
        <v>83</v>
      </c>
      <c r="K139" s="9"/>
      <c r="L139" s="12">
        <v>10</v>
      </c>
      <c r="M139" s="12"/>
      <c r="N139" s="12"/>
      <c r="O139" s="33" t="s">
        <v>1</v>
      </c>
      <c r="P139" s="33"/>
      <c r="Q139" s="34" t="s">
        <v>1</v>
      </c>
      <c r="R139" s="34"/>
      <c r="S139" s="34" t="s">
        <v>1</v>
      </c>
      <c r="T139" s="34"/>
      <c r="U139" s="33" t="s">
        <v>1</v>
      </c>
      <c r="V139" s="33"/>
      <c r="W139" s="12">
        <v>552.16</v>
      </c>
      <c r="X139" s="12"/>
      <c r="Y139" s="34" t="s">
        <v>1</v>
      </c>
      <c r="Z139" s="34"/>
      <c r="AA139" s="34"/>
    </row>
    <row r="140" spans="1:27" ht="11.25" customHeight="1" x14ac:dyDescent="0.25">
      <c r="F140" s="38" t="s">
        <v>82</v>
      </c>
      <c r="G140" s="38"/>
      <c r="H140" s="38"/>
      <c r="I140" s="38"/>
      <c r="J140" s="38" t="s">
        <v>84</v>
      </c>
      <c r="K140" s="38"/>
      <c r="L140" s="37">
        <v>80.27</v>
      </c>
      <c r="M140" s="37"/>
      <c r="N140" s="37"/>
      <c r="O140" s="33" t="s">
        <v>1</v>
      </c>
      <c r="P140" s="33"/>
      <c r="Q140" s="37">
        <v>1</v>
      </c>
      <c r="R140" s="37"/>
      <c r="S140" s="37">
        <v>1</v>
      </c>
      <c r="T140" s="37"/>
      <c r="U140" s="33" t="s">
        <v>1</v>
      </c>
      <c r="V140" s="33"/>
      <c r="W140" s="34" t="s">
        <v>1</v>
      </c>
      <c r="X140" s="34"/>
      <c r="Y140" s="36">
        <v>29</v>
      </c>
      <c r="Z140" s="36"/>
      <c r="AA140" s="36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3" spans="1:27" ht="11.25" customHeight="1" x14ac:dyDescent="0.25">
      <c r="W143" s="35">
        <v>18338.02</v>
      </c>
      <c r="X143" s="35"/>
      <c r="Y143" s="12">
        <v>50241.15</v>
      </c>
      <c r="Z143" s="12"/>
      <c r="AA143" s="12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6" spans="1:27" ht="11.25" customHeight="1" x14ac:dyDescent="0.25">
      <c r="F146" s="31" t="s">
        <v>110</v>
      </c>
      <c r="G146" s="31"/>
      <c r="H146" s="31"/>
      <c r="I146" s="31"/>
      <c r="J146" s="31" t="s">
        <v>1</v>
      </c>
      <c r="K146" s="31"/>
      <c r="L146" s="32" t="s">
        <v>1</v>
      </c>
      <c r="M146" s="32"/>
      <c r="N146" s="32"/>
      <c r="O146" s="32" t="s">
        <v>1</v>
      </c>
      <c r="P146" s="32"/>
      <c r="Q146" s="29" t="s">
        <v>1</v>
      </c>
      <c r="R146" s="29"/>
      <c r="S146" s="29" t="s">
        <v>1</v>
      </c>
      <c r="T146" s="29"/>
      <c r="U146" s="29" t="s">
        <v>1</v>
      </c>
      <c r="V146" s="29"/>
      <c r="W146" s="30">
        <v>182333.79</v>
      </c>
      <c r="X146" s="30"/>
    </row>
    <row r="148" spans="1:27" ht="11.25" customHeight="1" x14ac:dyDescent="0.25">
      <c r="A148" s="15" t="s">
        <v>34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50" spans="1:27" ht="67.2" customHeight="1" x14ac:dyDescent="0.25">
      <c r="A150" s="33" t="s">
        <v>72</v>
      </c>
      <c r="B150" s="33"/>
      <c r="C150" s="9" t="s">
        <v>73</v>
      </c>
      <c r="D150" s="9"/>
      <c r="E150" s="9"/>
      <c r="F150" s="9" t="s">
        <v>20</v>
      </c>
      <c r="G150" s="9"/>
      <c r="H150" s="9"/>
      <c r="I150" s="9"/>
      <c r="J150" s="9" t="s">
        <v>21</v>
      </c>
      <c r="K150" s="9"/>
      <c r="L150" s="17">
        <v>0.68174999999999997</v>
      </c>
      <c r="M150" s="17"/>
      <c r="N150" s="17"/>
      <c r="O150" s="33" t="s">
        <v>1</v>
      </c>
      <c r="P150" s="33"/>
      <c r="Q150" s="33" t="s">
        <v>1</v>
      </c>
      <c r="R150" s="33"/>
      <c r="S150" s="33" t="s">
        <v>1</v>
      </c>
      <c r="T150" s="33"/>
      <c r="U150" s="33" t="s">
        <v>1</v>
      </c>
      <c r="V150" s="33"/>
      <c r="W150" s="33" t="s">
        <v>1</v>
      </c>
      <c r="X150" s="33"/>
    </row>
    <row r="151" spans="1:27" ht="11.25" customHeight="1" x14ac:dyDescent="0.25">
      <c r="F151" s="9" t="s">
        <v>74</v>
      </c>
      <c r="G151" s="9"/>
      <c r="H151" s="9"/>
      <c r="I151" s="9"/>
      <c r="J151" s="9" t="s">
        <v>1</v>
      </c>
      <c r="K151" s="9"/>
      <c r="L151" s="9"/>
      <c r="M151" s="9"/>
      <c r="N151" s="9"/>
      <c r="O151" s="12">
        <v>208.28</v>
      </c>
      <c r="P151" s="12"/>
      <c r="Q151" s="12">
        <v>1</v>
      </c>
      <c r="R151" s="12"/>
      <c r="S151" s="12">
        <v>1</v>
      </c>
      <c r="T151" s="12"/>
      <c r="U151" s="12">
        <v>1</v>
      </c>
      <c r="V151" s="12"/>
      <c r="W151" s="12">
        <v>141.99</v>
      </c>
      <c r="X151" s="12"/>
    </row>
    <row r="152" spans="1:27" ht="11.25" customHeight="1" x14ac:dyDescent="0.25">
      <c r="F152" s="9" t="s">
        <v>75</v>
      </c>
      <c r="G152" s="9"/>
      <c r="H152" s="9"/>
      <c r="I152" s="9"/>
      <c r="J152" s="9" t="s">
        <v>1</v>
      </c>
      <c r="K152" s="9"/>
      <c r="L152" s="9"/>
      <c r="M152" s="9"/>
      <c r="N152" s="9"/>
      <c r="O152" s="12">
        <v>6485.7</v>
      </c>
      <c r="P152" s="12"/>
      <c r="Q152" s="12">
        <v>1</v>
      </c>
      <c r="R152" s="12"/>
      <c r="S152" s="12">
        <v>1</v>
      </c>
      <c r="T152" s="12"/>
      <c r="U152" s="12">
        <v>1</v>
      </c>
      <c r="V152" s="12"/>
      <c r="W152" s="12">
        <v>4421.63</v>
      </c>
      <c r="X152" s="12"/>
    </row>
    <row r="153" spans="1:27" ht="11.25" customHeight="1" x14ac:dyDescent="0.25">
      <c r="F153" s="9" t="s">
        <v>76</v>
      </c>
      <c r="G153" s="9"/>
      <c r="H153" s="9"/>
      <c r="I153" s="9"/>
      <c r="J153" s="9" t="s">
        <v>1</v>
      </c>
      <c r="K153" s="9"/>
      <c r="L153" s="9"/>
      <c r="M153" s="9"/>
      <c r="N153" s="9"/>
      <c r="O153" s="12">
        <v>2177.48</v>
      </c>
      <c r="P153" s="12"/>
      <c r="Q153" s="12">
        <v>1</v>
      </c>
      <c r="R153" s="12"/>
      <c r="S153" s="12">
        <v>1</v>
      </c>
      <c r="T153" s="12"/>
      <c r="U153" s="12">
        <v>1</v>
      </c>
      <c r="V153" s="12"/>
      <c r="W153" s="34" t="s">
        <v>111</v>
      </c>
      <c r="X153" s="34"/>
    </row>
    <row r="154" spans="1:27" ht="11.25" customHeight="1" x14ac:dyDescent="0.25">
      <c r="F154" s="9" t="s">
        <v>77</v>
      </c>
      <c r="G154" s="9"/>
      <c r="H154" s="9"/>
      <c r="I154" s="9"/>
      <c r="J154" s="9" t="s">
        <v>1</v>
      </c>
      <c r="K154" s="9"/>
      <c r="L154" s="9"/>
      <c r="M154" s="9"/>
      <c r="N154" s="9"/>
      <c r="O154" s="12">
        <v>0</v>
      </c>
      <c r="P154" s="12"/>
      <c r="Q154" s="12">
        <v>1</v>
      </c>
      <c r="R154" s="12"/>
      <c r="S154" s="12">
        <v>1</v>
      </c>
      <c r="T154" s="12"/>
      <c r="U154" s="12">
        <v>1</v>
      </c>
      <c r="V154" s="12"/>
      <c r="W154" s="12">
        <v>0</v>
      </c>
      <c r="X154" s="12"/>
    </row>
    <row r="155" spans="1:27" ht="11.25" customHeight="1" x14ac:dyDescent="0.25">
      <c r="F155" s="9" t="s">
        <v>79</v>
      </c>
      <c r="G155" s="9"/>
      <c r="H155" s="9"/>
      <c r="I155" s="9"/>
      <c r="J155" s="9" t="s">
        <v>83</v>
      </c>
      <c r="K155" s="9"/>
      <c r="L155" s="12">
        <v>70</v>
      </c>
      <c r="M155" s="12"/>
      <c r="N155" s="12"/>
      <c r="O155" s="33" t="s">
        <v>1</v>
      </c>
      <c r="P155" s="33"/>
      <c r="Q155" s="34" t="s">
        <v>1</v>
      </c>
      <c r="R155" s="34"/>
      <c r="S155" s="34" t="s">
        <v>1</v>
      </c>
      <c r="T155" s="34"/>
      <c r="U155" s="33" t="s">
        <v>1</v>
      </c>
      <c r="V155" s="33"/>
      <c r="W155" s="12">
        <v>99.39</v>
      </c>
      <c r="X155" s="12"/>
      <c r="Y155" s="34" t="s">
        <v>1</v>
      </c>
      <c r="Z155" s="34"/>
      <c r="AA155" s="34"/>
    </row>
    <row r="156" spans="1:27" ht="11.25" customHeight="1" x14ac:dyDescent="0.25">
      <c r="F156" s="9" t="s">
        <v>80</v>
      </c>
      <c r="G156" s="9"/>
      <c r="H156" s="9"/>
      <c r="I156" s="9"/>
      <c r="J156" s="9" t="s">
        <v>83</v>
      </c>
      <c r="K156" s="9"/>
      <c r="L156" s="12">
        <v>10</v>
      </c>
      <c r="M156" s="12"/>
      <c r="N156" s="12"/>
      <c r="O156" s="33" t="s">
        <v>1</v>
      </c>
      <c r="P156" s="33"/>
      <c r="Q156" s="34" t="s">
        <v>1</v>
      </c>
      <c r="R156" s="34"/>
      <c r="S156" s="34" t="s">
        <v>1</v>
      </c>
      <c r="T156" s="34"/>
      <c r="U156" s="33" t="s">
        <v>1</v>
      </c>
      <c r="V156" s="33"/>
      <c r="W156" s="12">
        <v>14.2</v>
      </c>
      <c r="X156" s="12"/>
      <c r="Y156" s="34" t="s">
        <v>1</v>
      </c>
      <c r="Z156" s="34"/>
      <c r="AA156" s="34"/>
    </row>
    <row r="157" spans="1:27" ht="11.25" customHeight="1" x14ac:dyDescent="0.25">
      <c r="F157" s="9" t="s">
        <v>81</v>
      </c>
      <c r="G157" s="9"/>
      <c r="H157" s="9"/>
      <c r="I157" s="9"/>
      <c r="J157" s="9" t="s">
        <v>83</v>
      </c>
      <c r="K157" s="9"/>
      <c r="L157" s="12">
        <v>108</v>
      </c>
      <c r="M157" s="12"/>
      <c r="N157" s="12"/>
      <c r="O157" s="33" t="s">
        <v>1</v>
      </c>
      <c r="P157" s="33"/>
      <c r="Q157" s="34" t="s">
        <v>1</v>
      </c>
      <c r="R157" s="34"/>
      <c r="S157" s="34" t="s">
        <v>1</v>
      </c>
      <c r="T157" s="34"/>
      <c r="U157" s="33" t="s">
        <v>1</v>
      </c>
      <c r="V157" s="33"/>
      <c r="W157" s="12">
        <v>1603.26</v>
      </c>
      <c r="X157" s="12"/>
      <c r="Y157" s="34" t="s">
        <v>1</v>
      </c>
      <c r="Z157" s="34"/>
      <c r="AA157" s="34"/>
    </row>
    <row r="158" spans="1:27" ht="11.25" customHeight="1" x14ac:dyDescent="0.25">
      <c r="F158" s="9"/>
      <c r="G158" s="9"/>
      <c r="H158" s="9"/>
      <c r="I158" s="9"/>
      <c r="J158" s="9"/>
      <c r="K158" s="9"/>
      <c r="L158" s="12"/>
      <c r="M158" s="12"/>
      <c r="N158" s="12"/>
      <c r="O158" s="33" t="s">
        <v>1</v>
      </c>
      <c r="P158" s="33"/>
      <c r="Q158" s="34"/>
      <c r="R158" s="34"/>
      <c r="S158" s="34"/>
      <c r="T158" s="34"/>
      <c r="U158" s="33" t="s">
        <v>1</v>
      </c>
      <c r="V158" s="33"/>
      <c r="W158" s="34" t="s">
        <v>1</v>
      </c>
      <c r="X158" s="34"/>
      <c r="Y158" s="34"/>
      <c r="Z158" s="34"/>
      <c r="AA158" s="34"/>
    </row>
    <row r="159" spans="1:27" ht="11.25" customHeight="1" x14ac:dyDescent="0.25">
      <c r="F159" s="38" t="s">
        <v>82</v>
      </c>
      <c r="G159" s="38"/>
      <c r="H159" s="38"/>
      <c r="I159" s="38"/>
      <c r="J159" s="38" t="s">
        <v>84</v>
      </c>
      <c r="K159" s="38"/>
      <c r="L159" s="37">
        <v>1.21</v>
      </c>
      <c r="M159" s="37"/>
      <c r="N159" s="37"/>
      <c r="O159" s="33"/>
      <c r="P159" s="33"/>
      <c r="Q159" s="37">
        <v>1</v>
      </c>
      <c r="R159" s="37"/>
      <c r="S159" s="37">
        <v>1</v>
      </c>
      <c r="T159" s="37"/>
      <c r="U159" s="33"/>
      <c r="V159" s="33"/>
      <c r="W159" s="34"/>
      <c r="X159" s="34"/>
      <c r="Y159" s="36">
        <v>1</v>
      </c>
      <c r="Z159" s="36"/>
      <c r="AA159" s="36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2" spans="1:27" ht="11.25" customHeight="1" x14ac:dyDescent="0.25">
      <c r="W162" s="35">
        <v>6280.47</v>
      </c>
      <c r="X162" s="35"/>
      <c r="Y162" s="12">
        <v>9212.2800000000007</v>
      </c>
      <c r="Z162" s="12"/>
      <c r="AA162" s="12"/>
    </row>
    <row r="164" spans="1:27" ht="56.1" customHeight="1" x14ac:dyDescent="0.25">
      <c r="A164" s="33" t="s">
        <v>112</v>
      </c>
      <c r="B164" s="33"/>
      <c r="C164" s="9" t="s">
        <v>86</v>
      </c>
      <c r="D164" s="9"/>
      <c r="E164" s="9"/>
      <c r="F164" s="9" t="s">
        <v>22</v>
      </c>
      <c r="G164" s="9"/>
      <c r="H164" s="9"/>
      <c r="I164" s="9"/>
      <c r="J164" s="9" t="s">
        <v>21</v>
      </c>
      <c r="K164" s="9"/>
      <c r="L164" s="17">
        <v>7.5749999999999998E-2</v>
      </c>
      <c r="M164" s="17"/>
      <c r="N164" s="17"/>
      <c r="O164" s="33" t="s">
        <v>1</v>
      </c>
      <c r="P164" s="33"/>
      <c r="Q164" s="33" t="s">
        <v>1</v>
      </c>
      <c r="R164" s="33"/>
      <c r="S164" s="33" t="s">
        <v>1</v>
      </c>
      <c r="T164" s="33"/>
      <c r="U164" s="33" t="s">
        <v>1</v>
      </c>
      <c r="V164" s="33"/>
      <c r="W164" s="33" t="s">
        <v>1</v>
      </c>
      <c r="X164" s="33"/>
    </row>
    <row r="165" spans="1:27" ht="11.25" customHeight="1" x14ac:dyDescent="0.25">
      <c r="F165" s="9" t="s">
        <v>74</v>
      </c>
      <c r="G165" s="9"/>
      <c r="H165" s="9"/>
      <c r="I165" s="9"/>
      <c r="J165" s="9" t="s">
        <v>1</v>
      </c>
      <c r="K165" s="9"/>
      <c r="L165" s="9"/>
      <c r="M165" s="9"/>
      <c r="N165" s="9"/>
      <c r="O165" s="12">
        <v>39952.26</v>
      </c>
      <c r="P165" s="12"/>
      <c r="Q165" s="12">
        <v>1</v>
      </c>
      <c r="R165" s="12"/>
      <c r="S165" s="12">
        <v>1</v>
      </c>
      <c r="T165" s="12"/>
      <c r="U165" s="12">
        <v>1</v>
      </c>
      <c r="V165" s="12"/>
      <c r="W165" s="12">
        <v>3026.38</v>
      </c>
      <c r="X165" s="12"/>
    </row>
    <row r="166" spans="1:27" ht="11.25" customHeight="1" x14ac:dyDescent="0.25">
      <c r="F166" s="9" t="s">
        <v>79</v>
      </c>
      <c r="G166" s="9"/>
      <c r="H166" s="9"/>
      <c r="I166" s="9"/>
      <c r="J166" s="9" t="s">
        <v>83</v>
      </c>
      <c r="K166" s="9"/>
      <c r="L166" s="12">
        <v>70</v>
      </c>
      <c r="M166" s="12"/>
      <c r="N166" s="12"/>
      <c r="O166" s="33" t="s">
        <v>1</v>
      </c>
      <c r="P166" s="33"/>
      <c r="Q166" s="34" t="s">
        <v>1</v>
      </c>
      <c r="R166" s="34"/>
      <c r="S166" s="34" t="s">
        <v>1</v>
      </c>
      <c r="T166" s="34"/>
      <c r="U166" s="33" t="s">
        <v>1</v>
      </c>
      <c r="V166" s="33"/>
      <c r="W166" s="12">
        <v>2118.4699999999998</v>
      </c>
      <c r="X166" s="12"/>
      <c r="Y166" s="34" t="s">
        <v>1</v>
      </c>
      <c r="Z166" s="34"/>
      <c r="AA166" s="34"/>
    </row>
    <row r="167" spans="1:27" ht="11.25" customHeight="1" x14ac:dyDescent="0.25">
      <c r="F167" s="9" t="s">
        <v>80</v>
      </c>
      <c r="G167" s="9"/>
      <c r="H167" s="9"/>
      <c r="I167" s="9"/>
      <c r="J167" s="9" t="s">
        <v>83</v>
      </c>
      <c r="K167" s="9"/>
      <c r="L167" s="12">
        <v>10</v>
      </c>
      <c r="M167" s="12"/>
      <c r="N167" s="12"/>
      <c r="O167" s="33" t="s">
        <v>1</v>
      </c>
      <c r="P167" s="33"/>
      <c r="Q167" s="34" t="s">
        <v>1</v>
      </c>
      <c r="R167" s="34"/>
      <c r="S167" s="34" t="s">
        <v>1</v>
      </c>
      <c r="T167" s="34"/>
      <c r="U167" s="33" t="s">
        <v>1</v>
      </c>
      <c r="V167" s="33"/>
      <c r="W167" s="12">
        <v>302.64</v>
      </c>
      <c r="X167" s="12"/>
      <c r="Y167" s="34" t="s">
        <v>1</v>
      </c>
      <c r="Z167" s="34"/>
      <c r="AA167" s="34"/>
    </row>
    <row r="168" spans="1:27" ht="11.25" customHeight="1" x14ac:dyDescent="0.25">
      <c r="F168" s="38" t="s">
        <v>82</v>
      </c>
      <c r="G168" s="38"/>
      <c r="H168" s="38"/>
      <c r="I168" s="38"/>
      <c r="J168" s="38" t="s">
        <v>84</v>
      </c>
      <c r="K168" s="38"/>
      <c r="L168" s="37">
        <v>221.6</v>
      </c>
      <c r="M168" s="37"/>
      <c r="N168" s="37"/>
      <c r="O168" s="33" t="s">
        <v>1</v>
      </c>
      <c r="P168" s="33"/>
      <c r="Q168" s="37">
        <v>1</v>
      </c>
      <c r="R168" s="37"/>
      <c r="S168" s="37">
        <v>1</v>
      </c>
      <c r="T168" s="37"/>
      <c r="U168" s="33" t="s">
        <v>1</v>
      </c>
      <c r="V168" s="33"/>
      <c r="W168" s="34" t="s">
        <v>1</v>
      </c>
      <c r="X168" s="34"/>
      <c r="Y168" s="36">
        <v>17</v>
      </c>
      <c r="Z168" s="36"/>
      <c r="AA168" s="36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1" spans="1:27" ht="11.25" customHeight="1" x14ac:dyDescent="0.25">
      <c r="W171" s="35">
        <v>5447.49</v>
      </c>
      <c r="X171" s="35"/>
      <c r="Y171" s="12">
        <v>71914.06</v>
      </c>
      <c r="Z171" s="12"/>
      <c r="AA171" s="12"/>
    </row>
    <row r="173" spans="1:27" ht="89.7" customHeight="1" x14ac:dyDescent="0.25">
      <c r="A173" s="33" t="s">
        <v>113</v>
      </c>
      <c r="B173" s="33"/>
      <c r="C173" s="9" t="s">
        <v>73</v>
      </c>
      <c r="D173" s="9"/>
      <c r="E173" s="9"/>
      <c r="F173" s="9" t="s">
        <v>23</v>
      </c>
      <c r="G173" s="9"/>
      <c r="H173" s="9"/>
      <c r="I173" s="9"/>
      <c r="J173" s="9" t="s">
        <v>21</v>
      </c>
      <c r="K173" s="9"/>
      <c r="L173" s="17">
        <v>7.5749999999999998E-2</v>
      </c>
      <c r="M173" s="17"/>
      <c r="N173" s="17"/>
      <c r="O173" s="33" t="s">
        <v>1</v>
      </c>
      <c r="P173" s="33"/>
      <c r="Q173" s="33" t="s">
        <v>1</v>
      </c>
      <c r="R173" s="33"/>
      <c r="S173" s="33" t="s">
        <v>1</v>
      </c>
      <c r="T173" s="33"/>
      <c r="U173" s="33" t="s">
        <v>1</v>
      </c>
      <c r="V173" s="33"/>
      <c r="W173" s="33" t="s">
        <v>1</v>
      </c>
      <c r="X173" s="33"/>
    </row>
    <row r="174" spans="1:27" ht="11.25" customHeight="1" x14ac:dyDescent="0.25">
      <c r="F174" s="9" t="s">
        <v>74</v>
      </c>
      <c r="G174" s="9"/>
      <c r="H174" s="9"/>
      <c r="I174" s="9"/>
      <c r="J174" s="9" t="s">
        <v>1</v>
      </c>
      <c r="K174" s="9"/>
      <c r="L174" s="9"/>
      <c r="M174" s="9"/>
      <c r="N174" s="9"/>
      <c r="O174" s="12">
        <v>208.28</v>
      </c>
      <c r="P174" s="12"/>
      <c r="Q174" s="12">
        <v>1</v>
      </c>
      <c r="R174" s="12"/>
      <c r="S174" s="12">
        <v>1</v>
      </c>
      <c r="T174" s="12"/>
      <c r="U174" s="12">
        <v>1</v>
      </c>
      <c r="V174" s="12"/>
      <c r="W174" s="12">
        <v>15.78</v>
      </c>
      <c r="X174" s="12"/>
    </row>
    <row r="175" spans="1:27" ht="11.25" customHeight="1" x14ac:dyDescent="0.25">
      <c r="F175" s="9" t="s">
        <v>75</v>
      </c>
      <c r="G175" s="9"/>
      <c r="H175" s="9"/>
      <c r="I175" s="9"/>
      <c r="J175" s="9" t="s">
        <v>1</v>
      </c>
      <c r="K175" s="9"/>
      <c r="L175" s="9"/>
      <c r="M175" s="9"/>
      <c r="N175" s="9"/>
      <c r="O175" s="12">
        <v>6485.7</v>
      </c>
      <c r="P175" s="12"/>
      <c r="Q175" s="12">
        <v>1</v>
      </c>
      <c r="R175" s="12"/>
      <c r="S175" s="12">
        <v>1</v>
      </c>
      <c r="T175" s="12"/>
      <c r="U175" s="12">
        <v>1</v>
      </c>
      <c r="V175" s="12"/>
      <c r="W175" s="12">
        <v>491.29</v>
      </c>
      <c r="X175" s="12"/>
    </row>
    <row r="176" spans="1:27" ht="11.25" customHeight="1" x14ac:dyDescent="0.25">
      <c r="F176" s="9" t="s">
        <v>76</v>
      </c>
      <c r="G176" s="9"/>
      <c r="H176" s="9"/>
      <c r="I176" s="9"/>
      <c r="J176" s="9" t="s">
        <v>1</v>
      </c>
      <c r="K176" s="9"/>
      <c r="L176" s="9"/>
      <c r="M176" s="9"/>
      <c r="N176" s="9"/>
      <c r="O176" s="12">
        <v>2177.48</v>
      </c>
      <c r="P176" s="12"/>
      <c r="Q176" s="12">
        <v>1</v>
      </c>
      <c r="R176" s="12"/>
      <c r="S176" s="12">
        <v>1</v>
      </c>
      <c r="T176" s="12"/>
      <c r="U176" s="12">
        <v>1</v>
      </c>
      <c r="V176" s="12"/>
      <c r="W176" s="34" t="s">
        <v>114</v>
      </c>
      <c r="X176" s="34"/>
    </row>
    <row r="177" spans="1:27" ht="11.25" customHeight="1" x14ac:dyDescent="0.25">
      <c r="F177" s="9" t="s">
        <v>77</v>
      </c>
      <c r="G177" s="9"/>
      <c r="H177" s="9"/>
      <c r="I177" s="9"/>
      <c r="J177" s="9" t="s">
        <v>1</v>
      </c>
      <c r="K177" s="9"/>
      <c r="L177" s="9"/>
      <c r="M177" s="9"/>
      <c r="N177" s="9"/>
      <c r="O177" s="12">
        <v>0</v>
      </c>
      <c r="P177" s="12"/>
      <c r="Q177" s="12">
        <v>1</v>
      </c>
      <c r="R177" s="12"/>
      <c r="S177" s="12">
        <v>1</v>
      </c>
      <c r="T177" s="12"/>
      <c r="U177" s="12">
        <v>1</v>
      </c>
      <c r="V177" s="12"/>
      <c r="W177" s="12">
        <v>0</v>
      </c>
      <c r="X177" s="12"/>
    </row>
    <row r="178" spans="1:27" ht="11.25" customHeight="1" x14ac:dyDescent="0.25">
      <c r="F178" s="9" t="s">
        <v>79</v>
      </c>
      <c r="G178" s="9"/>
      <c r="H178" s="9"/>
      <c r="I178" s="9"/>
      <c r="J178" s="9" t="s">
        <v>83</v>
      </c>
      <c r="K178" s="9"/>
      <c r="L178" s="12">
        <v>70</v>
      </c>
      <c r="M178" s="12"/>
      <c r="N178" s="12"/>
      <c r="O178" s="33" t="s">
        <v>1</v>
      </c>
      <c r="P178" s="33"/>
      <c r="Q178" s="34" t="s">
        <v>1</v>
      </c>
      <c r="R178" s="34"/>
      <c r="S178" s="34" t="s">
        <v>1</v>
      </c>
      <c r="T178" s="34"/>
      <c r="U178" s="33" t="s">
        <v>1</v>
      </c>
      <c r="V178" s="33"/>
      <c r="W178" s="12">
        <v>11.05</v>
      </c>
      <c r="X178" s="12"/>
      <c r="Y178" s="34" t="s">
        <v>1</v>
      </c>
      <c r="Z178" s="34"/>
      <c r="AA178" s="34"/>
    </row>
    <row r="179" spans="1:27" ht="11.25" customHeight="1" x14ac:dyDescent="0.25">
      <c r="F179" s="9" t="s">
        <v>80</v>
      </c>
      <c r="G179" s="9"/>
      <c r="H179" s="9"/>
      <c r="I179" s="9"/>
      <c r="J179" s="9" t="s">
        <v>83</v>
      </c>
      <c r="K179" s="9"/>
      <c r="L179" s="12">
        <v>10</v>
      </c>
      <c r="M179" s="12"/>
      <c r="N179" s="12"/>
      <c r="O179" s="33" t="s">
        <v>1</v>
      </c>
      <c r="P179" s="33"/>
      <c r="Q179" s="34" t="s">
        <v>1</v>
      </c>
      <c r="R179" s="34"/>
      <c r="S179" s="34" t="s">
        <v>1</v>
      </c>
      <c r="T179" s="34"/>
      <c r="U179" s="33" t="s">
        <v>1</v>
      </c>
      <c r="V179" s="33"/>
      <c r="W179" s="12">
        <v>1.58</v>
      </c>
      <c r="X179" s="12"/>
      <c r="Y179" s="34" t="s">
        <v>1</v>
      </c>
      <c r="Z179" s="34"/>
      <c r="AA179" s="34"/>
    </row>
    <row r="180" spans="1:27" ht="11.25" customHeight="1" x14ac:dyDescent="0.25">
      <c r="F180" s="9" t="s">
        <v>81</v>
      </c>
      <c r="G180" s="9"/>
      <c r="H180" s="9"/>
      <c r="I180" s="9"/>
      <c r="J180" s="9" t="s">
        <v>83</v>
      </c>
      <c r="K180" s="9"/>
      <c r="L180" s="12">
        <v>108</v>
      </c>
      <c r="M180" s="12"/>
      <c r="N180" s="12"/>
      <c r="O180" s="33" t="s">
        <v>1</v>
      </c>
      <c r="P180" s="33"/>
      <c r="Q180" s="34" t="s">
        <v>1</v>
      </c>
      <c r="R180" s="34"/>
      <c r="S180" s="34" t="s">
        <v>1</v>
      </c>
      <c r="T180" s="34"/>
      <c r="U180" s="33" t="s">
        <v>1</v>
      </c>
      <c r="V180" s="33"/>
      <c r="W180" s="12">
        <v>178.14</v>
      </c>
      <c r="X180" s="12"/>
      <c r="Y180" s="34" t="s">
        <v>1</v>
      </c>
      <c r="Z180" s="34"/>
      <c r="AA180" s="34"/>
    </row>
    <row r="181" spans="1:27" ht="11.25" customHeight="1" x14ac:dyDescent="0.25">
      <c r="F181" s="9"/>
      <c r="G181" s="9"/>
      <c r="H181" s="9"/>
      <c r="I181" s="9"/>
      <c r="J181" s="9"/>
      <c r="K181" s="9"/>
      <c r="L181" s="12"/>
      <c r="M181" s="12"/>
      <c r="N181" s="12"/>
      <c r="O181" s="33" t="s">
        <v>1</v>
      </c>
      <c r="P181" s="33"/>
      <c r="Q181" s="34"/>
      <c r="R181" s="34"/>
      <c r="S181" s="34"/>
      <c r="T181" s="34"/>
      <c r="U181" s="33" t="s">
        <v>1</v>
      </c>
      <c r="V181" s="33"/>
      <c r="W181" s="34" t="s">
        <v>1</v>
      </c>
      <c r="X181" s="34"/>
      <c r="Y181" s="34"/>
      <c r="Z181" s="34"/>
      <c r="AA181" s="34"/>
    </row>
    <row r="182" spans="1:27" ht="11.25" customHeight="1" x14ac:dyDescent="0.25">
      <c r="F182" s="38" t="s">
        <v>82</v>
      </c>
      <c r="G182" s="38"/>
      <c r="H182" s="38"/>
      <c r="I182" s="38"/>
      <c r="J182" s="38" t="s">
        <v>84</v>
      </c>
      <c r="K182" s="38"/>
      <c r="L182" s="37">
        <v>1.21</v>
      </c>
      <c r="M182" s="37"/>
      <c r="N182" s="37"/>
      <c r="O182" s="33"/>
      <c r="P182" s="33"/>
      <c r="Q182" s="37">
        <v>1</v>
      </c>
      <c r="R182" s="37"/>
      <c r="S182" s="37">
        <v>1</v>
      </c>
      <c r="T182" s="37"/>
      <c r="U182" s="33"/>
      <c r="V182" s="33"/>
      <c r="W182" s="34"/>
      <c r="X182" s="34"/>
      <c r="Y182" s="39" t="s">
        <v>85</v>
      </c>
      <c r="Z182" s="39"/>
      <c r="AA182" s="39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5" spans="1:27" ht="11.25" customHeight="1" x14ac:dyDescent="0.25">
      <c r="W185" s="35">
        <v>697.84</v>
      </c>
      <c r="X185" s="35"/>
      <c r="Y185" s="12">
        <v>9212.41</v>
      </c>
      <c r="Z185" s="12"/>
      <c r="AA185" s="12"/>
    </row>
    <row r="187" spans="1:27" ht="44.85" customHeight="1" x14ac:dyDescent="0.25">
      <c r="A187" s="33" t="s">
        <v>115</v>
      </c>
      <c r="B187" s="33"/>
      <c r="C187" s="9" t="s">
        <v>88</v>
      </c>
      <c r="D187" s="9"/>
      <c r="E187" s="9"/>
      <c r="F187" s="9" t="s">
        <v>24</v>
      </c>
      <c r="G187" s="9"/>
      <c r="H187" s="9"/>
      <c r="I187" s="9"/>
      <c r="J187" s="9" t="s">
        <v>25</v>
      </c>
      <c r="K187" s="9"/>
      <c r="L187" s="12">
        <v>75.75</v>
      </c>
      <c r="M187" s="12"/>
      <c r="N187" s="12"/>
      <c r="O187" s="33" t="s">
        <v>1</v>
      </c>
      <c r="P187" s="33"/>
      <c r="Q187" s="33" t="s">
        <v>1</v>
      </c>
      <c r="R187" s="33"/>
      <c r="S187" s="33" t="s">
        <v>1</v>
      </c>
      <c r="T187" s="33"/>
      <c r="U187" s="33" t="s">
        <v>1</v>
      </c>
      <c r="V187" s="33"/>
      <c r="W187" s="33" t="s">
        <v>1</v>
      </c>
      <c r="X187" s="33"/>
    </row>
    <row r="188" spans="1:27" ht="11.25" customHeight="1" x14ac:dyDescent="0.25">
      <c r="F188" s="9" t="s">
        <v>75</v>
      </c>
      <c r="G188" s="9"/>
      <c r="H188" s="9"/>
      <c r="I188" s="9"/>
      <c r="J188" s="9" t="s">
        <v>1</v>
      </c>
      <c r="K188" s="9"/>
      <c r="L188" s="9"/>
      <c r="M188" s="9"/>
      <c r="N188" s="9"/>
      <c r="O188" s="12">
        <v>51.67</v>
      </c>
      <c r="P188" s="12"/>
      <c r="Q188" s="12">
        <v>1</v>
      </c>
      <c r="R188" s="12"/>
      <c r="S188" s="12">
        <v>1</v>
      </c>
      <c r="T188" s="12"/>
      <c r="U188" s="12">
        <v>1</v>
      </c>
      <c r="V188" s="12"/>
      <c r="W188" s="12">
        <v>3914</v>
      </c>
      <c r="X188" s="12"/>
    </row>
    <row r="189" spans="1:27" ht="11.25" customHeight="1" x14ac:dyDescent="0.25">
      <c r="F189" s="9" t="s">
        <v>76</v>
      </c>
      <c r="G189" s="9"/>
      <c r="H189" s="9"/>
      <c r="I189" s="9"/>
      <c r="J189" s="9" t="s">
        <v>1</v>
      </c>
      <c r="K189" s="9"/>
      <c r="L189" s="9"/>
      <c r="M189" s="9"/>
      <c r="N189" s="9"/>
      <c r="O189" s="12">
        <v>30.22</v>
      </c>
      <c r="P189" s="12"/>
      <c r="Q189" s="12">
        <v>1</v>
      </c>
      <c r="R189" s="12"/>
      <c r="S189" s="12">
        <v>1</v>
      </c>
      <c r="T189" s="12"/>
      <c r="U189" s="12">
        <v>1</v>
      </c>
      <c r="V189" s="12"/>
      <c r="W189" s="34" t="s">
        <v>116</v>
      </c>
      <c r="X189" s="34"/>
    </row>
    <row r="190" spans="1:27" ht="22.35" customHeight="1" x14ac:dyDescent="0.25">
      <c r="F190" s="9" t="s">
        <v>90</v>
      </c>
      <c r="G190" s="9"/>
      <c r="H190" s="9"/>
      <c r="I190" s="9"/>
      <c r="J190" s="9" t="s">
        <v>83</v>
      </c>
      <c r="K190" s="9"/>
      <c r="L190" s="12">
        <v>0</v>
      </c>
      <c r="M190" s="12"/>
      <c r="N190" s="12"/>
      <c r="O190" s="33" t="s">
        <v>1</v>
      </c>
      <c r="P190" s="33"/>
      <c r="Q190" s="34" t="s">
        <v>1</v>
      </c>
      <c r="R190" s="34"/>
      <c r="S190" s="34" t="s">
        <v>1</v>
      </c>
      <c r="T190" s="34"/>
      <c r="U190" s="33" t="s">
        <v>1</v>
      </c>
      <c r="V190" s="33"/>
      <c r="W190" s="12">
        <v>0</v>
      </c>
      <c r="X190" s="12"/>
      <c r="Y190" s="34" t="s">
        <v>1</v>
      </c>
      <c r="Z190" s="34"/>
      <c r="AA190" s="34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3" spans="1:27" ht="11.25" customHeight="1" x14ac:dyDescent="0.25">
      <c r="W193" s="35">
        <v>3914</v>
      </c>
      <c r="X193" s="35"/>
      <c r="Y193" s="12">
        <v>51.67</v>
      </c>
      <c r="Z193" s="12"/>
      <c r="AA193" s="12"/>
    </row>
    <row r="195" spans="1:27" ht="78.45" customHeight="1" x14ac:dyDescent="0.25">
      <c r="A195" s="33" t="s">
        <v>117</v>
      </c>
      <c r="B195" s="33"/>
      <c r="C195" s="9" t="s">
        <v>91</v>
      </c>
      <c r="D195" s="9"/>
      <c r="E195" s="9"/>
      <c r="F195" s="9" t="s">
        <v>26</v>
      </c>
      <c r="G195" s="9"/>
      <c r="H195" s="9"/>
      <c r="I195" s="9"/>
      <c r="J195" s="9" t="s">
        <v>25</v>
      </c>
      <c r="K195" s="9"/>
      <c r="L195" s="12">
        <v>75.75</v>
      </c>
      <c r="M195" s="12"/>
      <c r="N195" s="12"/>
      <c r="O195" s="33" t="s">
        <v>1</v>
      </c>
      <c r="P195" s="33"/>
      <c r="Q195" s="33" t="s">
        <v>1</v>
      </c>
      <c r="R195" s="33"/>
      <c r="S195" s="33" t="s">
        <v>1</v>
      </c>
      <c r="T195" s="33"/>
      <c r="U195" s="33" t="s">
        <v>1</v>
      </c>
      <c r="V195" s="33"/>
      <c r="W195" s="33" t="s">
        <v>1</v>
      </c>
      <c r="X195" s="33"/>
    </row>
    <row r="196" spans="1:27" ht="11.25" customHeight="1" x14ac:dyDescent="0.25">
      <c r="F196" s="9" t="s">
        <v>75</v>
      </c>
      <c r="G196" s="9"/>
      <c r="H196" s="9"/>
      <c r="I196" s="9"/>
      <c r="J196" s="9" t="s">
        <v>1</v>
      </c>
      <c r="K196" s="9"/>
      <c r="L196" s="9"/>
      <c r="M196" s="9"/>
      <c r="N196" s="9"/>
      <c r="O196" s="12">
        <v>666.8</v>
      </c>
      <c r="P196" s="12"/>
      <c r="Q196" s="12">
        <v>1</v>
      </c>
      <c r="R196" s="12"/>
      <c r="S196" s="12">
        <v>1</v>
      </c>
      <c r="T196" s="12"/>
      <c r="U196" s="12">
        <v>1</v>
      </c>
      <c r="V196" s="12"/>
      <c r="W196" s="12">
        <v>50510.1</v>
      </c>
      <c r="X196" s="12"/>
    </row>
    <row r="197" spans="1:27" ht="11.25" customHeight="1" x14ac:dyDescent="0.25">
      <c r="F197" s="9" t="s">
        <v>76</v>
      </c>
      <c r="G197" s="9"/>
      <c r="H197" s="9"/>
      <c r="I197" s="9"/>
      <c r="J197" s="9" t="s">
        <v>1</v>
      </c>
      <c r="K197" s="9"/>
      <c r="L197" s="9"/>
      <c r="M197" s="9"/>
      <c r="N197" s="9"/>
      <c r="O197" s="12">
        <v>390</v>
      </c>
      <c r="P197" s="12"/>
      <c r="Q197" s="12">
        <v>1</v>
      </c>
      <c r="R197" s="12"/>
      <c r="S197" s="12">
        <v>1</v>
      </c>
      <c r="T197" s="12"/>
      <c r="U197" s="12">
        <v>1</v>
      </c>
      <c r="V197" s="12"/>
      <c r="W197" s="34" t="s">
        <v>118</v>
      </c>
      <c r="X197" s="34"/>
    </row>
    <row r="198" spans="1:27" ht="22.35" customHeight="1" x14ac:dyDescent="0.25">
      <c r="F198" s="9" t="s">
        <v>90</v>
      </c>
      <c r="G198" s="9"/>
      <c r="H198" s="9"/>
      <c r="I198" s="9"/>
      <c r="J198" s="9" t="s">
        <v>83</v>
      </c>
      <c r="K198" s="9"/>
      <c r="L198" s="12">
        <v>0</v>
      </c>
      <c r="M198" s="12"/>
      <c r="N198" s="12"/>
      <c r="O198" s="33" t="s">
        <v>1</v>
      </c>
      <c r="P198" s="33"/>
      <c r="Q198" s="34" t="s">
        <v>1</v>
      </c>
      <c r="R198" s="34"/>
      <c r="S198" s="34" t="s">
        <v>1</v>
      </c>
      <c r="T198" s="34"/>
      <c r="U198" s="33" t="s">
        <v>1</v>
      </c>
      <c r="V198" s="33"/>
      <c r="W198" s="12">
        <v>0</v>
      </c>
      <c r="X198" s="12"/>
      <c r="Y198" s="34" t="s">
        <v>1</v>
      </c>
      <c r="Z198" s="34"/>
      <c r="AA198" s="34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1" spans="1:27" ht="11.25" customHeight="1" x14ac:dyDescent="0.25">
      <c r="W201" s="35">
        <v>50510.1</v>
      </c>
      <c r="X201" s="35"/>
      <c r="Y201" s="12">
        <v>666.8</v>
      </c>
      <c r="Z201" s="12"/>
      <c r="AA201" s="12"/>
    </row>
    <row r="203" spans="1:27" ht="33.6" customHeight="1" x14ac:dyDescent="0.25">
      <c r="A203" s="33" t="s">
        <v>119</v>
      </c>
      <c r="B203" s="33"/>
      <c r="C203" s="9" t="s">
        <v>93</v>
      </c>
      <c r="D203" s="9"/>
      <c r="E203" s="9"/>
      <c r="F203" s="9" t="s">
        <v>27</v>
      </c>
      <c r="G203" s="9"/>
      <c r="H203" s="9"/>
      <c r="I203" s="9"/>
      <c r="J203" s="9" t="s">
        <v>21</v>
      </c>
      <c r="K203" s="9"/>
      <c r="L203" s="11">
        <v>0.30299999999999999</v>
      </c>
      <c r="M203" s="11"/>
      <c r="N203" s="11"/>
      <c r="O203" s="33" t="s">
        <v>1</v>
      </c>
      <c r="P203" s="33"/>
      <c r="Q203" s="33" t="s">
        <v>1</v>
      </c>
      <c r="R203" s="33"/>
      <c r="S203" s="33" t="s">
        <v>1</v>
      </c>
      <c r="T203" s="33"/>
      <c r="U203" s="33" t="s">
        <v>1</v>
      </c>
      <c r="V203" s="33"/>
      <c r="W203" s="33" t="s">
        <v>1</v>
      </c>
      <c r="X203" s="33"/>
    </row>
    <row r="204" spans="1:27" ht="11.25" customHeight="1" x14ac:dyDescent="0.25">
      <c r="F204" s="9" t="s">
        <v>74</v>
      </c>
      <c r="G204" s="9"/>
      <c r="H204" s="9"/>
      <c r="I204" s="9"/>
      <c r="J204" s="9" t="s">
        <v>1</v>
      </c>
      <c r="K204" s="9"/>
      <c r="L204" s="9"/>
      <c r="M204" s="9"/>
      <c r="N204" s="9"/>
      <c r="O204" s="12">
        <v>2951.82</v>
      </c>
      <c r="P204" s="12"/>
      <c r="Q204" s="12">
        <v>1</v>
      </c>
      <c r="R204" s="12"/>
      <c r="S204" s="12">
        <v>1</v>
      </c>
      <c r="T204" s="12"/>
      <c r="U204" s="12">
        <v>1</v>
      </c>
      <c r="V204" s="12"/>
      <c r="W204" s="12">
        <v>894.4</v>
      </c>
      <c r="X204" s="12"/>
    </row>
    <row r="205" spans="1:27" ht="11.25" customHeight="1" x14ac:dyDescent="0.25">
      <c r="F205" s="9" t="s">
        <v>75</v>
      </c>
      <c r="G205" s="9"/>
      <c r="H205" s="9"/>
      <c r="I205" s="9"/>
      <c r="J205" s="9" t="s">
        <v>1</v>
      </c>
      <c r="K205" s="9"/>
      <c r="L205" s="9"/>
      <c r="M205" s="9"/>
      <c r="N205" s="9"/>
      <c r="O205" s="12">
        <v>8265.0300000000007</v>
      </c>
      <c r="P205" s="12"/>
      <c r="Q205" s="12">
        <v>1</v>
      </c>
      <c r="R205" s="12"/>
      <c r="S205" s="12">
        <v>1</v>
      </c>
      <c r="T205" s="12"/>
      <c r="U205" s="12">
        <v>1</v>
      </c>
      <c r="V205" s="12"/>
      <c r="W205" s="12">
        <v>2504.3000000000002</v>
      </c>
      <c r="X205" s="12"/>
    </row>
    <row r="206" spans="1:27" ht="11.25" customHeight="1" x14ac:dyDescent="0.25">
      <c r="F206" s="9" t="s">
        <v>76</v>
      </c>
      <c r="G206" s="9"/>
      <c r="H206" s="9"/>
      <c r="I206" s="9"/>
      <c r="J206" s="9" t="s">
        <v>1</v>
      </c>
      <c r="K206" s="9"/>
      <c r="L206" s="9"/>
      <c r="M206" s="9"/>
      <c r="N206" s="9"/>
      <c r="O206" s="12">
        <v>3342.74</v>
      </c>
      <c r="P206" s="12"/>
      <c r="Q206" s="12">
        <v>1</v>
      </c>
      <c r="R206" s="12"/>
      <c r="S206" s="12">
        <v>1</v>
      </c>
      <c r="T206" s="12"/>
      <c r="U206" s="12">
        <v>1</v>
      </c>
      <c r="V206" s="12"/>
      <c r="W206" s="34" t="s">
        <v>120</v>
      </c>
      <c r="X206" s="34"/>
    </row>
    <row r="207" spans="1:27" ht="11.25" customHeight="1" x14ac:dyDescent="0.25">
      <c r="F207" s="9" t="s">
        <v>77</v>
      </c>
      <c r="G207" s="9"/>
      <c r="H207" s="9"/>
      <c r="I207" s="9"/>
      <c r="J207" s="9" t="s">
        <v>1</v>
      </c>
      <c r="K207" s="9"/>
      <c r="L207" s="9"/>
      <c r="M207" s="9"/>
      <c r="N207" s="9"/>
      <c r="O207" s="12">
        <v>65154.45</v>
      </c>
      <c r="P207" s="12"/>
      <c r="Q207" s="12">
        <v>1</v>
      </c>
      <c r="R207" s="12"/>
      <c r="S207" s="12">
        <v>1</v>
      </c>
      <c r="T207" s="12"/>
      <c r="U207" s="12">
        <v>1</v>
      </c>
      <c r="V207" s="12"/>
      <c r="W207" s="12">
        <v>19741.8</v>
      </c>
      <c r="X207" s="12"/>
    </row>
    <row r="208" spans="1:27" ht="11.25" customHeight="1" x14ac:dyDescent="0.25">
      <c r="F208" s="9" t="s">
        <v>79</v>
      </c>
      <c r="G208" s="9"/>
      <c r="H208" s="9"/>
      <c r="I208" s="9"/>
      <c r="J208" s="9" t="s">
        <v>83</v>
      </c>
      <c r="K208" s="9"/>
      <c r="L208" s="12">
        <v>70</v>
      </c>
      <c r="M208" s="12"/>
      <c r="N208" s="12"/>
      <c r="O208" s="33" t="s">
        <v>1</v>
      </c>
      <c r="P208" s="33"/>
      <c r="Q208" s="34" t="s">
        <v>1</v>
      </c>
      <c r="R208" s="34"/>
      <c r="S208" s="34" t="s">
        <v>1</v>
      </c>
      <c r="T208" s="34"/>
      <c r="U208" s="33" t="s">
        <v>1</v>
      </c>
      <c r="V208" s="33"/>
      <c r="W208" s="12">
        <v>626.08000000000004</v>
      </c>
      <c r="X208" s="12"/>
      <c r="Y208" s="34" t="s">
        <v>1</v>
      </c>
      <c r="Z208" s="34"/>
      <c r="AA208" s="34"/>
    </row>
    <row r="209" spans="1:27" ht="11.25" customHeight="1" x14ac:dyDescent="0.25">
      <c r="F209" s="9" t="s">
        <v>80</v>
      </c>
      <c r="G209" s="9"/>
      <c r="H209" s="9"/>
      <c r="I209" s="9"/>
      <c r="J209" s="9" t="s">
        <v>83</v>
      </c>
      <c r="K209" s="9"/>
      <c r="L209" s="12">
        <v>10</v>
      </c>
      <c r="M209" s="12"/>
      <c r="N209" s="12"/>
      <c r="O209" s="33" t="s">
        <v>1</v>
      </c>
      <c r="P209" s="33"/>
      <c r="Q209" s="34" t="s">
        <v>1</v>
      </c>
      <c r="R209" s="34"/>
      <c r="S209" s="34" t="s">
        <v>1</v>
      </c>
      <c r="T209" s="34"/>
      <c r="U209" s="33" t="s">
        <v>1</v>
      </c>
      <c r="V209" s="33"/>
      <c r="W209" s="12">
        <v>89.44</v>
      </c>
      <c r="X209" s="12"/>
      <c r="Y209" s="34" t="s">
        <v>1</v>
      </c>
      <c r="Z209" s="34"/>
      <c r="AA209" s="34"/>
    </row>
    <row r="210" spans="1:27" ht="11.25" customHeight="1" x14ac:dyDescent="0.25">
      <c r="F210" s="9" t="s">
        <v>81</v>
      </c>
      <c r="G210" s="9"/>
      <c r="H210" s="9"/>
      <c r="I210" s="9"/>
      <c r="J210" s="9" t="s">
        <v>83</v>
      </c>
      <c r="K210" s="9"/>
      <c r="L210" s="12">
        <v>108</v>
      </c>
      <c r="M210" s="12"/>
      <c r="N210" s="12"/>
      <c r="O210" s="33" t="s">
        <v>1</v>
      </c>
      <c r="P210" s="33"/>
      <c r="Q210" s="34" t="s">
        <v>1</v>
      </c>
      <c r="R210" s="34"/>
      <c r="S210" s="34" t="s">
        <v>1</v>
      </c>
      <c r="T210" s="34"/>
      <c r="U210" s="33" t="s">
        <v>1</v>
      </c>
      <c r="V210" s="33"/>
      <c r="W210" s="12">
        <v>1093.8800000000001</v>
      </c>
      <c r="X210" s="12"/>
      <c r="Y210" s="34" t="s">
        <v>1</v>
      </c>
      <c r="Z210" s="34"/>
      <c r="AA210" s="34"/>
    </row>
    <row r="211" spans="1:27" ht="11.25" customHeight="1" x14ac:dyDescent="0.25">
      <c r="F211" s="9"/>
      <c r="G211" s="9"/>
      <c r="H211" s="9"/>
      <c r="I211" s="9"/>
      <c r="J211" s="9"/>
      <c r="K211" s="9"/>
      <c r="L211" s="12"/>
      <c r="M211" s="12"/>
      <c r="N211" s="12"/>
      <c r="O211" s="33" t="s">
        <v>1</v>
      </c>
      <c r="P211" s="33"/>
      <c r="Q211" s="34"/>
      <c r="R211" s="34"/>
      <c r="S211" s="34"/>
      <c r="T211" s="34"/>
      <c r="U211" s="33" t="s">
        <v>1</v>
      </c>
      <c r="V211" s="33"/>
      <c r="W211" s="34" t="s">
        <v>1</v>
      </c>
      <c r="X211" s="34"/>
      <c r="Y211" s="34"/>
      <c r="Z211" s="34"/>
      <c r="AA211" s="34"/>
    </row>
    <row r="212" spans="1:27" ht="11.25" customHeight="1" x14ac:dyDescent="0.25">
      <c r="F212" s="38" t="s">
        <v>82</v>
      </c>
      <c r="G212" s="38"/>
      <c r="H212" s="38"/>
      <c r="I212" s="38"/>
      <c r="J212" s="38" t="s">
        <v>84</v>
      </c>
      <c r="K212" s="38"/>
      <c r="L212" s="37">
        <v>16.559999999999999</v>
      </c>
      <c r="M212" s="37"/>
      <c r="N212" s="37"/>
      <c r="O212" s="33"/>
      <c r="P212" s="33"/>
      <c r="Q212" s="37">
        <v>1</v>
      </c>
      <c r="R212" s="37"/>
      <c r="S212" s="37">
        <v>1</v>
      </c>
      <c r="T212" s="37"/>
      <c r="U212" s="33"/>
      <c r="V212" s="33"/>
      <c r="W212" s="34"/>
      <c r="X212" s="34"/>
      <c r="Y212" s="36">
        <v>5</v>
      </c>
      <c r="Z212" s="36"/>
      <c r="AA212" s="36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5" spans="1:27" ht="11.25" customHeight="1" x14ac:dyDescent="0.25">
      <c r="W215" s="35">
        <v>24949.9</v>
      </c>
      <c r="X215" s="35"/>
      <c r="Y215" s="12">
        <v>82342.899999999994</v>
      </c>
      <c r="Z215" s="12"/>
      <c r="AA215" s="12"/>
    </row>
    <row r="217" spans="1:27" ht="33.6" customHeight="1" x14ac:dyDescent="0.25">
      <c r="A217" s="33" t="s">
        <v>121</v>
      </c>
      <c r="B217" s="33"/>
      <c r="C217" s="9" t="s">
        <v>95</v>
      </c>
      <c r="D217" s="9"/>
      <c r="E217" s="9"/>
      <c r="F217" s="9" t="s">
        <v>28</v>
      </c>
      <c r="G217" s="9"/>
      <c r="H217" s="9"/>
      <c r="I217" s="9"/>
      <c r="J217" s="9" t="s">
        <v>21</v>
      </c>
      <c r="K217" s="9"/>
      <c r="L217" s="11">
        <v>0.30299999999999999</v>
      </c>
      <c r="M217" s="11"/>
      <c r="N217" s="11"/>
      <c r="O217" s="33" t="s">
        <v>1</v>
      </c>
      <c r="P217" s="33"/>
      <c r="Q217" s="33" t="s">
        <v>1</v>
      </c>
      <c r="R217" s="33"/>
      <c r="S217" s="33" t="s">
        <v>1</v>
      </c>
      <c r="T217" s="33"/>
      <c r="U217" s="33" t="s">
        <v>1</v>
      </c>
      <c r="V217" s="33"/>
      <c r="W217" s="33" t="s">
        <v>1</v>
      </c>
      <c r="X217" s="33"/>
    </row>
    <row r="218" spans="1:27" ht="11.25" customHeight="1" x14ac:dyDescent="0.25">
      <c r="F218" s="9" t="s">
        <v>74</v>
      </c>
      <c r="G218" s="9"/>
      <c r="H218" s="9"/>
      <c r="I218" s="9"/>
      <c r="J218" s="9" t="s">
        <v>1</v>
      </c>
      <c r="K218" s="9"/>
      <c r="L218" s="9"/>
      <c r="M218" s="9"/>
      <c r="N218" s="9"/>
      <c r="O218" s="12">
        <v>4427.7299999999996</v>
      </c>
      <c r="P218" s="12"/>
      <c r="Q218" s="12">
        <v>1</v>
      </c>
      <c r="R218" s="12"/>
      <c r="S218" s="12">
        <v>1</v>
      </c>
      <c r="T218" s="12"/>
      <c r="U218" s="12">
        <v>1</v>
      </c>
      <c r="V218" s="12"/>
      <c r="W218" s="12">
        <v>1341.6</v>
      </c>
      <c r="X218" s="12"/>
    </row>
    <row r="219" spans="1:27" ht="11.25" customHeight="1" x14ac:dyDescent="0.25">
      <c r="F219" s="9" t="s">
        <v>75</v>
      </c>
      <c r="G219" s="9"/>
      <c r="H219" s="9"/>
      <c r="I219" s="9"/>
      <c r="J219" s="9" t="s">
        <v>1</v>
      </c>
      <c r="K219" s="9"/>
      <c r="L219" s="9"/>
      <c r="M219" s="9"/>
      <c r="N219" s="9"/>
      <c r="O219" s="12">
        <v>51353.4</v>
      </c>
      <c r="P219" s="12"/>
      <c r="Q219" s="12">
        <v>1</v>
      </c>
      <c r="R219" s="12"/>
      <c r="S219" s="12">
        <v>1</v>
      </c>
      <c r="T219" s="12"/>
      <c r="U219" s="12">
        <v>1</v>
      </c>
      <c r="V219" s="12"/>
      <c r="W219" s="12">
        <v>15560.08</v>
      </c>
      <c r="X219" s="12"/>
    </row>
    <row r="220" spans="1:27" ht="11.25" customHeight="1" x14ac:dyDescent="0.25">
      <c r="F220" s="9" t="s">
        <v>76</v>
      </c>
      <c r="G220" s="9"/>
      <c r="H220" s="9"/>
      <c r="I220" s="9"/>
      <c r="J220" s="9" t="s">
        <v>1</v>
      </c>
      <c r="K220" s="9"/>
      <c r="L220" s="9"/>
      <c r="M220" s="9"/>
      <c r="N220" s="9"/>
      <c r="O220" s="12">
        <v>20189.400000000001</v>
      </c>
      <c r="P220" s="12"/>
      <c r="Q220" s="12">
        <v>1</v>
      </c>
      <c r="R220" s="12"/>
      <c r="S220" s="12">
        <v>1</v>
      </c>
      <c r="T220" s="12"/>
      <c r="U220" s="12">
        <v>1</v>
      </c>
      <c r="V220" s="12"/>
      <c r="W220" s="34" t="s">
        <v>122</v>
      </c>
      <c r="X220" s="34"/>
    </row>
    <row r="221" spans="1:27" ht="11.25" customHeight="1" x14ac:dyDescent="0.25">
      <c r="F221" s="9" t="s">
        <v>77</v>
      </c>
      <c r="G221" s="9"/>
      <c r="H221" s="9"/>
      <c r="I221" s="9"/>
      <c r="J221" s="9" t="s">
        <v>1</v>
      </c>
      <c r="K221" s="9"/>
      <c r="L221" s="9"/>
      <c r="M221" s="9"/>
      <c r="N221" s="9"/>
      <c r="O221" s="12">
        <v>227826.13</v>
      </c>
      <c r="P221" s="12"/>
      <c r="Q221" s="12">
        <v>1</v>
      </c>
      <c r="R221" s="12"/>
      <c r="S221" s="12">
        <v>1</v>
      </c>
      <c r="T221" s="12"/>
      <c r="U221" s="12">
        <v>1</v>
      </c>
      <c r="V221" s="12"/>
      <c r="W221" s="12">
        <v>69031.320000000007</v>
      </c>
      <c r="X221" s="12"/>
    </row>
    <row r="222" spans="1:27" ht="11.25" customHeight="1" x14ac:dyDescent="0.25">
      <c r="F222" s="9" t="s">
        <v>79</v>
      </c>
      <c r="G222" s="9"/>
      <c r="H222" s="9"/>
      <c r="I222" s="9"/>
      <c r="J222" s="9" t="s">
        <v>83</v>
      </c>
      <c r="K222" s="9"/>
      <c r="L222" s="12">
        <v>70</v>
      </c>
      <c r="M222" s="12"/>
      <c r="N222" s="12"/>
      <c r="O222" s="33" t="s">
        <v>1</v>
      </c>
      <c r="P222" s="33"/>
      <c r="Q222" s="34" t="s">
        <v>1</v>
      </c>
      <c r="R222" s="34"/>
      <c r="S222" s="34" t="s">
        <v>1</v>
      </c>
      <c r="T222" s="34"/>
      <c r="U222" s="33" t="s">
        <v>1</v>
      </c>
      <c r="V222" s="33"/>
      <c r="W222" s="12">
        <v>939.12</v>
      </c>
      <c r="X222" s="12"/>
      <c r="Y222" s="34" t="s">
        <v>1</v>
      </c>
      <c r="Z222" s="34"/>
      <c r="AA222" s="34"/>
    </row>
    <row r="223" spans="1:27" ht="11.25" customHeight="1" x14ac:dyDescent="0.25">
      <c r="F223" s="9" t="s">
        <v>80</v>
      </c>
      <c r="G223" s="9"/>
      <c r="H223" s="9"/>
      <c r="I223" s="9"/>
      <c r="J223" s="9" t="s">
        <v>83</v>
      </c>
      <c r="K223" s="9"/>
      <c r="L223" s="12">
        <v>10</v>
      </c>
      <c r="M223" s="12"/>
      <c r="N223" s="12"/>
      <c r="O223" s="33" t="s">
        <v>1</v>
      </c>
      <c r="P223" s="33"/>
      <c r="Q223" s="34" t="s">
        <v>1</v>
      </c>
      <c r="R223" s="34"/>
      <c r="S223" s="34" t="s">
        <v>1</v>
      </c>
      <c r="T223" s="34"/>
      <c r="U223" s="33" t="s">
        <v>1</v>
      </c>
      <c r="V223" s="33"/>
      <c r="W223" s="12">
        <v>134.16</v>
      </c>
      <c r="X223" s="12"/>
      <c r="Y223" s="34" t="s">
        <v>1</v>
      </c>
      <c r="Z223" s="34"/>
      <c r="AA223" s="34"/>
    </row>
    <row r="224" spans="1:27" ht="11.25" customHeight="1" x14ac:dyDescent="0.25">
      <c r="F224" s="9" t="s">
        <v>81</v>
      </c>
      <c r="G224" s="9"/>
      <c r="H224" s="9"/>
      <c r="I224" s="9"/>
      <c r="J224" s="9" t="s">
        <v>83</v>
      </c>
      <c r="K224" s="9"/>
      <c r="L224" s="12">
        <v>108</v>
      </c>
      <c r="M224" s="12"/>
      <c r="N224" s="12"/>
      <c r="O224" s="33" t="s">
        <v>1</v>
      </c>
      <c r="P224" s="33"/>
      <c r="Q224" s="34" t="s">
        <v>1</v>
      </c>
      <c r="R224" s="34"/>
      <c r="S224" s="34" t="s">
        <v>1</v>
      </c>
      <c r="T224" s="34"/>
      <c r="U224" s="33" t="s">
        <v>1</v>
      </c>
      <c r="V224" s="33"/>
      <c r="W224" s="12">
        <v>6606.78</v>
      </c>
      <c r="X224" s="12"/>
      <c r="Y224" s="34" t="s">
        <v>1</v>
      </c>
      <c r="Z224" s="34"/>
      <c r="AA224" s="34"/>
    </row>
    <row r="225" spans="1:27" ht="11.25" customHeight="1" x14ac:dyDescent="0.25">
      <c r="F225" s="9"/>
      <c r="G225" s="9"/>
      <c r="H225" s="9"/>
      <c r="I225" s="9"/>
      <c r="J225" s="9"/>
      <c r="K225" s="9"/>
      <c r="L225" s="12"/>
      <c r="M225" s="12"/>
      <c r="N225" s="12"/>
      <c r="O225" s="33" t="s">
        <v>1</v>
      </c>
      <c r="P225" s="33"/>
      <c r="Q225" s="34"/>
      <c r="R225" s="34"/>
      <c r="S225" s="34"/>
      <c r="T225" s="34"/>
      <c r="U225" s="33" t="s">
        <v>1</v>
      </c>
      <c r="V225" s="33"/>
      <c r="W225" s="34" t="s">
        <v>1</v>
      </c>
      <c r="X225" s="34"/>
      <c r="Y225" s="34"/>
      <c r="Z225" s="34"/>
      <c r="AA225" s="34"/>
    </row>
    <row r="226" spans="1:27" ht="11.25" customHeight="1" x14ac:dyDescent="0.25">
      <c r="F226" s="38" t="s">
        <v>82</v>
      </c>
      <c r="G226" s="38"/>
      <c r="H226" s="38"/>
      <c r="I226" s="38"/>
      <c r="J226" s="38" t="s">
        <v>84</v>
      </c>
      <c r="K226" s="38"/>
      <c r="L226" s="37">
        <v>24.84</v>
      </c>
      <c r="M226" s="37"/>
      <c r="N226" s="37"/>
      <c r="O226" s="33"/>
      <c r="P226" s="33"/>
      <c r="Q226" s="37">
        <v>1</v>
      </c>
      <c r="R226" s="37"/>
      <c r="S226" s="37">
        <v>1</v>
      </c>
      <c r="T226" s="37"/>
      <c r="U226" s="33"/>
      <c r="V226" s="33"/>
      <c r="W226" s="34"/>
      <c r="X226" s="34"/>
      <c r="Y226" s="36">
        <v>8</v>
      </c>
      <c r="Z226" s="36"/>
      <c r="AA226" s="36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9" spans="1:27" ht="11.25" customHeight="1" x14ac:dyDescent="0.25">
      <c r="W229" s="35">
        <v>93613.06</v>
      </c>
      <c r="X229" s="35"/>
      <c r="Y229" s="12">
        <v>308953.99</v>
      </c>
      <c r="Z229" s="12"/>
      <c r="AA229" s="12"/>
    </row>
    <row r="231" spans="1:27" ht="33.6" customHeight="1" x14ac:dyDescent="0.25">
      <c r="A231" s="33" t="s">
        <v>123</v>
      </c>
      <c r="B231" s="33"/>
      <c r="C231" s="9" t="s">
        <v>97</v>
      </c>
      <c r="D231" s="9"/>
      <c r="E231" s="9"/>
      <c r="F231" s="9" t="s">
        <v>29</v>
      </c>
      <c r="G231" s="9"/>
      <c r="H231" s="9"/>
      <c r="I231" s="9"/>
      <c r="J231" s="9" t="s">
        <v>30</v>
      </c>
      <c r="K231" s="9"/>
      <c r="L231" s="12">
        <v>3.03</v>
      </c>
      <c r="M231" s="12"/>
      <c r="N231" s="12"/>
      <c r="O231" s="33" t="s">
        <v>1</v>
      </c>
      <c r="P231" s="33"/>
      <c r="Q231" s="33" t="s">
        <v>1</v>
      </c>
      <c r="R231" s="33"/>
      <c r="S231" s="33" t="s">
        <v>1</v>
      </c>
      <c r="T231" s="33"/>
      <c r="U231" s="33" t="s">
        <v>1</v>
      </c>
      <c r="V231" s="33"/>
      <c r="W231" s="33" t="s">
        <v>1</v>
      </c>
      <c r="X231" s="33"/>
    </row>
    <row r="232" spans="1:27" ht="11.25" customHeight="1" x14ac:dyDescent="0.25">
      <c r="F232" s="9" t="s">
        <v>74</v>
      </c>
      <c r="G232" s="9"/>
      <c r="H232" s="9"/>
      <c r="I232" s="9"/>
      <c r="J232" s="9" t="s">
        <v>1</v>
      </c>
      <c r="K232" s="9"/>
      <c r="L232" s="9"/>
      <c r="M232" s="9"/>
      <c r="N232" s="9"/>
      <c r="O232" s="12">
        <v>2955</v>
      </c>
      <c r="P232" s="12"/>
      <c r="Q232" s="12">
        <v>1</v>
      </c>
      <c r="R232" s="12"/>
      <c r="S232" s="12">
        <v>1</v>
      </c>
      <c r="T232" s="12"/>
      <c r="U232" s="12">
        <v>1</v>
      </c>
      <c r="V232" s="12"/>
      <c r="W232" s="12">
        <v>8953.65</v>
      </c>
      <c r="X232" s="12"/>
    </row>
    <row r="233" spans="1:27" ht="11.25" customHeight="1" x14ac:dyDescent="0.25">
      <c r="F233" s="9" t="s">
        <v>75</v>
      </c>
      <c r="G233" s="9"/>
      <c r="H233" s="9"/>
      <c r="I233" s="9"/>
      <c r="J233" s="9" t="s">
        <v>1</v>
      </c>
      <c r="K233" s="9"/>
      <c r="L233" s="9"/>
      <c r="M233" s="9"/>
      <c r="N233" s="9"/>
      <c r="O233" s="12">
        <v>1539.31</v>
      </c>
      <c r="P233" s="12"/>
      <c r="Q233" s="12">
        <v>1</v>
      </c>
      <c r="R233" s="12"/>
      <c r="S233" s="12">
        <v>1</v>
      </c>
      <c r="T233" s="12"/>
      <c r="U233" s="12">
        <v>1</v>
      </c>
      <c r="V233" s="12"/>
      <c r="W233" s="12">
        <v>4664.1099999999997</v>
      </c>
      <c r="X233" s="12"/>
    </row>
    <row r="234" spans="1:27" ht="11.25" customHeight="1" x14ac:dyDescent="0.25">
      <c r="F234" s="9" t="s">
        <v>76</v>
      </c>
      <c r="G234" s="9"/>
      <c r="H234" s="9"/>
      <c r="I234" s="9"/>
      <c r="J234" s="9" t="s">
        <v>1</v>
      </c>
      <c r="K234" s="9"/>
      <c r="L234" s="9"/>
      <c r="M234" s="9"/>
      <c r="N234" s="9"/>
      <c r="O234" s="12">
        <v>932.69</v>
      </c>
      <c r="P234" s="12"/>
      <c r="Q234" s="12">
        <v>1</v>
      </c>
      <c r="R234" s="12"/>
      <c r="S234" s="12">
        <v>1</v>
      </c>
      <c r="T234" s="12"/>
      <c r="U234" s="12">
        <v>1</v>
      </c>
      <c r="V234" s="12"/>
      <c r="W234" s="34" t="s">
        <v>124</v>
      </c>
      <c r="X234" s="34"/>
    </row>
    <row r="235" spans="1:27" ht="11.25" customHeight="1" x14ac:dyDescent="0.25">
      <c r="F235" s="9" t="s">
        <v>77</v>
      </c>
      <c r="G235" s="9"/>
      <c r="H235" s="9"/>
      <c r="I235" s="9"/>
      <c r="J235" s="9" t="s">
        <v>1</v>
      </c>
      <c r="K235" s="9"/>
      <c r="L235" s="9"/>
      <c r="M235" s="9"/>
      <c r="N235" s="9"/>
      <c r="O235" s="12">
        <v>26130.89</v>
      </c>
      <c r="P235" s="12"/>
      <c r="Q235" s="12">
        <v>1</v>
      </c>
      <c r="R235" s="12"/>
      <c r="S235" s="12">
        <v>1</v>
      </c>
      <c r="T235" s="12"/>
      <c r="U235" s="12">
        <v>1</v>
      </c>
      <c r="V235" s="12"/>
      <c r="W235" s="12">
        <v>79176.600000000006</v>
      </c>
      <c r="X235" s="12"/>
    </row>
    <row r="236" spans="1:27" ht="44.85" customHeight="1" x14ac:dyDescent="0.25">
      <c r="C236" s="9" t="s">
        <v>99</v>
      </c>
      <c r="D236" s="9"/>
      <c r="E236" s="9"/>
      <c r="F236" s="9" t="s">
        <v>100</v>
      </c>
      <c r="G236" s="9"/>
      <c r="H236" s="9"/>
      <c r="I236" s="9"/>
      <c r="J236" s="9" t="s">
        <v>101</v>
      </c>
      <c r="K236" s="9"/>
      <c r="L236" s="13">
        <v>-29.0274</v>
      </c>
      <c r="M236" s="13"/>
      <c r="N236" s="13"/>
      <c r="O236" s="12">
        <v>2727.65</v>
      </c>
      <c r="P236" s="12"/>
      <c r="Q236" s="12">
        <v>1</v>
      </c>
      <c r="R236" s="12"/>
      <c r="S236" s="12">
        <v>1</v>
      </c>
      <c r="T236" s="12"/>
      <c r="U236" s="12">
        <v>1</v>
      </c>
      <c r="V236" s="12"/>
      <c r="W236" s="12">
        <v>-79176.59</v>
      </c>
      <c r="X236" s="12"/>
    </row>
    <row r="237" spans="1:27" ht="44.85" customHeight="1" x14ac:dyDescent="0.25">
      <c r="C237" s="9" t="s">
        <v>102</v>
      </c>
      <c r="D237" s="9"/>
      <c r="E237" s="9"/>
      <c r="F237" s="9" t="s">
        <v>103</v>
      </c>
      <c r="G237" s="9"/>
      <c r="H237" s="9"/>
      <c r="I237" s="9"/>
      <c r="J237" s="9" t="s">
        <v>101</v>
      </c>
      <c r="K237" s="9"/>
      <c r="L237" s="13">
        <v>28.2699</v>
      </c>
      <c r="M237" s="13"/>
      <c r="N237" s="13"/>
      <c r="O237" s="12">
        <v>2628.2</v>
      </c>
      <c r="P237" s="12"/>
      <c r="Q237" s="12">
        <v>1</v>
      </c>
      <c r="R237" s="12"/>
      <c r="S237" s="12">
        <v>1</v>
      </c>
      <c r="T237" s="12"/>
      <c r="U237" s="12">
        <v>1</v>
      </c>
      <c r="V237" s="12"/>
      <c r="W237" s="12">
        <v>74298.95</v>
      </c>
      <c r="X237" s="12"/>
    </row>
    <row r="238" spans="1:27" ht="11.25" customHeight="1" x14ac:dyDescent="0.25">
      <c r="F238" s="9" t="s">
        <v>79</v>
      </c>
      <c r="G238" s="9"/>
      <c r="H238" s="9"/>
      <c r="I238" s="9"/>
      <c r="J238" s="9" t="s">
        <v>83</v>
      </c>
      <c r="K238" s="9"/>
      <c r="L238" s="12">
        <v>70</v>
      </c>
      <c r="M238" s="12"/>
      <c r="N238" s="12"/>
      <c r="O238" s="33" t="s">
        <v>1</v>
      </c>
      <c r="P238" s="33"/>
      <c r="Q238" s="34" t="s">
        <v>1</v>
      </c>
      <c r="R238" s="34"/>
      <c r="S238" s="34" t="s">
        <v>1</v>
      </c>
      <c r="T238" s="34"/>
      <c r="U238" s="33" t="s">
        <v>1</v>
      </c>
      <c r="V238" s="33"/>
      <c r="W238" s="12">
        <v>6267.56</v>
      </c>
      <c r="X238" s="12"/>
      <c r="Y238" s="34" t="s">
        <v>1</v>
      </c>
      <c r="Z238" s="34"/>
      <c r="AA238" s="34"/>
    </row>
    <row r="239" spans="1:27" ht="11.25" customHeight="1" x14ac:dyDescent="0.25">
      <c r="F239" s="9" t="s">
        <v>80</v>
      </c>
      <c r="G239" s="9"/>
      <c r="H239" s="9"/>
      <c r="I239" s="9"/>
      <c r="J239" s="9" t="s">
        <v>83</v>
      </c>
      <c r="K239" s="9"/>
      <c r="L239" s="12">
        <v>10</v>
      </c>
      <c r="M239" s="12"/>
      <c r="N239" s="12"/>
      <c r="O239" s="33" t="s">
        <v>1</v>
      </c>
      <c r="P239" s="33"/>
      <c r="Q239" s="34" t="s">
        <v>1</v>
      </c>
      <c r="R239" s="34"/>
      <c r="S239" s="34" t="s">
        <v>1</v>
      </c>
      <c r="T239" s="34"/>
      <c r="U239" s="33" t="s">
        <v>1</v>
      </c>
      <c r="V239" s="33"/>
      <c r="W239" s="12">
        <v>895.37</v>
      </c>
      <c r="X239" s="12"/>
      <c r="Y239" s="34" t="s">
        <v>1</v>
      </c>
      <c r="Z239" s="34"/>
      <c r="AA239" s="34"/>
    </row>
    <row r="240" spans="1:27" ht="11.25" customHeight="1" x14ac:dyDescent="0.25">
      <c r="F240" s="9" t="s">
        <v>81</v>
      </c>
      <c r="G240" s="9"/>
      <c r="H240" s="9"/>
      <c r="I240" s="9"/>
      <c r="J240" s="9" t="s">
        <v>83</v>
      </c>
      <c r="K240" s="9"/>
      <c r="L240" s="12">
        <v>108</v>
      </c>
      <c r="M240" s="12"/>
      <c r="N240" s="12"/>
      <c r="O240" s="33" t="s">
        <v>1</v>
      </c>
      <c r="P240" s="33"/>
      <c r="Q240" s="34" t="s">
        <v>1</v>
      </c>
      <c r="R240" s="34"/>
      <c r="S240" s="34" t="s">
        <v>1</v>
      </c>
      <c r="T240" s="34"/>
      <c r="U240" s="33" t="s">
        <v>1</v>
      </c>
      <c r="V240" s="33"/>
      <c r="W240" s="12">
        <v>3052.13</v>
      </c>
      <c r="X240" s="12"/>
      <c r="Y240" s="34" t="s">
        <v>1</v>
      </c>
      <c r="Z240" s="34"/>
      <c r="AA240" s="34"/>
    </row>
    <row r="241" spans="1:27" ht="11.25" customHeight="1" x14ac:dyDescent="0.25">
      <c r="F241" s="9"/>
      <c r="G241" s="9"/>
      <c r="H241" s="9"/>
      <c r="I241" s="9"/>
      <c r="J241" s="9"/>
      <c r="K241" s="9"/>
      <c r="L241" s="12"/>
      <c r="M241" s="12"/>
      <c r="N241" s="12"/>
      <c r="O241" s="33" t="s">
        <v>1</v>
      </c>
      <c r="P241" s="33"/>
      <c r="Q241" s="34"/>
      <c r="R241" s="34"/>
      <c r="S241" s="34"/>
      <c r="T241" s="34"/>
      <c r="U241" s="33" t="s">
        <v>1</v>
      </c>
      <c r="V241" s="33"/>
      <c r="W241" s="34" t="s">
        <v>1</v>
      </c>
      <c r="X241" s="34"/>
      <c r="Y241" s="34"/>
      <c r="Z241" s="34"/>
      <c r="AA241" s="34"/>
    </row>
    <row r="242" spans="1:27" ht="11.25" customHeight="1" x14ac:dyDescent="0.25">
      <c r="F242" s="38" t="s">
        <v>82</v>
      </c>
      <c r="G242" s="38"/>
      <c r="H242" s="38"/>
      <c r="I242" s="38"/>
      <c r="J242" s="38" t="s">
        <v>84</v>
      </c>
      <c r="K242" s="38"/>
      <c r="L242" s="37">
        <v>13.57</v>
      </c>
      <c r="M242" s="37"/>
      <c r="N242" s="37"/>
      <c r="O242" s="33"/>
      <c r="P242" s="33"/>
      <c r="Q242" s="37">
        <v>1</v>
      </c>
      <c r="R242" s="37"/>
      <c r="S242" s="37">
        <v>1</v>
      </c>
      <c r="T242" s="37"/>
      <c r="U242" s="33"/>
      <c r="V242" s="33"/>
      <c r="W242" s="34"/>
      <c r="X242" s="34"/>
      <c r="Y242" s="36">
        <v>41</v>
      </c>
      <c r="Z242" s="36"/>
      <c r="AA242" s="36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5" spans="1:27" ht="11.25" customHeight="1" x14ac:dyDescent="0.25">
      <c r="W245" s="35">
        <v>98131.78</v>
      </c>
      <c r="X245" s="35"/>
      <c r="Y245" s="12">
        <v>32386.73</v>
      </c>
      <c r="Z245" s="12"/>
      <c r="AA245" s="12"/>
    </row>
    <row r="247" spans="1:27" ht="56.1" customHeight="1" x14ac:dyDescent="0.25">
      <c r="A247" s="33" t="s">
        <v>125</v>
      </c>
      <c r="B247" s="33"/>
      <c r="C247" s="9" t="s">
        <v>104</v>
      </c>
      <c r="D247" s="9"/>
      <c r="E247" s="9"/>
      <c r="F247" s="9" t="s">
        <v>31</v>
      </c>
      <c r="G247" s="9"/>
      <c r="H247" s="9"/>
      <c r="I247" s="9"/>
      <c r="J247" s="9" t="s">
        <v>30</v>
      </c>
      <c r="K247" s="9"/>
      <c r="L247" s="12">
        <v>3.03</v>
      </c>
      <c r="M247" s="12"/>
      <c r="N247" s="12"/>
      <c r="O247" s="33" t="s">
        <v>1</v>
      </c>
      <c r="P247" s="33"/>
      <c r="Q247" s="33" t="s">
        <v>1</v>
      </c>
      <c r="R247" s="33"/>
      <c r="S247" s="33" t="s">
        <v>1</v>
      </c>
      <c r="T247" s="33"/>
      <c r="U247" s="33" t="s">
        <v>1</v>
      </c>
      <c r="V247" s="33"/>
      <c r="W247" s="33" t="s">
        <v>1</v>
      </c>
      <c r="X247" s="33"/>
    </row>
    <row r="248" spans="1:27" ht="11.25" customHeight="1" x14ac:dyDescent="0.25">
      <c r="F248" s="9" t="s">
        <v>74</v>
      </c>
      <c r="G248" s="9"/>
      <c r="H248" s="9"/>
      <c r="I248" s="9"/>
      <c r="J248" s="9" t="s">
        <v>1</v>
      </c>
      <c r="K248" s="9"/>
      <c r="L248" s="9"/>
      <c r="M248" s="9"/>
      <c r="N248" s="9"/>
      <c r="O248" s="12">
        <v>3882.51</v>
      </c>
      <c r="P248" s="12"/>
      <c r="Q248" s="12">
        <v>1</v>
      </c>
      <c r="R248" s="12"/>
      <c r="S248" s="12">
        <v>1</v>
      </c>
      <c r="T248" s="12"/>
      <c r="U248" s="12">
        <v>1</v>
      </c>
      <c r="V248" s="12"/>
      <c r="W248" s="12">
        <v>11764.01</v>
      </c>
      <c r="X248" s="12"/>
    </row>
    <row r="249" spans="1:27" ht="11.25" customHeight="1" x14ac:dyDescent="0.25">
      <c r="F249" s="9" t="s">
        <v>75</v>
      </c>
      <c r="G249" s="9"/>
      <c r="H249" s="9"/>
      <c r="I249" s="9"/>
      <c r="J249" s="9" t="s">
        <v>1</v>
      </c>
      <c r="K249" s="9"/>
      <c r="L249" s="9"/>
      <c r="M249" s="9"/>
      <c r="N249" s="9"/>
      <c r="O249" s="12">
        <v>2505.5300000000002</v>
      </c>
      <c r="P249" s="12"/>
      <c r="Q249" s="12">
        <v>1</v>
      </c>
      <c r="R249" s="12"/>
      <c r="S249" s="12">
        <v>1</v>
      </c>
      <c r="T249" s="12"/>
      <c r="U249" s="12">
        <v>1</v>
      </c>
      <c r="V249" s="12"/>
      <c r="W249" s="12">
        <v>7591.76</v>
      </c>
      <c r="X249" s="12"/>
    </row>
    <row r="250" spans="1:27" ht="11.25" customHeight="1" x14ac:dyDescent="0.25">
      <c r="F250" s="9" t="s">
        <v>76</v>
      </c>
      <c r="G250" s="9"/>
      <c r="H250" s="9"/>
      <c r="I250" s="9"/>
      <c r="J250" s="9" t="s">
        <v>1</v>
      </c>
      <c r="K250" s="9"/>
      <c r="L250" s="9"/>
      <c r="M250" s="9"/>
      <c r="N250" s="9"/>
      <c r="O250" s="12">
        <v>1963.71</v>
      </c>
      <c r="P250" s="12"/>
      <c r="Q250" s="12">
        <v>1</v>
      </c>
      <c r="R250" s="12"/>
      <c r="S250" s="12">
        <v>1</v>
      </c>
      <c r="T250" s="12"/>
      <c r="U250" s="12">
        <v>1</v>
      </c>
      <c r="V250" s="12"/>
      <c r="W250" s="34" t="s">
        <v>126</v>
      </c>
      <c r="X250" s="34"/>
    </row>
    <row r="251" spans="1:27" ht="11.25" customHeight="1" x14ac:dyDescent="0.25">
      <c r="F251" s="9" t="s">
        <v>77</v>
      </c>
      <c r="G251" s="9"/>
      <c r="H251" s="9"/>
      <c r="I251" s="9"/>
      <c r="J251" s="9" t="s">
        <v>1</v>
      </c>
      <c r="K251" s="9"/>
      <c r="L251" s="9"/>
      <c r="M251" s="9"/>
      <c r="N251" s="9"/>
      <c r="O251" s="12">
        <v>99773.18</v>
      </c>
      <c r="P251" s="12"/>
      <c r="Q251" s="12">
        <v>1</v>
      </c>
      <c r="R251" s="12"/>
      <c r="S251" s="12">
        <v>1</v>
      </c>
      <c r="T251" s="12"/>
      <c r="U251" s="12">
        <v>1</v>
      </c>
      <c r="V251" s="12"/>
      <c r="W251" s="12">
        <v>302312.74</v>
      </c>
      <c r="X251" s="12"/>
    </row>
    <row r="252" spans="1:27" ht="11.25" customHeight="1" x14ac:dyDescent="0.25">
      <c r="F252" s="9" t="s">
        <v>79</v>
      </c>
      <c r="G252" s="9"/>
      <c r="H252" s="9"/>
      <c r="I252" s="9"/>
      <c r="J252" s="9" t="s">
        <v>83</v>
      </c>
      <c r="K252" s="9"/>
      <c r="L252" s="12">
        <v>70</v>
      </c>
      <c r="M252" s="12"/>
      <c r="N252" s="12"/>
      <c r="O252" s="33" t="s">
        <v>1</v>
      </c>
      <c r="P252" s="33"/>
      <c r="Q252" s="34" t="s">
        <v>1</v>
      </c>
      <c r="R252" s="34"/>
      <c r="S252" s="34" t="s">
        <v>1</v>
      </c>
      <c r="T252" s="34"/>
      <c r="U252" s="33" t="s">
        <v>1</v>
      </c>
      <c r="V252" s="33"/>
      <c r="W252" s="12">
        <v>8234.81</v>
      </c>
      <c r="X252" s="12"/>
      <c r="Y252" s="34" t="s">
        <v>1</v>
      </c>
      <c r="Z252" s="34"/>
      <c r="AA252" s="34"/>
    </row>
    <row r="253" spans="1:27" ht="11.25" customHeight="1" x14ac:dyDescent="0.25">
      <c r="F253" s="9" t="s">
        <v>80</v>
      </c>
      <c r="G253" s="9"/>
      <c r="H253" s="9"/>
      <c r="I253" s="9"/>
      <c r="J253" s="9" t="s">
        <v>83</v>
      </c>
      <c r="K253" s="9"/>
      <c r="L253" s="12">
        <v>10</v>
      </c>
      <c r="M253" s="12"/>
      <c r="N253" s="12"/>
      <c r="O253" s="33" t="s">
        <v>1</v>
      </c>
      <c r="P253" s="33"/>
      <c r="Q253" s="34" t="s">
        <v>1</v>
      </c>
      <c r="R253" s="34"/>
      <c r="S253" s="34" t="s">
        <v>1</v>
      </c>
      <c r="T253" s="34"/>
      <c r="U253" s="33" t="s">
        <v>1</v>
      </c>
      <c r="V253" s="33"/>
      <c r="W253" s="12">
        <v>1176.4000000000001</v>
      </c>
      <c r="X253" s="12"/>
      <c r="Y253" s="34" t="s">
        <v>1</v>
      </c>
      <c r="Z253" s="34"/>
      <c r="AA253" s="34"/>
    </row>
    <row r="254" spans="1:27" ht="11.25" customHeight="1" x14ac:dyDescent="0.25">
      <c r="F254" s="9" t="s">
        <v>81</v>
      </c>
      <c r="G254" s="9"/>
      <c r="H254" s="9"/>
      <c r="I254" s="9"/>
      <c r="J254" s="9" t="s">
        <v>83</v>
      </c>
      <c r="K254" s="9"/>
      <c r="L254" s="12">
        <v>108</v>
      </c>
      <c r="M254" s="12"/>
      <c r="N254" s="12"/>
      <c r="O254" s="33" t="s">
        <v>1</v>
      </c>
      <c r="P254" s="33"/>
      <c r="Q254" s="34" t="s">
        <v>1</v>
      </c>
      <c r="R254" s="34"/>
      <c r="S254" s="34" t="s">
        <v>1</v>
      </c>
      <c r="T254" s="34"/>
      <c r="U254" s="33" t="s">
        <v>1</v>
      </c>
      <c r="V254" s="33"/>
      <c r="W254" s="12">
        <v>6426.04</v>
      </c>
      <c r="X254" s="12"/>
      <c r="Y254" s="34" t="s">
        <v>1</v>
      </c>
      <c r="Z254" s="34"/>
      <c r="AA254" s="34"/>
    </row>
    <row r="255" spans="1:27" ht="11.25" customHeight="1" x14ac:dyDescent="0.25">
      <c r="F255" s="9"/>
      <c r="G255" s="9"/>
      <c r="H255" s="9"/>
      <c r="I255" s="9"/>
      <c r="J255" s="9"/>
      <c r="K255" s="9"/>
      <c r="L255" s="12"/>
      <c r="M255" s="12"/>
      <c r="N255" s="12"/>
      <c r="O255" s="33" t="s">
        <v>1</v>
      </c>
      <c r="P255" s="33"/>
      <c r="Q255" s="34"/>
      <c r="R255" s="34"/>
      <c r="S255" s="34"/>
      <c r="T255" s="34"/>
      <c r="U255" s="33" t="s">
        <v>1</v>
      </c>
      <c r="V255" s="33"/>
      <c r="W255" s="34" t="s">
        <v>1</v>
      </c>
      <c r="X255" s="34"/>
      <c r="Y255" s="34"/>
      <c r="Z255" s="34"/>
      <c r="AA255" s="34"/>
    </row>
    <row r="256" spans="1:27" ht="11.25" customHeight="1" x14ac:dyDescent="0.25">
      <c r="F256" s="38" t="s">
        <v>82</v>
      </c>
      <c r="G256" s="38"/>
      <c r="H256" s="38"/>
      <c r="I256" s="38"/>
      <c r="J256" s="38" t="s">
        <v>84</v>
      </c>
      <c r="K256" s="38"/>
      <c r="L256" s="37">
        <v>18.440000000000001</v>
      </c>
      <c r="M256" s="37"/>
      <c r="N256" s="37"/>
      <c r="O256" s="33"/>
      <c r="P256" s="33"/>
      <c r="Q256" s="37">
        <v>1</v>
      </c>
      <c r="R256" s="37"/>
      <c r="S256" s="37">
        <v>1</v>
      </c>
      <c r="T256" s="37"/>
      <c r="U256" s="33"/>
      <c r="V256" s="33"/>
      <c r="W256" s="34"/>
      <c r="X256" s="34"/>
      <c r="Y256" s="36">
        <v>56</v>
      </c>
      <c r="Z256" s="36"/>
      <c r="AA256" s="36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9" spans="1:27" ht="11.25" customHeight="1" x14ac:dyDescent="0.25">
      <c r="W259" s="35">
        <v>337505.76</v>
      </c>
      <c r="X259" s="35"/>
      <c r="Y259" s="12">
        <v>111388.04</v>
      </c>
      <c r="Z259" s="12"/>
      <c r="AA259" s="12"/>
    </row>
    <row r="261" spans="1:27" ht="44.85" customHeight="1" x14ac:dyDescent="0.25">
      <c r="A261" s="33" t="s">
        <v>127</v>
      </c>
      <c r="B261" s="33"/>
      <c r="C261" s="9" t="s">
        <v>106</v>
      </c>
      <c r="D261" s="9"/>
      <c r="E261" s="9"/>
      <c r="F261" s="9" t="s">
        <v>32</v>
      </c>
      <c r="G261" s="9"/>
      <c r="H261" s="9"/>
      <c r="I261" s="9"/>
      <c r="J261" s="9" t="s">
        <v>33</v>
      </c>
      <c r="K261" s="9"/>
      <c r="L261" s="16">
        <v>0.7</v>
      </c>
      <c r="M261" s="16"/>
      <c r="N261" s="16"/>
      <c r="O261" s="33" t="s">
        <v>1</v>
      </c>
      <c r="P261" s="33"/>
      <c r="Q261" s="33" t="s">
        <v>1</v>
      </c>
      <c r="R261" s="33"/>
      <c r="S261" s="33" t="s">
        <v>1</v>
      </c>
      <c r="T261" s="33"/>
      <c r="U261" s="33" t="s">
        <v>1</v>
      </c>
      <c r="V261" s="33"/>
      <c r="W261" s="33" t="s">
        <v>1</v>
      </c>
      <c r="X261" s="33"/>
    </row>
    <row r="262" spans="1:27" ht="11.25" customHeight="1" x14ac:dyDescent="0.25">
      <c r="F262" s="9" t="s">
        <v>74</v>
      </c>
      <c r="G262" s="9"/>
      <c r="H262" s="9"/>
      <c r="I262" s="9"/>
      <c r="J262" s="9" t="s">
        <v>1</v>
      </c>
      <c r="K262" s="9"/>
      <c r="L262" s="9"/>
      <c r="M262" s="9"/>
      <c r="N262" s="9"/>
      <c r="O262" s="12">
        <v>15127.68</v>
      </c>
      <c r="P262" s="12"/>
      <c r="Q262" s="12">
        <v>1</v>
      </c>
      <c r="R262" s="12"/>
      <c r="S262" s="12">
        <v>1</v>
      </c>
      <c r="T262" s="12"/>
      <c r="U262" s="12">
        <v>1</v>
      </c>
      <c r="V262" s="12"/>
      <c r="W262" s="12">
        <v>10589.38</v>
      </c>
      <c r="X262" s="12"/>
    </row>
    <row r="263" spans="1:27" ht="11.25" customHeight="1" x14ac:dyDescent="0.25">
      <c r="F263" s="9" t="s">
        <v>75</v>
      </c>
      <c r="G263" s="9"/>
      <c r="H263" s="9"/>
      <c r="I263" s="9"/>
      <c r="J263" s="9" t="s">
        <v>1</v>
      </c>
      <c r="K263" s="9"/>
      <c r="L263" s="9"/>
      <c r="M263" s="9"/>
      <c r="N263" s="9"/>
      <c r="O263" s="12">
        <v>0</v>
      </c>
      <c r="P263" s="12"/>
      <c r="Q263" s="12">
        <v>1</v>
      </c>
      <c r="R263" s="12"/>
      <c r="S263" s="12">
        <v>1</v>
      </c>
      <c r="T263" s="12"/>
      <c r="U263" s="12">
        <v>1</v>
      </c>
      <c r="V263" s="12"/>
      <c r="W263" s="12">
        <v>0</v>
      </c>
      <c r="X263" s="12"/>
    </row>
    <row r="264" spans="1:27" ht="11.25" customHeight="1" x14ac:dyDescent="0.25">
      <c r="F264" s="9" t="s">
        <v>76</v>
      </c>
      <c r="G264" s="9"/>
      <c r="H264" s="9"/>
      <c r="I264" s="9"/>
      <c r="J264" s="9" t="s">
        <v>1</v>
      </c>
      <c r="K264" s="9"/>
      <c r="L264" s="9"/>
      <c r="M264" s="9"/>
      <c r="N264" s="9"/>
      <c r="O264" s="12">
        <v>0</v>
      </c>
      <c r="P264" s="12"/>
      <c r="Q264" s="12">
        <v>1</v>
      </c>
      <c r="R264" s="12"/>
      <c r="S264" s="12">
        <v>1</v>
      </c>
      <c r="T264" s="12"/>
      <c r="U264" s="12">
        <v>1</v>
      </c>
      <c r="V264" s="12"/>
      <c r="W264" s="34" t="s">
        <v>107</v>
      </c>
      <c r="X264" s="34"/>
    </row>
    <row r="265" spans="1:27" ht="11.25" customHeight="1" x14ac:dyDescent="0.25">
      <c r="F265" s="9" t="s">
        <v>77</v>
      </c>
      <c r="G265" s="9"/>
      <c r="H265" s="9"/>
      <c r="I265" s="9"/>
      <c r="J265" s="9" t="s">
        <v>1</v>
      </c>
      <c r="K265" s="9"/>
      <c r="L265" s="9"/>
      <c r="M265" s="9"/>
      <c r="N265" s="9"/>
      <c r="O265" s="12">
        <v>51150.7</v>
      </c>
      <c r="P265" s="12"/>
      <c r="Q265" s="12">
        <v>1</v>
      </c>
      <c r="R265" s="12"/>
      <c r="S265" s="12">
        <v>1</v>
      </c>
      <c r="T265" s="12"/>
      <c r="U265" s="12">
        <v>1</v>
      </c>
      <c r="V265" s="12"/>
      <c r="W265" s="12">
        <v>35805.49</v>
      </c>
      <c r="X265" s="12"/>
    </row>
    <row r="266" spans="1:27" ht="22.35" customHeight="1" x14ac:dyDescent="0.25">
      <c r="C266" s="9" t="s">
        <v>108</v>
      </c>
      <c r="D266" s="9"/>
      <c r="E266" s="9"/>
      <c r="F266" s="9" t="s">
        <v>109</v>
      </c>
      <c r="G266" s="9"/>
      <c r="H266" s="9"/>
      <c r="I266" s="9"/>
      <c r="J266" s="9" t="s">
        <v>25</v>
      </c>
      <c r="K266" s="9"/>
      <c r="L266" s="12">
        <v>-3.01</v>
      </c>
      <c r="M266" s="12"/>
      <c r="N266" s="12"/>
      <c r="O266" s="12">
        <v>6544.04</v>
      </c>
      <c r="P266" s="12"/>
      <c r="Q266" s="12">
        <v>1</v>
      </c>
      <c r="R266" s="12"/>
      <c r="S266" s="12">
        <v>1</v>
      </c>
      <c r="T266" s="12"/>
      <c r="U266" s="12">
        <v>1</v>
      </c>
      <c r="V266" s="12"/>
      <c r="W266" s="12">
        <v>-19697.560000000001</v>
      </c>
      <c r="X266" s="12"/>
    </row>
    <row r="267" spans="1:27" ht="11.25" customHeight="1" x14ac:dyDescent="0.25">
      <c r="F267" s="9" t="s">
        <v>79</v>
      </c>
      <c r="G267" s="9"/>
      <c r="H267" s="9"/>
      <c r="I267" s="9"/>
      <c r="J267" s="9" t="s">
        <v>83</v>
      </c>
      <c r="K267" s="9"/>
      <c r="L267" s="12">
        <v>70</v>
      </c>
      <c r="M267" s="12"/>
      <c r="N267" s="12"/>
      <c r="O267" s="33" t="s">
        <v>1</v>
      </c>
      <c r="P267" s="33"/>
      <c r="Q267" s="34" t="s">
        <v>1</v>
      </c>
      <c r="R267" s="34"/>
      <c r="S267" s="34" t="s">
        <v>1</v>
      </c>
      <c r="T267" s="34"/>
      <c r="U267" s="33" t="s">
        <v>1</v>
      </c>
      <c r="V267" s="33"/>
      <c r="W267" s="12">
        <v>7412.57</v>
      </c>
      <c r="X267" s="12"/>
      <c r="Y267" s="34" t="s">
        <v>1</v>
      </c>
      <c r="Z267" s="34"/>
      <c r="AA267" s="34"/>
    </row>
    <row r="268" spans="1:27" ht="11.25" customHeight="1" x14ac:dyDescent="0.25">
      <c r="F268" s="9" t="s">
        <v>80</v>
      </c>
      <c r="G268" s="9"/>
      <c r="H268" s="9"/>
      <c r="I268" s="9"/>
      <c r="J268" s="9" t="s">
        <v>83</v>
      </c>
      <c r="K268" s="9"/>
      <c r="L268" s="12">
        <v>10</v>
      </c>
      <c r="M268" s="12"/>
      <c r="N268" s="12"/>
      <c r="O268" s="33" t="s">
        <v>1</v>
      </c>
      <c r="P268" s="33"/>
      <c r="Q268" s="34" t="s">
        <v>1</v>
      </c>
      <c r="R268" s="34"/>
      <c r="S268" s="34" t="s">
        <v>1</v>
      </c>
      <c r="T268" s="34"/>
      <c r="U268" s="33" t="s">
        <v>1</v>
      </c>
      <c r="V268" s="33"/>
      <c r="W268" s="12">
        <v>1058.94</v>
      </c>
      <c r="X268" s="12"/>
      <c r="Y268" s="34" t="s">
        <v>1</v>
      </c>
      <c r="Z268" s="34"/>
      <c r="AA268" s="34"/>
    </row>
    <row r="269" spans="1:27" ht="11.25" customHeight="1" x14ac:dyDescent="0.25">
      <c r="F269" s="38" t="s">
        <v>82</v>
      </c>
      <c r="G269" s="38"/>
      <c r="H269" s="38"/>
      <c r="I269" s="38"/>
      <c r="J269" s="38" t="s">
        <v>84</v>
      </c>
      <c r="K269" s="38"/>
      <c r="L269" s="37">
        <v>80.27</v>
      </c>
      <c r="M269" s="37"/>
      <c r="N269" s="37"/>
      <c r="O269" s="33" t="s">
        <v>1</v>
      </c>
      <c r="P269" s="33"/>
      <c r="Q269" s="37">
        <v>1</v>
      </c>
      <c r="R269" s="37"/>
      <c r="S269" s="37">
        <v>1</v>
      </c>
      <c r="T269" s="37"/>
      <c r="U269" s="33" t="s">
        <v>1</v>
      </c>
      <c r="V269" s="33"/>
      <c r="W269" s="34" t="s">
        <v>1</v>
      </c>
      <c r="X269" s="34"/>
      <c r="Y269" s="36">
        <v>56</v>
      </c>
      <c r="Z269" s="36"/>
      <c r="AA269" s="36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2" spans="1:27" ht="11.25" customHeight="1" x14ac:dyDescent="0.25">
      <c r="W272" s="35">
        <v>35168.82</v>
      </c>
      <c r="X272" s="35"/>
      <c r="Y272" s="12">
        <v>50241.17</v>
      </c>
      <c r="Z272" s="12"/>
      <c r="AA272" s="12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5" spans="1:27" ht="11.25" customHeight="1" x14ac:dyDescent="0.25">
      <c r="F275" s="31" t="s">
        <v>110</v>
      </c>
      <c r="G275" s="31"/>
      <c r="H275" s="31"/>
      <c r="I275" s="31"/>
      <c r="J275" s="31" t="s">
        <v>1</v>
      </c>
      <c r="K275" s="31"/>
      <c r="L275" s="32" t="s">
        <v>1</v>
      </c>
      <c r="M275" s="32"/>
      <c r="N275" s="32"/>
      <c r="O275" s="32" t="s">
        <v>1</v>
      </c>
      <c r="P275" s="32"/>
      <c r="Q275" s="29" t="s">
        <v>1</v>
      </c>
      <c r="R275" s="29"/>
      <c r="S275" s="29" t="s">
        <v>1</v>
      </c>
      <c r="T275" s="29"/>
      <c r="U275" s="29" t="s">
        <v>1</v>
      </c>
      <c r="V275" s="29"/>
      <c r="W275" s="30">
        <v>656219.22</v>
      </c>
      <c r="X275" s="30"/>
    </row>
    <row r="277" spans="1:27" ht="11.25" customHeight="1" x14ac:dyDescent="0.25">
      <c r="A277" s="15" t="s">
        <v>35</v>
      </c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9" spans="1:27" ht="67.2" customHeight="1" x14ac:dyDescent="0.25">
      <c r="A279" s="33" t="s">
        <v>128</v>
      </c>
      <c r="B279" s="33"/>
      <c r="C279" s="9" t="s">
        <v>73</v>
      </c>
      <c r="D279" s="9"/>
      <c r="E279" s="9"/>
      <c r="F279" s="9" t="s">
        <v>20</v>
      </c>
      <c r="G279" s="9"/>
      <c r="H279" s="9"/>
      <c r="I279" s="9"/>
      <c r="J279" s="9" t="s">
        <v>21</v>
      </c>
      <c r="K279" s="9"/>
      <c r="L279" s="14">
        <v>0.16537499999999999</v>
      </c>
      <c r="M279" s="14"/>
      <c r="N279" s="14"/>
      <c r="O279" s="33" t="s">
        <v>1</v>
      </c>
      <c r="P279" s="33"/>
      <c r="Q279" s="33" t="s">
        <v>1</v>
      </c>
      <c r="R279" s="33"/>
      <c r="S279" s="33" t="s">
        <v>1</v>
      </c>
      <c r="T279" s="33"/>
      <c r="U279" s="33" t="s">
        <v>1</v>
      </c>
      <c r="V279" s="33"/>
      <c r="W279" s="33" t="s">
        <v>1</v>
      </c>
      <c r="X279" s="33"/>
    </row>
    <row r="280" spans="1:27" ht="11.25" customHeight="1" x14ac:dyDescent="0.25">
      <c r="F280" s="9" t="s">
        <v>74</v>
      </c>
      <c r="G280" s="9"/>
      <c r="H280" s="9"/>
      <c r="I280" s="9"/>
      <c r="J280" s="9" t="s">
        <v>1</v>
      </c>
      <c r="K280" s="9"/>
      <c r="L280" s="9"/>
      <c r="M280" s="9"/>
      <c r="N280" s="9"/>
      <c r="O280" s="12">
        <v>208.28</v>
      </c>
      <c r="P280" s="12"/>
      <c r="Q280" s="12">
        <v>1</v>
      </c>
      <c r="R280" s="12"/>
      <c r="S280" s="12">
        <v>1</v>
      </c>
      <c r="T280" s="12"/>
      <c r="U280" s="12">
        <v>1</v>
      </c>
      <c r="V280" s="12"/>
      <c r="W280" s="12">
        <v>34.44</v>
      </c>
      <c r="X280" s="12"/>
    </row>
    <row r="281" spans="1:27" ht="11.25" customHeight="1" x14ac:dyDescent="0.25">
      <c r="F281" s="9" t="s">
        <v>75</v>
      </c>
      <c r="G281" s="9"/>
      <c r="H281" s="9"/>
      <c r="I281" s="9"/>
      <c r="J281" s="9" t="s">
        <v>1</v>
      </c>
      <c r="K281" s="9"/>
      <c r="L281" s="9"/>
      <c r="M281" s="9"/>
      <c r="N281" s="9"/>
      <c r="O281" s="12">
        <v>6485.7</v>
      </c>
      <c r="P281" s="12"/>
      <c r="Q281" s="12">
        <v>1</v>
      </c>
      <c r="R281" s="12"/>
      <c r="S281" s="12">
        <v>1</v>
      </c>
      <c r="T281" s="12"/>
      <c r="U281" s="12">
        <v>1</v>
      </c>
      <c r="V281" s="12"/>
      <c r="W281" s="12">
        <v>1072.57</v>
      </c>
      <c r="X281" s="12"/>
    </row>
    <row r="282" spans="1:27" ht="11.25" customHeight="1" x14ac:dyDescent="0.25">
      <c r="F282" s="9" t="s">
        <v>76</v>
      </c>
      <c r="G282" s="9"/>
      <c r="H282" s="9"/>
      <c r="I282" s="9"/>
      <c r="J282" s="9" t="s">
        <v>1</v>
      </c>
      <c r="K282" s="9"/>
      <c r="L282" s="9"/>
      <c r="M282" s="9"/>
      <c r="N282" s="9"/>
      <c r="O282" s="12">
        <v>2177.48</v>
      </c>
      <c r="P282" s="12"/>
      <c r="Q282" s="12">
        <v>1</v>
      </c>
      <c r="R282" s="12"/>
      <c r="S282" s="12">
        <v>1</v>
      </c>
      <c r="T282" s="12"/>
      <c r="U282" s="12">
        <v>1</v>
      </c>
      <c r="V282" s="12"/>
      <c r="W282" s="34" t="s">
        <v>129</v>
      </c>
      <c r="X282" s="34"/>
    </row>
    <row r="283" spans="1:27" ht="11.25" customHeight="1" x14ac:dyDescent="0.25">
      <c r="F283" s="9" t="s">
        <v>77</v>
      </c>
      <c r="G283" s="9"/>
      <c r="H283" s="9"/>
      <c r="I283" s="9"/>
      <c r="J283" s="9" t="s">
        <v>1</v>
      </c>
      <c r="K283" s="9"/>
      <c r="L283" s="9"/>
      <c r="M283" s="9"/>
      <c r="N283" s="9"/>
      <c r="O283" s="12">
        <v>0</v>
      </c>
      <c r="P283" s="12"/>
      <c r="Q283" s="12">
        <v>1</v>
      </c>
      <c r="R283" s="12"/>
      <c r="S283" s="12">
        <v>1</v>
      </c>
      <c r="T283" s="12"/>
      <c r="U283" s="12">
        <v>1</v>
      </c>
      <c r="V283" s="12"/>
      <c r="W283" s="12">
        <v>0</v>
      </c>
      <c r="X283" s="12"/>
    </row>
    <row r="284" spans="1:27" ht="11.25" customHeight="1" x14ac:dyDescent="0.25">
      <c r="F284" s="9" t="s">
        <v>79</v>
      </c>
      <c r="G284" s="9"/>
      <c r="H284" s="9"/>
      <c r="I284" s="9"/>
      <c r="J284" s="9" t="s">
        <v>83</v>
      </c>
      <c r="K284" s="9"/>
      <c r="L284" s="12">
        <v>70</v>
      </c>
      <c r="M284" s="12"/>
      <c r="N284" s="12"/>
      <c r="O284" s="33" t="s">
        <v>1</v>
      </c>
      <c r="P284" s="33"/>
      <c r="Q284" s="34" t="s">
        <v>1</v>
      </c>
      <c r="R284" s="34"/>
      <c r="S284" s="34" t="s">
        <v>1</v>
      </c>
      <c r="T284" s="34"/>
      <c r="U284" s="33" t="s">
        <v>1</v>
      </c>
      <c r="V284" s="33"/>
      <c r="W284" s="12">
        <v>24.11</v>
      </c>
      <c r="X284" s="12"/>
      <c r="Y284" s="34" t="s">
        <v>1</v>
      </c>
      <c r="Z284" s="34"/>
      <c r="AA284" s="34"/>
    </row>
    <row r="285" spans="1:27" ht="11.25" customHeight="1" x14ac:dyDescent="0.25">
      <c r="F285" s="9" t="s">
        <v>80</v>
      </c>
      <c r="G285" s="9"/>
      <c r="H285" s="9"/>
      <c r="I285" s="9"/>
      <c r="J285" s="9" t="s">
        <v>83</v>
      </c>
      <c r="K285" s="9"/>
      <c r="L285" s="12">
        <v>10</v>
      </c>
      <c r="M285" s="12"/>
      <c r="N285" s="12"/>
      <c r="O285" s="33" t="s">
        <v>1</v>
      </c>
      <c r="P285" s="33"/>
      <c r="Q285" s="34" t="s">
        <v>1</v>
      </c>
      <c r="R285" s="34"/>
      <c r="S285" s="34" t="s">
        <v>1</v>
      </c>
      <c r="T285" s="34"/>
      <c r="U285" s="33" t="s">
        <v>1</v>
      </c>
      <c r="V285" s="33"/>
      <c r="W285" s="12">
        <v>3.44</v>
      </c>
      <c r="X285" s="12"/>
      <c r="Y285" s="34" t="s">
        <v>1</v>
      </c>
      <c r="Z285" s="34"/>
      <c r="AA285" s="34"/>
    </row>
    <row r="286" spans="1:27" ht="11.25" customHeight="1" x14ac:dyDescent="0.25">
      <c r="F286" s="9" t="s">
        <v>81</v>
      </c>
      <c r="G286" s="9"/>
      <c r="H286" s="9"/>
      <c r="I286" s="9"/>
      <c r="J286" s="9" t="s">
        <v>83</v>
      </c>
      <c r="K286" s="9"/>
      <c r="L286" s="12">
        <v>108</v>
      </c>
      <c r="M286" s="12"/>
      <c r="N286" s="12"/>
      <c r="O286" s="33" t="s">
        <v>1</v>
      </c>
      <c r="P286" s="33"/>
      <c r="Q286" s="34" t="s">
        <v>1</v>
      </c>
      <c r="R286" s="34"/>
      <c r="S286" s="34" t="s">
        <v>1</v>
      </c>
      <c r="T286" s="34"/>
      <c r="U286" s="33" t="s">
        <v>1</v>
      </c>
      <c r="V286" s="33"/>
      <c r="W286" s="12">
        <v>388.91</v>
      </c>
      <c r="X286" s="12"/>
      <c r="Y286" s="34" t="s">
        <v>1</v>
      </c>
      <c r="Z286" s="34"/>
      <c r="AA286" s="34"/>
    </row>
    <row r="287" spans="1:27" ht="11.25" customHeight="1" x14ac:dyDescent="0.25">
      <c r="F287" s="9"/>
      <c r="G287" s="9"/>
      <c r="H287" s="9"/>
      <c r="I287" s="9"/>
      <c r="J287" s="9"/>
      <c r="K287" s="9"/>
      <c r="L287" s="12"/>
      <c r="M287" s="12"/>
      <c r="N287" s="12"/>
      <c r="O287" s="33" t="s">
        <v>1</v>
      </c>
      <c r="P287" s="33"/>
      <c r="Q287" s="34"/>
      <c r="R287" s="34"/>
      <c r="S287" s="34"/>
      <c r="T287" s="34"/>
      <c r="U287" s="33" t="s">
        <v>1</v>
      </c>
      <c r="V287" s="33"/>
      <c r="W287" s="34" t="s">
        <v>1</v>
      </c>
      <c r="X287" s="34"/>
      <c r="Y287" s="34"/>
      <c r="Z287" s="34"/>
      <c r="AA287" s="34"/>
    </row>
    <row r="288" spans="1:27" ht="11.25" customHeight="1" x14ac:dyDescent="0.25">
      <c r="F288" s="38" t="s">
        <v>82</v>
      </c>
      <c r="G288" s="38"/>
      <c r="H288" s="38"/>
      <c r="I288" s="38"/>
      <c r="J288" s="38" t="s">
        <v>84</v>
      </c>
      <c r="K288" s="38"/>
      <c r="L288" s="37">
        <v>1.21</v>
      </c>
      <c r="M288" s="37"/>
      <c r="N288" s="37"/>
      <c r="O288" s="33"/>
      <c r="P288" s="33"/>
      <c r="Q288" s="37">
        <v>1</v>
      </c>
      <c r="R288" s="37"/>
      <c r="S288" s="37">
        <v>1</v>
      </c>
      <c r="T288" s="37"/>
      <c r="U288" s="33"/>
      <c r="V288" s="33"/>
      <c r="W288" s="34"/>
      <c r="X288" s="34"/>
      <c r="Y288" s="39" t="s">
        <v>85</v>
      </c>
      <c r="Z288" s="39"/>
      <c r="AA288" s="39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1" spans="1:27" ht="11.25" customHeight="1" x14ac:dyDescent="0.25">
      <c r="W291" s="35">
        <v>1523.47</v>
      </c>
      <c r="X291" s="35"/>
      <c r="Y291" s="12">
        <v>9212.2099999999991</v>
      </c>
      <c r="Z291" s="12"/>
      <c r="AA291" s="12"/>
    </row>
    <row r="293" spans="1:27" ht="56.1" customHeight="1" x14ac:dyDescent="0.25">
      <c r="A293" s="33" t="s">
        <v>130</v>
      </c>
      <c r="B293" s="33"/>
      <c r="C293" s="9" t="s">
        <v>86</v>
      </c>
      <c r="D293" s="9"/>
      <c r="E293" s="9"/>
      <c r="F293" s="9" t="s">
        <v>22</v>
      </c>
      <c r="G293" s="9"/>
      <c r="H293" s="9"/>
      <c r="I293" s="9"/>
      <c r="J293" s="9" t="s">
        <v>21</v>
      </c>
      <c r="K293" s="9"/>
      <c r="L293" s="14">
        <v>1.8374999999999999E-2</v>
      </c>
      <c r="M293" s="14"/>
      <c r="N293" s="14"/>
      <c r="O293" s="33" t="s">
        <v>1</v>
      </c>
      <c r="P293" s="33"/>
      <c r="Q293" s="33" t="s">
        <v>1</v>
      </c>
      <c r="R293" s="33"/>
      <c r="S293" s="33" t="s">
        <v>1</v>
      </c>
      <c r="T293" s="33"/>
      <c r="U293" s="33" t="s">
        <v>1</v>
      </c>
      <c r="V293" s="33"/>
      <c r="W293" s="33" t="s">
        <v>1</v>
      </c>
      <c r="X293" s="33"/>
    </row>
    <row r="294" spans="1:27" ht="11.25" customHeight="1" x14ac:dyDescent="0.25">
      <c r="F294" s="9" t="s">
        <v>74</v>
      </c>
      <c r="G294" s="9"/>
      <c r="H294" s="9"/>
      <c r="I294" s="9"/>
      <c r="J294" s="9" t="s">
        <v>1</v>
      </c>
      <c r="K294" s="9"/>
      <c r="L294" s="9"/>
      <c r="M294" s="9"/>
      <c r="N294" s="9"/>
      <c r="O294" s="12">
        <v>39952.26</v>
      </c>
      <c r="P294" s="12"/>
      <c r="Q294" s="12">
        <v>1</v>
      </c>
      <c r="R294" s="12"/>
      <c r="S294" s="12">
        <v>1</v>
      </c>
      <c r="T294" s="12"/>
      <c r="U294" s="12">
        <v>1</v>
      </c>
      <c r="V294" s="12"/>
      <c r="W294" s="12">
        <v>734.12</v>
      </c>
      <c r="X294" s="12"/>
    </row>
    <row r="295" spans="1:27" ht="11.25" customHeight="1" x14ac:dyDescent="0.25">
      <c r="F295" s="9" t="s">
        <v>79</v>
      </c>
      <c r="G295" s="9"/>
      <c r="H295" s="9"/>
      <c r="I295" s="9"/>
      <c r="J295" s="9" t="s">
        <v>83</v>
      </c>
      <c r="K295" s="9"/>
      <c r="L295" s="12">
        <v>70</v>
      </c>
      <c r="M295" s="12"/>
      <c r="N295" s="12"/>
      <c r="O295" s="33" t="s">
        <v>1</v>
      </c>
      <c r="P295" s="33"/>
      <c r="Q295" s="34" t="s">
        <v>1</v>
      </c>
      <c r="R295" s="34"/>
      <c r="S295" s="34" t="s">
        <v>1</v>
      </c>
      <c r="T295" s="34"/>
      <c r="U295" s="33" t="s">
        <v>1</v>
      </c>
      <c r="V295" s="33"/>
      <c r="W295" s="12">
        <v>513.88</v>
      </c>
      <c r="X295" s="12"/>
      <c r="Y295" s="34" t="s">
        <v>1</v>
      </c>
      <c r="Z295" s="34"/>
      <c r="AA295" s="34"/>
    </row>
    <row r="296" spans="1:27" ht="11.25" customHeight="1" x14ac:dyDescent="0.25">
      <c r="F296" s="9" t="s">
        <v>80</v>
      </c>
      <c r="G296" s="9"/>
      <c r="H296" s="9"/>
      <c r="I296" s="9"/>
      <c r="J296" s="9" t="s">
        <v>83</v>
      </c>
      <c r="K296" s="9"/>
      <c r="L296" s="12">
        <v>10</v>
      </c>
      <c r="M296" s="12"/>
      <c r="N296" s="12"/>
      <c r="O296" s="33" t="s">
        <v>1</v>
      </c>
      <c r="P296" s="33"/>
      <c r="Q296" s="34" t="s">
        <v>1</v>
      </c>
      <c r="R296" s="34"/>
      <c r="S296" s="34" t="s">
        <v>1</v>
      </c>
      <c r="T296" s="34"/>
      <c r="U296" s="33" t="s">
        <v>1</v>
      </c>
      <c r="V296" s="33"/>
      <c r="W296" s="12">
        <v>73.41</v>
      </c>
      <c r="X296" s="12"/>
      <c r="Y296" s="34" t="s">
        <v>1</v>
      </c>
      <c r="Z296" s="34"/>
      <c r="AA296" s="34"/>
    </row>
    <row r="297" spans="1:27" ht="11.25" customHeight="1" x14ac:dyDescent="0.25">
      <c r="F297" s="38" t="s">
        <v>82</v>
      </c>
      <c r="G297" s="38"/>
      <c r="H297" s="38"/>
      <c r="I297" s="38"/>
      <c r="J297" s="38" t="s">
        <v>84</v>
      </c>
      <c r="K297" s="38"/>
      <c r="L297" s="37">
        <v>221.6</v>
      </c>
      <c r="M297" s="37"/>
      <c r="N297" s="37"/>
      <c r="O297" s="33" t="s">
        <v>1</v>
      </c>
      <c r="P297" s="33"/>
      <c r="Q297" s="37">
        <v>1</v>
      </c>
      <c r="R297" s="37"/>
      <c r="S297" s="37">
        <v>1</v>
      </c>
      <c r="T297" s="37"/>
      <c r="U297" s="33" t="s">
        <v>1</v>
      </c>
      <c r="V297" s="33"/>
      <c r="W297" s="34" t="s">
        <v>1</v>
      </c>
      <c r="X297" s="34"/>
      <c r="Y297" s="36">
        <v>4</v>
      </c>
      <c r="Z297" s="36"/>
      <c r="AA297" s="36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300" spans="1:27" ht="11.25" customHeight="1" x14ac:dyDescent="0.25">
      <c r="W300" s="35">
        <v>1321.41</v>
      </c>
      <c r="X300" s="35"/>
      <c r="Y300" s="12">
        <v>71913.47</v>
      </c>
      <c r="Z300" s="12"/>
      <c r="AA300" s="12"/>
    </row>
    <row r="302" spans="1:27" ht="89.7" customHeight="1" x14ac:dyDescent="0.25">
      <c r="A302" s="33" t="s">
        <v>131</v>
      </c>
      <c r="B302" s="33"/>
      <c r="C302" s="9" t="s">
        <v>73</v>
      </c>
      <c r="D302" s="9"/>
      <c r="E302" s="9"/>
      <c r="F302" s="9" t="s">
        <v>23</v>
      </c>
      <c r="G302" s="9"/>
      <c r="H302" s="9"/>
      <c r="I302" s="9"/>
      <c r="J302" s="9" t="s">
        <v>21</v>
      </c>
      <c r="K302" s="9"/>
      <c r="L302" s="14">
        <v>1.8374999999999999E-2</v>
      </c>
      <c r="M302" s="14"/>
      <c r="N302" s="14"/>
      <c r="O302" s="33" t="s">
        <v>1</v>
      </c>
      <c r="P302" s="33"/>
      <c r="Q302" s="33" t="s">
        <v>1</v>
      </c>
      <c r="R302" s="33"/>
      <c r="S302" s="33" t="s">
        <v>1</v>
      </c>
      <c r="T302" s="33"/>
      <c r="U302" s="33" t="s">
        <v>1</v>
      </c>
      <c r="V302" s="33"/>
      <c r="W302" s="33" t="s">
        <v>1</v>
      </c>
      <c r="X302" s="33"/>
    </row>
    <row r="303" spans="1:27" ht="11.25" customHeight="1" x14ac:dyDescent="0.25">
      <c r="F303" s="9" t="s">
        <v>74</v>
      </c>
      <c r="G303" s="9"/>
      <c r="H303" s="9"/>
      <c r="I303" s="9"/>
      <c r="J303" s="9" t="s">
        <v>1</v>
      </c>
      <c r="K303" s="9"/>
      <c r="L303" s="9"/>
      <c r="M303" s="9"/>
      <c r="N303" s="9"/>
      <c r="O303" s="12">
        <v>208.28</v>
      </c>
      <c r="P303" s="12"/>
      <c r="Q303" s="12">
        <v>1</v>
      </c>
      <c r="R303" s="12"/>
      <c r="S303" s="12">
        <v>1</v>
      </c>
      <c r="T303" s="12"/>
      <c r="U303" s="12">
        <v>1</v>
      </c>
      <c r="V303" s="12"/>
      <c r="W303" s="12">
        <v>3.83</v>
      </c>
      <c r="X303" s="12"/>
    </row>
    <row r="304" spans="1:27" ht="11.25" customHeight="1" x14ac:dyDescent="0.25">
      <c r="F304" s="9" t="s">
        <v>75</v>
      </c>
      <c r="G304" s="9"/>
      <c r="H304" s="9"/>
      <c r="I304" s="9"/>
      <c r="J304" s="9" t="s">
        <v>1</v>
      </c>
      <c r="K304" s="9"/>
      <c r="L304" s="9"/>
      <c r="M304" s="9"/>
      <c r="N304" s="9"/>
      <c r="O304" s="12">
        <v>6485.7</v>
      </c>
      <c r="P304" s="12"/>
      <c r="Q304" s="12">
        <v>1</v>
      </c>
      <c r="R304" s="12"/>
      <c r="S304" s="12">
        <v>1</v>
      </c>
      <c r="T304" s="12"/>
      <c r="U304" s="12">
        <v>1</v>
      </c>
      <c r="V304" s="12"/>
      <c r="W304" s="12">
        <v>119.17</v>
      </c>
      <c r="X304" s="12"/>
    </row>
    <row r="305" spans="1:27" ht="11.25" customHeight="1" x14ac:dyDescent="0.25">
      <c r="F305" s="9" t="s">
        <v>76</v>
      </c>
      <c r="G305" s="9"/>
      <c r="H305" s="9"/>
      <c r="I305" s="9"/>
      <c r="J305" s="9" t="s">
        <v>1</v>
      </c>
      <c r="K305" s="9"/>
      <c r="L305" s="9"/>
      <c r="M305" s="9"/>
      <c r="N305" s="9"/>
      <c r="O305" s="12">
        <v>2177.48</v>
      </c>
      <c r="P305" s="12"/>
      <c r="Q305" s="12">
        <v>1</v>
      </c>
      <c r="R305" s="12"/>
      <c r="S305" s="12">
        <v>1</v>
      </c>
      <c r="T305" s="12"/>
      <c r="U305" s="12">
        <v>1</v>
      </c>
      <c r="V305" s="12"/>
      <c r="W305" s="34" t="s">
        <v>132</v>
      </c>
      <c r="X305" s="34"/>
    </row>
    <row r="306" spans="1:27" ht="11.25" customHeight="1" x14ac:dyDescent="0.25">
      <c r="F306" s="9" t="s">
        <v>77</v>
      </c>
      <c r="G306" s="9"/>
      <c r="H306" s="9"/>
      <c r="I306" s="9"/>
      <c r="J306" s="9" t="s">
        <v>1</v>
      </c>
      <c r="K306" s="9"/>
      <c r="L306" s="9"/>
      <c r="M306" s="9"/>
      <c r="N306" s="9"/>
      <c r="O306" s="12">
        <v>0</v>
      </c>
      <c r="P306" s="12"/>
      <c r="Q306" s="12">
        <v>1</v>
      </c>
      <c r="R306" s="12"/>
      <c r="S306" s="12">
        <v>1</v>
      </c>
      <c r="T306" s="12"/>
      <c r="U306" s="12">
        <v>1</v>
      </c>
      <c r="V306" s="12"/>
      <c r="W306" s="12">
        <v>0</v>
      </c>
      <c r="X306" s="12"/>
    </row>
    <row r="307" spans="1:27" ht="11.25" customHeight="1" x14ac:dyDescent="0.25">
      <c r="F307" s="9" t="s">
        <v>79</v>
      </c>
      <c r="G307" s="9"/>
      <c r="H307" s="9"/>
      <c r="I307" s="9"/>
      <c r="J307" s="9" t="s">
        <v>83</v>
      </c>
      <c r="K307" s="9"/>
      <c r="L307" s="12">
        <v>70</v>
      </c>
      <c r="M307" s="12"/>
      <c r="N307" s="12"/>
      <c r="O307" s="33" t="s">
        <v>1</v>
      </c>
      <c r="P307" s="33"/>
      <c r="Q307" s="34" t="s">
        <v>1</v>
      </c>
      <c r="R307" s="34"/>
      <c r="S307" s="34" t="s">
        <v>1</v>
      </c>
      <c r="T307" s="34"/>
      <c r="U307" s="33" t="s">
        <v>1</v>
      </c>
      <c r="V307" s="33"/>
      <c r="W307" s="12">
        <v>2.68</v>
      </c>
      <c r="X307" s="12"/>
      <c r="Y307" s="34" t="s">
        <v>1</v>
      </c>
      <c r="Z307" s="34"/>
      <c r="AA307" s="34"/>
    </row>
    <row r="308" spans="1:27" ht="11.25" customHeight="1" x14ac:dyDescent="0.25">
      <c r="F308" s="9" t="s">
        <v>80</v>
      </c>
      <c r="G308" s="9"/>
      <c r="H308" s="9"/>
      <c r="I308" s="9"/>
      <c r="J308" s="9" t="s">
        <v>83</v>
      </c>
      <c r="K308" s="9"/>
      <c r="L308" s="12">
        <v>10</v>
      </c>
      <c r="M308" s="12"/>
      <c r="N308" s="12"/>
      <c r="O308" s="33" t="s">
        <v>1</v>
      </c>
      <c r="P308" s="33"/>
      <c r="Q308" s="34" t="s">
        <v>1</v>
      </c>
      <c r="R308" s="34"/>
      <c r="S308" s="34" t="s">
        <v>1</v>
      </c>
      <c r="T308" s="34"/>
      <c r="U308" s="33" t="s">
        <v>1</v>
      </c>
      <c r="V308" s="33"/>
      <c r="W308" s="12">
        <v>0.38</v>
      </c>
      <c r="X308" s="12"/>
      <c r="Y308" s="34" t="s">
        <v>1</v>
      </c>
      <c r="Z308" s="34"/>
      <c r="AA308" s="34"/>
    </row>
    <row r="309" spans="1:27" ht="11.25" customHeight="1" x14ac:dyDescent="0.25">
      <c r="F309" s="9" t="s">
        <v>81</v>
      </c>
      <c r="G309" s="9"/>
      <c r="H309" s="9"/>
      <c r="I309" s="9"/>
      <c r="J309" s="9" t="s">
        <v>83</v>
      </c>
      <c r="K309" s="9"/>
      <c r="L309" s="12">
        <v>108</v>
      </c>
      <c r="M309" s="12"/>
      <c r="N309" s="12"/>
      <c r="O309" s="33" t="s">
        <v>1</v>
      </c>
      <c r="P309" s="33"/>
      <c r="Q309" s="34" t="s">
        <v>1</v>
      </c>
      <c r="R309" s="34"/>
      <c r="S309" s="34" t="s">
        <v>1</v>
      </c>
      <c r="T309" s="34"/>
      <c r="U309" s="33" t="s">
        <v>1</v>
      </c>
      <c r="V309" s="33"/>
      <c r="W309" s="12">
        <v>43.21</v>
      </c>
      <c r="X309" s="12"/>
      <c r="Y309" s="34" t="s">
        <v>1</v>
      </c>
      <c r="Z309" s="34"/>
      <c r="AA309" s="34"/>
    </row>
    <row r="310" spans="1:27" ht="11.25" customHeight="1" x14ac:dyDescent="0.25">
      <c r="F310" s="9"/>
      <c r="G310" s="9"/>
      <c r="H310" s="9"/>
      <c r="I310" s="9"/>
      <c r="J310" s="9"/>
      <c r="K310" s="9"/>
      <c r="L310" s="12"/>
      <c r="M310" s="12"/>
      <c r="N310" s="12"/>
      <c r="O310" s="33" t="s">
        <v>1</v>
      </c>
      <c r="P310" s="33"/>
      <c r="Q310" s="34"/>
      <c r="R310" s="34"/>
      <c r="S310" s="34"/>
      <c r="T310" s="34"/>
      <c r="U310" s="33" t="s">
        <v>1</v>
      </c>
      <c r="V310" s="33"/>
      <c r="W310" s="34" t="s">
        <v>1</v>
      </c>
      <c r="X310" s="34"/>
      <c r="Y310" s="34"/>
      <c r="Z310" s="34"/>
      <c r="AA310" s="34"/>
    </row>
    <row r="311" spans="1:27" ht="11.25" customHeight="1" x14ac:dyDescent="0.25">
      <c r="F311" s="38" t="s">
        <v>82</v>
      </c>
      <c r="G311" s="38"/>
      <c r="H311" s="38"/>
      <c r="I311" s="38"/>
      <c r="J311" s="38" t="s">
        <v>84</v>
      </c>
      <c r="K311" s="38"/>
      <c r="L311" s="37">
        <v>1.21</v>
      </c>
      <c r="M311" s="37"/>
      <c r="N311" s="37"/>
      <c r="O311" s="33"/>
      <c r="P311" s="33"/>
      <c r="Q311" s="37">
        <v>1</v>
      </c>
      <c r="R311" s="37"/>
      <c r="S311" s="37">
        <v>1</v>
      </c>
      <c r="T311" s="37"/>
      <c r="U311" s="33"/>
      <c r="V311" s="33"/>
      <c r="W311" s="34"/>
      <c r="X311" s="34"/>
      <c r="Y311" s="39" t="s">
        <v>85</v>
      </c>
      <c r="Z311" s="39"/>
      <c r="AA311" s="39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4" spans="1:27" ht="11.25" customHeight="1" x14ac:dyDescent="0.25">
      <c r="W314" s="35">
        <v>169.27</v>
      </c>
      <c r="X314" s="35"/>
      <c r="Y314" s="12">
        <v>9211.9699999999993</v>
      </c>
      <c r="Z314" s="12"/>
      <c r="AA314" s="12"/>
    </row>
    <row r="316" spans="1:27" ht="44.85" customHeight="1" x14ac:dyDescent="0.25">
      <c r="A316" s="33" t="s">
        <v>133</v>
      </c>
      <c r="B316" s="33"/>
      <c r="C316" s="9" t="s">
        <v>88</v>
      </c>
      <c r="D316" s="9"/>
      <c r="E316" s="9"/>
      <c r="F316" s="9" t="s">
        <v>24</v>
      </c>
      <c r="G316" s="9"/>
      <c r="H316" s="9"/>
      <c r="I316" s="9"/>
      <c r="J316" s="9" t="s">
        <v>25</v>
      </c>
      <c r="K316" s="9"/>
      <c r="L316" s="11">
        <v>18.375</v>
      </c>
      <c r="M316" s="11"/>
      <c r="N316" s="11"/>
      <c r="O316" s="33" t="s">
        <v>1</v>
      </c>
      <c r="P316" s="33"/>
      <c r="Q316" s="33" t="s">
        <v>1</v>
      </c>
      <c r="R316" s="33"/>
      <c r="S316" s="33" t="s">
        <v>1</v>
      </c>
      <c r="T316" s="33"/>
      <c r="U316" s="33" t="s">
        <v>1</v>
      </c>
      <c r="V316" s="33"/>
      <c r="W316" s="33" t="s">
        <v>1</v>
      </c>
      <c r="X316" s="33"/>
    </row>
    <row r="317" spans="1:27" ht="11.25" customHeight="1" x14ac:dyDescent="0.25">
      <c r="F317" s="9" t="s">
        <v>75</v>
      </c>
      <c r="G317" s="9"/>
      <c r="H317" s="9"/>
      <c r="I317" s="9"/>
      <c r="J317" s="9" t="s">
        <v>1</v>
      </c>
      <c r="K317" s="9"/>
      <c r="L317" s="9"/>
      <c r="M317" s="9"/>
      <c r="N317" s="9"/>
      <c r="O317" s="12">
        <v>51.67</v>
      </c>
      <c r="P317" s="12"/>
      <c r="Q317" s="12">
        <v>1</v>
      </c>
      <c r="R317" s="12"/>
      <c r="S317" s="12">
        <v>1</v>
      </c>
      <c r="T317" s="12"/>
      <c r="U317" s="12">
        <v>1</v>
      </c>
      <c r="V317" s="12"/>
      <c r="W317" s="12">
        <v>949.44</v>
      </c>
      <c r="X317" s="12"/>
    </row>
    <row r="318" spans="1:27" ht="11.25" customHeight="1" x14ac:dyDescent="0.25">
      <c r="F318" s="9" t="s">
        <v>76</v>
      </c>
      <c r="G318" s="9"/>
      <c r="H318" s="9"/>
      <c r="I318" s="9"/>
      <c r="J318" s="9" t="s">
        <v>1</v>
      </c>
      <c r="K318" s="9"/>
      <c r="L318" s="9"/>
      <c r="M318" s="9"/>
      <c r="N318" s="9"/>
      <c r="O318" s="12">
        <v>30.22</v>
      </c>
      <c r="P318" s="12"/>
      <c r="Q318" s="12">
        <v>1</v>
      </c>
      <c r="R318" s="12"/>
      <c r="S318" s="12">
        <v>1</v>
      </c>
      <c r="T318" s="12"/>
      <c r="U318" s="12">
        <v>1</v>
      </c>
      <c r="V318" s="12"/>
      <c r="W318" s="34" t="s">
        <v>134</v>
      </c>
      <c r="X318" s="34"/>
    </row>
    <row r="319" spans="1:27" ht="22.35" customHeight="1" x14ac:dyDescent="0.25">
      <c r="F319" s="9" t="s">
        <v>90</v>
      </c>
      <c r="G319" s="9"/>
      <c r="H319" s="9"/>
      <c r="I319" s="9"/>
      <c r="J319" s="9" t="s">
        <v>83</v>
      </c>
      <c r="K319" s="9"/>
      <c r="L319" s="12">
        <v>0</v>
      </c>
      <c r="M319" s="12"/>
      <c r="N319" s="12"/>
      <c r="O319" s="33" t="s">
        <v>1</v>
      </c>
      <c r="P319" s="33"/>
      <c r="Q319" s="34" t="s">
        <v>1</v>
      </c>
      <c r="R319" s="34"/>
      <c r="S319" s="34" t="s">
        <v>1</v>
      </c>
      <c r="T319" s="34"/>
      <c r="U319" s="33" t="s">
        <v>1</v>
      </c>
      <c r="V319" s="33"/>
      <c r="W319" s="12">
        <v>0</v>
      </c>
      <c r="X319" s="12"/>
      <c r="Y319" s="34" t="s">
        <v>1</v>
      </c>
      <c r="Z319" s="34"/>
      <c r="AA319" s="34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2" spans="1:27" ht="11.25" customHeight="1" x14ac:dyDescent="0.25">
      <c r="W322" s="35">
        <v>949.44</v>
      </c>
      <c r="X322" s="35"/>
      <c r="Y322" s="12">
        <v>51.67</v>
      </c>
      <c r="Z322" s="12"/>
      <c r="AA322" s="12"/>
    </row>
    <row r="324" spans="1:27" ht="78.45" customHeight="1" x14ac:dyDescent="0.25">
      <c r="A324" s="33" t="s">
        <v>135</v>
      </c>
      <c r="B324" s="33"/>
      <c r="C324" s="9" t="s">
        <v>91</v>
      </c>
      <c r="D324" s="9"/>
      <c r="E324" s="9"/>
      <c r="F324" s="9" t="s">
        <v>26</v>
      </c>
      <c r="G324" s="9"/>
      <c r="H324" s="9"/>
      <c r="I324" s="9"/>
      <c r="J324" s="9" t="s">
        <v>25</v>
      </c>
      <c r="K324" s="9"/>
      <c r="L324" s="11">
        <v>18.375</v>
      </c>
      <c r="M324" s="11"/>
      <c r="N324" s="11"/>
      <c r="O324" s="33" t="s">
        <v>1</v>
      </c>
      <c r="P324" s="33"/>
      <c r="Q324" s="33" t="s">
        <v>1</v>
      </c>
      <c r="R324" s="33"/>
      <c r="S324" s="33" t="s">
        <v>1</v>
      </c>
      <c r="T324" s="33"/>
      <c r="U324" s="33" t="s">
        <v>1</v>
      </c>
      <c r="V324" s="33"/>
      <c r="W324" s="33" t="s">
        <v>1</v>
      </c>
      <c r="X324" s="33"/>
    </row>
    <row r="325" spans="1:27" ht="11.25" customHeight="1" x14ac:dyDescent="0.25">
      <c r="F325" s="9" t="s">
        <v>75</v>
      </c>
      <c r="G325" s="9"/>
      <c r="H325" s="9"/>
      <c r="I325" s="9"/>
      <c r="J325" s="9" t="s">
        <v>1</v>
      </c>
      <c r="K325" s="9"/>
      <c r="L325" s="9"/>
      <c r="M325" s="9"/>
      <c r="N325" s="9"/>
      <c r="O325" s="12">
        <v>666.8</v>
      </c>
      <c r="P325" s="12"/>
      <c r="Q325" s="12">
        <v>1</v>
      </c>
      <c r="R325" s="12"/>
      <c r="S325" s="12">
        <v>1</v>
      </c>
      <c r="T325" s="12"/>
      <c r="U325" s="12">
        <v>1</v>
      </c>
      <c r="V325" s="12"/>
      <c r="W325" s="12">
        <v>12252.45</v>
      </c>
      <c r="X325" s="12"/>
    </row>
    <row r="326" spans="1:27" ht="11.25" customHeight="1" x14ac:dyDescent="0.25">
      <c r="F326" s="9" t="s">
        <v>76</v>
      </c>
      <c r="G326" s="9"/>
      <c r="H326" s="9"/>
      <c r="I326" s="9"/>
      <c r="J326" s="9" t="s">
        <v>1</v>
      </c>
      <c r="K326" s="9"/>
      <c r="L326" s="9"/>
      <c r="M326" s="9"/>
      <c r="N326" s="9"/>
      <c r="O326" s="12">
        <v>390</v>
      </c>
      <c r="P326" s="12"/>
      <c r="Q326" s="12">
        <v>1</v>
      </c>
      <c r="R326" s="12"/>
      <c r="S326" s="12">
        <v>1</v>
      </c>
      <c r="T326" s="12"/>
      <c r="U326" s="12">
        <v>1</v>
      </c>
      <c r="V326" s="12"/>
      <c r="W326" s="34" t="s">
        <v>136</v>
      </c>
      <c r="X326" s="34"/>
    </row>
    <row r="327" spans="1:27" ht="22.35" customHeight="1" x14ac:dyDescent="0.25">
      <c r="F327" s="9" t="s">
        <v>90</v>
      </c>
      <c r="G327" s="9"/>
      <c r="H327" s="9"/>
      <c r="I327" s="9"/>
      <c r="J327" s="9" t="s">
        <v>83</v>
      </c>
      <c r="K327" s="9"/>
      <c r="L327" s="12">
        <v>0</v>
      </c>
      <c r="M327" s="12"/>
      <c r="N327" s="12"/>
      <c r="O327" s="33" t="s">
        <v>1</v>
      </c>
      <c r="P327" s="33"/>
      <c r="Q327" s="34" t="s">
        <v>1</v>
      </c>
      <c r="R327" s="34"/>
      <c r="S327" s="34" t="s">
        <v>1</v>
      </c>
      <c r="T327" s="34"/>
      <c r="U327" s="33" t="s">
        <v>1</v>
      </c>
      <c r="V327" s="33"/>
      <c r="W327" s="12">
        <v>0</v>
      </c>
      <c r="X327" s="12"/>
      <c r="Y327" s="34" t="s">
        <v>1</v>
      </c>
      <c r="Z327" s="34"/>
      <c r="AA327" s="34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30" spans="1:27" ht="11.25" customHeight="1" x14ac:dyDescent="0.25">
      <c r="W330" s="35">
        <v>12252.45</v>
      </c>
      <c r="X330" s="35"/>
      <c r="Y330" s="12">
        <v>666.8</v>
      </c>
      <c r="Z330" s="12"/>
      <c r="AA330" s="12"/>
    </row>
    <row r="332" spans="1:27" ht="33.6" customHeight="1" x14ac:dyDescent="0.25">
      <c r="A332" s="33" t="s">
        <v>137</v>
      </c>
      <c r="B332" s="33"/>
      <c r="C332" s="9" t="s">
        <v>93</v>
      </c>
      <c r="D332" s="9"/>
      <c r="E332" s="9"/>
      <c r="F332" s="9" t="s">
        <v>27</v>
      </c>
      <c r="G332" s="9"/>
      <c r="H332" s="9"/>
      <c r="I332" s="9"/>
      <c r="J332" s="9" t="s">
        <v>21</v>
      </c>
      <c r="K332" s="9"/>
      <c r="L332" s="13">
        <v>7.3499999999999996E-2</v>
      </c>
      <c r="M332" s="13"/>
      <c r="N332" s="13"/>
      <c r="O332" s="33" t="s">
        <v>1</v>
      </c>
      <c r="P332" s="33"/>
      <c r="Q332" s="33" t="s">
        <v>1</v>
      </c>
      <c r="R332" s="33"/>
      <c r="S332" s="33" t="s">
        <v>1</v>
      </c>
      <c r="T332" s="33"/>
      <c r="U332" s="33" t="s">
        <v>1</v>
      </c>
      <c r="V332" s="33"/>
      <c r="W332" s="33" t="s">
        <v>1</v>
      </c>
      <c r="X332" s="33"/>
    </row>
    <row r="333" spans="1:27" ht="11.25" customHeight="1" x14ac:dyDescent="0.25">
      <c r="F333" s="9" t="s">
        <v>74</v>
      </c>
      <c r="G333" s="9"/>
      <c r="H333" s="9"/>
      <c r="I333" s="9"/>
      <c r="J333" s="9" t="s">
        <v>1</v>
      </c>
      <c r="K333" s="9"/>
      <c r="L333" s="9"/>
      <c r="M333" s="9"/>
      <c r="N333" s="9"/>
      <c r="O333" s="12">
        <v>2951.82</v>
      </c>
      <c r="P333" s="12"/>
      <c r="Q333" s="12">
        <v>1</v>
      </c>
      <c r="R333" s="12"/>
      <c r="S333" s="12">
        <v>1</v>
      </c>
      <c r="T333" s="12"/>
      <c r="U333" s="12">
        <v>1</v>
      </c>
      <c r="V333" s="12"/>
      <c r="W333" s="12">
        <v>216.96</v>
      </c>
      <c r="X333" s="12"/>
    </row>
    <row r="334" spans="1:27" ht="11.25" customHeight="1" x14ac:dyDescent="0.25">
      <c r="F334" s="9" t="s">
        <v>75</v>
      </c>
      <c r="G334" s="9"/>
      <c r="H334" s="9"/>
      <c r="I334" s="9"/>
      <c r="J334" s="9" t="s">
        <v>1</v>
      </c>
      <c r="K334" s="9"/>
      <c r="L334" s="9"/>
      <c r="M334" s="9"/>
      <c r="N334" s="9"/>
      <c r="O334" s="12">
        <v>8265.0300000000007</v>
      </c>
      <c r="P334" s="12"/>
      <c r="Q334" s="12">
        <v>1</v>
      </c>
      <c r="R334" s="12"/>
      <c r="S334" s="12">
        <v>1</v>
      </c>
      <c r="T334" s="12"/>
      <c r="U334" s="12">
        <v>1</v>
      </c>
      <c r="V334" s="12"/>
      <c r="W334" s="12">
        <v>607.48</v>
      </c>
      <c r="X334" s="12"/>
    </row>
    <row r="335" spans="1:27" ht="11.25" customHeight="1" x14ac:dyDescent="0.25">
      <c r="F335" s="9" t="s">
        <v>76</v>
      </c>
      <c r="G335" s="9"/>
      <c r="H335" s="9"/>
      <c r="I335" s="9"/>
      <c r="J335" s="9" t="s">
        <v>1</v>
      </c>
      <c r="K335" s="9"/>
      <c r="L335" s="9"/>
      <c r="M335" s="9"/>
      <c r="N335" s="9"/>
      <c r="O335" s="12">
        <v>3342.74</v>
      </c>
      <c r="P335" s="12"/>
      <c r="Q335" s="12">
        <v>1</v>
      </c>
      <c r="R335" s="12"/>
      <c r="S335" s="12">
        <v>1</v>
      </c>
      <c r="T335" s="12"/>
      <c r="U335" s="12">
        <v>1</v>
      </c>
      <c r="V335" s="12"/>
      <c r="W335" s="34" t="s">
        <v>138</v>
      </c>
      <c r="X335" s="34"/>
    </row>
    <row r="336" spans="1:27" ht="11.25" customHeight="1" x14ac:dyDescent="0.25">
      <c r="F336" s="9" t="s">
        <v>77</v>
      </c>
      <c r="G336" s="9"/>
      <c r="H336" s="9"/>
      <c r="I336" s="9"/>
      <c r="J336" s="9" t="s">
        <v>1</v>
      </c>
      <c r="K336" s="9"/>
      <c r="L336" s="9"/>
      <c r="M336" s="9"/>
      <c r="N336" s="9"/>
      <c r="O336" s="12">
        <v>65154.45</v>
      </c>
      <c r="P336" s="12"/>
      <c r="Q336" s="12">
        <v>1</v>
      </c>
      <c r="R336" s="12"/>
      <c r="S336" s="12">
        <v>1</v>
      </c>
      <c r="T336" s="12"/>
      <c r="U336" s="12">
        <v>1</v>
      </c>
      <c r="V336" s="12"/>
      <c r="W336" s="12">
        <v>4788.8500000000004</v>
      </c>
      <c r="X336" s="12"/>
    </row>
    <row r="337" spans="1:27" ht="11.25" customHeight="1" x14ac:dyDescent="0.25">
      <c r="F337" s="9" t="s">
        <v>79</v>
      </c>
      <c r="G337" s="9"/>
      <c r="H337" s="9"/>
      <c r="I337" s="9"/>
      <c r="J337" s="9" t="s">
        <v>83</v>
      </c>
      <c r="K337" s="9"/>
      <c r="L337" s="12">
        <v>70</v>
      </c>
      <c r="M337" s="12"/>
      <c r="N337" s="12"/>
      <c r="O337" s="33" t="s">
        <v>1</v>
      </c>
      <c r="P337" s="33"/>
      <c r="Q337" s="34" t="s">
        <v>1</v>
      </c>
      <c r="R337" s="34"/>
      <c r="S337" s="34" t="s">
        <v>1</v>
      </c>
      <c r="T337" s="34"/>
      <c r="U337" s="33" t="s">
        <v>1</v>
      </c>
      <c r="V337" s="33"/>
      <c r="W337" s="12">
        <v>151.87</v>
      </c>
      <c r="X337" s="12"/>
      <c r="Y337" s="34" t="s">
        <v>1</v>
      </c>
      <c r="Z337" s="34"/>
      <c r="AA337" s="34"/>
    </row>
    <row r="338" spans="1:27" ht="11.25" customHeight="1" x14ac:dyDescent="0.25">
      <c r="F338" s="9" t="s">
        <v>80</v>
      </c>
      <c r="G338" s="9"/>
      <c r="H338" s="9"/>
      <c r="I338" s="9"/>
      <c r="J338" s="9" t="s">
        <v>83</v>
      </c>
      <c r="K338" s="9"/>
      <c r="L338" s="12">
        <v>10</v>
      </c>
      <c r="M338" s="12"/>
      <c r="N338" s="12"/>
      <c r="O338" s="33" t="s">
        <v>1</v>
      </c>
      <c r="P338" s="33"/>
      <c r="Q338" s="34" t="s">
        <v>1</v>
      </c>
      <c r="R338" s="34"/>
      <c r="S338" s="34" t="s">
        <v>1</v>
      </c>
      <c r="T338" s="34"/>
      <c r="U338" s="33" t="s">
        <v>1</v>
      </c>
      <c r="V338" s="33"/>
      <c r="W338" s="12">
        <v>21.7</v>
      </c>
      <c r="X338" s="12"/>
      <c r="Y338" s="34" t="s">
        <v>1</v>
      </c>
      <c r="Z338" s="34"/>
      <c r="AA338" s="34"/>
    </row>
    <row r="339" spans="1:27" ht="11.25" customHeight="1" x14ac:dyDescent="0.25">
      <c r="F339" s="9" t="s">
        <v>81</v>
      </c>
      <c r="G339" s="9"/>
      <c r="H339" s="9"/>
      <c r="I339" s="9"/>
      <c r="J339" s="9" t="s">
        <v>83</v>
      </c>
      <c r="K339" s="9"/>
      <c r="L339" s="12">
        <v>108</v>
      </c>
      <c r="M339" s="12"/>
      <c r="N339" s="12"/>
      <c r="O339" s="33" t="s">
        <v>1</v>
      </c>
      <c r="P339" s="33"/>
      <c r="Q339" s="34" t="s">
        <v>1</v>
      </c>
      <c r="R339" s="34"/>
      <c r="S339" s="34" t="s">
        <v>1</v>
      </c>
      <c r="T339" s="34"/>
      <c r="U339" s="33" t="s">
        <v>1</v>
      </c>
      <c r="V339" s="33"/>
      <c r="W339" s="12">
        <v>265.35000000000002</v>
      </c>
      <c r="X339" s="12"/>
      <c r="Y339" s="34" t="s">
        <v>1</v>
      </c>
      <c r="Z339" s="34"/>
      <c r="AA339" s="34"/>
    </row>
    <row r="340" spans="1:27" ht="11.25" customHeight="1" x14ac:dyDescent="0.25">
      <c r="F340" s="9"/>
      <c r="G340" s="9"/>
      <c r="H340" s="9"/>
      <c r="I340" s="9"/>
      <c r="J340" s="9"/>
      <c r="K340" s="9"/>
      <c r="L340" s="12"/>
      <c r="M340" s="12"/>
      <c r="N340" s="12"/>
      <c r="O340" s="33" t="s">
        <v>1</v>
      </c>
      <c r="P340" s="33"/>
      <c r="Q340" s="34"/>
      <c r="R340" s="34"/>
      <c r="S340" s="34"/>
      <c r="T340" s="34"/>
      <c r="U340" s="33" t="s">
        <v>1</v>
      </c>
      <c r="V340" s="33"/>
      <c r="W340" s="34" t="s">
        <v>1</v>
      </c>
      <c r="X340" s="34"/>
      <c r="Y340" s="34"/>
      <c r="Z340" s="34"/>
      <c r="AA340" s="34"/>
    </row>
    <row r="341" spans="1:27" ht="11.25" customHeight="1" x14ac:dyDescent="0.25">
      <c r="F341" s="38" t="s">
        <v>82</v>
      </c>
      <c r="G341" s="38"/>
      <c r="H341" s="38"/>
      <c r="I341" s="38"/>
      <c r="J341" s="38" t="s">
        <v>84</v>
      </c>
      <c r="K341" s="38"/>
      <c r="L341" s="37">
        <v>16.559999999999999</v>
      </c>
      <c r="M341" s="37"/>
      <c r="N341" s="37"/>
      <c r="O341" s="33"/>
      <c r="P341" s="33"/>
      <c r="Q341" s="37">
        <v>1</v>
      </c>
      <c r="R341" s="37"/>
      <c r="S341" s="37">
        <v>1</v>
      </c>
      <c r="T341" s="37"/>
      <c r="U341" s="33"/>
      <c r="V341" s="33"/>
      <c r="W341" s="34"/>
      <c r="X341" s="34"/>
      <c r="Y341" s="36">
        <v>1</v>
      </c>
      <c r="Z341" s="36"/>
      <c r="AA341" s="36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4" spans="1:27" ht="11.25" customHeight="1" x14ac:dyDescent="0.25">
      <c r="W344" s="35">
        <v>6052.21</v>
      </c>
      <c r="X344" s="35"/>
      <c r="Y344" s="12">
        <v>82342.990000000005</v>
      </c>
      <c r="Z344" s="12"/>
      <c r="AA344" s="12"/>
    </row>
    <row r="346" spans="1:27" ht="33.6" customHeight="1" x14ac:dyDescent="0.25">
      <c r="A346" s="33" t="s">
        <v>139</v>
      </c>
      <c r="B346" s="33"/>
      <c r="C346" s="9" t="s">
        <v>95</v>
      </c>
      <c r="D346" s="9"/>
      <c r="E346" s="9"/>
      <c r="F346" s="9" t="s">
        <v>28</v>
      </c>
      <c r="G346" s="9"/>
      <c r="H346" s="9"/>
      <c r="I346" s="9"/>
      <c r="J346" s="9" t="s">
        <v>21</v>
      </c>
      <c r="K346" s="9"/>
      <c r="L346" s="13">
        <v>7.3499999999999996E-2</v>
      </c>
      <c r="M346" s="13"/>
      <c r="N346" s="13"/>
      <c r="O346" s="33" t="s">
        <v>1</v>
      </c>
      <c r="P346" s="33"/>
      <c r="Q346" s="33" t="s">
        <v>1</v>
      </c>
      <c r="R346" s="33"/>
      <c r="S346" s="33" t="s">
        <v>1</v>
      </c>
      <c r="T346" s="33"/>
      <c r="U346" s="33" t="s">
        <v>1</v>
      </c>
      <c r="V346" s="33"/>
      <c r="W346" s="33" t="s">
        <v>1</v>
      </c>
      <c r="X346" s="33"/>
    </row>
    <row r="347" spans="1:27" ht="11.25" customHeight="1" x14ac:dyDescent="0.25">
      <c r="F347" s="9" t="s">
        <v>74</v>
      </c>
      <c r="G347" s="9"/>
      <c r="H347" s="9"/>
      <c r="I347" s="9"/>
      <c r="J347" s="9" t="s">
        <v>1</v>
      </c>
      <c r="K347" s="9"/>
      <c r="L347" s="9"/>
      <c r="M347" s="9"/>
      <c r="N347" s="9"/>
      <c r="O347" s="12">
        <v>4427.7299999999996</v>
      </c>
      <c r="P347" s="12"/>
      <c r="Q347" s="12">
        <v>1</v>
      </c>
      <c r="R347" s="12"/>
      <c r="S347" s="12">
        <v>1</v>
      </c>
      <c r="T347" s="12"/>
      <c r="U347" s="12">
        <v>1</v>
      </c>
      <c r="V347" s="12"/>
      <c r="W347" s="12">
        <v>325.44</v>
      </c>
      <c r="X347" s="12"/>
    </row>
    <row r="348" spans="1:27" ht="11.25" customHeight="1" x14ac:dyDescent="0.25">
      <c r="F348" s="9" t="s">
        <v>75</v>
      </c>
      <c r="G348" s="9"/>
      <c r="H348" s="9"/>
      <c r="I348" s="9"/>
      <c r="J348" s="9" t="s">
        <v>1</v>
      </c>
      <c r="K348" s="9"/>
      <c r="L348" s="9"/>
      <c r="M348" s="9"/>
      <c r="N348" s="9"/>
      <c r="O348" s="12">
        <v>51353.4</v>
      </c>
      <c r="P348" s="12"/>
      <c r="Q348" s="12">
        <v>1</v>
      </c>
      <c r="R348" s="12"/>
      <c r="S348" s="12">
        <v>1</v>
      </c>
      <c r="T348" s="12"/>
      <c r="U348" s="12">
        <v>1</v>
      </c>
      <c r="V348" s="12"/>
      <c r="W348" s="12">
        <v>3774.47</v>
      </c>
      <c r="X348" s="12"/>
    </row>
    <row r="349" spans="1:27" ht="11.25" customHeight="1" x14ac:dyDescent="0.25">
      <c r="F349" s="9" t="s">
        <v>76</v>
      </c>
      <c r="G349" s="9"/>
      <c r="H349" s="9"/>
      <c r="I349" s="9"/>
      <c r="J349" s="9" t="s">
        <v>1</v>
      </c>
      <c r="K349" s="9"/>
      <c r="L349" s="9"/>
      <c r="M349" s="9"/>
      <c r="N349" s="9"/>
      <c r="O349" s="12">
        <v>20189.400000000001</v>
      </c>
      <c r="P349" s="12"/>
      <c r="Q349" s="12">
        <v>1</v>
      </c>
      <c r="R349" s="12"/>
      <c r="S349" s="12">
        <v>1</v>
      </c>
      <c r="T349" s="12"/>
      <c r="U349" s="12">
        <v>1</v>
      </c>
      <c r="V349" s="12"/>
      <c r="W349" s="34" t="s">
        <v>140</v>
      </c>
      <c r="X349" s="34"/>
    </row>
    <row r="350" spans="1:27" ht="11.25" customHeight="1" x14ac:dyDescent="0.25">
      <c r="F350" s="9" t="s">
        <v>77</v>
      </c>
      <c r="G350" s="9"/>
      <c r="H350" s="9"/>
      <c r="I350" s="9"/>
      <c r="J350" s="9" t="s">
        <v>1</v>
      </c>
      <c r="K350" s="9"/>
      <c r="L350" s="9"/>
      <c r="M350" s="9"/>
      <c r="N350" s="9"/>
      <c r="O350" s="12">
        <v>227826.13</v>
      </c>
      <c r="P350" s="12"/>
      <c r="Q350" s="12">
        <v>1</v>
      </c>
      <c r="R350" s="12"/>
      <c r="S350" s="12">
        <v>1</v>
      </c>
      <c r="T350" s="12"/>
      <c r="U350" s="12">
        <v>1</v>
      </c>
      <c r="V350" s="12"/>
      <c r="W350" s="12">
        <v>16745.22</v>
      </c>
      <c r="X350" s="12"/>
    </row>
    <row r="351" spans="1:27" ht="11.25" customHeight="1" x14ac:dyDescent="0.25">
      <c r="F351" s="9" t="s">
        <v>79</v>
      </c>
      <c r="G351" s="9"/>
      <c r="H351" s="9"/>
      <c r="I351" s="9"/>
      <c r="J351" s="9" t="s">
        <v>83</v>
      </c>
      <c r="K351" s="9"/>
      <c r="L351" s="12">
        <v>70</v>
      </c>
      <c r="M351" s="12"/>
      <c r="N351" s="12"/>
      <c r="O351" s="33" t="s">
        <v>1</v>
      </c>
      <c r="P351" s="33"/>
      <c r="Q351" s="34" t="s">
        <v>1</v>
      </c>
      <c r="R351" s="34"/>
      <c r="S351" s="34" t="s">
        <v>1</v>
      </c>
      <c r="T351" s="34"/>
      <c r="U351" s="33" t="s">
        <v>1</v>
      </c>
      <c r="V351" s="33"/>
      <c r="W351" s="12">
        <v>227.81</v>
      </c>
      <c r="X351" s="12"/>
      <c r="Y351" s="34" t="s">
        <v>1</v>
      </c>
      <c r="Z351" s="34"/>
      <c r="AA351" s="34"/>
    </row>
    <row r="352" spans="1:27" ht="11.25" customHeight="1" x14ac:dyDescent="0.25">
      <c r="F352" s="9" t="s">
        <v>80</v>
      </c>
      <c r="G352" s="9"/>
      <c r="H352" s="9"/>
      <c r="I352" s="9"/>
      <c r="J352" s="9" t="s">
        <v>83</v>
      </c>
      <c r="K352" s="9"/>
      <c r="L352" s="12">
        <v>10</v>
      </c>
      <c r="M352" s="12"/>
      <c r="N352" s="12"/>
      <c r="O352" s="33" t="s">
        <v>1</v>
      </c>
      <c r="P352" s="33"/>
      <c r="Q352" s="34" t="s">
        <v>1</v>
      </c>
      <c r="R352" s="34"/>
      <c r="S352" s="34" t="s">
        <v>1</v>
      </c>
      <c r="T352" s="34"/>
      <c r="U352" s="33" t="s">
        <v>1</v>
      </c>
      <c r="V352" s="33"/>
      <c r="W352" s="12">
        <v>32.54</v>
      </c>
      <c r="X352" s="12"/>
      <c r="Y352" s="34" t="s">
        <v>1</v>
      </c>
      <c r="Z352" s="34"/>
      <c r="AA352" s="34"/>
    </row>
    <row r="353" spans="1:27" ht="11.25" customHeight="1" x14ac:dyDescent="0.25">
      <c r="F353" s="9" t="s">
        <v>81</v>
      </c>
      <c r="G353" s="9"/>
      <c r="H353" s="9"/>
      <c r="I353" s="9"/>
      <c r="J353" s="9" t="s">
        <v>83</v>
      </c>
      <c r="K353" s="9"/>
      <c r="L353" s="12">
        <v>108</v>
      </c>
      <c r="M353" s="12"/>
      <c r="N353" s="12"/>
      <c r="O353" s="33" t="s">
        <v>1</v>
      </c>
      <c r="P353" s="33"/>
      <c r="Q353" s="34" t="s">
        <v>1</v>
      </c>
      <c r="R353" s="34"/>
      <c r="S353" s="34" t="s">
        <v>1</v>
      </c>
      <c r="T353" s="34"/>
      <c r="U353" s="33" t="s">
        <v>1</v>
      </c>
      <c r="V353" s="33"/>
      <c r="W353" s="12">
        <v>1602.63</v>
      </c>
      <c r="X353" s="12"/>
      <c r="Y353" s="34" t="s">
        <v>1</v>
      </c>
      <c r="Z353" s="34"/>
      <c r="AA353" s="34"/>
    </row>
    <row r="354" spans="1:27" ht="11.25" customHeight="1" x14ac:dyDescent="0.25">
      <c r="F354" s="9"/>
      <c r="G354" s="9"/>
      <c r="H354" s="9"/>
      <c r="I354" s="9"/>
      <c r="J354" s="9"/>
      <c r="K354" s="9"/>
      <c r="L354" s="12"/>
      <c r="M354" s="12"/>
      <c r="N354" s="12"/>
      <c r="O354" s="33" t="s">
        <v>1</v>
      </c>
      <c r="P354" s="33"/>
      <c r="Q354" s="34"/>
      <c r="R354" s="34"/>
      <c r="S354" s="34"/>
      <c r="T354" s="34"/>
      <c r="U354" s="33" t="s">
        <v>1</v>
      </c>
      <c r="V354" s="33"/>
      <c r="W354" s="34" t="s">
        <v>1</v>
      </c>
      <c r="X354" s="34"/>
      <c r="Y354" s="34"/>
      <c r="Z354" s="34"/>
      <c r="AA354" s="34"/>
    </row>
    <row r="355" spans="1:27" ht="11.25" customHeight="1" x14ac:dyDescent="0.25">
      <c r="F355" s="38" t="s">
        <v>82</v>
      </c>
      <c r="G355" s="38"/>
      <c r="H355" s="38"/>
      <c r="I355" s="38"/>
      <c r="J355" s="38" t="s">
        <v>84</v>
      </c>
      <c r="K355" s="38"/>
      <c r="L355" s="37">
        <v>24.84</v>
      </c>
      <c r="M355" s="37"/>
      <c r="N355" s="37"/>
      <c r="O355" s="33"/>
      <c r="P355" s="33"/>
      <c r="Q355" s="37">
        <v>1</v>
      </c>
      <c r="R355" s="37"/>
      <c r="S355" s="37">
        <v>1</v>
      </c>
      <c r="T355" s="37"/>
      <c r="U355" s="33"/>
      <c r="V355" s="33"/>
      <c r="W355" s="34"/>
      <c r="X355" s="34"/>
      <c r="Y355" s="36">
        <v>2</v>
      </c>
      <c r="Z355" s="36"/>
      <c r="AA355" s="36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8" spans="1:27" ht="11.25" customHeight="1" x14ac:dyDescent="0.25">
      <c r="W358" s="35">
        <v>22708.11</v>
      </c>
      <c r="X358" s="35"/>
      <c r="Y358" s="12">
        <v>308953.88</v>
      </c>
      <c r="Z358" s="12"/>
      <c r="AA358" s="12"/>
    </row>
    <row r="360" spans="1:27" ht="33.6" customHeight="1" x14ac:dyDescent="0.25">
      <c r="A360" s="33" t="s">
        <v>141</v>
      </c>
      <c r="B360" s="33"/>
      <c r="C360" s="9" t="s">
        <v>97</v>
      </c>
      <c r="D360" s="9"/>
      <c r="E360" s="9"/>
      <c r="F360" s="9" t="s">
        <v>29</v>
      </c>
      <c r="G360" s="9"/>
      <c r="H360" s="9"/>
      <c r="I360" s="9"/>
      <c r="J360" s="9" t="s">
        <v>30</v>
      </c>
      <c r="K360" s="9"/>
      <c r="L360" s="11">
        <v>0.73499999999999999</v>
      </c>
      <c r="M360" s="11"/>
      <c r="N360" s="11"/>
      <c r="O360" s="33" t="s">
        <v>1</v>
      </c>
      <c r="P360" s="33"/>
      <c r="Q360" s="33" t="s">
        <v>1</v>
      </c>
      <c r="R360" s="33"/>
      <c r="S360" s="33" t="s">
        <v>1</v>
      </c>
      <c r="T360" s="33"/>
      <c r="U360" s="33" t="s">
        <v>1</v>
      </c>
      <c r="V360" s="33"/>
      <c r="W360" s="33" t="s">
        <v>1</v>
      </c>
      <c r="X360" s="33"/>
    </row>
    <row r="361" spans="1:27" ht="11.25" customHeight="1" x14ac:dyDescent="0.25">
      <c r="F361" s="9" t="s">
        <v>74</v>
      </c>
      <c r="G361" s="9"/>
      <c r="H361" s="9"/>
      <c r="I361" s="9"/>
      <c r="J361" s="9" t="s">
        <v>1</v>
      </c>
      <c r="K361" s="9"/>
      <c r="L361" s="9"/>
      <c r="M361" s="9"/>
      <c r="N361" s="9"/>
      <c r="O361" s="12">
        <v>2955</v>
      </c>
      <c r="P361" s="12"/>
      <c r="Q361" s="12">
        <v>1</v>
      </c>
      <c r="R361" s="12"/>
      <c r="S361" s="12">
        <v>1</v>
      </c>
      <c r="T361" s="12"/>
      <c r="U361" s="12">
        <v>1</v>
      </c>
      <c r="V361" s="12"/>
      <c r="W361" s="12">
        <v>2171.9299999999998</v>
      </c>
      <c r="X361" s="12"/>
    </row>
    <row r="362" spans="1:27" ht="11.25" customHeight="1" x14ac:dyDescent="0.25">
      <c r="F362" s="9" t="s">
        <v>75</v>
      </c>
      <c r="G362" s="9"/>
      <c r="H362" s="9"/>
      <c r="I362" s="9"/>
      <c r="J362" s="9" t="s">
        <v>1</v>
      </c>
      <c r="K362" s="9"/>
      <c r="L362" s="9"/>
      <c r="M362" s="9"/>
      <c r="N362" s="9"/>
      <c r="O362" s="12">
        <v>1539.31</v>
      </c>
      <c r="P362" s="12"/>
      <c r="Q362" s="12">
        <v>1</v>
      </c>
      <c r="R362" s="12"/>
      <c r="S362" s="12">
        <v>1</v>
      </c>
      <c r="T362" s="12"/>
      <c r="U362" s="12">
        <v>1</v>
      </c>
      <c r="V362" s="12"/>
      <c r="W362" s="12">
        <v>1131.3900000000001</v>
      </c>
      <c r="X362" s="12"/>
    </row>
    <row r="363" spans="1:27" ht="11.25" customHeight="1" x14ac:dyDescent="0.25">
      <c r="F363" s="9" t="s">
        <v>76</v>
      </c>
      <c r="G363" s="9"/>
      <c r="H363" s="9"/>
      <c r="I363" s="9"/>
      <c r="J363" s="9" t="s">
        <v>1</v>
      </c>
      <c r="K363" s="9"/>
      <c r="L363" s="9"/>
      <c r="M363" s="9"/>
      <c r="N363" s="9"/>
      <c r="O363" s="12">
        <v>932.69</v>
      </c>
      <c r="P363" s="12"/>
      <c r="Q363" s="12">
        <v>1</v>
      </c>
      <c r="R363" s="12"/>
      <c r="S363" s="12">
        <v>1</v>
      </c>
      <c r="T363" s="12"/>
      <c r="U363" s="12">
        <v>1</v>
      </c>
      <c r="V363" s="12"/>
      <c r="W363" s="34" t="s">
        <v>142</v>
      </c>
      <c r="X363" s="34"/>
    </row>
    <row r="364" spans="1:27" ht="11.25" customHeight="1" x14ac:dyDescent="0.25">
      <c r="F364" s="9" t="s">
        <v>77</v>
      </c>
      <c r="G364" s="9"/>
      <c r="H364" s="9"/>
      <c r="I364" s="9"/>
      <c r="J364" s="9" t="s">
        <v>1</v>
      </c>
      <c r="K364" s="9"/>
      <c r="L364" s="9"/>
      <c r="M364" s="9"/>
      <c r="N364" s="9"/>
      <c r="O364" s="12">
        <v>26130.89</v>
      </c>
      <c r="P364" s="12"/>
      <c r="Q364" s="12">
        <v>1</v>
      </c>
      <c r="R364" s="12"/>
      <c r="S364" s="12">
        <v>1</v>
      </c>
      <c r="T364" s="12"/>
      <c r="U364" s="12">
        <v>1</v>
      </c>
      <c r="V364" s="12"/>
      <c r="W364" s="12">
        <v>19206.2</v>
      </c>
      <c r="X364" s="12"/>
    </row>
    <row r="365" spans="1:27" ht="44.85" customHeight="1" x14ac:dyDescent="0.25">
      <c r="C365" s="9" t="s">
        <v>99</v>
      </c>
      <c r="D365" s="9"/>
      <c r="E365" s="9"/>
      <c r="F365" s="9" t="s">
        <v>100</v>
      </c>
      <c r="G365" s="9"/>
      <c r="H365" s="9"/>
      <c r="I365" s="9"/>
      <c r="J365" s="9" t="s">
        <v>101</v>
      </c>
      <c r="K365" s="9"/>
      <c r="L365" s="13">
        <v>-7.0412999999999997</v>
      </c>
      <c r="M365" s="13"/>
      <c r="N365" s="13"/>
      <c r="O365" s="12">
        <v>2727.65</v>
      </c>
      <c r="P365" s="12"/>
      <c r="Q365" s="12">
        <v>1</v>
      </c>
      <c r="R365" s="12"/>
      <c r="S365" s="12">
        <v>1</v>
      </c>
      <c r="T365" s="12"/>
      <c r="U365" s="12">
        <v>1</v>
      </c>
      <c r="V365" s="12"/>
      <c r="W365" s="12">
        <v>-19206.2</v>
      </c>
      <c r="X365" s="12"/>
    </row>
    <row r="366" spans="1:27" ht="44.85" customHeight="1" x14ac:dyDescent="0.25">
      <c r="C366" s="9" t="s">
        <v>102</v>
      </c>
      <c r="D366" s="9"/>
      <c r="E366" s="9"/>
      <c r="F366" s="9" t="s">
        <v>103</v>
      </c>
      <c r="G366" s="9"/>
      <c r="H366" s="9"/>
      <c r="I366" s="9"/>
      <c r="J366" s="9" t="s">
        <v>101</v>
      </c>
      <c r="K366" s="9"/>
      <c r="L366" s="17">
        <v>6.8575499999999998</v>
      </c>
      <c r="M366" s="17"/>
      <c r="N366" s="17"/>
      <c r="O366" s="12">
        <v>2628.2</v>
      </c>
      <c r="P366" s="12"/>
      <c r="Q366" s="12">
        <v>1</v>
      </c>
      <c r="R366" s="12"/>
      <c r="S366" s="12">
        <v>1</v>
      </c>
      <c r="T366" s="12"/>
      <c r="U366" s="12">
        <v>1</v>
      </c>
      <c r="V366" s="12"/>
      <c r="W366" s="12">
        <v>18023.009999999998</v>
      </c>
      <c r="X366" s="12"/>
    </row>
    <row r="367" spans="1:27" ht="11.25" customHeight="1" x14ac:dyDescent="0.25">
      <c r="F367" s="9" t="s">
        <v>79</v>
      </c>
      <c r="G367" s="9"/>
      <c r="H367" s="9"/>
      <c r="I367" s="9"/>
      <c r="J367" s="9" t="s">
        <v>83</v>
      </c>
      <c r="K367" s="9"/>
      <c r="L367" s="12">
        <v>70</v>
      </c>
      <c r="M367" s="12"/>
      <c r="N367" s="12"/>
      <c r="O367" s="33" t="s">
        <v>1</v>
      </c>
      <c r="P367" s="33"/>
      <c r="Q367" s="34" t="s">
        <v>1</v>
      </c>
      <c r="R367" s="34"/>
      <c r="S367" s="34" t="s">
        <v>1</v>
      </c>
      <c r="T367" s="34"/>
      <c r="U367" s="33" t="s">
        <v>1</v>
      </c>
      <c r="V367" s="33"/>
      <c r="W367" s="12">
        <v>1520.35</v>
      </c>
      <c r="X367" s="12"/>
      <c r="Y367" s="34" t="s">
        <v>1</v>
      </c>
      <c r="Z367" s="34"/>
      <c r="AA367" s="34"/>
    </row>
    <row r="368" spans="1:27" ht="11.25" customHeight="1" x14ac:dyDescent="0.25">
      <c r="F368" s="9" t="s">
        <v>80</v>
      </c>
      <c r="G368" s="9"/>
      <c r="H368" s="9"/>
      <c r="I368" s="9"/>
      <c r="J368" s="9" t="s">
        <v>83</v>
      </c>
      <c r="K368" s="9"/>
      <c r="L368" s="12">
        <v>10</v>
      </c>
      <c r="M368" s="12"/>
      <c r="N368" s="12"/>
      <c r="O368" s="33" t="s">
        <v>1</v>
      </c>
      <c r="P368" s="33"/>
      <c r="Q368" s="34" t="s">
        <v>1</v>
      </c>
      <c r="R368" s="34"/>
      <c r="S368" s="34" t="s">
        <v>1</v>
      </c>
      <c r="T368" s="34"/>
      <c r="U368" s="33" t="s">
        <v>1</v>
      </c>
      <c r="V368" s="33"/>
      <c r="W368" s="12">
        <v>217.19</v>
      </c>
      <c r="X368" s="12"/>
      <c r="Y368" s="34" t="s">
        <v>1</v>
      </c>
      <c r="Z368" s="34"/>
      <c r="AA368" s="34"/>
    </row>
    <row r="369" spans="1:27" ht="11.25" customHeight="1" x14ac:dyDescent="0.25">
      <c r="F369" s="9" t="s">
        <v>81</v>
      </c>
      <c r="G369" s="9"/>
      <c r="H369" s="9"/>
      <c r="I369" s="9"/>
      <c r="J369" s="9" t="s">
        <v>83</v>
      </c>
      <c r="K369" s="9"/>
      <c r="L369" s="12">
        <v>108</v>
      </c>
      <c r="M369" s="12"/>
      <c r="N369" s="12"/>
      <c r="O369" s="33" t="s">
        <v>1</v>
      </c>
      <c r="P369" s="33"/>
      <c r="Q369" s="34" t="s">
        <v>1</v>
      </c>
      <c r="R369" s="34"/>
      <c r="S369" s="34" t="s">
        <v>1</v>
      </c>
      <c r="T369" s="34"/>
      <c r="U369" s="33" t="s">
        <v>1</v>
      </c>
      <c r="V369" s="33"/>
      <c r="W369" s="12">
        <v>740.37</v>
      </c>
      <c r="X369" s="12"/>
      <c r="Y369" s="34" t="s">
        <v>1</v>
      </c>
      <c r="Z369" s="34"/>
      <c r="AA369" s="34"/>
    </row>
    <row r="370" spans="1:27" ht="11.25" customHeight="1" x14ac:dyDescent="0.25">
      <c r="F370" s="9"/>
      <c r="G370" s="9"/>
      <c r="H370" s="9"/>
      <c r="I370" s="9"/>
      <c r="J370" s="9"/>
      <c r="K370" s="9"/>
      <c r="L370" s="12"/>
      <c r="M370" s="12"/>
      <c r="N370" s="12"/>
      <c r="O370" s="33" t="s">
        <v>1</v>
      </c>
      <c r="P370" s="33"/>
      <c r="Q370" s="34"/>
      <c r="R370" s="34"/>
      <c r="S370" s="34"/>
      <c r="T370" s="34"/>
      <c r="U370" s="33" t="s">
        <v>1</v>
      </c>
      <c r="V370" s="33"/>
      <c r="W370" s="34" t="s">
        <v>1</v>
      </c>
      <c r="X370" s="34"/>
      <c r="Y370" s="34"/>
      <c r="Z370" s="34"/>
      <c r="AA370" s="34"/>
    </row>
    <row r="371" spans="1:27" ht="11.25" customHeight="1" x14ac:dyDescent="0.25">
      <c r="F371" s="38" t="s">
        <v>82</v>
      </c>
      <c r="G371" s="38"/>
      <c r="H371" s="38"/>
      <c r="I371" s="38"/>
      <c r="J371" s="38" t="s">
        <v>84</v>
      </c>
      <c r="K371" s="38"/>
      <c r="L371" s="37">
        <v>13.57</v>
      </c>
      <c r="M371" s="37"/>
      <c r="N371" s="37"/>
      <c r="O371" s="33"/>
      <c r="P371" s="33"/>
      <c r="Q371" s="37">
        <v>1</v>
      </c>
      <c r="R371" s="37"/>
      <c r="S371" s="37">
        <v>1</v>
      </c>
      <c r="T371" s="37"/>
      <c r="U371" s="33"/>
      <c r="V371" s="33"/>
      <c r="W371" s="34"/>
      <c r="X371" s="34"/>
      <c r="Y371" s="36">
        <v>10</v>
      </c>
      <c r="Z371" s="36"/>
      <c r="AA371" s="36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4" spans="1:27" ht="11.25" customHeight="1" x14ac:dyDescent="0.25">
      <c r="W374" s="35">
        <v>23804.240000000002</v>
      </c>
      <c r="X374" s="35"/>
      <c r="Y374" s="12">
        <v>32386.720000000001</v>
      </c>
      <c r="Z374" s="12"/>
      <c r="AA374" s="12"/>
    </row>
    <row r="376" spans="1:27" ht="56.1" customHeight="1" x14ac:dyDescent="0.25">
      <c r="A376" s="33" t="s">
        <v>143</v>
      </c>
      <c r="B376" s="33"/>
      <c r="C376" s="9" t="s">
        <v>104</v>
      </c>
      <c r="D376" s="9"/>
      <c r="E376" s="9"/>
      <c r="F376" s="9" t="s">
        <v>31</v>
      </c>
      <c r="G376" s="9"/>
      <c r="H376" s="9"/>
      <c r="I376" s="9"/>
      <c r="J376" s="9" t="s">
        <v>30</v>
      </c>
      <c r="K376" s="9"/>
      <c r="L376" s="11">
        <v>0.73499999999999999</v>
      </c>
      <c r="M376" s="11"/>
      <c r="N376" s="11"/>
      <c r="O376" s="33" t="s">
        <v>1</v>
      </c>
      <c r="P376" s="33"/>
      <c r="Q376" s="33" t="s">
        <v>1</v>
      </c>
      <c r="R376" s="33"/>
      <c r="S376" s="33" t="s">
        <v>1</v>
      </c>
      <c r="T376" s="33"/>
      <c r="U376" s="33" t="s">
        <v>1</v>
      </c>
      <c r="V376" s="33"/>
      <c r="W376" s="33" t="s">
        <v>1</v>
      </c>
      <c r="X376" s="33"/>
    </row>
    <row r="377" spans="1:27" ht="11.25" customHeight="1" x14ac:dyDescent="0.25">
      <c r="F377" s="9" t="s">
        <v>74</v>
      </c>
      <c r="G377" s="9"/>
      <c r="H377" s="9"/>
      <c r="I377" s="9"/>
      <c r="J377" s="9" t="s">
        <v>1</v>
      </c>
      <c r="K377" s="9"/>
      <c r="L377" s="9"/>
      <c r="M377" s="9"/>
      <c r="N377" s="9"/>
      <c r="O377" s="12">
        <v>3882.51</v>
      </c>
      <c r="P377" s="12"/>
      <c r="Q377" s="12">
        <v>1</v>
      </c>
      <c r="R377" s="12"/>
      <c r="S377" s="12">
        <v>1</v>
      </c>
      <c r="T377" s="12"/>
      <c r="U377" s="12">
        <v>1</v>
      </c>
      <c r="V377" s="12"/>
      <c r="W377" s="12">
        <v>2853.64</v>
      </c>
      <c r="X377" s="12"/>
    </row>
    <row r="378" spans="1:27" ht="11.25" customHeight="1" x14ac:dyDescent="0.25">
      <c r="F378" s="9" t="s">
        <v>75</v>
      </c>
      <c r="G378" s="9"/>
      <c r="H378" s="9"/>
      <c r="I378" s="9"/>
      <c r="J378" s="9" t="s">
        <v>1</v>
      </c>
      <c r="K378" s="9"/>
      <c r="L378" s="9"/>
      <c r="M378" s="9"/>
      <c r="N378" s="9"/>
      <c r="O378" s="12">
        <v>2505.5300000000002</v>
      </c>
      <c r="P378" s="12"/>
      <c r="Q378" s="12">
        <v>1</v>
      </c>
      <c r="R378" s="12"/>
      <c r="S378" s="12">
        <v>1</v>
      </c>
      <c r="T378" s="12"/>
      <c r="U378" s="12">
        <v>1</v>
      </c>
      <c r="V378" s="12"/>
      <c r="W378" s="12">
        <v>1841.56</v>
      </c>
      <c r="X378" s="12"/>
    </row>
    <row r="379" spans="1:27" ht="11.25" customHeight="1" x14ac:dyDescent="0.25">
      <c r="F379" s="9" t="s">
        <v>76</v>
      </c>
      <c r="G379" s="9"/>
      <c r="H379" s="9"/>
      <c r="I379" s="9"/>
      <c r="J379" s="9" t="s">
        <v>1</v>
      </c>
      <c r="K379" s="9"/>
      <c r="L379" s="9"/>
      <c r="M379" s="9"/>
      <c r="N379" s="9"/>
      <c r="O379" s="12">
        <v>1963.71</v>
      </c>
      <c r="P379" s="12"/>
      <c r="Q379" s="12">
        <v>1</v>
      </c>
      <c r="R379" s="12"/>
      <c r="S379" s="12">
        <v>1</v>
      </c>
      <c r="T379" s="12"/>
      <c r="U379" s="12">
        <v>1</v>
      </c>
      <c r="V379" s="12"/>
      <c r="W379" s="34" t="s">
        <v>144</v>
      </c>
      <c r="X379" s="34"/>
    </row>
    <row r="380" spans="1:27" ht="11.25" customHeight="1" x14ac:dyDescent="0.25">
      <c r="F380" s="9" t="s">
        <v>77</v>
      </c>
      <c r="G380" s="9"/>
      <c r="H380" s="9"/>
      <c r="I380" s="9"/>
      <c r="J380" s="9" t="s">
        <v>1</v>
      </c>
      <c r="K380" s="9"/>
      <c r="L380" s="9"/>
      <c r="M380" s="9"/>
      <c r="N380" s="9"/>
      <c r="O380" s="12">
        <v>99773.18</v>
      </c>
      <c r="P380" s="12"/>
      <c r="Q380" s="12">
        <v>1</v>
      </c>
      <c r="R380" s="12"/>
      <c r="S380" s="12">
        <v>1</v>
      </c>
      <c r="T380" s="12"/>
      <c r="U380" s="12">
        <v>1</v>
      </c>
      <c r="V380" s="12"/>
      <c r="W380" s="12">
        <v>73333.289999999994</v>
      </c>
      <c r="X380" s="12"/>
    </row>
    <row r="381" spans="1:27" ht="11.25" customHeight="1" x14ac:dyDescent="0.25">
      <c r="F381" s="9" t="s">
        <v>79</v>
      </c>
      <c r="G381" s="9"/>
      <c r="H381" s="9"/>
      <c r="I381" s="9"/>
      <c r="J381" s="9" t="s">
        <v>83</v>
      </c>
      <c r="K381" s="9"/>
      <c r="L381" s="12">
        <v>70</v>
      </c>
      <c r="M381" s="12"/>
      <c r="N381" s="12"/>
      <c r="O381" s="33" t="s">
        <v>1</v>
      </c>
      <c r="P381" s="33"/>
      <c r="Q381" s="34" t="s">
        <v>1</v>
      </c>
      <c r="R381" s="34"/>
      <c r="S381" s="34" t="s">
        <v>1</v>
      </c>
      <c r="T381" s="34"/>
      <c r="U381" s="33" t="s">
        <v>1</v>
      </c>
      <c r="V381" s="33"/>
      <c r="W381" s="12">
        <v>1997.55</v>
      </c>
      <c r="X381" s="12"/>
      <c r="Y381" s="34" t="s">
        <v>1</v>
      </c>
      <c r="Z381" s="34"/>
      <c r="AA381" s="34"/>
    </row>
    <row r="382" spans="1:27" ht="11.25" customHeight="1" x14ac:dyDescent="0.25">
      <c r="F382" s="9" t="s">
        <v>80</v>
      </c>
      <c r="G382" s="9"/>
      <c r="H382" s="9"/>
      <c r="I382" s="9"/>
      <c r="J382" s="9" t="s">
        <v>83</v>
      </c>
      <c r="K382" s="9"/>
      <c r="L382" s="12">
        <v>10</v>
      </c>
      <c r="M382" s="12"/>
      <c r="N382" s="12"/>
      <c r="O382" s="33" t="s">
        <v>1</v>
      </c>
      <c r="P382" s="33"/>
      <c r="Q382" s="34" t="s">
        <v>1</v>
      </c>
      <c r="R382" s="34"/>
      <c r="S382" s="34" t="s">
        <v>1</v>
      </c>
      <c r="T382" s="34"/>
      <c r="U382" s="33" t="s">
        <v>1</v>
      </c>
      <c r="V382" s="33"/>
      <c r="W382" s="12">
        <v>285.36</v>
      </c>
      <c r="X382" s="12"/>
      <c r="Y382" s="34" t="s">
        <v>1</v>
      </c>
      <c r="Z382" s="34"/>
      <c r="AA382" s="34"/>
    </row>
    <row r="383" spans="1:27" ht="11.25" customHeight="1" x14ac:dyDescent="0.25">
      <c r="F383" s="9" t="s">
        <v>81</v>
      </c>
      <c r="G383" s="9"/>
      <c r="H383" s="9"/>
      <c r="I383" s="9"/>
      <c r="J383" s="9" t="s">
        <v>83</v>
      </c>
      <c r="K383" s="9"/>
      <c r="L383" s="12">
        <v>108</v>
      </c>
      <c r="M383" s="12"/>
      <c r="N383" s="12"/>
      <c r="O383" s="33" t="s">
        <v>1</v>
      </c>
      <c r="P383" s="33"/>
      <c r="Q383" s="34" t="s">
        <v>1</v>
      </c>
      <c r="R383" s="34"/>
      <c r="S383" s="34" t="s">
        <v>1</v>
      </c>
      <c r="T383" s="34"/>
      <c r="U383" s="33" t="s">
        <v>1</v>
      </c>
      <c r="V383" s="33"/>
      <c r="W383" s="12">
        <v>1558.8</v>
      </c>
      <c r="X383" s="12"/>
      <c r="Y383" s="34" t="s">
        <v>1</v>
      </c>
      <c r="Z383" s="34"/>
      <c r="AA383" s="34"/>
    </row>
    <row r="384" spans="1:27" ht="11.25" customHeight="1" x14ac:dyDescent="0.25">
      <c r="F384" s="9"/>
      <c r="G384" s="9"/>
      <c r="H384" s="9"/>
      <c r="I384" s="9"/>
      <c r="J384" s="9"/>
      <c r="K384" s="9"/>
      <c r="L384" s="12"/>
      <c r="M384" s="12"/>
      <c r="N384" s="12"/>
      <c r="O384" s="33" t="s">
        <v>1</v>
      </c>
      <c r="P384" s="33"/>
      <c r="Q384" s="34"/>
      <c r="R384" s="34"/>
      <c r="S384" s="34"/>
      <c r="T384" s="34"/>
      <c r="U384" s="33" t="s">
        <v>1</v>
      </c>
      <c r="V384" s="33"/>
      <c r="W384" s="34" t="s">
        <v>1</v>
      </c>
      <c r="X384" s="34"/>
      <c r="Y384" s="34"/>
      <c r="Z384" s="34"/>
      <c r="AA384" s="34"/>
    </row>
    <row r="385" spans="1:27" ht="11.25" customHeight="1" x14ac:dyDescent="0.25">
      <c r="F385" s="38" t="s">
        <v>82</v>
      </c>
      <c r="G385" s="38"/>
      <c r="H385" s="38"/>
      <c r="I385" s="38"/>
      <c r="J385" s="38" t="s">
        <v>84</v>
      </c>
      <c r="K385" s="38"/>
      <c r="L385" s="37">
        <v>18.440000000000001</v>
      </c>
      <c r="M385" s="37"/>
      <c r="N385" s="37"/>
      <c r="O385" s="33"/>
      <c r="P385" s="33"/>
      <c r="Q385" s="37">
        <v>1</v>
      </c>
      <c r="R385" s="37"/>
      <c r="S385" s="37">
        <v>1</v>
      </c>
      <c r="T385" s="37"/>
      <c r="U385" s="33"/>
      <c r="V385" s="33"/>
      <c r="W385" s="34"/>
      <c r="X385" s="34"/>
      <c r="Y385" s="36">
        <v>14</v>
      </c>
      <c r="Z385" s="36"/>
      <c r="AA385" s="36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8" spans="1:27" ht="11.25" customHeight="1" x14ac:dyDescent="0.25">
      <c r="W388" s="35">
        <v>81870.2</v>
      </c>
      <c r="X388" s="35"/>
      <c r="Y388" s="12">
        <v>111388.03</v>
      </c>
      <c r="Z388" s="12"/>
      <c r="AA388" s="12"/>
    </row>
    <row r="390" spans="1:27" ht="44.85" customHeight="1" x14ac:dyDescent="0.25">
      <c r="A390" s="33" t="s">
        <v>145</v>
      </c>
      <c r="B390" s="33"/>
      <c r="C390" s="9" t="s">
        <v>106</v>
      </c>
      <c r="D390" s="9"/>
      <c r="E390" s="9"/>
      <c r="F390" s="9" t="s">
        <v>32</v>
      </c>
      <c r="G390" s="9"/>
      <c r="H390" s="9"/>
      <c r="I390" s="9"/>
      <c r="J390" s="9" t="s">
        <v>33</v>
      </c>
      <c r="K390" s="9"/>
      <c r="L390" s="12">
        <v>0.35</v>
      </c>
      <c r="M390" s="12"/>
      <c r="N390" s="12"/>
      <c r="O390" s="33" t="s">
        <v>1</v>
      </c>
      <c r="P390" s="33"/>
      <c r="Q390" s="33" t="s">
        <v>1</v>
      </c>
      <c r="R390" s="33"/>
      <c r="S390" s="33" t="s">
        <v>1</v>
      </c>
      <c r="T390" s="33"/>
      <c r="U390" s="33" t="s">
        <v>1</v>
      </c>
      <c r="V390" s="33"/>
      <c r="W390" s="33" t="s">
        <v>1</v>
      </c>
      <c r="X390" s="33"/>
    </row>
    <row r="391" spans="1:27" ht="11.25" customHeight="1" x14ac:dyDescent="0.25">
      <c r="F391" s="9" t="s">
        <v>74</v>
      </c>
      <c r="G391" s="9"/>
      <c r="H391" s="9"/>
      <c r="I391" s="9"/>
      <c r="J391" s="9" t="s">
        <v>1</v>
      </c>
      <c r="K391" s="9"/>
      <c r="L391" s="9"/>
      <c r="M391" s="9"/>
      <c r="N391" s="9"/>
      <c r="O391" s="12">
        <v>15127.68</v>
      </c>
      <c r="P391" s="12"/>
      <c r="Q391" s="12">
        <v>1</v>
      </c>
      <c r="R391" s="12"/>
      <c r="S391" s="12">
        <v>1</v>
      </c>
      <c r="T391" s="12"/>
      <c r="U391" s="12">
        <v>1</v>
      </c>
      <c r="V391" s="12"/>
      <c r="W391" s="12">
        <v>5294.69</v>
      </c>
      <c r="X391" s="12"/>
    </row>
    <row r="392" spans="1:27" ht="11.25" customHeight="1" x14ac:dyDescent="0.25">
      <c r="F392" s="9" t="s">
        <v>75</v>
      </c>
      <c r="G392" s="9"/>
      <c r="H392" s="9"/>
      <c r="I392" s="9"/>
      <c r="J392" s="9" t="s">
        <v>1</v>
      </c>
      <c r="K392" s="9"/>
      <c r="L392" s="9"/>
      <c r="M392" s="9"/>
      <c r="N392" s="9"/>
      <c r="O392" s="12">
        <v>0</v>
      </c>
      <c r="P392" s="12"/>
      <c r="Q392" s="12">
        <v>1</v>
      </c>
      <c r="R392" s="12"/>
      <c r="S392" s="12">
        <v>1</v>
      </c>
      <c r="T392" s="12"/>
      <c r="U392" s="12">
        <v>1</v>
      </c>
      <c r="V392" s="12"/>
      <c r="W392" s="12">
        <v>0</v>
      </c>
      <c r="X392" s="12"/>
    </row>
    <row r="393" spans="1:27" ht="11.25" customHeight="1" x14ac:dyDescent="0.25">
      <c r="F393" s="9" t="s">
        <v>76</v>
      </c>
      <c r="G393" s="9"/>
      <c r="H393" s="9"/>
      <c r="I393" s="9"/>
      <c r="J393" s="9" t="s">
        <v>1</v>
      </c>
      <c r="K393" s="9"/>
      <c r="L393" s="9"/>
      <c r="M393" s="9"/>
      <c r="N393" s="9"/>
      <c r="O393" s="12">
        <v>0</v>
      </c>
      <c r="P393" s="12"/>
      <c r="Q393" s="12">
        <v>1</v>
      </c>
      <c r="R393" s="12"/>
      <c r="S393" s="12">
        <v>1</v>
      </c>
      <c r="T393" s="12"/>
      <c r="U393" s="12">
        <v>1</v>
      </c>
      <c r="V393" s="12"/>
      <c r="W393" s="34" t="s">
        <v>107</v>
      </c>
      <c r="X393" s="34"/>
    </row>
    <row r="394" spans="1:27" ht="11.25" customHeight="1" x14ac:dyDescent="0.25">
      <c r="F394" s="9" t="s">
        <v>77</v>
      </c>
      <c r="G394" s="9"/>
      <c r="H394" s="9"/>
      <c r="I394" s="9"/>
      <c r="J394" s="9" t="s">
        <v>1</v>
      </c>
      <c r="K394" s="9"/>
      <c r="L394" s="9"/>
      <c r="M394" s="9"/>
      <c r="N394" s="9"/>
      <c r="O394" s="12">
        <v>51150.7</v>
      </c>
      <c r="P394" s="12"/>
      <c r="Q394" s="12">
        <v>1</v>
      </c>
      <c r="R394" s="12"/>
      <c r="S394" s="12">
        <v>1</v>
      </c>
      <c r="T394" s="12"/>
      <c r="U394" s="12">
        <v>1</v>
      </c>
      <c r="V394" s="12"/>
      <c r="W394" s="12">
        <v>17902.75</v>
      </c>
      <c r="X394" s="12"/>
    </row>
    <row r="395" spans="1:27" ht="22.35" customHeight="1" x14ac:dyDescent="0.25">
      <c r="C395" s="9" t="s">
        <v>108</v>
      </c>
      <c r="D395" s="9"/>
      <c r="E395" s="9"/>
      <c r="F395" s="9" t="s">
        <v>109</v>
      </c>
      <c r="G395" s="9"/>
      <c r="H395" s="9"/>
      <c r="I395" s="9"/>
      <c r="J395" s="9" t="s">
        <v>25</v>
      </c>
      <c r="K395" s="9"/>
      <c r="L395" s="11">
        <v>-1.5049999999999999</v>
      </c>
      <c r="M395" s="11"/>
      <c r="N395" s="11"/>
      <c r="O395" s="12">
        <v>6544.04</v>
      </c>
      <c r="P395" s="12"/>
      <c r="Q395" s="12">
        <v>1</v>
      </c>
      <c r="R395" s="12"/>
      <c r="S395" s="12">
        <v>1</v>
      </c>
      <c r="T395" s="12"/>
      <c r="U395" s="12">
        <v>1</v>
      </c>
      <c r="V395" s="12"/>
      <c r="W395" s="12">
        <v>-9848.7800000000007</v>
      </c>
      <c r="X395" s="12"/>
    </row>
    <row r="396" spans="1:27" ht="11.25" customHeight="1" x14ac:dyDescent="0.25">
      <c r="F396" s="9" t="s">
        <v>79</v>
      </c>
      <c r="G396" s="9"/>
      <c r="H396" s="9"/>
      <c r="I396" s="9"/>
      <c r="J396" s="9" t="s">
        <v>83</v>
      </c>
      <c r="K396" s="9"/>
      <c r="L396" s="12">
        <v>70</v>
      </c>
      <c r="M396" s="12"/>
      <c r="N396" s="12"/>
      <c r="O396" s="33" t="s">
        <v>1</v>
      </c>
      <c r="P396" s="33"/>
      <c r="Q396" s="34" t="s">
        <v>1</v>
      </c>
      <c r="R396" s="34"/>
      <c r="S396" s="34" t="s">
        <v>1</v>
      </c>
      <c r="T396" s="34"/>
      <c r="U396" s="33" t="s">
        <v>1</v>
      </c>
      <c r="V396" s="33"/>
      <c r="W396" s="12">
        <v>3706.28</v>
      </c>
      <c r="X396" s="12"/>
      <c r="Y396" s="34" t="s">
        <v>1</v>
      </c>
      <c r="Z396" s="34"/>
      <c r="AA396" s="34"/>
    </row>
    <row r="397" spans="1:27" ht="11.25" customHeight="1" x14ac:dyDescent="0.25">
      <c r="F397" s="9" t="s">
        <v>80</v>
      </c>
      <c r="G397" s="9"/>
      <c r="H397" s="9"/>
      <c r="I397" s="9"/>
      <c r="J397" s="9" t="s">
        <v>83</v>
      </c>
      <c r="K397" s="9"/>
      <c r="L397" s="12">
        <v>10</v>
      </c>
      <c r="M397" s="12"/>
      <c r="N397" s="12"/>
      <c r="O397" s="33" t="s">
        <v>1</v>
      </c>
      <c r="P397" s="33"/>
      <c r="Q397" s="34" t="s">
        <v>1</v>
      </c>
      <c r="R397" s="34"/>
      <c r="S397" s="34" t="s">
        <v>1</v>
      </c>
      <c r="T397" s="34"/>
      <c r="U397" s="33" t="s">
        <v>1</v>
      </c>
      <c r="V397" s="33"/>
      <c r="W397" s="12">
        <v>529.47</v>
      </c>
      <c r="X397" s="12"/>
      <c r="Y397" s="34" t="s">
        <v>1</v>
      </c>
      <c r="Z397" s="34"/>
      <c r="AA397" s="34"/>
    </row>
    <row r="398" spans="1:27" ht="11.25" customHeight="1" x14ac:dyDescent="0.25">
      <c r="F398" s="38" t="s">
        <v>82</v>
      </c>
      <c r="G398" s="38"/>
      <c r="H398" s="38"/>
      <c r="I398" s="38"/>
      <c r="J398" s="38" t="s">
        <v>84</v>
      </c>
      <c r="K398" s="38"/>
      <c r="L398" s="37">
        <v>80.27</v>
      </c>
      <c r="M398" s="37"/>
      <c r="N398" s="37"/>
      <c r="O398" s="33" t="s">
        <v>1</v>
      </c>
      <c r="P398" s="33"/>
      <c r="Q398" s="37">
        <v>1</v>
      </c>
      <c r="R398" s="37"/>
      <c r="S398" s="37">
        <v>1</v>
      </c>
      <c r="T398" s="37"/>
      <c r="U398" s="33" t="s">
        <v>1</v>
      </c>
      <c r="V398" s="33"/>
      <c r="W398" s="34" t="s">
        <v>1</v>
      </c>
      <c r="X398" s="34"/>
      <c r="Y398" s="36">
        <v>28</v>
      </c>
      <c r="Z398" s="36"/>
      <c r="AA398" s="36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1" spans="1:27" ht="11.25" customHeight="1" x14ac:dyDescent="0.25">
      <c r="W401" s="35">
        <v>17584.41</v>
      </c>
      <c r="X401" s="35"/>
      <c r="Y401" s="12">
        <v>50241.17</v>
      </c>
      <c r="Z401" s="12"/>
      <c r="AA401" s="12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4" spans="1:27" ht="11.25" customHeight="1" x14ac:dyDescent="0.25">
      <c r="F404" s="31" t="s">
        <v>110</v>
      </c>
      <c r="G404" s="31"/>
      <c r="H404" s="31"/>
      <c r="I404" s="31"/>
      <c r="J404" s="31" t="s">
        <v>1</v>
      </c>
      <c r="K404" s="31"/>
      <c r="L404" s="32" t="s">
        <v>1</v>
      </c>
      <c r="M404" s="32"/>
      <c r="N404" s="32"/>
      <c r="O404" s="32" t="s">
        <v>1</v>
      </c>
      <c r="P404" s="32"/>
      <c r="Q404" s="29" t="s">
        <v>1</v>
      </c>
      <c r="R404" s="29"/>
      <c r="S404" s="29" t="s">
        <v>1</v>
      </c>
      <c r="T404" s="29"/>
      <c r="U404" s="29" t="s">
        <v>1</v>
      </c>
      <c r="V404" s="29"/>
      <c r="W404" s="30">
        <v>168235.21</v>
      </c>
      <c r="X404" s="30"/>
    </row>
    <row r="405" spans="1:27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7" spans="1:27" ht="11.25" customHeight="1" x14ac:dyDescent="0.25">
      <c r="F407" s="9" t="s">
        <v>146</v>
      </c>
      <c r="G407" s="9"/>
      <c r="H407" s="9"/>
      <c r="I407" s="9"/>
      <c r="J407" s="9" t="s">
        <v>1</v>
      </c>
      <c r="K407" s="9"/>
      <c r="L407" s="34" t="s">
        <v>1</v>
      </c>
      <c r="M407" s="34"/>
      <c r="N407" s="34"/>
      <c r="O407" s="34" t="s">
        <v>1</v>
      </c>
      <c r="P407" s="34"/>
      <c r="Q407" s="33" t="s">
        <v>1</v>
      </c>
      <c r="R407" s="33"/>
      <c r="S407" s="33" t="s">
        <v>1</v>
      </c>
      <c r="T407" s="33"/>
      <c r="U407" s="33" t="s">
        <v>1</v>
      </c>
      <c r="V407" s="33"/>
      <c r="W407" s="12">
        <v>1006788.22</v>
      </c>
      <c r="X407" s="12"/>
    </row>
    <row r="409" spans="1:27" ht="11.25" customHeight="1" x14ac:dyDescent="0.25">
      <c r="F409" s="9" t="s">
        <v>147</v>
      </c>
      <c r="G409" s="9"/>
      <c r="H409" s="9"/>
      <c r="I409" s="9"/>
      <c r="J409" s="9" t="s">
        <v>1</v>
      </c>
      <c r="K409" s="9"/>
      <c r="L409" s="12">
        <v>20</v>
      </c>
      <c r="M409" s="12"/>
      <c r="N409" s="12"/>
      <c r="O409" s="34" t="s">
        <v>1</v>
      </c>
      <c r="P409" s="34"/>
      <c r="Q409" s="33" t="s">
        <v>1</v>
      </c>
      <c r="R409" s="33"/>
      <c r="S409" s="33" t="s">
        <v>1</v>
      </c>
      <c r="T409" s="33"/>
      <c r="U409" s="33" t="s">
        <v>1</v>
      </c>
      <c r="V409" s="33"/>
      <c r="W409" s="12">
        <v>201357.64</v>
      </c>
      <c r="X409" s="12"/>
    </row>
    <row r="411" spans="1:27" ht="11.25" customHeight="1" x14ac:dyDescent="0.25">
      <c r="F411" s="31" t="s">
        <v>148</v>
      </c>
      <c r="G411" s="31"/>
      <c r="H411" s="31"/>
      <c r="I411" s="31"/>
      <c r="J411" s="31" t="s">
        <v>1</v>
      </c>
      <c r="K411" s="31"/>
      <c r="L411" s="32" t="s">
        <v>1</v>
      </c>
      <c r="M411" s="32"/>
      <c r="N411" s="32"/>
      <c r="O411" s="32" t="s">
        <v>1</v>
      </c>
      <c r="P411" s="32"/>
      <c r="Q411" s="29" t="s">
        <v>1</v>
      </c>
      <c r="R411" s="29"/>
      <c r="S411" s="29" t="s">
        <v>1</v>
      </c>
      <c r="T411" s="29"/>
      <c r="U411" s="29" t="s">
        <v>1</v>
      </c>
      <c r="V411" s="29"/>
      <c r="W411" s="30">
        <v>1208145.8600000001</v>
      </c>
      <c r="X411" s="30"/>
    </row>
    <row r="412" spans="1:27" ht="33.6" customHeight="1" x14ac:dyDescent="0.25">
      <c r="A412" s="7" t="s">
        <v>149</v>
      </c>
      <c r="B412" s="7"/>
      <c r="C412" s="7"/>
      <c r="D412" s="28" t="s">
        <v>5</v>
      </c>
      <c r="E412" s="28"/>
      <c r="F412" s="28"/>
      <c r="G412" s="28"/>
      <c r="H412" s="28"/>
      <c r="I412" s="8" t="s">
        <v>1</v>
      </c>
      <c r="J412" s="8"/>
      <c r="K412" s="8"/>
      <c r="L412" s="8"/>
      <c r="M412" s="8" t="s">
        <v>5</v>
      </c>
      <c r="N412" s="7" t="s">
        <v>1</v>
      </c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x14ac:dyDescent="0.25">
      <c r="A413" s="9" t="s">
        <v>1</v>
      </c>
      <c r="B413" s="9"/>
      <c r="C413" s="9"/>
      <c r="D413" s="23" t="s">
        <v>150</v>
      </c>
      <c r="E413" s="23"/>
      <c r="F413" s="23"/>
      <c r="G413" s="23"/>
      <c r="H413" s="23"/>
      <c r="I413" s="23"/>
      <c r="J413" s="23"/>
      <c r="K413" s="23"/>
      <c r="L413" s="23"/>
      <c r="M413" s="23"/>
      <c r="N413" s="9" t="s">
        <v>1</v>
      </c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33.6" customHeight="1" x14ac:dyDescent="0.25">
      <c r="A414" s="7" t="s">
        <v>151</v>
      </c>
      <c r="B414" s="7"/>
      <c r="C414" s="7"/>
      <c r="D414" s="28" t="s">
        <v>5</v>
      </c>
      <c r="E414" s="28"/>
      <c r="F414" s="28"/>
      <c r="G414" s="28"/>
      <c r="H414" s="28"/>
      <c r="I414" s="8" t="s">
        <v>1</v>
      </c>
      <c r="J414" s="8"/>
      <c r="K414" s="8"/>
      <c r="L414" s="8"/>
      <c r="M414" s="8" t="s">
        <v>5</v>
      </c>
      <c r="N414" s="7" t="s">
        <v>1</v>
      </c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x14ac:dyDescent="0.25">
      <c r="A415" s="9" t="s">
        <v>1</v>
      </c>
      <c r="B415" s="9"/>
      <c r="C415" s="9"/>
      <c r="D415" s="23" t="s">
        <v>150</v>
      </c>
      <c r="E415" s="23"/>
      <c r="F415" s="23"/>
      <c r="G415" s="23"/>
      <c r="H415" s="23"/>
      <c r="I415" s="23"/>
      <c r="J415" s="23"/>
      <c r="K415" s="23"/>
      <c r="L415" s="23"/>
      <c r="M415" s="23"/>
      <c r="N415" s="9" t="s">
        <v>1</v>
      </c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</sheetData>
  <mergeCells count="2128">
    <mergeCell ref="T2:AA2"/>
    <mergeCell ref="J4"/>
    <mergeCell ref="K4:Q4"/>
    <mergeCell ref="R4:U4"/>
    <mergeCell ref="A1:J1"/>
    <mergeCell ref="K1:Q1"/>
    <mergeCell ref="R1:AA1"/>
    <mergeCell ref="A2:D2"/>
    <mergeCell ref="E2:J2"/>
    <mergeCell ref="K2:Q2"/>
    <mergeCell ref="R2:S2"/>
    <mergeCell ref="Q9:AA9"/>
    <mergeCell ref="V4"/>
    <mergeCell ref="W4:Z4"/>
    <mergeCell ref="AA4"/>
    <mergeCell ref="A5:J5"/>
    <mergeCell ref="K5:Q5"/>
    <mergeCell ref="R5:AA5"/>
    <mergeCell ref="A4:F4"/>
    <mergeCell ref="G4"/>
    <mergeCell ref="H4:I4"/>
    <mergeCell ref="P10:AA10"/>
    <mergeCell ref="A11:O11"/>
    <mergeCell ref="P11:W11"/>
    <mergeCell ref="X11:Y11"/>
    <mergeCell ref="Z11:AA11"/>
    <mergeCell ref="A6:AA6"/>
    <mergeCell ref="A7:AA7"/>
    <mergeCell ref="A8:AA8"/>
    <mergeCell ref="A9"/>
    <mergeCell ref="B9:P9"/>
    <mergeCell ref="C14:E16"/>
    <mergeCell ref="F14:I16"/>
    <mergeCell ref="J14:K16"/>
    <mergeCell ref="L14:N16"/>
    <mergeCell ref="A10"/>
    <mergeCell ref="B10:O10"/>
    <mergeCell ref="W14:X16"/>
    <mergeCell ref="Y14:AA14"/>
    <mergeCell ref="Y15:AA15"/>
    <mergeCell ref="Y16:AA16"/>
    <mergeCell ref="A12:O12"/>
    <mergeCell ref="P12:W12"/>
    <mergeCell ref="X12:Y12"/>
    <mergeCell ref="Z12:AA12"/>
    <mergeCell ref="A13:AA13"/>
    <mergeCell ref="A14:B16"/>
    <mergeCell ref="L17:N17"/>
    <mergeCell ref="O17:P17"/>
    <mergeCell ref="O14:P16"/>
    <mergeCell ref="Q14:R16"/>
    <mergeCell ref="S14:T16"/>
    <mergeCell ref="U14:V16"/>
    <mergeCell ref="Q17:R17"/>
    <mergeCell ref="S17:T17"/>
    <mergeCell ref="U17:V17"/>
    <mergeCell ref="W17:X17"/>
    <mergeCell ref="Y17:AA17"/>
    <mergeCell ref="A19:AA19"/>
    <mergeCell ref="A17:B17"/>
    <mergeCell ref="C17:E17"/>
    <mergeCell ref="F17:I17"/>
    <mergeCell ref="J17:K17"/>
    <mergeCell ref="A21:B21"/>
    <mergeCell ref="C21:E21"/>
    <mergeCell ref="F21:I21"/>
    <mergeCell ref="J21:K21"/>
    <mergeCell ref="L21:N21"/>
    <mergeCell ref="O21:P21"/>
    <mergeCell ref="Q21:R21"/>
    <mergeCell ref="S21:T21"/>
    <mergeCell ref="U21:V21"/>
    <mergeCell ref="W21:X21"/>
    <mergeCell ref="F22:I22"/>
    <mergeCell ref="F23:I23"/>
    <mergeCell ref="O22:P22"/>
    <mergeCell ref="O23:P23"/>
    <mergeCell ref="S22:T22"/>
    <mergeCell ref="S23:T23"/>
    <mergeCell ref="F24:I24"/>
    <mergeCell ref="F25:I25"/>
    <mergeCell ref="J22:N22"/>
    <mergeCell ref="J23:N23"/>
    <mergeCell ref="J24:N24"/>
    <mergeCell ref="J25:N25"/>
    <mergeCell ref="O24:P24"/>
    <mergeCell ref="O25:P25"/>
    <mergeCell ref="Q22:R22"/>
    <mergeCell ref="Q23:R23"/>
    <mergeCell ref="Q24:R24"/>
    <mergeCell ref="Q25:R25"/>
    <mergeCell ref="S24:T24"/>
    <mergeCell ref="S25:T25"/>
    <mergeCell ref="U22:V22"/>
    <mergeCell ref="U23:V23"/>
    <mergeCell ref="U24:V24"/>
    <mergeCell ref="U25:V25"/>
    <mergeCell ref="W22:X22"/>
    <mergeCell ref="W23:X23"/>
    <mergeCell ref="W24:X24"/>
    <mergeCell ref="W25:X25"/>
    <mergeCell ref="F26:I26"/>
    <mergeCell ref="F27:I27"/>
    <mergeCell ref="L26:N26"/>
    <mergeCell ref="L27:N27"/>
    <mergeCell ref="Q26:R26"/>
    <mergeCell ref="Q27:R27"/>
    <mergeCell ref="F28:I29"/>
    <mergeCell ref="F30:I30"/>
    <mergeCell ref="J26:K26"/>
    <mergeCell ref="J27:K27"/>
    <mergeCell ref="J28:K29"/>
    <mergeCell ref="J30:K30"/>
    <mergeCell ref="L28:N29"/>
    <mergeCell ref="L30:N30"/>
    <mergeCell ref="O26:P26"/>
    <mergeCell ref="O27:P27"/>
    <mergeCell ref="O28:P28"/>
    <mergeCell ref="O29:P30"/>
    <mergeCell ref="Q28:R29"/>
    <mergeCell ref="Q30:R30"/>
    <mergeCell ref="S26:T26"/>
    <mergeCell ref="S27:T27"/>
    <mergeCell ref="S28:T29"/>
    <mergeCell ref="S30:T30"/>
    <mergeCell ref="U26:V26"/>
    <mergeCell ref="U27:V27"/>
    <mergeCell ref="U28:V28"/>
    <mergeCell ref="U29:V30"/>
    <mergeCell ref="W26:X26"/>
    <mergeCell ref="W27:X27"/>
    <mergeCell ref="W28:X28"/>
    <mergeCell ref="W29:X30"/>
    <mergeCell ref="Y26:AA26"/>
    <mergeCell ref="Y27:AA27"/>
    <mergeCell ref="Y28:AA29"/>
    <mergeCell ref="Y30:AA30"/>
    <mergeCell ref="W33:X33"/>
    <mergeCell ref="Y33:AA33"/>
    <mergeCell ref="A35:B35"/>
    <mergeCell ref="C35:E35"/>
    <mergeCell ref="F35:I35"/>
    <mergeCell ref="J35:K35"/>
    <mergeCell ref="L35:N35"/>
    <mergeCell ref="O35:P35"/>
    <mergeCell ref="Q35:R35"/>
    <mergeCell ref="S35:T35"/>
    <mergeCell ref="U35:V35"/>
    <mergeCell ref="W35:X35"/>
    <mergeCell ref="F36:I36"/>
    <mergeCell ref="J36:N36"/>
    <mergeCell ref="O36:P36"/>
    <mergeCell ref="Q36:R36"/>
    <mergeCell ref="S36:T36"/>
    <mergeCell ref="U36:V36"/>
    <mergeCell ref="W36:X36"/>
    <mergeCell ref="F37:I37"/>
    <mergeCell ref="F38:I38"/>
    <mergeCell ref="F39:I39"/>
    <mergeCell ref="J37:K37"/>
    <mergeCell ref="J38:K38"/>
    <mergeCell ref="J39:K39"/>
    <mergeCell ref="L37:N37"/>
    <mergeCell ref="L38:N38"/>
    <mergeCell ref="L39:N39"/>
    <mergeCell ref="O37:P37"/>
    <mergeCell ref="O38:P38"/>
    <mergeCell ref="O39:P39"/>
    <mergeCell ref="Q37:R37"/>
    <mergeCell ref="Q38:R38"/>
    <mergeCell ref="Q39:R39"/>
    <mergeCell ref="S37:T37"/>
    <mergeCell ref="S38:T38"/>
    <mergeCell ref="S39:T39"/>
    <mergeCell ref="U37:V37"/>
    <mergeCell ref="U38:V38"/>
    <mergeCell ref="U39:V39"/>
    <mergeCell ref="W37:X37"/>
    <mergeCell ref="W38:X38"/>
    <mergeCell ref="W39:X39"/>
    <mergeCell ref="Y37:AA37"/>
    <mergeCell ref="Y38:AA38"/>
    <mergeCell ref="Y39:AA39"/>
    <mergeCell ref="W42:X42"/>
    <mergeCell ref="Y42:AA42"/>
    <mergeCell ref="A44:B44"/>
    <mergeCell ref="C44:E44"/>
    <mergeCell ref="F44:I44"/>
    <mergeCell ref="J44:K44"/>
    <mergeCell ref="L44:N44"/>
    <mergeCell ref="O44:P44"/>
    <mergeCell ref="Q44:R44"/>
    <mergeCell ref="S44:T44"/>
    <mergeCell ref="U44:V44"/>
    <mergeCell ref="W44:X44"/>
    <mergeCell ref="F45:I45"/>
    <mergeCell ref="F46:I46"/>
    <mergeCell ref="F47:I47"/>
    <mergeCell ref="F48:I48"/>
    <mergeCell ref="J45:N45"/>
    <mergeCell ref="J46:N46"/>
    <mergeCell ref="J47:N47"/>
    <mergeCell ref="J48:N48"/>
    <mergeCell ref="O45:P45"/>
    <mergeCell ref="O46:P46"/>
    <mergeCell ref="O47:P47"/>
    <mergeCell ref="O48:P48"/>
    <mergeCell ref="Q45:R45"/>
    <mergeCell ref="Q46:R46"/>
    <mergeCell ref="Q47:R47"/>
    <mergeCell ref="Q48:R48"/>
    <mergeCell ref="S45:T45"/>
    <mergeCell ref="S46:T46"/>
    <mergeCell ref="S47:T47"/>
    <mergeCell ref="S48:T48"/>
    <mergeCell ref="U45:V45"/>
    <mergeCell ref="U46:V46"/>
    <mergeCell ref="U47:V47"/>
    <mergeCell ref="U48:V48"/>
    <mergeCell ref="W45:X45"/>
    <mergeCell ref="W46:X46"/>
    <mergeCell ref="W47:X47"/>
    <mergeCell ref="W48:X48"/>
    <mergeCell ref="F49:I49"/>
    <mergeCell ref="F50:I50"/>
    <mergeCell ref="L49:N49"/>
    <mergeCell ref="L50:N50"/>
    <mergeCell ref="Q49:R49"/>
    <mergeCell ref="Q50:R50"/>
    <mergeCell ref="F51:I52"/>
    <mergeCell ref="F53:I53"/>
    <mergeCell ref="J49:K49"/>
    <mergeCell ref="J50:K50"/>
    <mergeCell ref="J51:K52"/>
    <mergeCell ref="J53:K53"/>
    <mergeCell ref="L51:N52"/>
    <mergeCell ref="L53:N53"/>
    <mergeCell ref="O49:P49"/>
    <mergeCell ref="O50:P50"/>
    <mergeCell ref="O51:P51"/>
    <mergeCell ref="O52:P53"/>
    <mergeCell ref="Q51:R52"/>
    <mergeCell ref="Q53:R53"/>
    <mergeCell ref="S49:T49"/>
    <mergeCell ref="S50:T50"/>
    <mergeCell ref="S51:T52"/>
    <mergeCell ref="S53:T53"/>
    <mergeCell ref="U49:V49"/>
    <mergeCell ref="U50:V50"/>
    <mergeCell ref="U51:V51"/>
    <mergeCell ref="U52:V53"/>
    <mergeCell ref="W49:X49"/>
    <mergeCell ref="W50:X50"/>
    <mergeCell ref="W51:X51"/>
    <mergeCell ref="W52:X53"/>
    <mergeCell ref="Y49:AA49"/>
    <mergeCell ref="Y50:AA50"/>
    <mergeCell ref="Y51:AA52"/>
    <mergeCell ref="Y53:AA53"/>
    <mergeCell ref="W56:X56"/>
    <mergeCell ref="Y56:AA56"/>
    <mergeCell ref="A58:B58"/>
    <mergeCell ref="C58:E58"/>
    <mergeCell ref="F58:I58"/>
    <mergeCell ref="J58:K58"/>
    <mergeCell ref="L58:N58"/>
    <mergeCell ref="O58:P58"/>
    <mergeCell ref="Q58:R58"/>
    <mergeCell ref="S58:T58"/>
    <mergeCell ref="U58:V58"/>
    <mergeCell ref="W58:X58"/>
    <mergeCell ref="F59:I59"/>
    <mergeCell ref="F60:I60"/>
    <mergeCell ref="J59:N59"/>
    <mergeCell ref="J60:N60"/>
    <mergeCell ref="O59:P59"/>
    <mergeCell ref="O60:P60"/>
    <mergeCell ref="Q59:R59"/>
    <mergeCell ref="Q60:R60"/>
    <mergeCell ref="S59:T59"/>
    <mergeCell ref="S60:T60"/>
    <mergeCell ref="U59:V59"/>
    <mergeCell ref="U60:V60"/>
    <mergeCell ref="W59:X59"/>
    <mergeCell ref="W60:X60"/>
    <mergeCell ref="F61:I61"/>
    <mergeCell ref="J61:K61"/>
    <mergeCell ref="L61:N61"/>
    <mergeCell ref="O61:P61"/>
    <mergeCell ref="Q61:R61"/>
    <mergeCell ref="S61:T61"/>
    <mergeCell ref="U61:V61"/>
    <mergeCell ref="W61:X61"/>
    <mergeCell ref="Y61:AA61"/>
    <mergeCell ref="W64:X64"/>
    <mergeCell ref="Y64:AA64"/>
    <mergeCell ref="A66:B66"/>
    <mergeCell ref="C66:E66"/>
    <mergeCell ref="F66:I66"/>
    <mergeCell ref="J66:K66"/>
    <mergeCell ref="L66:N66"/>
    <mergeCell ref="O66:P66"/>
    <mergeCell ref="Q66:R66"/>
    <mergeCell ref="S66:T66"/>
    <mergeCell ref="U66:V66"/>
    <mergeCell ref="W66:X66"/>
    <mergeCell ref="F67:I67"/>
    <mergeCell ref="F68:I68"/>
    <mergeCell ref="J67:N67"/>
    <mergeCell ref="J68:N68"/>
    <mergeCell ref="O67:P67"/>
    <mergeCell ref="O68:P68"/>
    <mergeCell ref="Q67:R67"/>
    <mergeCell ref="Q68:R68"/>
    <mergeCell ref="S67:T67"/>
    <mergeCell ref="S68:T68"/>
    <mergeCell ref="U67:V67"/>
    <mergeCell ref="U68:V68"/>
    <mergeCell ref="W67:X67"/>
    <mergeCell ref="W68:X68"/>
    <mergeCell ref="F69:I69"/>
    <mergeCell ref="J69:K69"/>
    <mergeCell ref="L69:N69"/>
    <mergeCell ref="O69:P69"/>
    <mergeCell ref="Q69:R69"/>
    <mergeCell ref="S69:T69"/>
    <mergeCell ref="U69:V69"/>
    <mergeCell ref="W69:X69"/>
    <mergeCell ref="Y69:AA69"/>
    <mergeCell ref="W72:X72"/>
    <mergeCell ref="Y72:AA72"/>
    <mergeCell ref="A74:B74"/>
    <mergeCell ref="C74:E74"/>
    <mergeCell ref="F74:I74"/>
    <mergeCell ref="J74:K74"/>
    <mergeCell ref="L74:N74"/>
    <mergeCell ref="O74:P74"/>
    <mergeCell ref="Q74:R74"/>
    <mergeCell ref="S74:T74"/>
    <mergeCell ref="U74:V74"/>
    <mergeCell ref="W74:X74"/>
    <mergeCell ref="F75:I75"/>
    <mergeCell ref="O75:P75"/>
    <mergeCell ref="S75:T75"/>
    <mergeCell ref="W75:X75"/>
    <mergeCell ref="F76:I76"/>
    <mergeCell ref="F77:I77"/>
    <mergeCell ref="F78:I78"/>
    <mergeCell ref="J75:N75"/>
    <mergeCell ref="J76:N76"/>
    <mergeCell ref="J77:N77"/>
    <mergeCell ref="J78:N78"/>
    <mergeCell ref="O76:P76"/>
    <mergeCell ref="O77:P77"/>
    <mergeCell ref="O78:P78"/>
    <mergeCell ref="Q75:R75"/>
    <mergeCell ref="Q76:R76"/>
    <mergeCell ref="Q77:R77"/>
    <mergeCell ref="Q78:R78"/>
    <mergeCell ref="S76:T76"/>
    <mergeCell ref="S77:T77"/>
    <mergeCell ref="S78:T78"/>
    <mergeCell ref="U75:V75"/>
    <mergeCell ref="U76:V76"/>
    <mergeCell ref="U77:V77"/>
    <mergeCell ref="U78:V78"/>
    <mergeCell ref="W76:X76"/>
    <mergeCell ref="W77:X77"/>
    <mergeCell ref="W78:X78"/>
    <mergeCell ref="F79:I79"/>
    <mergeCell ref="F80:I80"/>
    <mergeCell ref="F81:I82"/>
    <mergeCell ref="O79:P79"/>
    <mergeCell ref="O80:P80"/>
    <mergeCell ref="O81:P81"/>
    <mergeCell ref="O82:P83"/>
    <mergeCell ref="F83:I83"/>
    <mergeCell ref="J79:K79"/>
    <mergeCell ref="J80:K80"/>
    <mergeCell ref="J81:K82"/>
    <mergeCell ref="J83:K83"/>
    <mergeCell ref="L79:N79"/>
    <mergeCell ref="L80:N80"/>
    <mergeCell ref="L81:N82"/>
    <mergeCell ref="L83:N83"/>
    <mergeCell ref="Q79:R79"/>
    <mergeCell ref="Q80:R80"/>
    <mergeCell ref="Q81:R82"/>
    <mergeCell ref="Q83:R83"/>
    <mergeCell ref="S79:T79"/>
    <mergeCell ref="S80:T80"/>
    <mergeCell ref="S81:T82"/>
    <mergeCell ref="S83:T83"/>
    <mergeCell ref="U79:V79"/>
    <mergeCell ref="U80:V80"/>
    <mergeCell ref="U81:V81"/>
    <mergeCell ref="U82:V83"/>
    <mergeCell ref="W79:X79"/>
    <mergeCell ref="W80:X80"/>
    <mergeCell ref="W81:X81"/>
    <mergeCell ref="W82:X83"/>
    <mergeCell ref="Y79:AA79"/>
    <mergeCell ref="Y80:AA80"/>
    <mergeCell ref="Y81:AA82"/>
    <mergeCell ref="Y83:AA83"/>
    <mergeCell ref="W86:X86"/>
    <mergeCell ref="Y86:AA86"/>
    <mergeCell ref="A88:B88"/>
    <mergeCell ref="C88:E88"/>
    <mergeCell ref="F88:I88"/>
    <mergeCell ref="J88:K88"/>
    <mergeCell ref="L88:N88"/>
    <mergeCell ref="O88:P88"/>
    <mergeCell ref="Q88:R88"/>
    <mergeCell ref="S88:T88"/>
    <mergeCell ref="U88:V88"/>
    <mergeCell ref="W88:X88"/>
    <mergeCell ref="F89:I89"/>
    <mergeCell ref="F90:I90"/>
    <mergeCell ref="O89:P89"/>
    <mergeCell ref="O90:P90"/>
    <mergeCell ref="S89:T89"/>
    <mergeCell ref="S90:T90"/>
    <mergeCell ref="F91:I91"/>
    <mergeCell ref="F92:I92"/>
    <mergeCell ref="J89:N89"/>
    <mergeCell ref="J90:N90"/>
    <mergeCell ref="J91:N91"/>
    <mergeCell ref="J92:N92"/>
    <mergeCell ref="O91:P91"/>
    <mergeCell ref="O92:P92"/>
    <mergeCell ref="Q89:R89"/>
    <mergeCell ref="Q90:R90"/>
    <mergeCell ref="Q91:R91"/>
    <mergeCell ref="Q92:R92"/>
    <mergeCell ref="S91:T91"/>
    <mergeCell ref="S92:T92"/>
    <mergeCell ref="U89:V89"/>
    <mergeCell ref="U90:V90"/>
    <mergeCell ref="U91:V91"/>
    <mergeCell ref="U92:V92"/>
    <mergeCell ref="W89:X89"/>
    <mergeCell ref="W90:X90"/>
    <mergeCell ref="W91:X91"/>
    <mergeCell ref="W92:X92"/>
    <mergeCell ref="F93:I93"/>
    <mergeCell ref="F94:I94"/>
    <mergeCell ref="L93:N93"/>
    <mergeCell ref="L94:N94"/>
    <mergeCell ref="Q93:R93"/>
    <mergeCell ref="Q94:R94"/>
    <mergeCell ref="F95:I96"/>
    <mergeCell ref="F97:I97"/>
    <mergeCell ref="J93:K93"/>
    <mergeCell ref="J94:K94"/>
    <mergeCell ref="J95:K96"/>
    <mergeCell ref="J97:K97"/>
    <mergeCell ref="L95:N96"/>
    <mergeCell ref="L97:N97"/>
    <mergeCell ref="O93:P93"/>
    <mergeCell ref="O94:P94"/>
    <mergeCell ref="O95:P95"/>
    <mergeCell ref="O96:P97"/>
    <mergeCell ref="Q95:R96"/>
    <mergeCell ref="Q97:R97"/>
    <mergeCell ref="S93:T93"/>
    <mergeCell ref="S94:T94"/>
    <mergeCell ref="S95:T96"/>
    <mergeCell ref="S97:T97"/>
    <mergeCell ref="U93:V93"/>
    <mergeCell ref="U94:V94"/>
    <mergeCell ref="U95:V95"/>
    <mergeCell ref="U96:V97"/>
    <mergeCell ref="W93:X93"/>
    <mergeCell ref="W94:X94"/>
    <mergeCell ref="W95:X95"/>
    <mergeCell ref="W96:X97"/>
    <mergeCell ref="Y93:AA93"/>
    <mergeCell ref="Y94:AA94"/>
    <mergeCell ref="Y95:AA96"/>
    <mergeCell ref="Y97:AA97"/>
    <mergeCell ref="W100:X100"/>
    <mergeCell ref="Y100:AA100"/>
    <mergeCell ref="A102:B102"/>
    <mergeCell ref="C102:E102"/>
    <mergeCell ref="F102:I102"/>
    <mergeCell ref="J102:K102"/>
    <mergeCell ref="L102:N102"/>
    <mergeCell ref="O102:P102"/>
    <mergeCell ref="Q102:R102"/>
    <mergeCell ref="S102:T102"/>
    <mergeCell ref="U102:V102"/>
    <mergeCell ref="W102:X102"/>
    <mergeCell ref="F103:I103"/>
    <mergeCell ref="F104:I104"/>
    <mergeCell ref="O103:P103"/>
    <mergeCell ref="O104:P104"/>
    <mergeCell ref="S103:T103"/>
    <mergeCell ref="S104:T104"/>
    <mergeCell ref="F105:I105"/>
    <mergeCell ref="F106:I106"/>
    <mergeCell ref="J103:N103"/>
    <mergeCell ref="J104:N104"/>
    <mergeCell ref="J105:N105"/>
    <mergeCell ref="J106:N106"/>
    <mergeCell ref="O105:P105"/>
    <mergeCell ref="O106:P106"/>
    <mergeCell ref="Q103:R103"/>
    <mergeCell ref="Q104:R104"/>
    <mergeCell ref="Q105:R105"/>
    <mergeCell ref="Q106:R106"/>
    <mergeCell ref="S105:T105"/>
    <mergeCell ref="S106:T106"/>
    <mergeCell ref="U103:V103"/>
    <mergeCell ref="U104:V104"/>
    <mergeCell ref="U105:V105"/>
    <mergeCell ref="U106:V106"/>
    <mergeCell ref="W103:X103"/>
    <mergeCell ref="W104:X104"/>
    <mergeCell ref="W105:X105"/>
    <mergeCell ref="W106:X106"/>
    <mergeCell ref="C107:E107"/>
    <mergeCell ref="F107:I107"/>
    <mergeCell ref="J107:K107"/>
    <mergeCell ref="L107:N107"/>
    <mergeCell ref="O107:P107"/>
    <mergeCell ref="Q107:R107"/>
    <mergeCell ref="S107:T107"/>
    <mergeCell ref="U107:V107"/>
    <mergeCell ref="W107:X107"/>
    <mergeCell ref="C108:E108"/>
    <mergeCell ref="F108:I108"/>
    <mergeCell ref="J108:K108"/>
    <mergeCell ref="L108:N108"/>
    <mergeCell ref="O108:P108"/>
    <mergeCell ref="Q108:R108"/>
    <mergeCell ref="S108:T108"/>
    <mergeCell ref="U108:V108"/>
    <mergeCell ref="W108:X108"/>
    <mergeCell ref="F109:I109"/>
    <mergeCell ref="F110:I110"/>
    <mergeCell ref="F111:I112"/>
    <mergeCell ref="F113:I113"/>
    <mergeCell ref="J109:K109"/>
    <mergeCell ref="J110:K110"/>
    <mergeCell ref="J111:K112"/>
    <mergeCell ref="J113:K113"/>
    <mergeCell ref="L109:N109"/>
    <mergeCell ref="L110:N110"/>
    <mergeCell ref="L111:N112"/>
    <mergeCell ref="L113:N113"/>
    <mergeCell ref="O109:P109"/>
    <mergeCell ref="O110:P110"/>
    <mergeCell ref="O111:P111"/>
    <mergeCell ref="O112:P113"/>
    <mergeCell ref="Q109:R109"/>
    <mergeCell ref="Q110:R110"/>
    <mergeCell ref="Q111:R112"/>
    <mergeCell ref="Q113:R113"/>
    <mergeCell ref="S109:T109"/>
    <mergeCell ref="S110:T110"/>
    <mergeCell ref="S111:T112"/>
    <mergeCell ref="S113:T113"/>
    <mergeCell ref="U109:V109"/>
    <mergeCell ref="U110:V110"/>
    <mergeCell ref="U111:V111"/>
    <mergeCell ref="U112:V113"/>
    <mergeCell ref="W109:X109"/>
    <mergeCell ref="W110:X110"/>
    <mergeCell ref="W111:X111"/>
    <mergeCell ref="W112:X113"/>
    <mergeCell ref="Y109:AA109"/>
    <mergeCell ref="Y110:AA110"/>
    <mergeCell ref="Y111:AA112"/>
    <mergeCell ref="Y113:AA113"/>
    <mergeCell ref="W116:X116"/>
    <mergeCell ref="Y116:AA116"/>
    <mergeCell ref="A118:B118"/>
    <mergeCell ref="C118:E118"/>
    <mergeCell ref="F118:I118"/>
    <mergeCell ref="J118:K118"/>
    <mergeCell ref="L118:N118"/>
    <mergeCell ref="O118:P118"/>
    <mergeCell ref="Q118:R118"/>
    <mergeCell ref="S118:T118"/>
    <mergeCell ref="U118:V118"/>
    <mergeCell ref="W118:X118"/>
    <mergeCell ref="F119:I119"/>
    <mergeCell ref="F120:I120"/>
    <mergeCell ref="O119:P119"/>
    <mergeCell ref="O120:P120"/>
    <mergeCell ref="S119:T119"/>
    <mergeCell ref="S120:T120"/>
    <mergeCell ref="F121:I121"/>
    <mergeCell ref="F122:I122"/>
    <mergeCell ref="J119:N119"/>
    <mergeCell ref="J120:N120"/>
    <mergeCell ref="J121:N121"/>
    <mergeCell ref="J122:N122"/>
    <mergeCell ref="O121:P121"/>
    <mergeCell ref="O122:P122"/>
    <mergeCell ref="Q119:R119"/>
    <mergeCell ref="Q120:R120"/>
    <mergeCell ref="Q121:R121"/>
    <mergeCell ref="Q122:R122"/>
    <mergeCell ref="S121:T121"/>
    <mergeCell ref="S122:T122"/>
    <mergeCell ref="U119:V119"/>
    <mergeCell ref="U120:V120"/>
    <mergeCell ref="U121:V121"/>
    <mergeCell ref="U122:V122"/>
    <mergeCell ref="W119:X119"/>
    <mergeCell ref="W120:X120"/>
    <mergeCell ref="W121:X121"/>
    <mergeCell ref="W122:X122"/>
    <mergeCell ref="F123:I123"/>
    <mergeCell ref="F124:I124"/>
    <mergeCell ref="L123:N123"/>
    <mergeCell ref="L124:N124"/>
    <mergeCell ref="Q123:R123"/>
    <mergeCell ref="Q124:R124"/>
    <mergeCell ref="F125:I126"/>
    <mergeCell ref="F127:I127"/>
    <mergeCell ref="J123:K123"/>
    <mergeCell ref="J124:K124"/>
    <mergeCell ref="J125:K126"/>
    <mergeCell ref="J127:K127"/>
    <mergeCell ref="L125:N126"/>
    <mergeCell ref="L127:N127"/>
    <mergeCell ref="O123:P123"/>
    <mergeCell ref="O124:P124"/>
    <mergeCell ref="O125:P125"/>
    <mergeCell ref="O126:P127"/>
    <mergeCell ref="Q125:R126"/>
    <mergeCell ref="Q127:R127"/>
    <mergeCell ref="S123:T123"/>
    <mergeCell ref="S124:T124"/>
    <mergeCell ref="S125:T126"/>
    <mergeCell ref="S127:T127"/>
    <mergeCell ref="U123:V123"/>
    <mergeCell ref="U124:V124"/>
    <mergeCell ref="U125:V125"/>
    <mergeCell ref="U126:V127"/>
    <mergeCell ref="W123:X123"/>
    <mergeCell ref="W124:X124"/>
    <mergeCell ref="W125:X125"/>
    <mergeCell ref="W126:X127"/>
    <mergeCell ref="Y123:AA123"/>
    <mergeCell ref="Y124:AA124"/>
    <mergeCell ref="Y125:AA126"/>
    <mergeCell ref="Y127:AA127"/>
    <mergeCell ref="W130:X130"/>
    <mergeCell ref="Y130:AA130"/>
    <mergeCell ref="A132:B132"/>
    <mergeCell ref="C132:E132"/>
    <mergeCell ref="F132:I132"/>
    <mergeCell ref="J132:K132"/>
    <mergeCell ref="L132:N132"/>
    <mergeCell ref="O132:P132"/>
    <mergeCell ref="Q132:R132"/>
    <mergeCell ref="S132:T132"/>
    <mergeCell ref="U132:V132"/>
    <mergeCell ref="W132:X132"/>
    <mergeCell ref="F133:I133"/>
    <mergeCell ref="F134:I134"/>
    <mergeCell ref="O133:P133"/>
    <mergeCell ref="O134:P134"/>
    <mergeCell ref="S133:T133"/>
    <mergeCell ref="S134:T134"/>
    <mergeCell ref="F135:I135"/>
    <mergeCell ref="F136:I136"/>
    <mergeCell ref="J133:N133"/>
    <mergeCell ref="J134:N134"/>
    <mergeCell ref="J135:N135"/>
    <mergeCell ref="J136:N136"/>
    <mergeCell ref="O135:P135"/>
    <mergeCell ref="O136:P136"/>
    <mergeCell ref="Q133:R133"/>
    <mergeCell ref="Q134:R134"/>
    <mergeCell ref="Q135:R135"/>
    <mergeCell ref="Q136:R136"/>
    <mergeCell ref="S135:T135"/>
    <mergeCell ref="S136:T136"/>
    <mergeCell ref="U133:V133"/>
    <mergeCell ref="U134:V134"/>
    <mergeCell ref="U135:V135"/>
    <mergeCell ref="U136:V136"/>
    <mergeCell ref="W133:X133"/>
    <mergeCell ref="W134:X134"/>
    <mergeCell ref="W135:X135"/>
    <mergeCell ref="W136:X136"/>
    <mergeCell ref="C137:E137"/>
    <mergeCell ref="F137:I137"/>
    <mergeCell ref="J137:K137"/>
    <mergeCell ref="L137:N137"/>
    <mergeCell ref="O137:P137"/>
    <mergeCell ref="Q137:R137"/>
    <mergeCell ref="S137:T137"/>
    <mergeCell ref="U137:V137"/>
    <mergeCell ref="W137:X137"/>
    <mergeCell ref="F138:I138"/>
    <mergeCell ref="F139:I139"/>
    <mergeCell ref="F140:I140"/>
    <mergeCell ref="J138:K138"/>
    <mergeCell ref="J139:K139"/>
    <mergeCell ref="J140:K140"/>
    <mergeCell ref="L138:N138"/>
    <mergeCell ref="L139:N139"/>
    <mergeCell ref="L140:N140"/>
    <mergeCell ref="O138:P138"/>
    <mergeCell ref="O139:P139"/>
    <mergeCell ref="O140:P140"/>
    <mergeCell ref="Q138:R138"/>
    <mergeCell ref="Q139:R139"/>
    <mergeCell ref="Q140:R140"/>
    <mergeCell ref="S138:T138"/>
    <mergeCell ref="S139:T139"/>
    <mergeCell ref="S140:T140"/>
    <mergeCell ref="U138:V138"/>
    <mergeCell ref="U139:V139"/>
    <mergeCell ref="U140:V140"/>
    <mergeCell ref="W138:X138"/>
    <mergeCell ref="W139:X139"/>
    <mergeCell ref="W140:X140"/>
    <mergeCell ref="Y138:AA138"/>
    <mergeCell ref="Y139:AA139"/>
    <mergeCell ref="Y140:AA140"/>
    <mergeCell ref="W143:X143"/>
    <mergeCell ref="Y143:AA143"/>
    <mergeCell ref="F146:I146"/>
    <mergeCell ref="J146:K146"/>
    <mergeCell ref="L146:N146"/>
    <mergeCell ref="O146:P146"/>
    <mergeCell ref="Q146:R146"/>
    <mergeCell ref="S146:T146"/>
    <mergeCell ref="U146:V146"/>
    <mergeCell ref="W146:X146"/>
    <mergeCell ref="A148:AA148"/>
    <mergeCell ref="A150:B150"/>
    <mergeCell ref="C150:E150"/>
    <mergeCell ref="F150:I150"/>
    <mergeCell ref="J150:K150"/>
    <mergeCell ref="L150:N150"/>
    <mergeCell ref="O150:P150"/>
    <mergeCell ref="Q150:R150"/>
    <mergeCell ref="S150:T150"/>
    <mergeCell ref="U150:V150"/>
    <mergeCell ref="W150:X150"/>
    <mergeCell ref="F151:I151"/>
    <mergeCell ref="F152:I152"/>
    <mergeCell ref="F153:I153"/>
    <mergeCell ref="F154:I154"/>
    <mergeCell ref="J151:N151"/>
    <mergeCell ref="J152:N152"/>
    <mergeCell ref="J153:N153"/>
    <mergeCell ref="J154:N154"/>
    <mergeCell ref="O151:P151"/>
    <mergeCell ref="O152:P152"/>
    <mergeCell ref="O153:P153"/>
    <mergeCell ref="O154:P154"/>
    <mergeCell ref="Q151:R151"/>
    <mergeCell ref="Q152:R152"/>
    <mergeCell ref="Q153:R153"/>
    <mergeCell ref="Q154:R154"/>
    <mergeCell ref="S151:T151"/>
    <mergeCell ref="S152:T152"/>
    <mergeCell ref="S153:T153"/>
    <mergeCell ref="S154:T154"/>
    <mergeCell ref="U151:V151"/>
    <mergeCell ref="U152:V152"/>
    <mergeCell ref="U153:V153"/>
    <mergeCell ref="U154:V154"/>
    <mergeCell ref="W151:X151"/>
    <mergeCell ref="W152:X152"/>
    <mergeCell ref="W153:X153"/>
    <mergeCell ref="W154:X154"/>
    <mergeCell ref="F155:I155"/>
    <mergeCell ref="F156:I156"/>
    <mergeCell ref="L155:N155"/>
    <mergeCell ref="L156:N156"/>
    <mergeCell ref="Q155:R155"/>
    <mergeCell ref="Q156:R156"/>
    <mergeCell ref="F157:I158"/>
    <mergeCell ref="F159:I159"/>
    <mergeCell ref="J155:K155"/>
    <mergeCell ref="J156:K156"/>
    <mergeCell ref="J157:K158"/>
    <mergeCell ref="J159:K159"/>
    <mergeCell ref="L157:N158"/>
    <mergeCell ref="L159:N159"/>
    <mergeCell ref="O155:P155"/>
    <mergeCell ref="O156:P156"/>
    <mergeCell ref="O157:P157"/>
    <mergeCell ref="O158:P159"/>
    <mergeCell ref="Q157:R158"/>
    <mergeCell ref="Q159:R159"/>
    <mergeCell ref="S155:T155"/>
    <mergeCell ref="S156:T156"/>
    <mergeCell ref="S157:T158"/>
    <mergeCell ref="S159:T159"/>
    <mergeCell ref="U155:V155"/>
    <mergeCell ref="U156:V156"/>
    <mergeCell ref="U157:V157"/>
    <mergeCell ref="U158:V159"/>
    <mergeCell ref="W155:X155"/>
    <mergeCell ref="W156:X156"/>
    <mergeCell ref="W157:X157"/>
    <mergeCell ref="W158:X159"/>
    <mergeCell ref="Y155:AA155"/>
    <mergeCell ref="Y156:AA156"/>
    <mergeCell ref="Y157:AA158"/>
    <mergeCell ref="Y159:AA159"/>
    <mergeCell ref="W162:X162"/>
    <mergeCell ref="Y162:AA162"/>
    <mergeCell ref="A164:B164"/>
    <mergeCell ref="C164:E164"/>
    <mergeCell ref="F164:I164"/>
    <mergeCell ref="J164:K164"/>
    <mergeCell ref="L164:N164"/>
    <mergeCell ref="O164:P164"/>
    <mergeCell ref="Q164:R164"/>
    <mergeCell ref="S164:T164"/>
    <mergeCell ref="U164:V164"/>
    <mergeCell ref="W164:X164"/>
    <mergeCell ref="F165:I165"/>
    <mergeCell ref="J165:N165"/>
    <mergeCell ref="O165:P165"/>
    <mergeCell ref="Q165:R165"/>
    <mergeCell ref="S165:T165"/>
    <mergeCell ref="U165:V165"/>
    <mergeCell ref="W165:X165"/>
    <mergeCell ref="F166:I166"/>
    <mergeCell ref="F167:I167"/>
    <mergeCell ref="F168:I168"/>
    <mergeCell ref="J166:K166"/>
    <mergeCell ref="J167:K167"/>
    <mergeCell ref="J168:K168"/>
    <mergeCell ref="L166:N166"/>
    <mergeCell ref="L167:N167"/>
    <mergeCell ref="L168:N168"/>
    <mergeCell ref="O166:P166"/>
    <mergeCell ref="O167:P167"/>
    <mergeCell ref="O168:P168"/>
    <mergeCell ref="Q166:R166"/>
    <mergeCell ref="Q167:R167"/>
    <mergeCell ref="Q168:R168"/>
    <mergeCell ref="S166:T166"/>
    <mergeCell ref="S167:T167"/>
    <mergeCell ref="S168:T168"/>
    <mergeCell ref="U166:V166"/>
    <mergeCell ref="U167:V167"/>
    <mergeCell ref="U168:V168"/>
    <mergeCell ref="W166:X166"/>
    <mergeCell ref="W167:X167"/>
    <mergeCell ref="W168:X168"/>
    <mergeCell ref="Y166:AA166"/>
    <mergeCell ref="Y167:AA167"/>
    <mergeCell ref="Y168:AA168"/>
    <mergeCell ref="W171:X171"/>
    <mergeCell ref="Y171:AA171"/>
    <mergeCell ref="A173:B173"/>
    <mergeCell ref="C173:E173"/>
    <mergeCell ref="F173:I173"/>
    <mergeCell ref="J173:K173"/>
    <mergeCell ref="L173:N173"/>
    <mergeCell ref="O173:P173"/>
    <mergeCell ref="Q173:R173"/>
    <mergeCell ref="S173:T173"/>
    <mergeCell ref="U173:V173"/>
    <mergeCell ref="W173:X173"/>
    <mergeCell ref="F174:I174"/>
    <mergeCell ref="F175:I175"/>
    <mergeCell ref="F176:I176"/>
    <mergeCell ref="F177:I177"/>
    <mergeCell ref="J174:N174"/>
    <mergeCell ref="J175:N175"/>
    <mergeCell ref="J176:N176"/>
    <mergeCell ref="J177:N177"/>
    <mergeCell ref="O174:P174"/>
    <mergeCell ref="O175:P175"/>
    <mergeCell ref="O176:P176"/>
    <mergeCell ref="O177:P177"/>
    <mergeCell ref="Q174:R174"/>
    <mergeCell ref="Q175:R175"/>
    <mergeCell ref="Q176:R176"/>
    <mergeCell ref="Q177:R177"/>
    <mergeCell ref="S174:T174"/>
    <mergeCell ref="S175:T175"/>
    <mergeCell ref="S176:T176"/>
    <mergeCell ref="S177:T177"/>
    <mergeCell ref="U174:V174"/>
    <mergeCell ref="U175:V175"/>
    <mergeCell ref="U176:V176"/>
    <mergeCell ref="U177:V177"/>
    <mergeCell ref="W174:X174"/>
    <mergeCell ref="W175:X175"/>
    <mergeCell ref="W176:X176"/>
    <mergeCell ref="W177:X177"/>
    <mergeCell ref="F178:I178"/>
    <mergeCell ref="F179:I179"/>
    <mergeCell ref="L178:N178"/>
    <mergeCell ref="L179:N179"/>
    <mergeCell ref="Q178:R178"/>
    <mergeCell ref="Q179:R179"/>
    <mergeCell ref="F180:I181"/>
    <mergeCell ref="F182:I182"/>
    <mergeCell ref="J178:K178"/>
    <mergeCell ref="J179:K179"/>
    <mergeCell ref="J180:K181"/>
    <mergeCell ref="J182:K182"/>
    <mergeCell ref="L180:N181"/>
    <mergeCell ref="L182:N182"/>
    <mergeCell ref="O178:P178"/>
    <mergeCell ref="O179:P179"/>
    <mergeCell ref="O180:P180"/>
    <mergeCell ref="O181:P182"/>
    <mergeCell ref="Q180:R181"/>
    <mergeCell ref="Q182:R182"/>
    <mergeCell ref="S178:T178"/>
    <mergeCell ref="S179:T179"/>
    <mergeCell ref="S180:T181"/>
    <mergeCell ref="S182:T182"/>
    <mergeCell ref="U178:V178"/>
    <mergeCell ref="U179:V179"/>
    <mergeCell ref="U180:V180"/>
    <mergeCell ref="U181:V182"/>
    <mergeCell ref="W178:X178"/>
    <mergeCell ref="W179:X179"/>
    <mergeCell ref="W180:X180"/>
    <mergeCell ref="W181:X182"/>
    <mergeCell ref="Y178:AA178"/>
    <mergeCell ref="Y179:AA179"/>
    <mergeCell ref="Y180:AA181"/>
    <mergeCell ref="Y182:AA182"/>
    <mergeCell ref="W185:X185"/>
    <mergeCell ref="Y185:AA185"/>
    <mergeCell ref="A187:B187"/>
    <mergeCell ref="C187:E187"/>
    <mergeCell ref="F187:I187"/>
    <mergeCell ref="J187:K187"/>
    <mergeCell ref="L187:N187"/>
    <mergeCell ref="O187:P187"/>
    <mergeCell ref="Q187:R187"/>
    <mergeCell ref="S187:T187"/>
    <mergeCell ref="U187:V187"/>
    <mergeCell ref="W187:X187"/>
    <mergeCell ref="F188:I188"/>
    <mergeCell ref="F189:I189"/>
    <mergeCell ref="J188:N188"/>
    <mergeCell ref="J189:N189"/>
    <mergeCell ref="O188:P188"/>
    <mergeCell ref="O189:P189"/>
    <mergeCell ref="Q188:R188"/>
    <mergeCell ref="Q189:R189"/>
    <mergeCell ref="S188:T188"/>
    <mergeCell ref="S189:T189"/>
    <mergeCell ref="U188:V188"/>
    <mergeCell ref="U189:V189"/>
    <mergeCell ref="W188:X188"/>
    <mergeCell ref="W189:X189"/>
    <mergeCell ref="F190:I190"/>
    <mergeCell ref="J190:K190"/>
    <mergeCell ref="L190:N190"/>
    <mergeCell ref="O190:P190"/>
    <mergeCell ref="Q190:R190"/>
    <mergeCell ref="S190:T190"/>
    <mergeCell ref="U190:V190"/>
    <mergeCell ref="W190:X190"/>
    <mergeCell ref="Y190:AA190"/>
    <mergeCell ref="W193:X193"/>
    <mergeCell ref="Y193:AA193"/>
    <mergeCell ref="A195:B195"/>
    <mergeCell ref="C195:E195"/>
    <mergeCell ref="F195:I195"/>
    <mergeCell ref="J195:K195"/>
    <mergeCell ref="L195:N195"/>
    <mergeCell ref="O195:P195"/>
    <mergeCell ref="Q195:R195"/>
    <mergeCell ref="S195:T195"/>
    <mergeCell ref="U195:V195"/>
    <mergeCell ref="W195:X195"/>
    <mergeCell ref="F196:I196"/>
    <mergeCell ref="F197:I197"/>
    <mergeCell ref="J196:N196"/>
    <mergeCell ref="J197:N197"/>
    <mergeCell ref="O196:P196"/>
    <mergeCell ref="O197:P197"/>
    <mergeCell ref="Q196:R196"/>
    <mergeCell ref="Q197:R197"/>
    <mergeCell ref="S196:T196"/>
    <mergeCell ref="S197:T197"/>
    <mergeCell ref="U196:V196"/>
    <mergeCell ref="U197:V197"/>
    <mergeCell ref="W196:X196"/>
    <mergeCell ref="W197:X197"/>
    <mergeCell ref="F198:I198"/>
    <mergeCell ref="J198:K198"/>
    <mergeCell ref="L198:N198"/>
    <mergeCell ref="O198:P198"/>
    <mergeCell ref="Q198:R198"/>
    <mergeCell ref="S198:T198"/>
    <mergeCell ref="U198:V198"/>
    <mergeCell ref="W198:X198"/>
    <mergeCell ref="Y198:AA198"/>
    <mergeCell ref="W201:X201"/>
    <mergeCell ref="Y201:AA201"/>
    <mergeCell ref="A203:B203"/>
    <mergeCell ref="C203:E203"/>
    <mergeCell ref="F203:I203"/>
    <mergeCell ref="J203:K203"/>
    <mergeCell ref="L203:N203"/>
    <mergeCell ref="O203:P203"/>
    <mergeCell ref="Q203:R203"/>
    <mergeCell ref="S203:T203"/>
    <mergeCell ref="U203:V203"/>
    <mergeCell ref="W203:X203"/>
    <mergeCell ref="F204:I204"/>
    <mergeCell ref="O204:P204"/>
    <mergeCell ref="S204:T204"/>
    <mergeCell ref="W204:X204"/>
    <mergeCell ref="F205:I205"/>
    <mergeCell ref="F206:I206"/>
    <mergeCell ref="F207:I207"/>
    <mergeCell ref="J204:N204"/>
    <mergeCell ref="J205:N205"/>
    <mergeCell ref="J206:N206"/>
    <mergeCell ref="J207:N207"/>
    <mergeCell ref="O205:P205"/>
    <mergeCell ref="O206:P206"/>
    <mergeCell ref="O207:P207"/>
    <mergeCell ref="Q204:R204"/>
    <mergeCell ref="Q205:R205"/>
    <mergeCell ref="Q206:R206"/>
    <mergeCell ref="Q207:R207"/>
    <mergeCell ref="S205:T205"/>
    <mergeCell ref="S206:T206"/>
    <mergeCell ref="S207:T207"/>
    <mergeCell ref="U204:V204"/>
    <mergeCell ref="U205:V205"/>
    <mergeCell ref="U206:V206"/>
    <mergeCell ref="U207:V207"/>
    <mergeCell ref="W205:X205"/>
    <mergeCell ref="W206:X206"/>
    <mergeCell ref="W207:X207"/>
    <mergeCell ref="F208:I208"/>
    <mergeCell ref="F209:I209"/>
    <mergeCell ref="F210:I211"/>
    <mergeCell ref="O208:P208"/>
    <mergeCell ref="O209:P209"/>
    <mergeCell ref="O210:P210"/>
    <mergeCell ref="O211:P212"/>
    <mergeCell ref="F212:I212"/>
    <mergeCell ref="J208:K208"/>
    <mergeCell ref="J209:K209"/>
    <mergeCell ref="J210:K211"/>
    <mergeCell ref="J212:K212"/>
    <mergeCell ref="L208:N208"/>
    <mergeCell ref="L209:N209"/>
    <mergeCell ref="L210:N211"/>
    <mergeCell ref="L212:N212"/>
    <mergeCell ref="Q208:R208"/>
    <mergeCell ref="Q209:R209"/>
    <mergeCell ref="Q210:R211"/>
    <mergeCell ref="Q212:R212"/>
    <mergeCell ref="S208:T208"/>
    <mergeCell ref="S209:T209"/>
    <mergeCell ref="S210:T211"/>
    <mergeCell ref="S212:T212"/>
    <mergeCell ref="U208:V208"/>
    <mergeCell ref="U209:V209"/>
    <mergeCell ref="U210:V210"/>
    <mergeCell ref="U211:V212"/>
    <mergeCell ref="W208:X208"/>
    <mergeCell ref="W209:X209"/>
    <mergeCell ref="W210:X210"/>
    <mergeCell ref="W211:X212"/>
    <mergeCell ref="Y208:AA208"/>
    <mergeCell ref="Y209:AA209"/>
    <mergeCell ref="Y210:AA211"/>
    <mergeCell ref="Y212:AA212"/>
    <mergeCell ref="W215:X215"/>
    <mergeCell ref="Y215:AA215"/>
    <mergeCell ref="A217:B217"/>
    <mergeCell ref="C217:E217"/>
    <mergeCell ref="F217:I217"/>
    <mergeCell ref="J217:K217"/>
    <mergeCell ref="L217:N217"/>
    <mergeCell ref="O217:P217"/>
    <mergeCell ref="Q217:R217"/>
    <mergeCell ref="S217:T217"/>
    <mergeCell ref="U217:V217"/>
    <mergeCell ref="W217:X217"/>
    <mergeCell ref="F218:I218"/>
    <mergeCell ref="F219:I219"/>
    <mergeCell ref="O218:P218"/>
    <mergeCell ref="O219:P219"/>
    <mergeCell ref="S218:T218"/>
    <mergeCell ref="S219:T219"/>
    <mergeCell ref="F220:I220"/>
    <mergeCell ref="F221:I221"/>
    <mergeCell ref="J218:N218"/>
    <mergeCell ref="J219:N219"/>
    <mergeCell ref="J220:N220"/>
    <mergeCell ref="J221:N221"/>
    <mergeCell ref="O220:P220"/>
    <mergeCell ref="O221:P221"/>
    <mergeCell ref="Q218:R218"/>
    <mergeCell ref="Q219:R219"/>
    <mergeCell ref="Q220:R220"/>
    <mergeCell ref="Q221:R221"/>
    <mergeCell ref="S220:T220"/>
    <mergeCell ref="S221:T221"/>
    <mergeCell ref="U218:V218"/>
    <mergeCell ref="U219:V219"/>
    <mergeCell ref="U220:V220"/>
    <mergeCell ref="U221:V221"/>
    <mergeCell ref="W218:X218"/>
    <mergeCell ref="W219:X219"/>
    <mergeCell ref="W220:X220"/>
    <mergeCell ref="W221:X221"/>
    <mergeCell ref="F222:I222"/>
    <mergeCell ref="F223:I223"/>
    <mergeCell ref="L222:N222"/>
    <mergeCell ref="L223:N223"/>
    <mergeCell ref="Q222:R222"/>
    <mergeCell ref="Q223:R223"/>
    <mergeCell ref="F224:I225"/>
    <mergeCell ref="F226:I226"/>
    <mergeCell ref="J222:K222"/>
    <mergeCell ref="J223:K223"/>
    <mergeCell ref="J224:K225"/>
    <mergeCell ref="J226:K226"/>
    <mergeCell ref="L224:N225"/>
    <mergeCell ref="L226:N226"/>
    <mergeCell ref="O222:P222"/>
    <mergeCell ref="O223:P223"/>
    <mergeCell ref="O224:P224"/>
    <mergeCell ref="O225:P226"/>
    <mergeCell ref="Q224:R225"/>
    <mergeCell ref="Q226:R226"/>
    <mergeCell ref="S222:T222"/>
    <mergeCell ref="S223:T223"/>
    <mergeCell ref="S224:T225"/>
    <mergeCell ref="S226:T226"/>
    <mergeCell ref="U222:V222"/>
    <mergeCell ref="U223:V223"/>
    <mergeCell ref="U224:V224"/>
    <mergeCell ref="U225:V226"/>
    <mergeCell ref="W222:X222"/>
    <mergeCell ref="W223:X223"/>
    <mergeCell ref="W224:X224"/>
    <mergeCell ref="W225:X226"/>
    <mergeCell ref="Y222:AA222"/>
    <mergeCell ref="Y223:AA223"/>
    <mergeCell ref="Y224:AA225"/>
    <mergeCell ref="Y226:AA226"/>
    <mergeCell ref="W229:X229"/>
    <mergeCell ref="Y229:AA229"/>
    <mergeCell ref="A231:B231"/>
    <mergeCell ref="C231:E231"/>
    <mergeCell ref="F231:I231"/>
    <mergeCell ref="J231:K231"/>
    <mergeCell ref="L231:N231"/>
    <mergeCell ref="O231:P231"/>
    <mergeCell ref="Q231:R231"/>
    <mergeCell ref="S231:T231"/>
    <mergeCell ref="U231:V231"/>
    <mergeCell ref="W231:X231"/>
    <mergeCell ref="F232:I232"/>
    <mergeCell ref="F233:I233"/>
    <mergeCell ref="O232:P232"/>
    <mergeCell ref="O233:P233"/>
    <mergeCell ref="S232:T232"/>
    <mergeCell ref="S233:T233"/>
    <mergeCell ref="F234:I234"/>
    <mergeCell ref="F235:I235"/>
    <mergeCell ref="J232:N232"/>
    <mergeCell ref="J233:N233"/>
    <mergeCell ref="J234:N234"/>
    <mergeCell ref="J235:N235"/>
    <mergeCell ref="O234:P234"/>
    <mergeCell ref="O235:P235"/>
    <mergeCell ref="Q232:R232"/>
    <mergeCell ref="Q233:R233"/>
    <mergeCell ref="Q234:R234"/>
    <mergeCell ref="Q235:R235"/>
    <mergeCell ref="S234:T234"/>
    <mergeCell ref="S235:T235"/>
    <mergeCell ref="U232:V232"/>
    <mergeCell ref="U233:V233"/>
    <mergeCell ref="U234:V234"/>
    <mergeCell ref="U235:V235"/>
    <mergeCell ref="W232:X232"/>
    <mergeCell ref="W233:X233"/>
    <mergeCell ref="W234:X234"/>
    <mergeCell ref="W235:X235"/>
    <mergeCell ref="C236:E236"/>
    <mergeCell ref="F236:I236"/>
    <mergeCell ref="J236:K236"/>
    <mergeCell ref="L236:N236"/>
    <mergeCell ref="O236:P236"/>
    <mergeCell ref="Q236:R236"/>
    <mergeCell ref="S236:T236"/>
    <mergeCell ref="U236:V236"/>
    <mergeCell ref="W236:X236"/>
    <mergeCell ref="C237:E237"/>
    <mergeCell ref="F237:I237"/>
    <mergeCell ref="J237:K237"/>
    <mergeCell ref="L237:N237"/>
    <mergeCell ref="O237:P237"/>
    <mergeCell ref="Q237:R237"/>
    <mergeCell ref="S237:T237"/>
    <mergeCell ref="U237:V237"/>
    <mergeCell ref="W237:X237"/>
    <mergeCell ref="F238:I238"/>
    <mergeCell ref="F239:I239"/>
    <mergeCell ref="F240:I241"/>
    <mergeCell ref="F242:I242"/>
    <mergeCell ref="J238:K238"/>
    <mergeCell ref="J239:K239"/>
    <mergeCell ref="J240:K241"/>
    <mergeCell ref="J242:K242"/>
    <mergeCell ref="L238:N238"/>
    <mergeCell ref="L239:N239"/>
    <mergeCell ref="L240:N241"/>
    <mergeCell ref="L242:N242"/>
    <mergeCell ref="O238:P238"/>
    <mergeCell ref="O239:P239"/>
    <mergeCell ref="O240:P240"/>
    <mergeCell ref="O241:P242"/>
    <mergeCell ref="Q238:R238"/>
    <mergeCell ref="Q239:R239"/>
    <mergeCell ref="Q240:R241"/>
    <mergeCell ref="Q242:R242"/>
    <mergeCell ref="S238:T238"/>
    <mergeCell ref="S239:T239"/>
    <mergeCell ref="S240:T241"/>
    <mergeCell ref="S242:T242"/>
    <mergeCell ref="U238:V238"/>
    <mergeCell ref="U239:V239"/>
    <mergeCell ref="U240:V240"/>
    <mergeCell ref="U241:V242"/>
    <mergeCell ref="W238:X238"/>
    <mergeCell ref="W239:X239"/>
    <mergeCell ref="W240:X240"/>
    <mergeCell ref="W241:X242"/>
    <mergeCell ref="Y238:AA238"/>
    <mergeCell ref="Y239:AA239"/>
    <mergeCell ref="Y240:AA241"/>
    <mergeCell ref="Y242:AA242"/>
    <mergeCell ref="W245:X245"/>
    <mergeCell ref="Y245:AA245"/>
    <mergeCell ref="A247:B247"/>
    <mergeCell ref="C247:E247"/>
    <mergeCell ref="F247:I247"/>
    <mergeCell ref="J247:K247"/>
    <mergeCell ref="L247:N247"/>
    <mergeCell ref="O247:P247"/>
    <mergeCell ref="Q247:R247"/>
    <mergeCell ref="S247:T247"/>
    <mergeCell ref="U247:V247"/>
    <mergeCell ref="W247:X247"/>
    <mergeCell ref="F248:I248"/>
    <mergeCell ref="F249:I249"/>
    <mergeCell ref="O248:P248"/>
    <mergeCell ref="O249:P249"/>
    <mergeCell ref="S248:T248"/>
    <mergeCell ref="S249:T249"/>
    <mergeCell ref="F250:I250"/>
    <mergeCell ref="F251:I251"/>
    <mergeCell ref="J248:N248"/>
    <mergeCell ref="J249:N249"/>
    <mergeCell ref="J250:N250"/>
    <mergeCell ref="J251:N251"/>
    <mergeCell ref="O250:P250"/>
    <mergeCell ref="O251:P251"/>
    <mergeCell ref="Q248:R248"/>
    <mergeCell ref="Q249:R249"/>
    <mergeCell ref="Q250:R250"/>
    <mergeCell ref="Q251:R251"/>
    <mergeCell ref="S250:T250"/>
    <mergeCell ref="S251:T251"/>
    <mergeCell ref="U248:V248"/>
    <mergeCell ref="U249:V249"/>
    <mergeCell ref="U250:V250"/>
    <mergeCell ref="U251:V251"/>
    <mergeCell ref="W248:X248"/>
    <mergeCell ref="W249:X249"/>
    <mergeCell ref="W250:X250"/>
    <mergeCell ref="W251:X251"/>
    <mergeCell ref="F252:I252"/>
    <mergeCell ref="F253:I253"/>
    <mergeCell ref="L252:N252"/>
    <mergeCell ref="L253:N253"/>
    <mergeCell ref="Q252:R252"/>
    <mergeCell ref="Q253:R253"/>
    <mergeCell ref="F254:I255"/>
    <mergeCell ref="F256:I256"/>
    <mergeCell ref="J252:K252"/>
    <mergeCell ref="J253:K253"/>
    <mergeCell ref="J254:K255"/>
    <mergeCell ref="J256:K256"/>
    <mergeCell ref="L254:N255"/>
    <mergeCell ref="L256:N256"/>
    <mergeCell ref="O252:P252"/>
    <mergeCell ref="O253:P253"/>
    <mergeCell ref="O254:P254"/>
    <mergeCell ref="O255:P256"/>
    <mergeCell ref="Q254:R255"/>
    <mergeCell ref="Q256:R256"/>
    <mergeCell ref="S252:T252"/>
    <mergeCell ref="S253:T253"/>
    <mergeCell ref="S254:T255"/>
    <mergeCell ref="S256:T256"/>
    <mergeCell ref="U252:V252"/>
    <mergeCell ref="U253:V253"/>
    <mergeCell ref="U254:V254"/>
    <mergeCell ref="U255:V256"/>
    <mergeCell ref="W252:X252"/>
    <mergeCell ref="W253:X253"/>
    <mergeCell ref="W254:X254"/>
    <mergeCell ref="W255:X256"/>
    <mergeCell ref="Y252:AA252"/>
    <mergeCell ref="Y253:AA253"/>
    <mergeCell ref="Y254:AA255"/>
    <mergeCell ref="Y256:AA256"/>
    <mergeCell ref="W259:X259"/>
    <mergeCell ref="Y259:AA259"/>
    <mergeCell ref="A261:B261"/>
    <mergeCell ref="C261:E261"/>
    <mergeCell ref="F261:I261"/>
    <mergeCell ref="J261:K261"/>
    <mergeCell ref="L261:N261"/>
    <mergeCell ref="O261:P261"/>
    <mergeCell ref="Q261:R261"/>
    <mergeCell ref="S261:T261"/>
    <mergeCell ref="U261:V261"/>
    <mergeCell ref="W261:X261"/>
    <mergeCell ref="F262:I262"/>
    <mergeCell ref="F263:I263"/>
    <mergeCell ref="O262:P262"/>
    <mergeCell ref="O263:P263"/>
    <mergeCell ref="S262:T262"/>
    <mergeCell ref="S263:T263"/>
    <mergeCell ref="F264:I264"/>
    <mergeCell ref="F265:I265"/>
    <mergeCell ref="J262:N262"/>
    <mergeCell ref="J263:N263"/>
    <mergeCell ref="J264:N264"/>
    <mergeCell ref="J265:N265"/>
    <mergeCell ref="O264:P264"/>
    <mergeCell ref="O265:P265"/>
    <mergeCell ref="Q262:R262"/>
    <mergeCell ref="Q263:R263"/>
    <mergeCell ref="Q264:R264"/>
    <mergeCell ref="Q265:R265"/>
    <mergeCell ref="S264:T264"/>
    <mergeCell ref="S265:T265"/>
    <mergeCell ref="U262:V262"/>
    <mergeCell ref="U263:V263"/>
    <mergeCell ref="U264:V264"/>
    <mergeCell ref="U265:V265"/>
    <mergeCell ref="W262:X262"/>
    <mergeCell ref="W263:X263"/>
    <mergeCell ref="W264:X264"/>
    <mergeCell ref="W265:X265"/>
    <mergeCell ref="C266:E266"/>
    <mergeCell ref="F266:I266"/>
    <mergeCell ref="J266:K266"/>
    <mergeCell ref="L266:N266"/>
    <mergeCell ref="O266:P266"/>
    <mergeCell ref="Q266:R266"/>
    <mergeCell ref="S266:T266"/>
    <mergeCell ref="U266:V266"/>
    <mergeCell ref="W266:X266"/>
    <mergeCell ref="F267:I267"/>
    <mergeCell ref="F268:I268"/>
    <mergeCell ref="F269:I269"/>
    <mergeCell ref="J267:K267"/>
    <mergeCell ref="J268:K268"/>
    <mergeCell ref="J269:K269"/>
    <mergeCell ref="L267:N267"/>
    <mergeCell ref="L268:N268"/>
    <mergeCell ref="L269:N269"/>
    <mergeCell ref="O267:P267"/>
    <mergeCell ref="O268:P268"/>
    <mergeCell ref="O269:P269"/>
    <mergeCell ref="Q267:R267"/>
    <mergeCell ref="Q268:R268"/>
    <mergeCell ref="Q269:R269"/>
    <mergeCell ref="S267:T267"/>
    <mergeCell ref="S268:T268"/>
    <mergeCell ref="S269:T269"/>
    <mergeCell ref="U267:V267"/>
    <mergeCell ref="U268:V268"/>
    <mergeCell ref="U269:V269"/>
    <mergeCell ref="W267:X267"/>
    <mergeCell ref="W268:X268"/>
    <mergeCell ref="W269:X269"/>
    <mergeCell ref="Y267:AA267"/>
    <mergeCell ref="Y268:AA268"/>
    <mergeCell ref="Y269:AA269"/>
    <mergeCell ref="W272:X272"/>
    <mergeCell ref="Y272:AA272"/>
    <mergeCell ref="F275:I275"/>
    <mergeCell ref="J275:K275"/>
    <mergeCell ref="L275:N275"/>
    <mergeCell ref="O275:P275"/>
    <mergeCell ref="Q275:R275"/>
    <mergeCell ref="S275:T275"/>
    <mergeCell ref="U275:V275"/>
    <mergeCell ref="W275:X275"/>
    <mergeCell ref="A277:AA277"/>
    <mergeCell ref="A279:B279"/>
    <mergeCell ref="C279:E279"/>
    <mergeCell ref="F279:I279"/>
    <mergeCell ref="J279:K279"/>
    <mergeCell ref="L279:N279"/>
    <mergeCell ref="O279:P279"/>
    <mergeCell ref="Q279:R279"/>
    <mergeCell ref="S279:T279"/>
    <mergeCell ref="U279:V279"/>
    <mergeCell ref="W279:X279"/>
    <mergeCell ref="F280:I280"/>
    <mergeCell ref="F281:I281"/>
    <mergeCell ref="F282:I282"/>
    <mergeCell ref="F283:I283"/>
    <mergeCell ref="J280:N280"/>
    <mergeCell ref="J281:N281"/>
    <mergeCell ref="J282:N282"/>
    <mergeCell ref="J283:N283"/>
    <mergeCell ref="O280:P280"/>
    <mergeCell ref="O281:P281"/>
    <mergeCell ref="O282:P282"/>
    <mergeCell ref="O283:P283"/>
    <mergeCell ref="Q280:R280"/>
    <mergeCell ref="Q281:R281"/>
    <mergeCell ref="Q282:R282"/>
    <mergeCell ref="Q283:R283"/>
    <mergeCell ref="S280:T280"/>
    <mergeCell ref="S281:T281"/>
    <mergeCell ref="S282:T282"/>
    <mergeCell ref="S283:T283"/>
    <mergeCell ref="U280:V280"/>
    <mergeCell ref="U281:V281"/>
    <mergeCell ref="U282:V282"/>
    <mergeCell ref="U283:V283"/>
    <mergeCell ref="W280:X280"/>
    <mergeCell ref="W281:X281"/>
    <mergeCell ref="W282:X282"/>
    <mergeCell ref="W283:X283"/>
    <mergeCell ref="F284:I284"/>
    <mergeCell ref="F285:I285"/>
    <mergeCell ref="L284:N284"/>
    <mergeCell ref="L285:N285"/>
    <mergeCell ref="Q284:R284"/>
    <mergeCell ref="Q285:R285"/>
    <mergeCell ref="F286:I287"/>
    <mergeCell ref="F288:I288"/>
    <mergeCell ref="J284:K284"/>
    <mergeCell ref="J285:K285"/>
    <mergeCell ref="J286:K287"/>
    <mergeCell ref="J288:K288"/>
    <mergeCell ref="L286:N287"/>
    <mergeCell ref="L288:N288"/>
    <mergeCell ref="O284:P284"/>
    <mergeCell ref="O285:P285"/>
    <mergeCell ref="O286:P286"/>
    <mergeCell ref="O287:P288"/>
    <mergeCell ref="Q286:R287"/>
    <mergeCell ref="Q288:R288"/>
    <mergeCell ref="S284:T284"/>
    <mergeCell ref="S285:T285"/>
    <mergeCell ref="S286:T287"/>
    <mergeCell ref="S288:T288"/>
    <mergeCell ref="U284:V284"/>
    <mergeCell ref="U285:V285"/>
    <mergeCell ref="U286:V286"/>
    <mergeCell ref="U287:V288"/>
    <mergeCell ref="W284:X284"/>
    <mergeCell ref="W285:X285"/>
    <mergeCell ref="W286:X286"/>
    <mergeCell ref="W287:X288"/>
    <mergeCell ref="Y284:AA284"/>
    <mergeCell ref="Y285:AA285"/>
    <mergeCell ref="Y286:AA287"/>
    <mergeCell ref="Y288:AA288"/>
    <mergeCell ref="W291:X291"/>
    <mergeCell ref="Y291:AA291"/>
    <mergeCell ref="A293:B293"/>
    <mergeCell ref="C293:E293"/>
    <mergeCell ref="F293:I293"/>
    <mergeCell ref="J293:K293"/>
    <mergeCell ref="L293:N293"/>
    <mergeCell ref="O293:P293"/>
    <mergeCell ref="Q293:R293"/>
    <mergeCell ref="S293:T293"/>
    <mergeCell ref="U293:V293"/>
    <mergeCell ref="W293:X293"/>
    <mergeCell ref="F294:I294"/>
    <mergeCell ref="J294:N294"/>
    <mergeCell ref="O294:P294"/>
    <mergeCell ref="Q294:R294"/>
    <mergeCell ref="S294:T294"/>
    <mergeCell ref="U294:V294"/>
    <mergeCell ref="W294:X294"/>
    <mergeCell ref="F295:I295"/>
    <mergeCell ref="F296:I296"/>
    <mergeCell ref="F297:I297"/>
    <mergeCell ref="J295:K295"/>
    <mergeCell ref="J296:K296"/>
    <mergeCell ref="J297:K297"/>
    <mergeCell ref="L295:N295"/>
    <mergeCell ref="L296:N296"/>
    <mergeCell ref="L297:N297"/>
    <mergeCell ref="O295:P295"/>
    <mergeCell ref="O296:P296"/>
    <mergeCell ref="O297:P297"/>
    <mergeCell ref="Q295:R295"/>
    <mergeCell ref="Q296:R296"/>
    <mergeCell ref="Q297:R297"/>
    <mergeCell ref="S295:T295"/>
    <mergeCell ref="S296:T296"/>
    <mergeCell ref="S297:T297"/>
    <mergeCell ref="U295:V295"/>
    <mergeCell ref="U296:V296"/>
    <mergeCell ref="U297:V297"/>
    <mergeCell ref="W295:X295"/>
    <mergeCell ref="W296:X296"/>
    <mergeCell ref="W297:X297"/>
    <mergeCell ref="Y295:AA295"/>
    <mergeCell ref="Y296:AA296"/>
    <mergeCell ref="Y297:AA297"/>
    <mergeCell ref="W300:X300"/>
    <mergeCell ref="Y300:AA300"/>
    <mergeCell ref="A302:B302"/>
    <mergeCell ref="C302:E302"/>
    <mergeCell ref="F302:I302"/>
    <mergeCell ref="J302:K302"/>
    <mergeCell ref="L302:N302"/>
    <mergeCell ref="O302:P302"/>
    <mergeCell ref="Q302:R302"/>
    <mergeCell ref="S302:T302"/>
    <mergeCell ref="U302:V302"/>
    <mergeCell ref="W302:X302"/>
    <mergeCell ref="F303:I303"/>
    <mergeCell ref="F304:I304"/>
    <mergeCell ref="F305:I305"/>
    <mergeCell ref="F306:I306"/>
    <mergeCell ref="J303:N303"/>
    <mergeCell ref="J304:N304"/>
    <mergeCell ref="J305:N305"/>
    <mergeCell ref="J306:N306"/>
    <mergeCell ref="O303:P303"/>
    <mergeCell ref="O304:P304"/>
    <mergeCell ref="O305:P305"/>
    <mergeCell ref="O306:P306"/>
    <mergeCell ref="Q303:R303"/>
    <mergeCell ref="Q304:R304"/>
    <mergeCell ref="Q305:R305"/>
    <mergeCell ref="Q306:R306"/>
    <mergeCell ref="S303:T303"/>
    <mergeCell ref="S304:T304"/>
    <mergeCell ref="S305:T305"/>
    <mergeCell ref="S306:T306"/>
    <mergeCell ref="U303:V303"/>
    <mergeCell ref="U304:V304"/>
    <mergeCell ref="U305:V305"/>
    <mergeCell ref="U306:V306"/>
    <mergeCell ref="W303:X303"/>
    <mergeCell ref="W304:X304"/>
    <mergeCell ref="W305:X305"/>
    <mergeCell ref="W306:X306"/>
    <mergeCell ref="F307:I307"/>
    <mergeCell ref="F308:I308"/>
    <mergeCell ref="L307:N307"/>
    <mergeCell ref="L308:N308"/>
    <mergeCell ref="Q307:R307"/>
    <mergeCell ref="Q308:R308"/>
    <mergeCell ref="F309:I310"/>
    <mergeCell ref="F311:I311"/>
    <mergeCell ref="J307:K307"/>
    <mergeCell ref="J308:K308"/>
    <mergeCell ref="J309:K310"/>
    <mergeCell ref="J311:K311"/>
    <mergeCell ref="L309:N310"/>
    <mergeCell ref="L311:N311"/>
    <mergeCell ref="O307:P307"/>
    <mergeCell ref="O308:P308"/>
    <mergeCell ref="O309:P309"/>
    <mergeCell ref="O310:P311"/>
    <mergeCell ref="Q309:R310"/>
    <mergeCell ref="Q311:R311"/>
    <mergeCell ref="S307:T307"/>
    <mergeCell ref="S308:T308"/>
    <mergeCell ref="S309:T310"/>
    <mergeCell ref="S311:T311"/>
    <mergeCell ref="U307:V307"/>
    <mergeCell ref="U308:V308"/>
    <mergeCell ref="U309:V309"/>
    <mergeCell ref="U310:V311"/>
    <mergeCell ref="W307:X307"/>
    <mergeCell ref="W308:X308"/>
    <mergeCell ref="W309:X309"/>
    <mergeCell ref="W310:X311"/>
    <mergeCell ref="Y307:AA307"/>
    <mergeCell ref="Y308:AA308"/>
    <mergeCell ref="Y309:AA310"/>
    <mergeCell ref="Y311:AA311"/>
    <mergeCell ref="W314:X314"/>
    <mergeCell ref="Y314:AA314"/>
    <mergeCell ref="A316:B316"/>
    <mergeCell ref="C316:E316"/>
    <mergeCell ref="F316:I316"/>
    <mergeCell ref="J316:K316"/>
    <mergeCell ref="L316:N316"/>
    <mergeCell ref="O316:P316"/>
    <mergeCell ref="Q316:R316"/>
    <mergeCell ref="S316:T316"/>
    <mergeCell ref="U316:V316"/>
    <mergeCell ref="W316:X316"/>
    <mergeCell ref="F317:I317"/>
    <mergeCell ref="F318:I318"/>
    <mergeCell ref="J317:N317"/>
    <mergeCell ref="J318:N318"/>
    <mergeCell ref="O317:P317"/>
    <mergeCell ref="O318:P318"/>
    <mergeCell ref="Q317:R317"/>
    <mergeCell ref="Q318:R318"/>
    <mergeCell ref="S317:T317"/>
    <mergeCell ref="S318:T318"/>
    <mergeCell ref="U317:V317"/>
    <mergeCell ref="U318:V318"/>
    <mergeCell ref="W317:X317"/>
    <mergeCell ref="W318:X318"/>
    <mergeCell ref="F319:I319"/>
    <mergeCell ref="J319:K319"/>
    <mergeCell ref="L319:N319"/>
    <mergeCell ref="O319:P319"/>
    <mergeCell ref="Q319:R319"/>
    <mergeCell ref="S319:T319"/>
    <mergeCell ref="U319:V319"/>
    <mergeCell ref="W319:X319"/>
    <mergeCell ref="Y319:AA319"/>
    <mergeCell ref="W322:X322"/>
    <mergeCell ref="Y322:AA322"/>
    <mergeCell ref="A324:B324"/>
    <mergeCell ref="C324:E324"/>
    <mergeCell ref="F324:I324"/>
    <mergeCell ref="J324:K324"/>
    <mergeCell ref="L324:N324"/>
    <mergeCell ref="O324:P324"/>
    <mergeCell ref="Q324:R324"/>
    <mergeCell ref="S324:T324"/>
    <mergeCell ref="U324:V324"/>
    <mergeCell ref="W324:X324"/>
    <mergeCell ref="F325:I325"/>
    <mergeCell ref="F326:I326"/>
    <mergeCell ref="J325:N325"/>
    <mergeCell ref="J326:N326"/>
    <mergeCell ref="O325:P325"/>
    <mergeCell ref="O326:P326"/>
    <mergeCell ref="Q325:R325"/>
    <mergeCell ref="Q326:R326"/>
    <mergeCell ref="S325:T325"/>
    <mergeCell ref="S326:T326"/>
    <mergeCell ref="U325:V325"/>
    <mergeCell ref="U326:V326"/>
    <mergeCell ref="W325:X325"/>
    <mergeCell ref="W326:X326"/>
    <mergeCell ref="F327:I327"/>
    <mergeCell ref="J327:K327"/>
    <mergeCell ref="L327:N327"/>
    <mergeCell ref="O327:P327"/>
    <mergeCell ref="Q327:R327"/>
    <mergeCell ref="S327:T327"/>
    <mergeCell ref="U327:V327"/>
    <mergeCell ref="W327:X327"/>
    <mergeCell ref="Y327:AA327"/>
    <mergeCell ref="W330:X330"/>
    <mergeCell ref="Y330:AA330"/>
    <mergeCell ref="A332:B332"/>
    <mergeCell ref="C332:E332"/>
    <mergeCell ref="F332:I332"/>
    <mergeCell ref="J332:K332"/>
    <mergeCell ref="L332:N332"/>
    <mergeCell ref="O332:P332"/>
    <mergeCell ref="Q332:R332"/>
    <mergeCell ref="S332:T332"/>
    <mergeCell ref="U332:V332"/>
    <mergeCell ref="W332:X332"/>
    <mergeCell ref="F333:I333"/>
    <mergeCell ref="O333:P333"/>
    <mergeCell ref="S333:T333"/>
    <mergeCell ref="W333:X333"/>
    <mergeCell ref="F334:I334"/>
    <mergeCell ref="F335:I335"/>
    <mergeCell ref="F336:I336"/>
    <mergeCell ref="J333:N333"/>
    <mergeCell ref="J334:N334"/>
    <mergeCell ref="J335:N335"/>
    <mergeCell ref="J336:N336"/>
    <mergeCell ref="O334:P334"/>
    <mergeCell ref="O335:P335"/>
    <mergeCell ref="O336:P336"/>
    <mergeCell ref="Q333:R333"/>
    <mergeCell ref="Q334:R334"/>
    <mergeCell ref="Q335:R335"/>
    <mergeCell ref="Q336:R336"/>
    <mergeCell ref="S334:T334"/>
    <mergeCell ref="S335:T335"/>
    <mergeCell ref="S336:T336"/>
    <mergeCell ref="U333:V333"/>
    <mergeCell ref="U334:V334"/>
    <mergeCell ref="U335:V335"/>
    <mergeCell ref="U336:V336"/>
    <mergeCell ref="W334:X334"/>
    <mergeCell ref="W335:X335"/>
    <mergeCell ref="W336:X336"/>
    <mergeCell ref="F337:I337"/>
    <mergeCell ref="F338:I338"/>
    <mergeCell ref="F339:I340"/>
    <mergeCell ref="O337:P337"/>
    <mergeCell ref="O338:P338"/>
    <mergeCell ref="O339:P339"/>
    <mergeCell ref="O340:P341"/>
    <mergeCell ref="F341:I341"/>
    <mergeCell ref="J337:K337"/>
    <mergeCell ref="J338:K338"/>
    <mergeCell ref="J339:K340"/>
    <mergeCell ref="J341:K341"/>
    <mergeCell ref="L337:N337"/>
    <mergeCell ref="L338:N338"/>
    <mergeCell ref="L339:N340"/>
    <mergeCell ref="L341:N341"/>
    <mergeCell ref="Q337:R337"/>
    <mergeCell ref="Q338:R338"/>
    <mergeCell ref="Q339:R340"/>
    <mergeCell ref="Q341:R341"/>
    <mergeCell ref="S337:T337"/>
    <mergeCell ref="S338:T338"/>
    <mergeCell ref="S339:T340"/>
    <mergeCell ref="S341:T341"/>
    <mergeCell ref="U337:V337"/>
    <mergeCell ref="U338:V338"/>
    <mergeCell ref="U339:V339"/>
    <mergeCell ref="U340:V341"/>
    <mergeCell ref="W337:X337"/>
    <mergeCell ref="W338:X338"/>
    <mergeCell ref="W339:X339"/>
    <mergeCell ref="W340:X341"/>
    <mergeCell ref="Y337:AA337"/>
    <mergeCell ref="Y338:AA338"/>
    <mergeCell ref="Y339:AA340"/>
    <mergeCell ref="Y341:AA341"/>
    <mergeCell ref="W344:X344"/>
    <mergeCell ref="Y344:AA344"/>
    <mergeCell ref="A346:B346"/>
    <mergeCell ref="C346:E346"/>
    <mergeCell ref="F346:I346"/>
    <mergeCell ref="J346:K346"/>
    <mergeCell ref="L346:N346"/>
    <mergeCell ref="O346:P346"/>
    <mergeCell ref="Q346:R346"/>
    <mergeCell ref="S346:T346"/>
    <mergeCell ref="U346:V346"/>
    <mergeCell ref="W346:X346"/>
    <mergeCell ref="F347:I347"/>
    <mergeCell ref="F348:I348"/>
    <mergeCell ref="O347:P347"/>
    <mergeCell ref="O348:P348"/>
    <mergeCell ref="S347:T347"/>
    <mergeCell ref="S348:T348"/>
    <mergeCell ref="F349:I349"/>
    <mergeCell ref="F350:I350"/>
    <mergeCell ref="J347:N347"/>
    <mergeCell ref="J348:N348"/>
    <mergeCell ref="J349:N349"/>
    <mergeCell ref="J350:N350"/>
    <mergeCell ref="O349:P349"/>
    <mergeCell ref="O350:P350"/>
    <mergeCell ref="Q347:R347"/>
    <mergeCell ref="Q348:R348"/>
    <mergeCell ref="Q349:R349"/>
    <mergeCell ref="Q350:R350"/>
    <mergeCell ref="S349:T349"/>
    <mergeCell ref="S350:T350"/>
    <mergeCell ref="U347:V347"/>
    <mergeCell ref="U348:V348"/>
    <mergeCell ref="U349:V349"/>
    <mergeCell ref="U350:V350"/>
    <mergeCell ref="W347:X347"/>
    <mergeCell ref="W348:X348"/>
    <mergeCell ref="W349:X349"/>
    <mergeCell ref="W350:X350"/>
    <mergeCell ref="F351:I351"/>
    <mergeCell ref="F352:I352"/>
    <mergeCell ref="L351:N351"/>
    <mergeCell ref="L352:N352"/>
    <mergeCell ref="Q351:R351"/>
    <mergeCell ref="Q352:R352"/>
    <mergeCell ref="F353:I354"/>
    <mergeCell ref="F355:I355"/>
    <mergeCell ref="J351:K351"/>
    <mergeCell ref="J352:K352"/>
    <mergeCell ref="J353:K354"/>
    <mergeCell ref="J355:K355"/>
    <mergeCell ref="L353:N354"/>
    <mergeCell ref="L355:N355"/>
    <mergeCell ref="O351:P351"/>
    <mergeCell ref="O352:P352"/>
    <mergeCell ref="O353:P353"/>
    <mergeCell ref="O354:P355"/>
    <mergeCell ref="Q353:R354"/>
    <mergeCell ref="Q355:R355"/>
    <mergeCell ref="S351:T351"/>
    <mergeCell ref="S352:T352"/>
    <mergeCell ref="S353:T354"/>
    <mergeCell ref="S355:T355"/>
    <mergeCell ref="U351:V351"/>
    <mergeCell ref="U352:V352"/>
    <mergeCell ref="U353:V353"/>
    <mergeCell ref="U354:V355"/>
    <mergeCell ref="W351:X351"/>
    <mergeCell ref="W352:X352"/>
    <mergeCell ref="W353:X353"/>
    <mergeCell ref="W354:X355"/>
    <mergeCell ref="Y351:AA351"/>
    <mergeCell ref="Y352:AA352"/>
    <mergeCell ref="Y353:AA354"/>
    <mergeCell ref="Y355:AA355"/>
    <mergeCell ref="W358:X358"/>
    <mergeCell ref="Y358:AA358"/>
    <mergeCell ref="A360:B360"/>
    <mergeCell ref="C360:E360"/>
    <mergeCell ref="F360:I360"/>
    <mergeCell ref="J360:K360"/>
    <mergeCell ref="L360:N360"/>
    <mergeCell ref="O360:P360"/>
    <mergeCell ref="Q360:R360"/>
    <mergeCell ref="S360:T360"/>
    <mergeCell ref="U360:V360"/>
    <mergeCell ref="W360:X360"/>
    <mergeCell ref="F361:I361"/>
    <mergeCell ref="F362:I362"/>
    <mergeCell ref="O361:P361"/>
    <mergeCell ref="O362:P362"/>
    <mergeCell ref="S361:T361"/>
    <mergeCell ref="S362:T362"/>
    <mergeCell ref="F363:I363"/>
    <mergeCell ref="F364:I364"/>
    <mergeCell ref="J361:N361"/>
    <mergeCell ref="J362:N362"/>
    <mergeCell ref="J363:N363"/>
    <mergeCell ref="J364:N364"/>
    <mergeCell ref="O363:P363"/>
    <mergeCell ref="O364:P364"/>
    <mergeCell ref="Q361:R361"/>
    <mergeCell ref="Q362:R362"/>
    <mergeCell ref="Q363:R363"/>
    <mergeCell ref="Q364:R364"/>
    <mergeCell ref="S363:T363"/>
    <mergeCell ref="S364:T364"/>
    <mergeCell ref="U361:V361"/>
    <mergeCell ref="U362:V362"/>
    <mergeCell ref="U363:V363"/>
    <mergeCell ref="U364:V364"/>
    <mergeCell ref="W361:X361"/>
    <mergeCell ref="W362:X362"/>
    <mergeCell ref="W363:X363"/>
    <mergeCell ref="W364:X364"/>
    <mergeCell ref="C365:E365"/>
    <mergeCell ref="F365:I365"/>
    <mergeCell ref="J365:K365"/>
    <mergeCell ref="L365:N365"/>
    <mergeCell ref="O365:P365"/>
    <mergeCell ref="Q365:R365"/>
    <mergeCell ref="S365:T365"/>
    <mergeCell ref="U365:V365"/>
    <mergeCell ref="W365:X365"/>
    <mergeCell ref="C366:E366"/>
    <mergeCell ref="F366:I366"/>
    <mergeCell ref="J366:K366"/>
    <mergeCell ref="L366:N366"/>
    <mergeCell ref="O366:P366"/>
    <mergeCell ref="Q366:R366"/>
    <mergeCell ref="S366:T366"/>
    <mergeCell ref="U366:V366"/>
    <mergeCell ref="W366:X366"/>
    <mergeCell ref="F367:I367"/>
    <mergeCell ref="F368:I368"/>
    <mergeCell ref="F369:I370"/>
    <mergeCell ref="F371:I371"/>
    <mergeCell ref="J367:K367"/>
    <mergeCell ref="J368:K368"/>
    <mergeCell ref="J369:K370"/>
    <mergeCell ref="J371:K371"/>
    <mergeCell ref="L367:N367"/>
    <mergeCell ref="L368:N368"/>
    <mergeCell ref="L369:N370"/>
    <mergeCell ref="L371:N371"/>
    <mergeCell ref="O367:P367"/>
    <mergeCell ref="O368:P368"/>
    <mergeCell ref="O369:P369"/>
    <mergeCell ref="O370:P371"/>
    <mergeCell ref="Q367:R367"/>
    <mergeCell ref="Q368:R368"/>
    <mergeCell ref="Q369:R370"/>
    <mergeCell ref="Q371:R371"/>
    <mergeCell ref="S367:T367"/>
    <mergeCell ref="S368:T368"/>
    <mergeCell ref="S369:T370"/>
    <mergeCell ref="S371:T371"/>
    <mergeCell ref="U367:V367"/>
    <mergeCell ref="U368:V368"/>
    <mergeCell ref="U369:V369"/>
    <mergeCell ref="U370:V371"/>
    <mergeCell ref="W367:X367"/>
    <mergeCell ref="W368:X368"/>
    <mergeCell ref="W369:X369"/>
    <mergeCell ref="W370:X371"/>
    <mergeCell ref="Y367:AA367"/>
    <mergeCell ref="Y368:AA368"/>
    <mergeCell ref="Y369:AA370"/>
    <mergeCell ref="Y371:AA371"/>
    <mergeCell ref="W374:X374"/>
    <mergeCell ref="Y374:AA374"/>
    <mergeCell ref="A376:B376"/>
    <mergeCell ref="C376:E376"/>
    <mergeCell ref="F376:I376"/>
    <mergeCell ref="J376:K376"/>
    <mergeCell ref="L376:N376"/>
    <mergeCell ref="O376:P376"/>
    <mergeCell ref="Q376:R376"/>
    <mergeCell ref="S376:T376"/>
    <mergeCell ref="U376:V376"/>
    <mergeCell ref="W376:X376"/>
    <mergeCell ref="F377:I377"/>
    <mergeCell ref="F378:I378"/>
    <mergeCell ref="O377:P377"/>
    <mergeCell ref="O378:P378"/>
    <mergeCell ref="S377:T377"/>
    <mergeCell ref="S378:T378"/>
    <mergeCell ref="F379:I379"/>
    <mergeCell ref="F380:I380"/>
    <mergeCell ref="J377:N377"/>
    <mergeCell ref="J378:N378"/>
    <mergeCell ref="J379:N379"/>
    <mergeCell ref="J380:N380"/>
    <mergeCell ref="O379:P379"/>
    <mergeCell ref="O380:P380"/>
    <mergeCell ref="Q377:R377"/>
    <mergeCell ref="Q378:R378"/>
    <mergeCell ref="Q379:R379"/>
    <mergeCell ref="Q380:R380"/>
    <mergeCell ref="S379:T379"/>
    <mergeCell ref="S380:T380"/>
    <mergeCell ref="U377:V377"/>
    <mergeCell ref="U378:V378"/>
    <mergeCell ref="U379:V379"/>
    <mergeCell ref="U380:V380"/>
    <mergeCell ref="W377:X377"/>
    <mergeCell ref="W378:X378"/>
    <mergeCell ref="W379:X379"/>
    <mergeCell ref="W380:X380"/>
    <mergeCell ref="F381:I381"/>
    <mergeCell ref="F382:I382"/>
    <mergeCell ref="L381:N381"/>
    <mergeCell ref="L382:N382"/>
    <mergeCell ref="Q381:R381"/>
    <mergeCell ref="Q382:R382"/>
    <mergeCell ref="F383:I384"/>
    <mergeCell ref="F385:I385"/>
    <mergeCell ref="J381:K381"/>
    <mergeCell ref="J382:K382"/>
    <mergeCell ref="J383:K384"/>
    <mergeCell ref="J385:K385"/>
    <mergeCell ref="L383:N384"/>
    <mergeCell ref="L385:N385"/>
    <mergeCell ref="O381:P381"/>
    <mergeCell ref="O382:P382"/>
    <mergeCell ref="O383:P383"/>
    <mergeCell ref="O384:P385"/>
    <mergeCell ref="Q383:R384"/>
    <mergeCell ref="Q385:R385"/>
    <mergeCell ref="S381:T381"/>
    <mergeCell ref="S382:T382"/>
    <mergeCell ref="S383:T384"/>
    <mergeCell ref="S385:T385"/>
    <mergeCell ref="U381:V381"/>
    <mergeCell ref="U382:V382"/>
    <mergeCell ref="U383:V383"/>
    <mergeCell ref="U384:V385"/>
    <mergeCell ref="W381:X381"/>
    <mergeCell ref="W382:X382"/>
    <mergeCell ref="W383:X383"/>
    <mergeCell ref="W384:X385"/>
    <mergeCell ref="Y381:AA381"/>
    <mergeCell ref="Y382:AA382"/>
    <mergeCell ref="Y383:AA384"/>
    <mergeCell ref="Y385:AA385"/>
    <mergeCell ref="W388:X388"/>
    <mergeCell ref="Y388:AA388"/>
    <mergeCell ref="A390:B390"/>
    <mergeCell ref="C390:E390"/>
    <mergeCell ref="F390:I390"/>
    <mergeCell ref="J390:K390"/>
    <mergeCell ref="L390:N390"/>
    <mergeCell ref="O390:P390"/>
    <mergeCell ref="Q390:R390"/>
    <mergeCell ref="S390:T390"/>
    <mergeCell ref="U390:V390"/>
    <mergeCell ref="W390:X390"/>
    <mergeCell ref="F391:I391"/>
    <mergeCell ref="F392:I392"/>
    <mergeCell ref="O391:P391"/>
    <mergeCell ref="O392:P392"/>
    <mergeCell ref="S391:T391"/>
    <mergeCell ref="S392:T392"/>
    <mergeCell ref="F393:I393"/>
    <mergeCell ref="F394:I394"/>
    <mergeCell ref="J391:N391"/>
    <mergeCell ref="J392:N392"/>
    <mergeCell ref="J393:N393"/>
    <mergeCell ref="J394:N394"/>
    <mergeCell ref="O393:P393"/>
    <mergeCell ref="O394:P394"/>
    <mergeCell ref="Q391:R391"/>
    <mergeCell ref="Q392:R392"/>
    <mergeCell ref="Q393:R393"/>
    <mergeCell ref="Q394:R394"/>
    <mergeCell ref="S393:T393"/>
    <mergeCell ref="S394:T394"/>
    <mergeCell ref="U391:V391"/>
    <mergeCell ref="U392:V392"/>
    <mergeCell ref="U393:V393"/>
    <mergeCell ref="U394:V394"/>
    <mergeCell ref="W391:X391"/>
    <mergeCell ref="W392:X392"/>
    <mergeCell ref="W393:X393"/>
    <mergeCell ref="W394:X394"/>
    <mergeCell ref="C395:E395"/>
    <mergeCell ref="F395:I395"/>
    <mergeCell ref="J395:K395"/>
    <mergeCell ref="L395:N395"/>
    <mergeCell ref="O395:P395"/>
    <mergeCell ref="Q395:R395"/>
    <mergeCell ref="S395:T395"/>
    <mergeCell ref="U395:V395"/>
    <mergeCell ref="W395:X395"/>
    <mergeCell ref="F396:I396"/>
    <mergeCell ref="F397:I397"/>
    <mergeCell ref="F398:I398"/>
    <mergeCell ref="J396:K396"/>
    <mergeCell ref="J397:K397"/>
    <mergeCell ref="J398:K398"/>
    <mergeCell ref="L396:N396"/>
    <mergeCell ref="L397:N397"/>
    <mergeCell ref="L398:N398"/>
    <mergeCell ref="O396:P396"/>
    <mergeCell ref="O397:P397"/>
    <mergeCell ref="O398:P398"/>
    <mergeCell ref="Q396:R396"/>
    <mergeCell ref="Q397:R397"/>
    <mergeCell ref="Q398:R398"/>
    <mergeCell ref="S396:T396"/>
    <mergeCell ref="S397:T397"/>
    <mergeCell ref="S398:T398"/>
    <mergeCell ref="U396:V396"/>
    <mergeCell ref="U397:V397"/>
    <mergeCell ref="U398:V398"/>
    <mergeCell ref="W404:X404"/>
    <mergeCell ref="W396:X396"/>
    <mergeCell ref="W397:X397"/>
    <mergeCell ref="W398:X398"/>
    <mergeCell ref="Y396:AA396"/>
    <mergeCell ref="Y397:AA397"/>
    <mergeCell ref="Y398:AA398"/>
    <mergeCell ref="S407:T407"/>
    <mergeCell ref="W401:X401"/>
    <mergeCell ref="Y401:AA401"/>
    <mergeCell ref="F404:I404"/>
    <mergeCell ref="J404:K404"/>
    <mergeCell ref="L404:N404"/>
    <mergeCell ref="O404:P404"/>
    <mergeCell ref="Q404:R404"/>
    <mergeCell ref="S404:T404"/>
    <mergeCell ref="U404:V404"/>
    <mergeCell ref="W407:X407"/>
    <mergeCell ref="F409:I409"/>
    <mergeCell ref="J409:K409"/>
    <mergeCell ref="L409:N409"/>
    <mergeCell ref="O409:P409"/>
    <mergeCell ref="Q409:R409"/>
    <mergeCell ref="S409:T409"/>
    <mergeCell ref="U409:V409"/>
    <mergeCell ref="W409:X409"/>
    <mergeCell ref="F407:I407"/>
    <mergeCell ref="J411:K411"/>
    <mergeCell ref="L411:N411"/>
    <mergeCell ref="O411:P411"/>
    <mergeCell ref="Q411:R411"/>
    <mergeCell ref="S411:T411"/>
    <mergeCell ref="U407:V407"/>
    <mergeCell ref="J407:K407"/>
    <mergeCell ref="L407:N407"/>
    <mergeCell ref="O407:P407"/>
    <mergeCell ref="Q407:R407"/>
    <mergeCell ref="M414"/>
    <mergeCell ref="N414:AA414"/>
    <mergeCell ref="U411:V411"/>
    <mergeCell ref="W411:X411"/>
    <mergeCell ref="A412:C412"/>
    <mergeCell ref="D412:H412"/>
    <mergeCell ref="I412:L412"/>
    <mergeCell ref="M412"/>
    <mergeCell ref="N412:AA412"/>
    <mergeCell ref="F411:I411"/>
    <mergeCell ref="A415:C415"/>
    <mergeCell ref="D415:M415"/>
    <mergeCell ref="N415:AA415"/>
    <mergeCell ref="R3:Z3"/>
    <mergeCell ref="A413:C413"/>
    <mergeCell ref="D413:M413"/>
    <mergeCell ref="N413:AA413"/>
    <mergeCell ref="A414:C414"/>
    <mergeCell ref="D414:H414"/>
    <mergeCell ref="I414:L414"/>
  </mergeCells>
  <pageMargins left="0.78666666666666663" right="0.39333333333333331" top="0.39333333333333331" bottom="0.67833333333333334" header="0.3" footer="0.3"/>
  <pageSetup paperSize="9" scale="91" fitToHeight="1000" orientation="portrait" blackAndWhite="1" useFirstPageNumber="1" r:id="rId1"/>
  <headerFooter alignWithMargins="0">
    <oddHeader>&amp;L&amp;I&amp;"Courier New"&amp;6Программный комплекс "Строительный эксперт" (6.5.7.7206)
&amp;I&amp;C&amp;I&amp;"Courier New"&amp;6
&amp;I&amp;R&amp;I&amp;"Courier New"&amp;6
&amp;I</oddHeader>
    <oddFooter>&amp;L&amp;I&amp;"Courier New"&amp;6
©1997-2019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M74"/>
  <sheetViews>
    <sheetView showGridLines="0" view="pageBreakPreview" workbookViewId="0"/>
  </sheetViews>
  <sheetFormatPr defaultRowHeight="10.8" x14ac:dyDescent="0.25"/>
  <cols>
    <col min="1" max="1" width="4.375" customWidth="1"/>
    <col min="2" max="2" width="5.375" customWidth="1"/>
    <col min="3" max="3" width="2.375" customWidth="1"/>
    <col min="4" max="4" width="4.375" customWidth="1"/>
    <col min="5" max="5" width="7.375" customWidth="1"/>
    <col min="6" max="6" width="8.375" customWidth="1"/>
    <col min="7" max="7" width="20.375" customWidth="1"/>
    <col min="8" max="8" width="1.375" customWidth="1"/>
    <col min="9" max="9" width="34.375" customWidth="1"/>
    <col min="10" max="10" width="7.375" customWidth="1"/>
    <col min="11" max="11" width="3.375" customWidth="1"/>
    <col min="12" max="12" width="6.375" customWidth="1"/>
    <col min="13" max="13" width="5.375" customWidth="1"/>
  </cols>
  <sheetData>
    <row r="1" spans="1:13" ht="22.35" customHeight="1" x14ac:dyDescent="0.25">
      <c r="A1" s="7" t="s">
        <v>152</v>
      </c>
      <c r="B1" s="7"/>
      <c r="C1" s="7"/>
      <c r="D1" s="7"/>
      <c r="E1" s="7"/>
      <c r="F1" s="7" t="s">
        <v>1</v>
      </c>
      <c r="G1" s="7"/>
      <c r="H1" s="7"/>
      <c r="I1" s="7"/>
      <c r="J1" s="7"/>
      <c r="K1" s="7"/>
      <c r="L1" s="7"/>
      <c r="M1" s="7"/>
    </row>
    <row r="2" spans="1:13" x14ac:dyDescent="0.2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 t="s">
        <v>153</v>
      </c>
      <c r="L2" s="9"/>
      <c r="M2" s="9" t="s">
        <v>1</v>
      </c>
    </row>
    <row r="3" spans="1:13" ht="50.4" customHeight="1" x14ac:dyDescent="0.25">
      <c r="A3" s="22" t="s">
        <v>154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ht="22.35" customHeight="1" x14ac:dyDescent="0.25">
      <c r="A4" s="23" t="s">
        <v>47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x14ac:dyDescent="0.25">
      <c r="A5" s="9" t="s">
        <v>7</v>
      </c>
      <c r="B5" s="9"/>
      <c r="C5" s="9"/>
      <c r="D5" s="9"/>
      <c r="E5" s="9"/>
      <c r="F5" s="9" t="s">
        <v>8</v>
      </c>
      <c r="G5" s="9"/>
      <c r="H5" s="9"/>
      <c r="I5" s="9"/>
      <c r="J5" s="9"/>
      <c r="K5" s="9"/>
      <c r="L5" s="9"/>
      <c r="M5" s="9"/>
    </row>
    <row r="6" spans="1:13" ht="22.35" customHeight="1" x14ac:dyDescent="0.25">
      <c r="A6" s="9" t="s">
        <v>155</v>
      </c>
      <c r="B6" s="9"/>
      <c r="C6" s="9"/>
      <c r="D6" s="9" t="s">
        <v>1</v>
      </c>
      <c r="E6" s="9"/>
      <c r="F6" s="9"/>
      <c r="G6" s="9"/>
      <c r="H6" s="9"/>
      <c r="I6" s="9"/>
      <c r="J6" s="9"/>
      <c r="K6" s="9"/>
      <c r="L6" s="9"/>
      <c r="M6" s="9"/>
    </row>
    <row r="7" spans="1:13" ht="67.2" customHeight="1" x14ac:dyDescent="0.25">
      <c r="A7" s="18" t="s">
        <v>11</v>
      </c>
      <c r="B7" s="19" t="s">
        <v>54</v>
      </c>
      <c r="C7" s="20"/>
      <c r="D7" s="21"/>
      <c r="E7" s="19" t="s">
        <v>12</v>
      </c>
      <c r="F7" s="20"/>
      <c r="G7" s="20"/>
      <c r="H7" s="20"/>
      <c r="I7" s="21"/>
      <c r="J7" s="19" t="s">
        <v>13</v>
      </c>
      <c r="K7" s="21"/>
      <c r="L7" s="19" t="s">
        <v>14</v>
      </c>
      <c r="M7" s="21"/>
    </row>
    <row r="8" spans="1:13" ht="16.95" customHeight="1" x14ac:dyDescent="0.25">
      <c r="A8" s="18" t="s">
        <v>15</v>
      </c>
      <c r="B8" s="19" t="s">
        <v>16</v>
      </c>
      <c r="C8" s="20"/>
      <c r="D8" s="21"/>
      <c r="E8" s="19" t="s">
        <v>17</v>
      </c>
      <c r="F8" s="20"/>
      <c r="G8" s="20"/>
      <c r="H8" s="20"/>
      <c r="I8" s="21"/>
      <c r="J8" s="19" t="s">
        <v>18</v>
      </c>
      <c r="K8" s="21"/>
      <c r="L8" s="19" t="s">
        <v>66</v>
      </c>
      <c r="M8" s="21"/>
    </row>
    <row r="10" spans="1:13" ht="11.25" customHeight="1" x14ac:dyDescent="0.25">
      <c r="A10" s="15" t="s">
        <v>156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2" spans="1:13" ht="11.25" customHeight="1" x14ac:dyDescent="0.25">
      <c r="A12" s="33" t="s">
        <v>15</v>
      </c>
      <c r="B12" s="9" t="s">
        <v>15</v>
      </c>
      <c r="C12" s="9"/>
      <c r="D12" s="9"/>
      <c r="E12" s="9" t="s">
        <v>157</v>
      </c>
      <c r="F12" s="9"/>
      <c r="G12" s="9"/>
      <c r="H12" s="9"/>
      <c r="I12" s="9"/>
      <c r="J12" s="9" t="s">
        <v>84</v>
      </c>
      <c r="K12" s="9"/>
      <c r="L12" s="12">
        <v>305</v>
      </c>
      <c r="M12" s="12"/>
    </row>
    <row r="14" spans="1:13" ht="11.25" customHeight="1" x14ac:dyDescent="0.25">
      <c r="A14" s="15" t="s">
        <v>158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6" spans="1:13" ht="11.25" customHeight="1" x14ac:dyDescent="0.25">
      <c r="A16" s="33" t="s">
        <v>16</v>
      </c>
      <c r="B16" s="9" t="s">
        <v>159</v>
      </c>
      <c r="C16" s="9"/>
      <c r="D16" s="9"/>
      <c r="E16" s="9" t="s">
        <v>160</v>
      </c>
      <c r="F16" s="9"/>
      <c r="G16" s="9"/>
      <c r="H16" s="9"/>
      <c r="I16" s="9"/>
      <c r="J16" s="9" t="s">
        <v>161</v>
      </c>
      <c r="K16" s="9"/>
      <c r="L16" s="14">
        <v>1.084425</v>
      </c>
      <c r="M16" s="14"/>
    </row>
    <row r="18" spans="1:13" ht="11.25" customHeight="1" x14ac:dyDescent="0.25">
      <c r="A18" s="33" t="s">
        <v>17</v>
      </c>
      <c r="B18" s="9" t="s">
        <v>162</v>
      </c>
      <c r="C18" s="9"/>
      <c r="D18" s="9"/>
      <c r="E18" s="9" t="s">
        <v>163</v>
      </c>
      <c r="F18" s="9"/>
      <c r="G18" s="9"/>
      <c r="H18" s="9"/>
      <c r="I18" s="9"/>
      <c r="J18" s="9" t="s">
        <v>161</v>
      </c>
      <c r="K18" s="9"/>
      <c r="L18" s="14">
        <v>4.3262850000000004</v>
      </c>
      <c r="M18" s="14"/>
    </row>
    <row r="20" spans="1:13" ht="11.25" customHeight="1" x14ac:dyDescent="0.25">
      <c r="A20" s="33" t="s">
        <v>18</v>
      </c>
      <c r="B20" s="9" t="s">
        <v>164</v>
      </c>
      <c r="C20" s="9"/>
      <c r="D20" s="9"/>
      <c r="E20" s="9" t="s">
        <v>165</v>
      </c>
      <c r="F20" s="9"/>
      <c r="G20" s="9"/>
      <c r="H20" s="9"/>
      <c r="I20" s="9"/>
      <c r="J20" s="9" t="s">
        <v>161</v>
      </c>
      <c r="K20" s="9"/>
      <c r="L20" s="17">
        <v>49.198650000000001</v>
      </c>
      <c r="M20" s="17"/>
    </row>
    <row r="22" spans="1:13" ht="11.25" customHeight="1" x14ac:dyDescent="0.25">
      <c r="A22" s="33" t="s">
        <v>66</v>
      </c>
      <c r="B22" s="9" t="s">
        <v>166</v>
      </c>
      <c r="C22" s="9"/>
      <c r="D22" s="9"/>
      <c r="E22" s="9" t="s">
        <v>167</v>
      </c>
      <c r="F22" s="9"/>
      <c r="G22" s="9"/>
      <c r="H22" s="9"/>
      <c r="I22" s="9"/>
      <c r="J22" s="9" t="s">
        <v>161</v>
      </c>
      <c r="K22" s="9"/>
      <c r="L22" s="17">
        <v>0.94952000000000003</v>
      </c>
      <c r="M22" s="17"/>
    </row>
    <row r="24" spans="1:13" ht="11.25" customHeight="1" x14ac:dyDescent="0.25">
      <c r="A24" s="33" t="s">
        <v>67</v>
      </c>
      <c r="B24" s="9" t="s">
        <v>168</v>
      </c>
      <c r="C24" s="9"/>
      <c r="D24" s="9"/>
      <c r="E24" s="9" t="s">
        <v>169</v>
      </c>
      <c r="F24" s="9"/>
      <c r="G24" s="9"/>
      <c r="H24" s="9"/>
      <c r="I24" s="9"/>
      <c r="J24" s="9" t="s">
        <v>161</v>
      </c>
      <c r="K24" s="9"/>
      <c r="L24" s="17">
        <v>0.94952000000000003</v>
      </c>
      <c r="M24" s="17"/>
    </row>
    <row r="26" spans="1:13" ht="11.25" customHeight="1" x14ac:dyDescent="0.25">
      <c r="A26" s="33" t="s">
        <v>68</v>
      </c>
      <c r="B26" s="9" t="s">
        <v>170</v>
      </c>
      <c r="C26" s="9"/>
      <c r="D26" s="9"/>
      <c r="E26" s="9" t="s">
        <v>171</v>
      </c>
      <c r="F26" s="9"/>
      <c r="G26" s="9"/>
      <c r="H26" s="9"/>
      <c r="I26" s="9"/>
      <c r="J26" s="9" t="s">
        <v>161</v>
      </c>
      <c r="K26" s="9"/>
      <c r="L26" s="14">
        <v>0.89017500000000005</v>
      </c>
      <c r="M26" s="14"/>
    </row>
    <row r="28" spans="1:13" ht="11.25" customHeight="1" x14ac:dyDescent="0.25">
      <c r="A28" s="33" t="s">
        <v>69</v>
      </c>
      <c r="B28" s="9" t="s">
        <v>172</v>
      </c>
      <c r="C28" s="9"/>
      <c r="D28" s="9"/>
      <c r="E28" s="9" t="s">
        <v>173</v>
      </c>
      <c r="F28" s="9"/>
      <c r="G28" s="9"/>
      <c r="H28" s="9"/>
      <c r="I28" s="9"/>
      <c r="J28" s="9" t="s">
        <v>161</v>
      </c>
      <c r="K28" s="9"/>
      <c r="L28" s="17">
        <v>1.9081699999999999</v>
      </c>
      <c r="M28" s="17"/>
    </row>
    <row r="30" spans="1:13" ht="11.25" customHeight="1" x14ac:dyDescent="0.25">
      <c r="A30" s="33" t="s">
        <v>70</v>
      </c>
      <c r="B30" s="9" t="s">
        <v>174</v>
      </c>
      <c r="C30" s="9"/>
      <c r="D30" s="9"/>
      <c r="E30" s="9" t="s">
        <v>175</v>
      </c>
      <c r="F30" s="9"/>
      <c r="G30" s="9"/>
      <c r="H30" s="9"/>
      <c r="I30" s="9"/>
      <c r="J30" s="9" t="s">
        <v>161</v>
      </c>
      <c r="K30" s="9"/>
      <c r="L30" s="17">
        <v>0.59345000000000003</v>
      </c>
      <c r="M30" s="17"/>
    </row>
    <row r="32" spans="1:13" ht="11.25" customHeight="1" x14ac:dyDescent="0.25">
      <c r="A32" s="33" t="s">
        <v>71</v>
      </c>
      <c r="B32" s="9" t="s">
        <v>176</v>
      </c>
      <c r="C32" s="9"/>
      <c r="D32" s="9"/>
      <c r="E32" s="9" t="s">
        <v>177</v>
      </c>
      <c r="F32" s="9"/>
      <c r="G32" s="9"/>
      <c r="H32" s="9"/>
      <c r="I32" s="9"/>
      <c r="J32" s="9" t="s">
        <v>161</v>
      </c>
      <c r="K32" s="9"/>
      <c r="L32" s="17">
        <v>1.3421099999999999</v>
      </c>
      <c r="M32" s="17"/>
    </row>
    <row r="34" spans="1:13" ht="11.25" customHeight="1" x14ac:dyDescent="0.25">
      <c r="A34" s="33" t="s">
        <v>72</v>
      </c>
      <c r="B34" s="9" t="s">
        <v>178</v>
      </c>
      <c r="C34" s="9"/>
      <c r="D34" s="9"/>
      <c r="E34" s="9" t="s">
        <v>179</v>
      </c>
      <c r="F34" s="9"/>
      <c r="G34" s="9"/>
      <c r="H34" s="9"/>
      <c r="I34" s="9"/>
      <c r="J34" s="9" t="s">
        <v>161</v>
      </c>
      <c r="K34" s="9"/>
      <c r="L34" s="17">
        <v>4.0902399999999997</v>
      </c>
      <c r="M34" s="17"/>
    </row>
    <row r="36" spans="1:13" ht="11.25" customHeight="1" x14ac:dyDescent="0.25">
      <c r="A36" s="33" t="s">
        <v>112</v>
      </c>
      <c r="B36" s="9" t="s">
        <v>180</v>
      </c>
      <c r="C36" s="9"/>
      <c r="D36" s="9"/>
      <c r="E36" s="9" t="s">
        <v>181</v>
      </c>
      <c r="F36" s="9"/>
      <c r="G36" s="9"/>
      <c r="H36" s="9"/>
      <c r="I36" s="9"/>
      <c r="J36" s="9" t="s">
        <v>161</v>
      </c>
      <c r="K36" s="9"/>
      <c r="L36" s="14">
        <v>8.3311250000000001</v>
      </c>
      <c r="M36" s="14"/>
    </row>
    <row r="38" spans="1:13" ht="11.25" customHeight="1" x14ac:dyDescent="0.25">
      <c r="A38" s="33" t="s">
        <v>113</v>
      </c>
      <c r="B38" s="9" t="s">
        <v>182</v>
      </c>
      <c r="C38" s="9"/>
      <c r="D38" s="9"/>
      <c r="E38" s="9" t="s">
        <v>183</v>
      </c>
      <c r="F38" s="9"/>
      <c r="G38" s="9"/>
      <c r="H38" s="9"/>
      <c r="I38" s="9"/>
      <c r="J38" s="9" t="s">
        <v>161</v>
      </c>
      <c r="K38" s="9"/>
      <c r="L38" s="13">
        <v>2.0998999999999999</v>
      </c>
      <c r="M38" s="13"/>
    </row>
    <row r="40" spans="1:13" ht="11.25" customHeight="1" x14ac:dyDescent="0.25">
      <c r="A40" s="33" t="s">
        <v>115</v>
      </c>
      <c r="B40" s="9" t="s">
        <v>184</v>
      </c>
      <c r="C40" s="9"/>
      <c r="D40" s="9"/>
      <c r="E40" s="9" t="s">
        <v>185</v>
      </c>
      <c r="F40" s="9"/>
      <c r="G40" s="9"/>
      <c r="H40" s="9"/>
      <c r="I40" s="9"/>
      <c r="J40" s="9" t="s">
        <v>161</v>
      </c>
      <c r="K40" s="9"/>
      <c r="L40" s="17">
        <v>6.3453499999999998</v>
      </c>
      <c r="M40" s="17"/>
    </row>
    <row r="42" spans="1:13" ht="22.35" customHeight="1" x14ac:dyDescent="0.25">
      <c r="A42" s="33" t="s">
        <v>117</v>
      </c>
      <c r="B42" s="9" t="s">
        <v>186</v>
      </c>
      <c r="C42" s="9"/>
      <c r="D42" s="9"/>
      <c r="E42" s="9" t="s">
        <v>187</v>
      </c>
      <c r="F42" s="9"/>
      <c r="G42" s="9"/>
      <c r="H42" s="9"/>
      <c r="I42" s="9"/>
      <c r="J42" s="9" t="s">
        <v>161</v>
      </c>
      <c r="K42" s="9"/>
      <c r="L42" s="13">
        <v>12.051600000000001</v>
      </c>
      <c r="M42" s="13"/>
    </row>
    <row r="44" spans="1:13" ht="11.25" customHeight="1" x14ac:dyDescent="0.25">
      <c r="A44" s="33" t="s">
        <v>119</v>
      </c>
      <c r="B44" s="9" t="s">
        <v>188</v>
      </c>
      <c r="C44" s="9"/>
      <c r="D44" s="9"/>
      <c r="E44" s="9" t="s">
        <v>189</v>
      </c>
      <c r="F44" s="9"/>
      <c r="G44" s="9"/>
      <c r="H44" s="9"/>
      <c r="I44" s="9"/>
      <c r="J44" s="9" t="s">
        <v>161</v>
      </c>
      <c r="K44" s="9"/>
      <c r="L44" s="13">
        <v>5.3867000000000003</v>
      </c>
      <c r="M44" s="13"/>
    </row>
    <row r="46" spans="1:13" ht="11.25" customHeight="1" x14ac:dyDescent="0.25">
      <c r="A46" s="33" t="s">
        <v>121</v>
      </c>
      <c r="B46" s="9" t="s">
        <v>190</v>
      </c>
      <c r="C46" s="9"/>
      <c r="D46" s="9"/>
      <c r="E46" s="9" t="s">
        <v>191</v>
      </c>
      <c r="F46" s="9"/>
      <c r="G46" s="9"/>
      <c r="H46" s="9"/>
      <c r="I46" s="9"/>
      <c r="J46" s="9" t="s">
        <v>161</v>
      </c>
      <c r="K46" s="9"/>
      <c r="L46" s="17">
        <v>4.5650000000000003E-2</v>
      </c>
      <c r="M46" s="17"/>
    </row>
    <row r="48" spans="1:13" ht="11.25" customHeight="1" x14ac:dyDescent="0.25">
      <c r="A48" s="33" t="s">
        <v>123</v>
      </c>
      <c r="B48" s="9" t="s">
        <v>192</v>
      </c>
      <c r="C48" s="9"/>
      <c r="D48" s="9"/>
      <c r="E48" s="9" t="s">
        <v>193</v>
      </c>
      <c r="F48" s="9"/>
      <c r="G48" s="9"/>
      <c r="H48" s="9"/>
      <c r="I48" s="9"/>
      <c r="J48" s="9" t="s">
        <v>161</v>
      </c>
      <c r="K48" s="9"/>
      <c r="L48" s="13">
        <v>12.051600000000001</v>
      </c>
      <c r="M48" s="13"/>
    </row>
    <row r="50" spans="1:13" ht="11.25" customHeight="1" x14ac:dyDescent="0.25">
      <c r="A50" s="15" t="s">
        <v>194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2" spans="1:13" ht="11.25" customHeight="1" x14ac:dyDescent="0.25">
      <c r="A52" s="33" t="s">
        <v>125</v>
      </c>
      <c r="B52" s="9" t="s">
        <v>195</v>
      </c>
      <c r="C52" s="9"/>
      <c r="D52" s="9"/>
      <c r="E52" s="9" t="s">
        <v>196</v>
      </c>
      <c r="F52" s="9"/>
      <c r="G52" s="9"/>
      <c r="H52" s="9"/>
      <c r="I52" s="9"/>
      <c r="J52" s="9" t="s">
        <v>25</v>
      </c>
      <c r="K52" s="9"/>
      <c r="L52" s="11">
        <v>5.4779999999999998</v>
      </c>
      <c r="M52" s="11"/>
    </row>
    <row r="54" spans="1:13" ht="11.25" customHeight="1" x14ac:dyDescent="0.25">
      <c r="A54" s="33" t="s">
        <v>127</v>
      </c>
      <c r="B54" s="9" t="s">
        <v>197</v>
      </c>
      <c r="C54" s="9"/>
      <c r="D54" s="9"/>
      <c r="E54" s="9" t="s">
        <v>198</v>
      </c>
      <c r="F54" s="9"/>
      <c r="G54" s="9"/>
      <c r="H54" s="9"/>
      <c r="I54" s="9"/>
      <c r="J54" s="9" t="s">
        <v>25</v>
      </c>
      <c r="K54" s="9"/>
      <c r="L54" s="11">
        <v>50.215000000000003</v>
      </c>
      <c r="M54" s="11"/>
    </row>
    <row r="56" spans="1:13" ht="22.35" customHeight="1" x14ac:dyDescent="0.25">
      <c r="A56" s="33" t="s">
        <v>128</v>
      </c>
      <c r="B56" s="9" t="s">
        <v>199</v>
      </c>
      <c r="C56" s="9"/>
      <c r="D56" s="9"/>
      <c r="E56" s="9" t="s">
        <v>200</v>
      </c>
      <c r="F56" s="9"/>
      <c r="G56" s="9"/>
      <c r="H56" s="9"/>
      <c r="I56" s="9"/>
      <c r="J56" s="9" t="s">
        <v>25</v>
      </c>
      <c r="K56" s="9"/>
      <c r="L56" s="11">
        <v>57.518999999999998</v>
      </c>
      <c r="M56" s="11"/>
    </row>
    <row r="58" spans="1:13" ht="11.25" customHeight="1" x14ac:dyDescent="0.25">
      <c r="A58" s="33" t="s">
        <v>130</v>
      </c>
      <c r="B58" s="9" t="s">
        <v>102</v>
      </c>
      <c r="C58" s="9"/>
      <c r="D58" s="9"/>
      <c r="E58" s="9" t="s">
        <v>103</v>
      </c>
      <c r="F58" s="9"/>
      <c r="G58" s="9"/>
      <c r="H58" s="9"/>
      <c r="I58" s="9"/>
      <c r="J58" s="9" t="s">
        <v>101</v>
      </c>
      <c r="K58" s="9"/>
      <c r="L58" s="17">
        <v>42.591450000000002</v>
      </c>
      <c r="M58" s="17"/>
    </row>
    <row r="60" spans="1:13" ht="11.25" customHeight="1" x14ac:dyDescent="0.25">
      <c r="A60" s="33" t="s">
        <v>131</v>
      </c>
      <c r="B60" s="9" t="s">
        <v>201</v>
      </c>
      <c r="C60" s="9"/>
      <c r="D60" s="9"/>
      <c r="E60" s="9" t="s">
        <v>202</v>
      </c>
      <c r="F60" s="9"/>
      <c r="G60" s="9"/>
      <c r="H60" s="9"/>
      <c r="I60" s="9"/>
      <c r="J60" s="9" t="s">
        <v>203</v>
      </c>
      <c r="K60" s="9"/>
      <c r="L60" s="11">
        <v>25.564</v>
      </c>
      <c r="M60" s="11"/>
    </row>
    <row r="62" spans="1:13" ht="22.35" customHeight="1" x14ac:dyDescent="0.25">
      <c r="A62" s="33" t="s">
        <v>133</v>
      </c>
      <c r="B62" s="9" t="s">
        <v>204</v>
      </c>
      <c r="C62" s="9"/>
      <c r="D62" s="9"/>
      <c r="E62" s="9" t="s">
        <v>205</v>
      </c>
      <c r="F62" s="9"/>
      <c r="G62" s="9"/>
      <c r="H62" s="9"/>
      <c r="I62" s="9"/>
      <c r="J62" s="9" t="s">
        <v>206</v>
      </c>
      <c r="K62" s="9"/>
      <c r="L62" s="13">
        <v>1102.4475</v>
      </c>
      <c r="M62" s="13"/>
    </row>
    <row r="64" spans="1:13" ht="11.25" customHeight="1" x14ac:dyDescent="0.25">
      <c r="A64" s="33" t="s">
        <v>135</v>
      </c>
      <c r="B64" s="9" t="s">
        <v>207</v>
      </c>
      <c r="C64" s="9"/>
      <c r="D64" s="9"/>
      <c r="E64" s="9" t="s">
        <v>208</v>
      </c>
      <c r="F64" s="9"/>
      <c r="G64" s="9"/>
      <c r="H64" s="9"/>
      <c r="I64" s="9"/>
      <c r="J64" s="9" t="s">
        <v>101</v>
      </c>
      <c r="K64" s="9"/>
      <c r="L64" s="14">
        <v>0.23966299999999999</v>
      </c>
      <c r="M64" s="14"/>
    </row>
    <row r="66" spans="1:13" ht="11.25" customHeight="1" x14ac:dyDescent="0.25">
      <c r="A66" s="33" t="s">
        <v>137</v>
      </c>
      <c r="B66" s="9" t="s">
        <v>209</v>
      </c>
      <c r="C66" s="9"/>
      <c r="D66" s="9"/>
      <c r="E66" s="9" t="s">
        <v>210</v>
      </c>
      <c r="F66" s="9"/>
      <c r="G66" s="9"/>
      <c r="H66" s="9"/>
      <c r="I66" s="9"/>
      <c r="J66" s="9" t="s">
        <v>101</v>
      </c>
      <c r="K66" s="9"/>
      <c r="L66" s="17">
        <v>1.438E-2</v>
      </c>
      <c r="M66" s="17"/>
    </row>
    <row r="68" spans="1:13" ht="11.25" customHeight="1" x14ac:dyDescent="0.25">
      <c r="A68" s="33" t="s">
        <v>139</v>
      </c>
      <c r="B68" s="9" t="s">
        <v>211</v>
      </c>
      <c r="C68" s="9"/>
      <c r="D68" s="9"/>
      <c r="E68" s="9" t="s">
        <v>212</v>
      </c>
      <c r="F68" s="9"/>
      <c r="G68" s="9"/>
      <c r="H68" s="9"/>
      <c r="I68" s="9"/>
      <c r="J68" s="9" t="s">
        <v>206</v>
      </c>
      <c r="K68" s="9"/>
      <c r="L68" s="11">
        <v>3355.2750000000001</v>
      </c>
      <c r="M68" s="11"/>
    </row>
    <row r="70" spans="1:13" ht="22.35" customHeight="1" x14ac:dyDescent="0.25">
      <c r="A70" s="33" t="s">
        <v>141</v>
      </c>
      <c r="B70" s="9" t="s">
        <v>213</v>
      </c>
      <c r="C70" s="9"/>
      <c r="D70" s="9"/>
      <c r="E70" s="9" t="s">
        <v>214</v>
      </c>
      <c r="F70" s="9"/>
      <c r="G70" s="9"/>
      <c r="H70" s="9"/>
      <c r="I70" s="9"/>
      <c r="J70" s="9" t="s">
        <v>25</v>
      </c>
      <c r="K70" s="9"/>
      <c r="L70" s="13">
        <v>8.3484999999999996</v>
      </c>
      <c r="M70" s="13"/>
    </row>
    <row r="72" spans="1:13" ht="11.25" customHeight="1" x14ac:dyDescent="0.25">
      <c r="A72" s="33" t="s">
        <v>143</v>
      </c>
      <c r="B72" s="9" t="s">
        <v>215</v>
      </c>
      <c r="C72" s="9"/>
      <c r="D72" s="9"/>
      <c r="E72" s="9" t="s">
        <v>216</v>
      </c>
      <c r="F72" s="9"/>
      <c r="G72" s="9"/>
      <c r="H72" s="9"/>
      <c r="I72" s="9"/>
      <c r="J72" s="9" t="s">
        <v>25</v>
      </c>
      <c r="K72" s="9"/>
      <c r="L72" s="13">
        <v>8.4900000000000003E-2</v>
      </c>
      <c r="M72" s="13"/>
    </row>
    <row r="73" spans="1:13" ht="33.6" customHeight="1" x14ac:dyDescent="0.25">
      <c r="A73" s="7" t="s">
        <v>149</v>
      </c>
      <c r="B73" s="7"/>
      <c r="C73" s="28" t="s">
        <v>5</v>
      </c>
      <c r="D73" s="28"/>
      <c r="E73" s="28"/>
      <c r="F73" s="28"/>
      <c r="G73" s="8" t="s">
        <v>1</v>
      </c>
      <c r="H73" s="8" t="s">
        <v>5</v>
      </c>
      <c r="I73" s="7" t="s">
        <v>1</v>
      </c>
      <c r="J73" s="7"/>
      <c r="K73" s="7"/>
      <c r="L73" s="7"/>
      <c r="M73" s="7"/>
    </row>
    <row r="74" spans="1:13" ht="33.6" customHeight="1" x14ac:dyDescent="0.25">
      <c r="A74" s="7" t="s">
        <v>151</v>
      </c>
      <c r="B74" s="7"/>
      <c r="C74" s="28" t="s">
        <v>5</v>
      </c>
      <c r="D74" s="28"/>
      <c r="E74" s="28"/>
      <c r="F74" s="28"/>
      <c r="G74" s="8" t="s">
        <v>1</v>
      </c>
      <c r="H74" s="8" t="s">
        <v>5</v>
      </c>
      <c r="I74" s="7" t="s">
        <v>1</v>
      </c>
      <c r="J74" s="7"/>
      <c r="K74" s="7"/>
      <c r="L74" s="7"/>
      <c r="M74" s="7"/>
    </row>
  </sheetData>
  <mergeCells count="179">
    <mergeCell ref="A1:E1"/>
    <mergeCell ref="F1:M1"/>
    <mergeCell ref="A2:J2"/>
    <mergeCell ref="K2:L2"/>
    <mergeCell ref="M2"/>
    <mergeCell ref="A3:M3"/>
    <mergeCell ref="A4:M4"/>
    <mergeCell ref="A5:E5"/>
    <mergeCell ref="F5:M5"/>
    <mergeCell ref="A6:C6"/>
    <mergeCell ref="D6:M6"/>
    <mergeCell ref="A7"/>
    <mergeCell ref="B7:D7"/>
    <mergeCell ref="E7:I7"/>
    <mergeCell ref="J7:K7"/>
    <mergeCell ref="L7:M7"/>
    <mergeCell ref="A8"/>
    <mergeCell ref="B8:D8"/>
    <mergeCell ref="E8:I8"/>
    <mergeCell ref="J8:K8"/>
    <mergeCell ref="L8:M8"/>
    <mergeCell ref="A10:M10"/>
    <mergeCell ref="L18:M18"/>
    <mergeCell ref="A12"/>
    <mergeCell ref="B12:D12"/>
    <mergeCell ref="E12:I12"/>
    <mergeCell ref="J12:K12"/>
    <mergeCell ref="L12:M12"/>
    <mergeCell ref="A14:M14"/>
    <mergeCell ref="L22:M22"/>
    <mergeCell ref="A16"/>
    <mergeCell ref="B16:D16"/>
    <mergeCell ref="E16:I16"/>
    <mergeCell ref="J16:K16"/>
    <mergeCell ref="L16:M16"/>
    <mergeCell ref="A18"/>
    <mergeCell ref="B18:D18"/>
    <mergeCell ref="E18:I18"/>
    <mergeCell ref="J18:K18"/>
    <mergeCell ref="L26:M26"/>
    <mergeCell ref="A20"/>
    <mergeCell ref="B20:D20"/>
    <mergeCell ref="E20:I20"/>
    <mergeCell ref="J20:K20"/>
    <mergeCell ref="L20:M20"/>
    <mergeCell ref="A22"/>
    <mergeCell ref="B22:D22"/>
    <mergeCell ref="E22:I22"/>
    <mergeCell ref="J22:K22"/>
    <mergeCell ref="L30:M30"/>
    <mergeCell ref="A24"/>
    <mergeCell ref="B24:D24"/>
    <mergeCell ref="E24:I24"/>
    <mergeCell ref="J24:K24"/>
    <mergeCell ref="L24:M24"/>
    <mergeCell ref="A26"/>
    <mergeCell ref="B26:D26"/>
    <mergeCell ref="E26:I26"/>
    <mergeCell ref="J26:K26"/>
    <mergeCell ref="L34:M34"/>
    <mergeCell ref="A28"/>
    <mergeCell ref="B28:D28"/>
    <mergeCell ref="E28:I28"/>
    <mergeCell ref="J28:K28"/>
    <mergeCell ref="L28:M28"/>
    <mergeCell ref="A30"/>
    <mergeCell ref="B30:D30"/>
    <mergeCell ref="E30:I30"/>
    <mergeCell ref="J30:K30"/>
    <mergeCell ref="L38:M38"/>
    <mergeCell ref="A32"/>
    <mergeCell ref="B32:D32"/>
    <mergeCell ref="E32:I32"/>
    <mergeCell ref="J32:K32"/>
    <mergeCell ref="L32:M32"/>
    <mergeCell ref="A34"/>
    <mergeCell ref="B34:D34"/>
    <mergeCell ref="E34:I34"/>
    <mergeCell ref="J34:K34"/>
    <mergeCell ref="L42:M42"/>
    <mergeCell ref="A36"/>
    <mergeCell ref="B36:D36"/>
    <mergeCell ref="E36:I36"/>
    <mergeCell ref="J36:K36"/>
    <mergeCell ref="L36:M36"/>
    <mergeCell ref="A38"/>
    <mergeCell ref="B38:D38"/>
    <mergeCell ref="E38:I38"/>
    <mergeCell ref="J38:K38"/>
    <mergeCell ref="L46:M46"/>
    <mergeCell ref="A40"/>
    <mergeCell ref="B40:D40"/>
    <mergeCell ref="E40:I40"/>
    <mergeCell ref="J40:K40"/>
    <mergeCell ref="L40:M40"/>
    <mergeCell ref="A42"/>
    <mergeCell ref="B42:D42"/>
    <mergeCell ref="E42:I42"/>
    <mergeCell ref="J42:K42"/>
    <mergeCell ref="A50:M50"/>
    <mergeCell ref="A44"/>
    <mergeCell ref="B44:D44"/>
    <mergeCell ref="E44:I44"/>
    <mergeCell ref="J44:K44"/>
    <mergeCell ref="L44:M44"/>
    <mergeCell ref="A46"/>
    <mergeCell ref="B46:D46"/>
    <mergeCell ref="E46:I46"/>
    <mergeCell ref="J46:K46"/>
    <mergeCell ref="A54"/>
    <mergeCell ref="B54:D54"/>
    <mergeCell ref="E54:I54"/>
    <mergeCell ref="J54:K54"/>
    <mergeCell ref="L54:M54"/>
    <mergeCell ref="A48"/>
    <mergeCell ref="B48:D48"/>
    <mergeCell ref="E48:I48"/>
    <mergeCell ref="J48:K48"/>
    <mergeCell ref="L48:M48"/>
    <mergeCell ref="A58"/>
    <mergeCell ref="B58:D58"/>
    <mergeCell ref="E58:I58"/>
    <mergeCell ref="J58:K58"/>
    <mergeCell ref="L58:M58"/>
    <mergeCell ref="A52"/>
    <mergeCell ref="B52:D52"/>
    <mergeCell ref="E52:I52"/>
    <mergeCell ref="J52:K52"/>
    <mergeCell ref="L52:M52"/>
    <mergeCell ref="A62"/>
    <mergeCell ref="B62:D62"/>
    <mergeCell ref="E62:I62"/>
    <mergeCell ref="J62:K62"/>
    <mergeCell ref="L62:M62"/>
    <mergeCell ref="A56"/>
    <mergeCell ref="B56:D56"/>
    <mergeCell ref="E56:I56"/>
    <mergeCell ref="J56:K56"/>
    <mergeCell ref="L56:M56"/>
    <mergeCell ref="A66"/>
    <mergeCell ref="B66:D66"/>
    <mergeCell ref="E66:I66"/>
    <mergeCell ref="J66:K66"/>
    <mergeCell ref="L66:M66"/>
    <mergeCell ref="A60"/>
    <mergeCell ref="B60:D60"/>
    <mergeCell ref="E60:I60"/>
    <mergeCell ref="J60:K60"/>
    <mergeCell ref="L60:M60"/>
    <mergeCell ref="A70"/>
    <mergeCell ref="B70:D70"/>
    <mergeCell ref="E70:I70"/>
    <mergeCell ref="J70:K70"/>
    <mergeCell ref="L70:M70"/>
    <mergeCell ref="A64"/>
    <mergeCell ref="B64:D64"/>
    <mergeCell ref="E64:I64"/>
    <mergeCell ref="J64:K64"/>
    <mergeCell ref="L64:M64"/>
    <mergeCell ref="A73:B73"/>
    <mergeCell ref="C73:F73"/>
    <mergeCell ref="G73"/>
    <mergeCell ref="H73"/>
    <mergeCell ref="I73:M73"/>
    <mergeCell ref="A68"/>
    <mergeCell ref="B68:D68"/>
    <mergeCell ref="E68:I68"/>
    <mergeCell ref="J68:K68"/>
    <mergeCell ref="L68:M68"/>
    <mergeCell ref="A74:B74"/>
    <mergeCell ref="C74:F74"/>
    <mergeCell ref="G74"/>
    <mergeCell ref="H74"/>
    <mergeCell ref="I74:M74"/>
    <mergeCell ref="A72"/>
    <mergeCell ref="B72:D72"/>
    <mergeCell ref="E72:I72"/>
    <mergeCell ref="J72:K72"/>
    <mergeCell ref="L72:M72"/>
  </mergeCells>
  <pageMargins left="0.78666666666666663" right="0.39333333333333331" top="0.39333333333333331" bottom="0.67833333333333334" header="0.3" footer="0.3"/>
  <pageSetup paperSize="9" scale="95" fitToHeight="1000" orientation="portrait" blackAndWhite="1" useFirstPageNumber="1" r:id="rId1"/>
  <headerFooter alignWithMargins="0">
    <oddHeader>&amp;L&amp;I&amp;"Courier New"&amp;6Программный комплекс "Строительный эксперт" (6.5.7.7206)
&amp;I&amp;C&amp;I&amp;"Courier New"&amp;6
&amp;I&amp;R&amp;I&amp;"Courier New"&amp;6
&amp;I</oddHeader>
    <oddFooter>&amp;L&amp;I&amp;"Courier New"&amp;6
©1997-2019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S86"/>
  <sheetViews>
    <sheetView showGridLines="0" view="pageBreakPreview" workbookViewId="0">
      <selection activeCell="W5" sqref="W5"/>
    </sheetView>
  </sheetViews>
  <sheetFormatPr defaultRowHeight="10.8" x14ac:dyDescent="0.25"/>
  <cols>
    <col min="1" max="1" width="4.375" customWidth="1"/>
    <col min="2" max="2" width="6.375" customWidth="1"/>
    <col min="3" max="3" width="1.375" customWidth="1"/>
    <col min="4" max="4" width="6.375" customWidth="1"/>
    <col min="5" max="6" width="1.375" customWidth="1"/>
    <col min="7" max="7" width="3.375" customWidth="1"/>
    <col min="8" max="8" width="17.375" customWidth="1"/>
    <col min="9" max="9" width="1.375" customWidth="1"/>
    <col min="10" max="10" width="23.375" customWidth="1"/>
    <col min="11" max="11" width="3.375" customWidth="1"/>
    <col min="12" max="13" width="9.375" customWidth="1"/>
    <col min="14" max="14" width="1.375" customWidth="1"/>
    <col min="15" max="15" width="7.375" customWidth="1"/>
    <col min="16" max="16" width="3.375" customWidth="1"/>
    <col min="17" max="17" width="6.375" customWidth="1"/>
    <col min="18" max="18" width="4.375" customWidth="1"/>
    <col min="19" max="19" width="1.375" customWidth="1"/>
  </cols>
  <sheetData>
    <row r="1" spans="1:19" ht="27.9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5" t="s">
        <v>1</v>
      </c>
      <c r="K1" s="25"/>
      <c r="L1" s="26" t="s">
        <v>2</v>
      </c>
      <c r="M1" s="26"/>
      <c r="N1" s="26"/>
      <c r="O1" s="26"/>
      <c r="P1" s="26"/>
      <c r="Q1" s="26"/>
      <c r="R1" s="26"/>
      <c r="S1" s="26"/>
    </row>
    <row r="2" spans="1:19" ht="21" customHeight="1" x14ac:dyDescent="0.25">
      <c r="A2" s="9" t="s">
        <v>3</v>
      </c>
      <c r="B2" s="9"/>
      <c r="C2" s="27" t="s">
        <v>1</v>
      </c>
      <c r="D2" s="27"/>
      <c r="E2" s="27"/>
      <c r="F2" s="27"/>
      <c r="G2" s="27"/>
      <c r="H2" s="27"/>
      <c r="I2" s="27"/>
      <c r="J2" s="9" t="s">
        <v>1</v>
      </c>
      <c r="K2" s="9"/>
      <c r="L2" s="9" t="s">
        <v>4</v>
      </c>
      <c r="M2" s="27" t="str">
        <f>Смета!T2</f>
        <v>Исполняющий обязанности директора</v>
      </c>
      <c r="N2" s="27"/>
      <c r="O2" s="27"/>
      <c r="P2" s="27"/>
      <c r="Q2" s="27"/>
      <c r="R2" s="27"/>
      <c r="S2" s="27"/>
    </row>
    <row r="3" spans="1:19" x14ac:dyDescent="0.25">
      <c r="A3" s="3"/>
      <c r="B3" s="3"/>
      <c r="C3" s="4"/>
      <c r="D3" s="4"/>
      <c r="E3" s="4"/>
      <c r="F3" s="5"/>
      <c r="G3" s="4"/>
      <c r="H3" s="4"/>
      <c r="I3" s="5"/>
      <c r="J3" s="3"/>
      <c r="K3" s="3"/>
      <c r="L3" s="54" t="str">
        <f>Смета!R3</f>
        <v>ГБУ "Жилищник Савеловского района"</v>
      </c>
      <c r="M3" s="54"/>
      <c r="N3" s="54"/>
      <c r="O3" s="54"/>
      <c r="P3" s="54"/>
      <c r="Q3" s="54"/>
      <c r="R3" s="54"/>
      <c r="S3" s="5"/>
    </row>
    <row r="4" spans="1:19" ht="22.35" customHeight="1" x14ac:dyDescent="0.25">
      <c r="A4" s="8" t="s">
        <v>1</v>
      </c>
      <c r="B4" s="8"/>
      <c r="C4" s="8"/>
      <c r="D4" s="8"/>
      <c r="E4" s="8"/>
      <c r="F4" s="7" t="s">
        <v>5</v>
      </c>
      <c r="G4" s="8" t="s">
        <v>1</v>
      </c>
      <c r="H4" s="8"/>
      <c r="I4" s="7" t="s">
        <v>5</v>
      </c>
      <c r="J4" s="7" t="s">
        <v>1</v>
      </c>
      <c r="K4" s="7"/>
      <c r="L4" s="8" t="s">
        <v>1</v>
      </c>
      <c r="M4" s="8"/>
      <c r="N4" s="7" t="s">
        <v>5</v>
      </c>
      <c r="O4" s="8" t="str">
        <f>Смета!W4</f>
        <v>А.О.Внуков</v>
      </c>
      <c r="P4" s="8"/>
      <c r="Q4" s="8"/>
      <c r="R4" s="8"/>
      <c r="S4" s="7" t="s">
        <v>5</v>
      </c>
    </row>
    <row r="5" spans="1:19" ht="33.6" customHeight="1" x14ac:dyDescent="0.25">
      <c r="A5" s="24" t="s">
        <v>6</v>
      </c>
      <c r="B5" s="24"/>
      <c r="C5" s="24"/>
      <c r="D5" s="24"/>
      <c r="E5" s="24"/>
      <c r="F5" s="24"/>
      <c r="G5" s="24"/>
      <c r="H5" s="24"/>
      <c r="I5" s="24"/>
      <c r="J5" s="25" t="s">
        <v>1</v>
      </c>
      <c r="K5" s="25"/>
      <c r="L5" s="24" t="str">
        <f>Смета!R5</f>
        <v>"___"_____________2020 г.</v>
      </c>
      <c r="M5" s="24"/>
      <c r="N5" s="24"/>
      <c r="O5" s="24"/>
      <c r="P5" s="24"/>
      <c r="Q5" s="24"/>
      <c r="R5" s="24"/>
      <c r="S5" s="24"/>
    </row>
    <row r="6" spans="1:19" ht="22.35" customHeight="1" x14ac:dyDescent="0.25">
      <c r="A6" s="7" t="s">
        <v>152</v>
      </c>
      <c r="B6" s="7"/>
      <c r="C6" s="7"/>
      <c r="D6" s="7"/>
      <c r="E6" s="7"/>
      <c r="F6" s="7"/>
      <c r="G6" s="7"/>
      <c r="H6" s="7" t="s">
        <v>1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x14ac:dyDescent="0.25">
      <c r="A7" s="9" t="s">
        <v>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 t="s">
        <v>153</v>
      </c>
      <c r="Q7" s="9"/>
      <c r="R7" s="9" t="s">
        <v>1</v>
      </c>
      <c r="S7" s="9"/>
    </row>
    <row r="8" spans="1:19" ht="50.4" customHeight="1" x14ac:dyDescent="0.25">
      <c r="A8" s="22" t="s">
        <v>217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ht="22.35" customHeight="1" x14ac:dyDescent="0.25">
      <c r="A9" s="23" t="s">
        <v>47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x14ac:dyDescent="0.25">
      <c r="A10" s="9" t="s">
        <v>7</v>
      </c>
      <c r="B10" s="9"/>
      <c r="C10" s="9"/>
      <c r="D10" s="9"/>
      <c r="E10" s="9"/>
      <c r="F10" s="9"/>
      <c r="G10" s="9"/>
      <c r="H10" s="9" t="s">
        <v>8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ht="22.35" customHeight="1" x14ac:dyDescent="0.25">
      <c r="A11" s="9" t="s">
        <v>155</v>
      </c>
      <c r="B11" s="9"/>
      <c r="C11" s="9"/>
      <c r="D11" s="9" t="s">
        <v>1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67.2" customHeight="1" x14ac:dyDescent="0.25">
      <c r="A12" s="18" t="s">
        <v>11</v>
      </c>
      <c r="B12" s="19" t="s">
        <v>12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1"/>
      <c r="O12" s="19" t="s">
        <v>13</v>
      </c>
      <c r="P12" s="21"/>
      <c r="Q12" s="19" t="s">
        <v>14</v>
      </c>
      <c r="R12" s="20"/>
      <c r="S12" s="21"/>
    </row>
    <row r="13" spans="1:19" ht="16.95" customHeight="1" x14ac:dyDescent="0.25">
      <c r="A13" s="18" t="s">
        <v>15</v>
      </c>
      <c r="B13" s="19" t="s">
        <v>16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/>
      <c r="O13" s="19" t="s">
        <v>17</v>
      </c>
      <c r="P13" s="21"/>
      <c r="Q13" s="19" t="s">
        <v>18</v>
      </c>
      <c r="R13" s="20"/>
      <c r="S13" s="21"/>
    </row>
    <row r="15" spans="1:19" ht="11.25" customHeight="1" x14ac:dyDescent="0.25">
      <c r="A15" s="15" t="s">
        <v>19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7" spans="1:19" ht="22.35" customHeight="1" x14ac:dyDescent="0.25">
      <c r="A17" s="10">
        <v>1</v>
      </c>
      <c r="B17" s="9" t="s">
        <v>20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s">
        <v>21</v>
      </c>
      <c r="P17" s="9"/>
      <c r="Q17" s="14">
        <v>0.180225</v>
      </c>
      <c r="R17" s="14"/>
      <c r="S17" s="14"/>
    </row>
    <row r="19" spans="1:19" ht="22.35" customHeight="1" x14ac:dyDescent="0.25">
      <c r="A19" s="10">
        <v>2</v>
      </c>
      <c r="B19" s="9" t="s">
        <v>22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 t="s">
        <v>21</v>
      </c>
      <c r="P19" s="9"/>
      <c r="Q19" s="14">
        <v>2.0025000000000001E-2</v>
      </c>
      <c r="R19" s="14"/>
      <c r="S19" s="14"/>
    </row>
    <row r="21" spans="1:19" ht="22.35" customHeight="1" x14ac:dyDescent="0.25">
      <c r="A21" s="10">
        <v>3</v>
      </c>
      <c r="B21" s="9" t="s">
        <v>23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 t="s">
        <v>21</v>
      </c>
      <c r="P21" s="9"/>
      <c r="Q21" s="14">
        <v>2.0025000000000001E-2</v>
      </c>
      <c r="R21" s="14"/>
      <c r="S21" s="14"/>
    </row>
    <row r="23" spans="1:19" ht="11.25" customHeight="1" x14ac:dyDescent="0.25">
      <c r="A23" s="10">
        <v>4</v>
      </c>
      <c r="B23" s="9" t="s">
        <v>24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 t="s">
        <v>25</v>
      </c>
      <c r="P23" s="9"/>
      <c r="Q23" s="11">
        <v>20.024999999999999</v>
      </c>
      <c r="R23" s="11"/>
      <c r="S23" s="11"/>
    </row>
    <row r="25" spans="1:19" ht="22.35" customHeight="1" x14ac:dyDescent="0.25">
      <c r="A25" s="10">
        <v>5</v>
      </c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 t="s">
        <v>25</v>
      </c>
      <c r="P25" s="9"/>
      <c r="Q25" s="11">
        <v>20.024999999999999</v>
      </c>
      <c r="R25" s="11"/>
      <c r="S25" s="11"/>
    </row>
    <row r="27" spans="1:19" ht="11.25" customHeight="1" x14ac:dyDescent="0.25">
      <c r="A27" s="10">
        <v>6</v>
      </c>
      <c r="B27" s="9" t="s">
        <v>27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 t="s">
        <v>21</v>
      </c>
      <c r="P27" s="9"/>
      <c r="Q27" s="12">
        <v>0.08</v>
      </c>
      <c r="R27" s="12"/>
      <c r="S27" s="12"/>
    </row>
    <row r="29" spans="1:19" ht="11.25" customHeight="1" x14ac:dyDescent="0.25">
      <c r="A29" s="10">
        <v>7</v>
      </c>
      <c r="B29" s="9" t="s">
        <v>28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 t="s">
        <v>21</v>
      </c>
      <c r="P29" s="9"/>
      <c r="Q29" s="12">
        <v>0.08</v>
      </c>
      <c r="R29" s="12"/>
      <c r="S29" s="12"/>
    </row>
    <row r="31" spans="1:19" ht="11.25" customHeight="1" x14ac:dyDescent="0.25">
      <c r="A31" s="10">
        <v>8</v>
      </c>
      <c r="B31" s="9" t="s">
        <v>29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 t="s">
        <v>30</v>
      </c>
      <c r="P31" s="9"/>
      <c r="Q31" s="16">
        <v>0.8</v>
      </c>
      <c r="R31" s="16"/>
      <c r="S31" s="16"/>
    </row>
    <row r="33" spans="1:19" ht="22.35" customHeight="1" x14ac:dyDescent="0.25">
      <c r="A33" s="10">
        <v>9</v>
      </c>
      <c r="B33" s="9" t="s">
        <v>31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 t="s">
        <v>30</v>
      </c>
      <c r="P33" s="9"/>
      <c r="Q33" s="16">
        <v>0.8</v>
      </c>
      <c r="R33" s="16"/>
      <c r="S33" s="16"/>
    </row>
    <row r="35" spans="1:19" ht="11.25" customHeight="1" x14ac:dyDescent="0.25">
      <c r="A35" s="10">
        <v>10</v>
      </c>
      <c r="B35" s="9" t="s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 t="s">
        <v>33</v>
      </c>
      <c r="P35" s="9"/>
      <c r="Q35" s="11">
        <v>0.36499999999999999</v>
      </c>
      <c r="R35" s="11"/>
      <c r="S35" s="11"/>
    </row>
    <row r="37" spans="1:19" ht="11.25" customHeight="1" x14ac:dyDescent="0.25">
      <c r="A37" s="15" t="s">
        <v>34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9" spans="1:19" ht="22.35" customHeight="1" x14ac:dyDescent="0.25">
      <c r="A39" s="10">
        <v>11</v>
      </c>
      <c r="B39" s="9" t="s">
        <v>20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 t="s">
        <v>21</v>
      </c>
      <c r="P39" s="9"/>
      <c r="Q39" s="17">
        <v>0.68174999999999997</v>
      </c>
      <c r="R39" s="17"/>
      <c r="S39" s="17"/>
    </row>
    <row r="41" spans="1:19" ht="22.35" customHeight="1" x14ac:dyDescent="0.25">
      <c r="A41" s="10">
        <v>12</v>
      </c>
      <c r="B41" s="9" t="s">
        <v>22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 t="s">
        <v>21</v>
      </c>
      <c r="P41" s="9"/>
      <c r="Q41" s="17">
        <v>7.5749999999999998E-2</v>
      </c>
      <c r="R41" s="17"/>
      <c r="S41" s="17"/>
    </row>
    <row r="43" spans="1:19" ht="22.35" customHeight="1" x14ac:dyDescent="0.25">
      <c r="A43" s="10">
        <v>13</v>
      </c>
      <c r="B43" s="9" t="s">
        <v>23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 t="s">
        <v>21</v>
      </c>
      <c r="P43" s="9"/>
      <c r="Q43" s="17">
        <v>7.5749999999999998E-2</v>
      </c>
      <c r="R43" s="17"/>
      <c r="S43" s="17"/>
    </row>
    <row r="45" spans="1:19" ht="11.25" customHeight="1" x14ac:dyDescent="0.25">
      <c r="A45" s="10">
        <v>14</v>
      </c>
      <c r="B45" s="9" t="s">
        <v>24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 t="s">
        <v>25</v>
      </c>
      <c r="P45" s="9"/>
      <c r="Q45" s="12">
        <v>75.75</v>
      </c>
      <c r="R45" s="12"/>
      <c r="S45" s="12"/>
    </row>
    <row r="47" spans="1:19" ht="22.35" customHeight="1" x14ac:dyDescent="0.25">
      <c r="A47" s="10">
        <v>15</v>
      </c>
      <c r="B47" s="9" t="s">
        <v>26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 t="s">
        <v>25</v>
      </c>
      <c r="P47" s="9"/>
      <c r="Q47" s="12">
        <v>75.75</v>
      </c>
      <c r="R47" s="12"/>
      <c r="S47" s="12"/>
    </row>
    <row r="49" spans="1:19" ht="11.25" customHeight="1" x14ac:dyDescent="0.25">
      <c r="A49" s="10">
        <v>16</v>
      </c>
      <c r="B49" s="9" t="s">
        <v>27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 t="s">
        <v>21</v>
      </c>
      <c r="P49" s="9"/>
      <c r="Q49" s="11">
        <v>0.30299999999999999</v>
      </c>
      <c r="R49" s="11"/>
      <c r="S49" s="11"/>
    </row>
    <row r="51" spans="1:19" ht="11.25" customHeight="1" x14ac:dyDescent="0.25">
      <c r="A51" s="10">
        <v>17</v>
      </c>
      <c r="B51" s="9" t="s">
        <v>28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 t="s">
        <v>21</v>
      </c>
      <c r="P51" s="9"/>
      <c r="Q51" s="11">
        <v>0.30299999999999999</v>
      </c>
      <c r="R51" s="11"/>
      <c r="S51" s="11"/>
    </row>
    <row r="53" spans="1:19" ht="11.25" customHeight="1" x14ac:dyDescent="0.25">
      <c r="A53" s="10">
        <v>18</v>
      </c>
      <c r="B53" s="9" t="s">
        <v>29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 t="s">
        <v>30</v>
      </c>
      <c r="P53" s="9"/>
      <c r="Q53" s="12">
        <v>3.03</v>
      </c>
      <c r="R53" s="12"/>
      <c r="S53" s="12"/>
    </row>
    <row r="55" spans="1:19" ht="22.35" customHeight="1" x14ac:dyDescent="0.25">
      <c r="A55" s="10">
        <v>19</v>
      </c>
      <c r="B55" s="9" t="s">
        <v>31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 t="s">
        <v>30</v>
      </c>
      <c r="P55" s="9"/>
      <c r="Q55" s="12">
        <v>3.03</v>
      </c>
      <c r="R55" s="12"/>
      <c r="S55" s="12"/>
    </row>
    <row r="57" spans="1:19" ht="11.25" customHeight="1" x14ac:dyDescent="0.25">
      <c r="A57" s="10">
        <v>20</v>
      </c>
      <c r="B57" s="9" t="s">
        <v>32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 t="s">
        <v>33</v>
      </c>
      <c r="P57" s="9"/>
      <c r="Q57" s="16">
        <v>0.7</v>
      </c>
      <c r="R57" s="16"/>
      <c r="S57" s="16"/>
    </row>
    <row r="59" spans="1:19" ht="11.25" customHeight="1" x14ac:dyDescent="0.25">
      <c r="A59" s="15" t="s">
        <v>35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1" spans="1:19" ht="22.35" customHeight="1" x14ac:dyDescent="0.25">
      <c r="A61" s="10">
        <v>21</v>
      </c>
      <c r="B61" s="9" t="s">
        <v>20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 t="s">
        <v>21</v>
      </c>
      <c r="P61" s="9"/>
      <c r="Q61" s="14">
        <v>0.16537499999999999</v>
      </c>
      <c r="R61" s="14"/>
      <c r="S61" s="14"/>
    </row>
    <row r="63" spans="1:19" ht="22.35" customHeight="1" x14ac:dyDescent="0.25">
      <c r="A63" s="10">
        <v>22</v>
      </c>
      <c r="B63" s="9" t="s">
        <v>22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 t="s">
        <v>21</v>
      </c>
      <c r="P63" s="9"/>
      <c r="Q63" s="14">
        <v>1.8374999999999999E-2</v>
      </c>
      <c r="R63" s="14"/>
      <c r="S63" s="14"/>
    </row>
    <row r="65" spans="1:19" ht="22.35" customHeight="1" x14ac:dyDescent="0.25">
      <c r="A65" s="10">
        <v>23</v>
      </c>
      <c r="B65" s="9" t="s">
        <v>23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 t="s">
        <v>21</v>
      </c>
      <c r="P65" s="9"/>
      <c r="Q65" s="14">
        <v>1.8374999999999999E-2</v>
      </c>
      <c r="R65" s="14"/>
      <c r="S65" s="14"/>
    </row>
    <row r="67" spans="1:19" ht="11.25" customHeight="1" x14ac:dyDescent="0.25">
      <c r="A67" s="10">
        <v>24</v>
      </c>
      <c r="B67" s="9" t="s">
        <v>24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 t="s">
        <v>25</v>
      </c>
      <c r="P67" s="9"/>
      <c r="Q67" s="11">
        <v>18.375</v>
      </c>
      <c r="R67" s="11"/>
      <c r="S67" s="11"/>
    </row>
    <row r="69" spans="1:19" ht="22.35" customHeight="1" x14ac:dyDescent="0.25">
      <c r="A69" s="10">
        <v>25</v>
      </c>
      <c r="B69" s="9" t="s">
        <v>26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 t="s">
        <v>25</v>
      </c>
      <c r="P69" s="9"/>
      <c r="Q69" s="11">
        <v>18.375</v>
      </c>
      <c r="R69" s="11"/>
      <c r="S69" s="11"/>
    </row>
    <row r="71" spans="1:19" ht="11.25" customHeight="1" x14ac:dyDescent="0.25">
      <c r="A71" s="10">
        <v>26</v>
      </c>
      <c r="B71" s="9" t="s">
        <v>27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 t="s">
        <v>21</v>
      </c>
      <c r="P71" s="9"/>
      <c r="Q71" s="13">
        <v>7.3499999999999996E-2</v>
      </c>
      <c r="R71" s="13"/>
      <c r="S71" s="13"/>
    </row>
    <row r="73" spans="1:19" ht="11.25" customHeight="1" x14ac:dyDescent="0.25">
      <c r="A73" s="10">
        <v>27</v>
      </c>
      <c r="B73" s="9" t="s">
        <v>28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 t="s">
        <v>21</v>
      </c>
      <c r="P73" s="9"/>
      <c r="Q73" s="13">
        <v>7.3499999999999996E-2</v>
      </c>
      <c r="R73" s="13"/>
      <c r="S73" s="13"/>
    </row>
    <row r="75" spans="1:19" ht="11.25" customHeight="1" x14ac:dyDescent="0.25">
      <c r="A75" s="10">
        <v>28</v>
      </c>
      <c r="B75" s="9" t="s">
        <v>29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 t="s">
        <v>30</v>
      </c>
      <c r="P75" s="9"/>
      <c r="Q75" s="11">
        <v>0.73499999999999999</v>
      </c>
      <c r="R75" s="11"/>
      <c r="S75" s="11"/>
    </row>
    <row r="77" spans="1:19" ht="22.35" customHeight="1" x14ac:dyDescent="0.25">
      <c r="A77" s="10">
        <v>29</v>
      </c>
      <c r="B77" s="9" t="s">
        <v>31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 t="s">
        <v>30</v>
      </c>
      <c r="P77" s="9"/>
      <c r="Q77" s="11">
        <v>0.73499999999999999</v>
      </c>
      <c r="R77" s="11"/>
      <c r="S77" s="11"/>
    </row>
    <row r="79" spans="1:19" ht="11.25" customHeight="1" x14ac:dyDescent="0.25">
      <c r="A79" s="10">
        <v>30</v>
      </c>
      <c r="B79" s="9" t="s">
        <v>32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 t="s">
        <v>33</v>
      </c>
      <c r="P79" s="9"/>
      <c r="Q79" s="12">
        <v>0.35</v>
      </c>
      <c r="R79" s="12"/>
      <c r="S79" s="12"/>
    </row>
    <row r="80" spans="1:19" ht="22.35" customHeight="1" x14ac:dyDescent="0.25">
      <c r="A80" s="9" t="s">
        <v>1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</row>
    <row r="81" spans="1:19" ht="33.6" customHeight="1" x14ac:dyDescent="0.25">
      <c r="A81" s="7" t="s">
        <v>36</v>
      </c>
      <c r="B81" s="7"/>
      <c r="C81" s="7"/>
      <c r="D81" s="7"/>
      <c r="E81" s="8" t="s">
        <v>37</v>
      </c>
      <c r="F81" s="8"/>
      <c r="G81" s="8"/>
      <c r="H81" s="8"/>
      <c r="I81" s="8"/>
      <c r="J81" s="7" t="s">
        <v>38</v>
      </c>
      <c r="K81" s="8" t="s">
        <v>39</v>
      </c>
      <c r="L81" s="8"/>
      <c r="M81" s="8"/>
      <c r="N81" s="8"/>
      <c r="O81" s="8"/>
      <c r="P81" s="8"/>
      <c r="Q81" s="8"/>
      <c r="R81" s="8"/>
      <c r="S81" s="8"/>
    </row>
    <row r="82" spans="1:19" x14ac:dyDescent="0.25">
      <c r="A82" s="9" t="s">
        <v>1</v>
      </c>
      <c r="B82" s="9"/>
      <c r="C82" s="9"/>
      <c r="D82" s="9"/>
      <c r="E82" s="9" t="s">
        <v>40</v>
      </c>
      <c r="F82" s="9"/>
      <c r="G82" s="9"/>
      <c r="H82" s="9"/>
      <c r="I82" s="9"/>
      <c r="J82" s="9" t="s">
        <v>41</v>
      </c>
      <c r="K82" s="9" t="s">
        <v>42</v>
      </c>
      <c r="L82" s="9"/>
      <c r="M82" s="9"/>
      <c r="N82" s="9"/>
      <c r="O82" s="9"/>
      <c r="P82" s="9"/>
      <c r="Q82" s="9"/>
      <c r="R82" s="9"/>
      <c r="S82" s="9"/>
    </row>
    <row r="83" spans="1:19" ht="13.8" x14ac:dyDescent="0.25">
      <c r="A83" s="6" t="s">
        <v>43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ht="33.6" customHeight="1" x14ac:dyDescent="0.25">
      <c r="A84" s="7" t="s">
        <v>44</v>
      </c>
      <c r="B84" s="7"/>
      <c r="C84" s="7"/>
      <c r="D84" s="7"/>
      <c r="E84" s="8" t="s">
        <v>37</v>
      </c>
      <c r="F84" s="8"/>
      <c r="G84" s="8"/>
      <c r="H84" s="8"/>
      <c r="I84" s="8"/>
      <c r="J84" s="7" t="s">
        <v>38</v>
      </c>
      <c r="K84" s="8" t="s">
        <v>39</v>
      </c>
      <c r="L84" s="8"/>
      <c r="M84" s="8"/>
      <c r="N84" s="8"/>
      <c r="O84" s="8"/>
      <c r="P84" s="8"/>
      <c r="Q84" s="8"/>
      <c r="R84" s="8"/>
      <c r="S84" s="8"/>
    </row>
    <row r="85" spans="1:19" x14ac:dyDescent="0.25">
      <c r="A85" s="9" t="s">
        <v>1</v>
      </c>
      <c r="B85" s="9"/>
      <c r="C85" s="9"/>
      <c r="D85" s="9"/>
      <c r="E85" s="9" t="s">
        <v>40</v>
      </c>
      <c r="F85" s="9"/>
      <c r="G85" s="9"/>
      <c r="H85" s="9"/>
      <c r="I85" s="9"/>
      <c r="J85" s="9" t="s">
        <v>41</v>
      </c>
      <c r="K85" s="9" t="s">
        <v>42</v>
      </c>
      <c r="L85" s="9"/>
      <c r="M85" s="9"/>
      <c r="N85" s="9"/>
      <c r="O85" s="9"/>
      <c r="P85" s="9"/>
      <c r="Q85" s="9"/>
      <c r="R85" s="9"/>
      <c r="S85" s="9"/>
    </row>
    <row r="86" spans="1:19" ht="13.8" x14ac:dyDescent="0.25">
      <c r="A86" s="6" t="s">
        <v>43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</sheetData>
  <mergeCells count="182">
    <mergeCell ref="J4:K4"/>
    <mergeCell ref="L4:M4"/>
    <mergeCell ref="A1:I1"/>
    <mergeCell ref="J1:K1"/>
    <mergeCell ref="L1:S1"/>
    <mergeCell ref="A2:B2"/>
    <mergeCell ref="C2:I2"/>
    <mergeCell ref="J2:K2"/>
    <mergeCell ref="L2"/>
    <mergeCell ref="M2:S2"/>
    <mergeCell ref="N4"/>
    <mergeCell ref="O4:R4"/>
    <mergeCell ref="S4"/>
    <mergeCell ref="A5:I5"/>
    <mergeCell ref="J5:K5"/>
    <mergeCell ref="L5:S5"/>
    <mergeCell ref="A4:E4"/>
    <mergeCell ref="F4"/>
    <mergeCell ref="G4:H4"/>
    <mergeCell ref="I4"/>
    <mergeCell ref="A6:G6"/>
    <mergeCell ref="H6:S6"/>
    <mergeCell ref="A7:O7"/>
    <mergeCell ref="P7:Q7"/>
    <mergeCell ref="R7:S7"/>
    <mergeCell ref="A8:S8"/>
    <mergeCell ref="A9:S9"/>
    <mergeCell ref="A10:G10"/>
    <mergeCell ref="H10:S10"/>
    <mergeCell ref="A11:C11"/>
    <mergeCell ref="D11:S11"/>
    <mergeCell ref="A12"/>
    <mergeCell ref="B12:N12"/>
    <mergeCell ref="O12:P12"/>
    <mergeCell ref="Q12:S12"/>
    <mergeCell ref="A13"/>
    <mergeCell ref="B13:N13"/>
    <mergeCell ref="O13:P13"/>
    <mergeCell ref="Q13:S13"/>
    <mergeCell ref="A15:S15"/>
    <mergeCell ref="A17"/>
    <mergeCell ref="B17:N17"/>
    <mergeCell ref="O17:P17"/>
    <mergeCell ref="Q17:S17"/>
    <mergeCell ref="A19"/>
    <mergeCell ref="B19:N19"/>
    <mergeCell ref="O19:P19"/>
    <mergeCell ref="Q19:S19"/>
    <mergeCell ref="A21"/>
    <mergeCell ref="B21:N21"/>
    <mergeCell ref="O21:P21"/>
    <mergeCell ref="Q21:S21"/>
    <mergeCell ref="A23"/>
    <mergeCell ref="B23:N23"/>
    <mergeCell ref="O23:P23"/>
    <mergeCell ref="Q23:S23"/>
    <mergeCell ref="A25"/>
    <mergeCell ref="B25:N25"/>
    <mergeCell ref="O25:P25"/>
    <mergeCell ref="Q25:S25"/>
    <mergeCell ref="A27"/>
    <mergeCell ref="B27:N27"/>
    <mergeCell ref="O27:P27"/>
    <mergeCell ref="Q27:S27"/>
    <mergeCell ref="A29"/>
    <mergeCell ref="B29:N29"/>
    <mergeCell ref="O29:P29"/>
    <mergeCell ref="Q29:S29"/>
    <mergeCell ref="A31"/>
    <mergeCell ref="B31:N31"/>
    <mergeCell ref="O31:P31"/>
    <mergeCell ref="Q31:S31"/>
    <mergeCell ref="A33"/>
    <mergeCell ref="B33:N33"/>
    <mergeCell ref="O33:P33"/>
    <mergeCell ref="Q33:S33"/>
    <mergeCell ref="A35"/>
    <mergeCell ref="B35:N35"/>
    <mergeCell ref="O35:P35"/>
    <mergeCell ref="Q35:S35"/>
    <mergeCell ref="A37:S37"/>
    <mergeCell ref="A39"/>
    <mergeCell ref="B39:N39"/>
    <mergeCell ref="O39:P39"/>
    <mergeCell ref="Q39:S39"/>
    <mergeCell ref="A41"/>
    <mergeCell ref="B41:N41"/>
    <mergeCell ref="O41:P41"/>
    <mergeCell ref="Q41:S41"/>
    <mergeCell ref="A43"/>
    <mergeCell ref="B43:N43"/>
    <mergeCell ref="O43:P43"/>
    <mergeCell ref="Q43:S43"/>
    <mergeCell ref="A45"/>
    <mergeCell ref="B45:N45"/>
    <mergeCell ref="O45:P45"/>
    <mergeCell ref="Q45:S45"/>
    <mergeCell ref="A47"/>
    <mergeCell ref="B47:N47"/>
    <mergeCell ref="O47:P47"/>
    <mergeCell ref="Q47:S47"/>
    <mergeCell ref="A49"/>
    <mergeCell ref="B49:N49"/>
    <mergeCell ref="O49:P49"/>
    <mergeCell ref="Q49:S49"/>
    <mergeCell ref="A51"/>
    <mergeCell ref="B51:N51"/>
    <mergeCell ref="O51:P51"/>
    <mergeCell ref="Q51:S51"/>
    <mergeCell ref="A53"/>
    <mergeCell ref="B53:N53"/>
    <mergeCell ref="O53:P53"/>
    <mergeCell ref="Q53:S53"/>
    <mergeCell ref="A55"/>
    <mergeCell ref="B55:N55"/>
    <mergeCell ref="O55:P55"/>
    <mergeCell ref="Q55:S55"/>
    <mergeCell ref="A57"/>
    <mergeCell ref="B57:N57"/>
    <mergeCell ref="O57:P57"/>
    <mergeCell ref="Q57:S57"/>
    <mergeCell ref="A59:S59"/>
    <mergeCell ref="A61"/>
    <mergeCell ref="B61:N61"/>
    <mergeCell ref="O61:P61"/>
    <mergeCell ref="Q61:S61"/>
    <mergeCell ref="A63"/>
    <mergeCell ref="B63:N63"/>
    <mergeCell ref="O63:P63"/>
    <mergeCell ref="Q63:S63"/>
    <mergeCell ref="A65"/>
    <mergeCell ref="B65:N65"/>
    <mergeCell ref="O65:P65"/>
    <mergeCell ref="Q65:S65"/>
    <mergeCell ref="A67"/>
    <mergeCell ref="B67:N67"/>
    <mergeCell ref="O67:P67"/>
    <mergeCell ref="Q67:S67"/>
    <mergeCell ref="A69"/>
    <mergeCell ref="B69:N69"/>
    <mergeCell ref="O69:P69"/>
    <mergeCell ref="Q69:S69"/>
    <mergeCell ref="O77:P77"/>
    <mergeCell ref="Q77:S77"/>
    <mergeCell ref="A71"/>
    <mergeCell ref="B71:N71"/>
    <mergeCell ref="O71:P71"/>
    <mergeCell ref="Q71:S71"/>
    <mergeCell ref="A73"/>
    <mergeCell ref="B73:N73"/>
    <mergeCell ref="O73:P73"/>
    <mergeCell ref="Q73:S73"/>
    <mergeCell ref="A81:D81"/>
    <mergeCell ref="E81:I81"/>
    <mergeCell ref="J81"/>
    <mergeCell ref="K81:S81"/>
    <mergeCell ref="A75"/>
    <mergeCell ref="B75:N75"/>
    <mergeCell ref="O75:P75"/>
    <mergeCell ref="Q75:S75"/>
    <mergeCell ref="A77"/>
    <mergeCell ref="B77:N77"/>
    <mergeCell ref="A83:S83"/>
    <mergeCell ref="A84:D84"/>
    <mergeCell ref="E84:I84"/>
    <mergeCell ref="J84"/>
    <mergeCell ref="K84:S84"/>
    <mergeCell ref="A79"/>
    <mergeCell ref="B79:N79"/>
    <mergeCell ref="O79:P79"/>
    <mergeCell ref="Q79:S79"/>
    <mergeCell ref="A80:S80"/>
    <mergeCell ref="A85:D85"/>
    <mergeCell ref="E85:I85"/>
    <mergeCell ref="J85"/>
    <mergeCell ref="K85:S85"/>
    <mergeCell ref="A86:S86"/>
    <mergeCell ref="L3:R3"/>
    <mergeCell ref="A82:D82"/>
    <mergeCell ref="E82:I82"/>
    <mergeCell ref="J82"/>
    <mergeCell ref="K82:S82"/>
  </mergeCells>
  <pageMargins left="0.78666666666666663" right="0.39333333333333331" top="0.39333333333333331" bottom="0.67833333333333334" header="0.3" footer="0.3"/>
  <pageSetup paperSize="9" scale="93" fitToHeight="1000" orientation="portrait" blackAndWhite="1" useFirstPageNumber="1" r:id="rId1"/>
  <headerFooter alignWithMargins="0">
    <oddHeader>&amp;L&amp;I&amp;"Courier New"&amp;6Программный комплекс "Строительный эксперт" (6.5.7.7206)
&amp;I&amp;C&amp;I&amp;"Courier New"&amp;6
&amp;I&amp;R&amp;I&amp;"Courier New"&amp;6
&amp;I</oddHeader>
    <oddFooter>&amp;L&amp;I&amp;"Courier New"&amp;6
©1997-2019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N23"/>
  <sheetViews>
    <sheetView showGridLines="0" view="pageBreakPreview" workbookViewId="0"/>
  </sheetViews>
  <sheetFormatPr defaultRowHeight="10.8" x14ac:dyDescent="0.25"/>
  <cols>
    <col min="1" max="2" width="3.375" customWidth="1"/>
    <col min="3" max="3" width="2.375" customWidth="1"/>
    <col min="4" max="4" width="1.375" customWidth="1"/>
    <col min="5" max="5" width="2.375" customWidth="1"/>
    <col min="6" max="6" width="11.375" customWidth="1"/>
    <col min="7" max="7" width="8.375" customWidth="1"/>
    <col min="8" max="8" width="20.375" customWidth="1"/>
    <col min="9" max="9" width="1.375" customWidth="1"/>
    <col min="10" max="10" width="12.375" customWidth="1"/>
    <col min="11" max="11" width="10.375" customWidth="1"/>
    <col min="12" max="14" width="11.375" customWidth="1"/>
  </cols>
  <sheetData>
    <row r="1" spans="1:14" ht="22.35" customHeight="1" x14ac:dyDescent="0.25">
      <c r="A1" s="52" t="s">
        <v>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x14ac:dyDescent="0.25">
      <c r="A2" s="9" t="s">
        <v>152</v>
      </c>
      <c r="B2" s="9"/>
      <c r="C2" s="9"/>
      <c r="D2" s="9"/>
      <c r="E2" s="9"/>
      <c r="F2" s="9"/>
      <c r="G2" s="9" t="s">
        <v>1</v>
      </c>
      <c r="H2" s="9"/>
      <c r="I2" s="9"/>
      <c r="J2" s="9"/>
      <c r="K2" s="9"/>
      <c r="L2" s="9"/>
      <c r="M2" s="9"/>
      <c r="N2" s="9"/>
    </row>
    <row r="3" spans="1:14" x14ac:dyDescent="0.25">
      <c r="A3" s="9" t="s">
        <v>218</v>
      </c>
      <c r="B3" s="9"/>
      <c r="C3" s="9"/>
      <c r="D3" s="9" t="s">
        <v>1</v>
      </c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ht="33.6" customHeight="1" x14ac:dyDescent="0.35">
      <c r="A4" s="53" t="s">
        <v>219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</row>
    <row r="5" spans="1:14" ht="33.6" customHeight="1" x14ac:dyDescent="0.25">
      <c r="A5" s="22" t="s">
        <v>220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4" x14ac:dyDescent="0.25">
      <c r="A6" s="9" t="s">
        <v>47</v>
      </c>
      <c r="B6" s="9" t="s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5">
      <c r="A7" s="9" t="s">
        <v>7</v>
      </c>
      <c r="B7" s="9"/>
      <c r="C7" s="9"/>
      <c r="D7" s="9"/>
      <c r="E7" s="9"/>
      <c r="F7" s="9"/>
      <c r="G7" s="9" t="s">
        <v>8</v>
      </c>
      <c r="H7" s="9"/>
      <c r="I7" s="9"/>
      <c r="J7" s="9"/>
      <c r="K7" s="9"/>
      <c r="L7" s="9"/>
      <c r="M7" s="9"/>
      <c r="N7" s="9"/>
    </row>
    <row r="8" spans="1:14" ht="22.35" customHeight="1" x14ac:dyDescent="0.25">
      <c r="A8" s="9" t="s">
        <v>155</v>
      </c>
      <c r="B8" s="9"/>
      <c r="C8" s="9"/>
      <c r="D8" s="9"/>
      <c r="E8" s="9"/>
      <c r="F8" s="9" t="s">
        <v>1</v>
      </c>
      <c r="G8" s="9"/>
      <c r="H8" s="9"/>
      <c r="I8" s="9"/>
      <c r="J8" s="9"/>
      <c r="K8" s="9"/>
      <c r="L8" s="9"/>
      <c r="M8" s="9"/>
      <c r="N8" s="9"/>
    </row>
    <row r="9" spans="1:14" ht="22.35" customHeight="1" x14ac:dyDescent="0.25">
      <c r="A9" s="9" t="s">
        <v>221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ht="56.1" customHeight="1" x14ac:dyDescent="0.25">
      <c r="A10" s="19" t="s">
        <v>11</v>
      </c>
      <c r="B10" s="21"/>
      <c r="C10" s="19" t="s">
        <v>55</v>
      </c>
      <c r="D10" s="20"/>
      <c r="E10" s="20"/>
      <c r="F10" s="20"/>
      <c r="G10" s="20"/>
      <c r="H10" s="20"/>
      <c r="I10" s="20"/>
      <c r="J10" s="21"/>
      <c r="K10" s="18" t="s">
        <v>13</v>
      </c>
      <c r="L10" s="18" t="s">
        <v>14</v>
      </c>
      <c r="M10" s="18" t="s">
        <v>222</v>
      </c>
      <c r="N10" s="18" t="s">
        <v>223</v>
      </c>
    </row>
    <row r="11" spans="1:14" ht="16.95" customHeight="1" x14ac:dyDescent="0.25">
      <c r="A11" s="19" t="s">
        <v>15</v>
      </c>
      <c r="B11" s="21"/>
      <c r="C11" s="19" t="s">
        <v>16</v>
      </c>
      <c r="D11" s="20"/>
      <c r="E11" s="20"/>
      <c r="F11" s="20"/>
      <c r="G11" s="20"/>
      <c r="H11" s="20"/>
      <c r="I11" s="20"/>
      <c r="J11" s="21"/>
      <c r="K11" s="18" t="s">
        <v>17</v>
      </c>
      <c r="L11" s="18" t="s">
        <v>18</v>
      </c>
      <c r="M11" s="18" t="s">
        <v>66</v>
      </c>
      <c r="N11" s="18" t="s">
        <v>67</v>
      </c>
    </row>
    <row r="12" spans="1:14" ht="22.35" customHeight="1" x14ac:dyDescent="0.25">
      <c r="A12" s="57" t="s">
        <v>19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9"/>
    </row>
    <row r="13" spans="1:14" ht="22.35" customHeight="1" x14ac:dyDescent="0.25">
      <c r="A13" s="55" t="s">
        <v>15</v>
      </c>
      <c r="B13" s="56"/>
      <c r="C13" s="57" t="s">
        <v>110</v>
      </c>
      <c r="D13" s="58"/>
      <c r="E13" s="58"/>
      <c r="F13" s="58"/>
      <c r="G13" s="58"/>
      <c r="H13" s="58"/>
      <c r="I13" s="58"/>
      <c r="J13" s="59"/>
      <c r="K13" s="60" t="s">
        <v>1</v>
      </c>
      <c r="L13" s="61" t="s">
        <v>1</v>
      </c>
      <c r="M13" s="61" t="s">
        <v>1</v>
      </c>
      <c r="N13" s="62">
        <v>182333.79</v>
      </c>
    </row>
    <row r="14" spans="1:14" ht="22.35" customHeight="1" x14ac:dyDescent="0.25">
      <c r="A14" s="57" t="s">
        <v>34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9"/>
    </row>
    <row r="15" spans="1:14" ht="22.35" customHeight="1" x14ac:dyDescent="0.25">
      <c r="A15" s="55" t="s">
        <v>16</v>
      </c>
      <c r="B15" s="56"/>
      <c r="C15" s="57" t="s">
        <v>110</v>
      </c>
      <c r="D15" s="58"/>
      <c r="E15" s="58"/>
      <c r="F15" s="58"/>
      <c r="G15" s="58"/>
      <c r="H15" s="58"/>
      <c r="I15" s="58"/>
      <c r="J15" s="59"/>
      <c r="K15" s="60" t="s">
        <v>1</v>
      </c>
      <c r="L15" s="61" t="s">
        <v>1</v>
      </c>
      <c r="M15" s="61" t="s">
        <v>1</v>
      </c>
      <c r="N15" s="62">
        <v>656219.22</v>
      </c>
    </row>
    <row r="16" spans="1:14" ht="22.35" customHeight="1" x14ac:dyDescent="0.25">
      <c r="A16" s="57" t="s">
        <v>35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9"/>
    </row>
    <row r="17" spans="1:14" ht="22.35" customHeight="1" x14ac:dyDescent="0.25">
      <c r="A17" s="55" t="s">
        <v>17</v>
      </c>
      <c r="B17" s="56"/>
      <c r="C17" s="57" t="s">
        <v>110</v>
      </c>
      <c r="D17" s="58"/>
      <c r="E17" s="58"/>
      <c r="F17" s="58"/>
      <c r="G17" s="58"/>
      <c r="H17" s="58"/>
      <c r="I17" s="58"/>
      <c r="J17" s="59"/>
      <c r="K17" s="60" t="s">
        <v>1</v>
      </c>
      <c r="L17" s="61" t="s">
        <v>1</v>
      </c>
      <c r="M17" s="61" t="s">
        <v>1</v>
      </c>
      <c r="N17" s="62">
        <v>168235.21</v>
      </c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22.35" customHeight="1" x14ac:dyDescent="0.25">
      <c r="A19" s="63" t="s">
        <v>18</v>
      </c>
      <c r="B19" s="64"/>
      <c r="C19" s="65" t="s">
        <v>146</v>
      </c>
      <c r="D19" s="66"/>
      <c r="E19" s="66"/>
      <c r="F19" s="66"/>
      <c r="G19" s="66"/>
      <c r="H19" s="66"/>
      <c r="I19" s="66"/>
      <c r="J19" s="67"/>
      <c r="K19" s="18" t="s">
        <v>1</v>
      </c>
      <c r="L19" s="68" t="s">
        <v>1</v>
      </c>
      <c r="M19" s="68" t="s">
        <v>1</v>
      </c>
      <c r="N19" s="69">
        <v>1006788.22</v>
      </c>
    </row>
    <row r="20" spans="1:14" ht="22.35" customHeight="1" x14ac:dyDescent="0.25">
      <c r="A20" s="63" t="s">
        <v>66</v>
      </c>
      <c r="B20" s="64"/>
      <c r="C20" s="65" t="s">
        <v>147</v>
      </c>
      <c r="D20" s="66"/>
      <c r="E20" s="66"/>
      <c r="F20" s="66"/>
      <c r="G20" s="66"/>
      <c r="H20" s="66"/>
      <c r="I20" s="66"/>
      <c r="J20" s="67"/>
      <c r="K20" s="18" t="s">
        <v>1</v>
      </c>
      <c r="L20" s="68" t="s">
        <v>1</v>
      </c>
      <c r="M20" s="68" t="s">
        <v>1</v>
      </c>
      <c r="N20" s="69">
        <v>201357.64</v>
      </c>
    </row>
    <row r="21" spans="1:14" ht="22.35" customHeight="1" x14ac:dyDescent="0.25">
      <c r="A21" s="55" t="s">
        <v>67</v>
      </c>
      <c r="B21" s="56"/>
      <c r="C21" s="57" t="s">
        <v>148</v>
      </c>
      <c r="D21" s="58"/>
      <c r="E21" s="58"/>
      <c r="F21" s="58"/>
      <c r="G21" s="58"/>
      <c r="H21" s="58"/>
      <c r="I21" s="58"/>
      <c r="J21" s="59"/>
      <c r="K21" s="60" t="s">
        <v>1</v>
      </c>
      <c r="L21" s="61" t="s">
        <v>1</v>
      </c>
      <c r="M21" s="61" t="s">
        <v>1</v>
      </c>
      <c r="N21" s="62">
        <v>1208145.8600000001</v>
      </c>
    </row>
    <row r="22" spans="1:14" ht="33.6" customHeight="1" x14ac:dyDescent="0.25">
      <c r="A22" s="7" t="s">
        <v>149</v>
      </c>
      <c r="B22" s="7"/>
      <c r="C22" s="7"/>
      <c r="D22" s="7"/>
      <c r="E22" s="28" t="s">
        <v>5</v>
      </c>
      <c r="F22" s="28"/>
      <c r="G22" s="28"/>
      <c r="H22" s="8" t="s">
        <v>1</v>
      </c>
      <c r="I22" s="8" t="s">
        <v>5</v>
      </c>
      <c r="J22" s="7" t="s">
        <v>1</v>
      </c>
      <c r="K22" s="7"/>
      <c r="L22" s="7"/>
      <c r="M22" s="7"/>
      <c r="N22" s="7"/>
    </row>
    <row r="23" spans="1:14" ht="33.6" customHeight="1" x14ac:dyDescent="0.25">
      <c r="A23" s="7" t="s">
        <v>151</v>
      </c>
      <c r="B23" s="7"/>
      <c r="C23" s="7"/>
      <c r="D23" s="7"/>
      <c r="E23" s="28" t="s">
        <v>5</v>
      </c>
      <c r="F23" s="28"/>
      <c r="G23" s="28"/>
      <c r="H23" s="8" t="s">
        <v>1</v>
      </c>
      <c r="I23" s="8" t="s">
        <v>5</v>
      </c>
      <c r="J23" s="7" t="s">
        <v>1</v>
      </c>
      <c r="K23" s="7"/>
      <c r="L23" s="7"/>
      <c r="M23" s="7"/>
      <c r="N23" s="7"/>
    </row>
  </sheetData>
  <mergeCells count="75">
    <mergeCell ref="A1:N1"/>
    <mergeCell ref="A2:F2"/>
    <mergeCell ref="G2:N2"/>
    <mergeCell ref="A3:C3"/>
    <mergeCell ref="D3:N3"/>
    <mergeCell ref="A4:N4"/>
    <mergeCell ref="A5:N5"/>
    <mergeCell ref="A6"/>
    <mergeCell ref="B6:N6"/>
    <mergeCell ref="A7:F7"/>
    <mergeCell ref="G7:N7"/>
    <mergeCell ref="A8:E8"/>
    <mergeCell ref="F8:N8"/>
    <mergeCell ref="A9:N9"/>
    <mergeCell ref="A10:B10"/>
    <mergeCell ref="C10:J10"/>
    <mergeCell ref="K10"/>
    <mergeCell ref="L10"/>
    <mergeCell ref="M10"/>
    <mergeCell ref="N10"/>
    <mergeCell ref="A11:B11"/>
    <mergeCell ref="C11:J11"/>
    <mergeCell ref="K11"/>
    <mergeCell ref="L11"/>
    <mergeCell ref="M11"/>
    <mergeCell ref="N11"/>
    <mergeCell ref="A12:N12"/>
    <mergeCell ref="A13:B13"/>
    <mergeCell ref="C13:J13"/>
    <mergeCell ref="K13"/>
    <mergeCell ref="L13"/>
    <mergeCell ref="M13"/>
    <mergeCell ref="N13"/>
    <mergeCell ref="A14:N14"/>
    <mergeCell ref="A15:B15"/>
    <mergeCell ref="C15:J15"/>
    <mergeCell ref="K15"/>
    <mergeCell ref="L15"/>
    <mergeCell ref="M15"/>
    <mergeCell ref="N15"/>
    <mergeCell ref="A16:N16"/>
    <mergeCell ref="A17:B17"/>
    <mergeCell ref="C17:J17"/>
    <mergeCell ref="K17"/>
    <mergeCell ref="L17"/>
    <mergeCell ref="M17"/>
    <mergeCell ref="N17"/>
    <mergeCell ref="A19:B19"/>
    <mergeCell ref="C19:J19"/>
    <mergeCell ref="K19"/>
    <mergeCell ref="L19"/>
    <mergeCell ref="M19"/>
    <mergeCell ref="N19"/>
    <mergeCell ref="A20:B20"/>
    <mergeCell ref="C20:J20"/>
    <mergeCell ref="K20"/>
    <mergeCell ref="L20"/>
    <mergeCell ref="M20"/>
    <mergeCell ref="N20"/>
    <mergeCell ref="A21:B21"/>
    <mergeCell ref="C21:J21"/>
    <mergeCell ref="K21"/>
    <mergeCell ref="L21"/>
    <mergeCell ref="M21"/>
    <mergeCell ref="N21"/>
    <mergeCell ref="A22:D22"/>
    <mergeCell ref="E22:G22"/>
    <mergeCell ref="H22"/>
    <mergeCell ref="I22"/>
    <mergeCell ref="J22:N22"/>
    <mergeCell ref="A23:D23"/>
    <mergeCell ref="E23:G23"/>
    <mergeCell ref="H23"/>
    <mergeCell ref="I23"/>
    <mergeCell ref="J23:N23"/>
  </mergeCells>
  <pageMargins left="0.78666666666666663" right="0.39333333333333331" top="0.39333333333333331" bottom="0.67833333333333334" header="0.3" footer="0.3"/>
  <pageSetup paperSize="9" scale="95" fitToHeight="1000" orientation="portrait" blackAndWhite="1" useFirstPageNumber="1" r:id="rId1"/>
  <headerFooter alignWithMargins="0">
    <oddHeader>&amp;L&amp;I&amp;"Courier New"&amp;6Программный комплекс "Строительный эксперт" (6.5.7.7206)
&amp;I&amp;C&amp;I&amp;"Courier New"&amp;6
&amp;I&amp;R&amp;I&amp;"Courier New"&amp;6
&amp;I</oddHeader>
    <oddFooter>&amp;L&amp;I&amp;"Courier New"&amp;6
©1997-2019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10</vt:i4>
      </vt:variant>
    </vt:vector>
  </HeadingPairs>
  <TitlesOfParts>
    <vt:vector size="15" baseType="lpstr">
      <vt:lpstr>Дефектный акт</vt:lpstr>
      <vt:lpstr>Смета</vt:lpstr>
      <vt:lpstr>Ресурсы - Смета</vt:lpstr>
      <vt:lpstr>Ведомость объемов работ</vt:lpstr>
      <vt:lpstr>Сводка затрат по разделам</vt:lpstr>
      <vt:lpstr>'Ведомость объемов работ'!Заголовки_для_печати</vt:lpstr>
      <vt:lpstr>'Дефектный акт'!Заголовки_для_печати</vt:lpstr>
      <vt:lpstr>'Ресурсы - Смета'!Заголовки_для_печати</vt:lpstr>
      <vt:lpstr>'Сводка затрат по разделам'!Заголовки_для_печати</vt:lpstr>
      <vt:lpstr>Смета!Заголовки_для_печати</vt:lpstr>
      <vt:lpstr>'Ведомость объемов работ'!Область_печати</vt:lpstr>
      <vt:lpstr>'Дефектный акт'!Область_печати</vt:lpstr>
      <vt:lpstr>'Ресурсы - Смета'!Область_печати</vt:lpstr>
      <vt:lpstr>'Сводка затрат по разделам'!Область_печати</vt:lpstr>
      <vt:lpstr>Смета!Область_печати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cp:lastPrinted>2020-02-29T08:18:47Z</cp:lastPrinted>
  <dcterms:created xsi:type="dcterms:W3CDTF">2022-11-09T06:37:32Z</dcterms:created>
  <dcterms:modified xsi:type="dcterms:W3CDTF">2022-11-09T06:37:32Z</dcterms:modified>
</cp:coreProperties>
</file>