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pti Jadhav\Desktop\"/>
    </mc:Choice>
  </mc:AlternateContent>
  <xr:revisionPtr revIDLastSave="0" documentId="13_ncr:1_{6AC8DC40-1876-4BBF-A1B7-5D94128D7E15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ev_HiddenInfo" sheetId="17" state="veryHidden" r:id="rId1"/>
    <sheet name="Sheet1" sheetId="1" r:id="rId2"/>
  </sheets>
  <definedNames>
    <definedName name="Cities">Sheet1!$E$4:$F$14</definedName>
    <definedName name="Distances">Sheet1!$G$4:$Q$14</definedName>
    <definedName name="solver_adj" localSheetId="1" hidden="1">Sheet1!$F$16:$F$26</definedName>
    <definedName name="solver_cvg" localSheetId="1" hidden="1">0.0001</definedName>
    <definedName name="solver_drv" localSheetId="1" hidden="1">2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Sheet1!$F$16:$F$26</definedName>
    <definedName name="solver_mip" localSheetId="1" hidden="1">2147483647</definedName>
    <definedName name="solver_mni" localSheetId="1" hidden="1">30</definedName>
    <definedName name="solver_mrt" localSheetId="1" hidden="1">0.5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Sheet1!$G$27</definedName>
    <definedName name="solver_pre" localSheetId="1" hidden="1">0.000001</definedName>
    <definedName name="solver_rbv" localSheetId="1" hidden="1">2</definedName>
    <definedName name="solver_rel1" localSheetId="1" hidden="1">6</definedName>
    <definedName name="solver_rhs1" localSheetId="1" hidden="1">"AllDifferent"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7" l="1"/>
  <c r="G27" i="1" l="1"/>
  <c r="B1" i="17" s="1"/>
</calcChain>
</file>

<file path=xl/sharedStrings.xml><?xml version="1.0" encoding="utf-8"?>
<sst xmlns="http://schemas.openxmlformats.org/spreadsheetml/2006/main" count="80" uniqueCount="66">
  <si>
    <t>Order</t>
  </si>
  <si>
    <t>Distance</t>
  </si>
  <si>
    <t>Total</t>
  </si>
  <si>
    <t>Optimize</t>
  </si>
  <si>
    <t>FindThe</t>
  </si>
  <si>
    <t>Stop Trials</t>
  </si>
  <si>
    <t>Stop Minutes</t>
  </si>
  <si>
    <t>Stop Change</t>
  </si>
  <si>
    <t>Stop Formula</t>
  </si>
  <si>
    <t>Pop. Size</t>
  </si>
  <si>
    <t>Constraint</t>
  </si>
  <si>
    <t>Up. Display</t>
  </si>
  <si>
    <t>PauseOnErr</t>
  </si>
  <si>
    <t>Solver</t>
  </si>
  <si>
    <t>Graph</t>
  </si>
  <si>
    <t>MACROS</t>
  </si>
  <si>
    <t>Start</t>
  </si>
  <si>
    <t>BeforeCalc</t>
  </si>
  <si>
    <t>AfterCalc</t>
  </si>
  <si>
    <t>EndTrial</t>
  </si>
  <si>
    <t>Finish</t>
  </si>
  <si>
    <t>Seed</t>
  </si>
  <si>
    <t>FORMAT</t>
  </si>
  <si>
    <t>#Chrom.</t>
  </si>
  <si>
    <t>#Const.</t>
  </si>
  <si>
    <t>Meth+OtherOps</t>
  </si>
  <si>
    <t>Mut.+Op</t>
  </si>
  <si>
    <t>Cross+Op</t>
  </si>
  <si>
    <t>Descr.</t>
  </si>
  <si>
    <t>TimeBlocks</t>
  </si>
  <si>
    <t>Const</t>
  </si>
  <si>
    <t>#Ranges</t>
  </si>
  <si>
    <t>Range</t>
  </si>
  <si>
    <t>Min</t>
  </si>
  <si>
    <t>Max</t>
  </si>
  <si>
    <t>Flags</t>
  </si>
  <si>
    <t>Type</t>
  </si>
  <si>
    <t>Entry M.</t>
  </si>
  <si>
    <t>Form.</t>
  </si>
  <si>
    <t>Description</t>
  </si>
  <si>
    <t>LeftVal</t>
  </si>
  <si>
    <t>LeftOp</t>
  </si>
  <si>
    <t>Ref.</t>
  </si>
  <si>
    <t>RightOp</t>
  </si>
  <si>
    <t>RightVal</t>
  </si>
  <si>
    <t>PenaltyFct</t>
  </si>
  <si>
    <t>Unused</t>
  </si>
  <si>
    <t>DEVEVAL</t>
  </si>
  <si>
    <t>EVAL</t>
  </si>
  <si>
    <t>UNUSED</t>
  </si>
  <si>
    <t>order</t>
  </si>
  <si>
    <t>False,False,False</t>
  </si>
  <si>
    <t>Bangalore</t>
  </si>
  <si>
    <t>Delhi</t>
  </si>
  <si>
    <t>Dehradun</t>
  </si>
  <si>
    <t>Kozhikode</t>
  </si>
  <si>
    <t>Chennai</t>
  </si>
  <si>
    <t>Hyderabad</t>
  </si>
  <si>
    <t>Ahmedabad</t>
  </si>
  <si>
    <t>Pune</t>
  </si>
  <si>
    <t>Jaipur</t>
  </si>
  <si>
    <t>Mumbai</t>
  </si>
  <si>
    <t>Kolkotta</t>
  </si>
  <si>
    <t xml:space="preserve"> Hint:  For running the optimisation, the city names should be numerical quantities from 1 to 11 (1 for Bangalore, 2 for Kolkotta, 11 for Mumbai, etc.)</t>
  </si>
  <si>
    <t xml:space="preserve">City </t>
  </si>
  <si>
    <t>City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</si>
</sst>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2F2F2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3" borderId="2" applyNumberFormat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2" fillId="3" borderId="2" xfId="1"/>
    <xf numFmtId="0" fontId="2" fillId="2" borderId="2" xfId="1" applyFill="1"/>
    <xf numFmtId="0" fontId="1" fillId="4" borderId="0" xfId="0" applyFont="1" applyFill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6"/>
  <sheetViews>
    <sheetView workbookViewId="0"/>
  </sheetViews>
  <sheetFormatPr defaultColWidth="10.6640625" defaultRowHeight="13.2" x14ac:dyDescent="0.25"/>
  <cols>
    <col min="1" max="1" width="11.6640625" customWidth="1"/>
    <col min="2" max="4" width="10.6640625" customWidth="1"/>
    <col min="5" max="5" width="12.6640625" customWidth="1"/>
    <col min="6" max="11" width="10.6640625" customWidth="1"/>
    <col min="12" max="47" width="10.6640625" hidden="1" customWidth="1"/>
  </cols>
  <sheetData>
    <row r="1" spans="1:60" x14ac:dyDescent="0.25">
      <c r="A1" t="s">
        <v>3</v>
      </c>
      <c r="B1">
        <f>Sheet1!$G$27</f>
        <v>0</v>
      </c>
      <c r="F1" t="s">
        <v>15</v>
      </c>
      <c r="I1" t="s">
        <v>22</v>
      </c>
      <c r="J1">
        <v>3</v>
      </c>
    </row>
    <row r="2" spans="1:60" x14ac:dyDescent="0.25">
      <c r="A2" t="s">
        <v>4</v>
      </c>
      <c r="B2">
        <v>1</v>
      </c>
      <c r="C2">
        <v>0</v>
      </c>
      <c r="F2" t="s">
        <v>16</v>
      </c>
      <c r="G2" t="b">
        <v>0</v>
      </c>
    </row>
    <row r="3" spans="1:60" x14ac:dyDescent="0.25">
      <c r="A3" t="s">
        <v>5</v>
      </c>
      <c r="B3" t="b">
        <v>0</v>
      </c>
      <c r="C3">
        <v>1000</v>
      </c>
      <c r="F3" t="s">
        <v>17</v>
      </c>
      <c r="G3" t="b">
        <v>0</v>
      </c>
    </row>
    <row r="4" spans="1:60" x14ac:dyDescent="0.25">
      <c r="A4" t="s">
        <v>6</v>
      </c>
      <c r="B4" t="b">
        <v>1</v>
      </c>
      <c r="C4">
        <v>5</v>
      </c>
      <c r="F4" t="s">
        <v>18</v>
      </c>
      <c r="G4" t="b">
        <v>0</v>
      </c>
    </row>
    <row r="5" spans="1:60" x14ac:dyDescent="0.25">
      <c r="A5" t="s">
        <v>7</v>
      </c>
      <c r="B5" t="b">
        <v>0</v>
      </c>
      <c r="C5">
        <v>100</v>
      </c>
      <c r="D5">
        <v>1</v>
      </c>
      <c r="E5" t="b">
        <v>1</v>
      </c>
      <c r="F5" t="s">
        <v>19</v>
      </c>
      <c r="G5" t="b">
        <v>0</v>
      </c>
    </row>
    <row r="6" spans="1:60" x14ac:dyDescent="0.25">
      <c r="A6" t="s">
        <v>8</v>
      </c>
      <c r="B6" t="b">
        <v>0</v>
      </c>
      <c r="F6" t="s">
        <v>20</v>
      </c>
      <c r="G6" t="b">
        <v>0</v>
      </c>
    </row>
    <row r="7" spans="1:60" x14ac:dyDescent="0.25">
      <c r="A7" t="s">
        <v>9</v>
      </c>
      <c r="B7">
        <v>50</v>
      </c>
    </row>
    <row r="8" spans="1:60" x14ac:dyDescent="0.25">
      <c r="A8" t="s">
        <v>10</v>
      </c>
      <c r="B8" t="s">
        <v>49</v>
      </c>
      <c r="F8" t="s">
        <v>21</v>
      </c>
      <c r="G8" t="b">
        <v>1</v>
      </c>
      <c r="H8">
        <v>1</v>
      </c>
    </row>
    <row r="9" spans="1:60" x14ac:dyDescent="0.25">
      <c r="A9" t="s">
        <v>11</v>
      </c>
      <c r="B9">
        <v>1</v>
      </c>
    </row>
    <row r="10" spans="1:60" x14ac:dyDescent="0.25">
      <c r="A10" t="s">
        <v>12</v>
      </c>
      <c r="B10" t="b">
        <v>0</v>
      </c>
    </row>
    <row r="11" spans="1:60" x14ac:dyDescent="0.25">
      <c r="A11" t="s">
        <v>13</v>
      </c>
      <c r="B11" t="s">
        <v>49</v>
      </c>
    </row>
    <row r="12" spans="1:60" x14ac:dyDescent="0.25">
      <c r="A12" t="s">
        <v>14</v>
      </c>
      <c r="B12" t="b">
        <v>0</v>
      </c>
    </row>
    <row r="14" spans="1:60" ht="13.8" thickBot="1" x14ac:dyDescent="0.3">
      <c r="A14" t="s">
        <v>23</v>
      </c>
      <c r="B14">
        <v>1</v>
      </c>
      <c r="AX14" t="s">
        <v>24</v>
      </c>
      <c r="AY14">
        <v>0</v>
      </c>
    </row>
    <row r="15" spans="1:60" s="1" customFormat="1" ht="13.8" thickTop="1" x14ac:dyDescent="0.25">
      <c r="A15" s="1" t="s">
        <v>25</v>
      </c>
      <c r="B15" s="1" t="s">
        <v>26</v>
      </c>
      <c r="C15" s="1" t="s">
        <v>27</v>
      </c>
      <c r="D15" s="1" t="s">
        <v>28</v>
      </c>
      <c r="E15" s="1" t="s">
        <v>29</v>
      </c>
      <c r="F15" s="1" t="s">
        <v>30</v>
      </c>
      <c r="G15" s="1" t="s">
        <v>31</v>
      </c>
      <c r="H15" s="1" t="s">
        <v>32</v>
      </c>
      <c r="I15" s="1" t="s">
        <v>33</v>
      </c>
      <c r="J15" s="1" t="s">
        <v>34</v>
      </c>
      <c r="K15" s="1" t="s">
        <v>35</v>
      </c>
      <c r="AV15" s="1" t="s">
        <v>47</v>
      </c>
      <c r="AW15" s="1" t="s">
        <v>48</v>
      </c>
      <c r="AX15" s="1" t="s">
        <v>36</v>
      </c>
      <c r="AY15" s="1" t="s">
        <v>37</v>
      </c>
      <c r="AZ15" s="1" t="s">
        <v>38</v>
      </c>
      <c r="BA15" s="1" t="s">
        <v>39</v>
      </c>
      <c r="BB15" s="1" t="s">
        <v>40</v>
      </c>
      <c r="BC15" s="1" t="s">
        <v>41</v>
      </c>
      <c r="BD15" s="1" t="s">
        <v>42</v>
      </c>
      <c r="BE15" s="1" t="s">
        <v>43</v>
      </c>
      <c r="BF15" s="1" t="s">
        <v>44</v>
      </c>
      <c r="BG15" s="1" t="s">
        <v>45</v>
      </c>
      <c r="BH15" s="1" t="s">
        <v>46</v>
      </c>
    </row>
    <row r="16" spans="1:60" x14ac:dyDescent="0.25">
      <c r="A16" t="s">
        <v>50</v>
      </c>
      <c r="B16">
        <v>0.06</v>
      </c>
      <c r="C16">
        <v>0.5</v>
      </c>
      <c r="E16">
        <v>0</v>
      </c>
      <c r="G16">
        <v>1</v>
      </c>
      <c r="H16">
        <f>Sheet1!$F$16:$F$26</f>
        <v>0</v>
      </c>
      <c r="I16">
        <v>-1.0000000000000001E+300</v>
      </c>
      <c r="J16">
        <v>1.0000000000000001E+300</v>
      </c>
      <c r="K16" t="s">
        <v>51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E3:Z27"/>
  <sheetViews>
    <sheetView tabSelected="1" topLeftCell="E1" zoomScale="90" zoomScaleNormal="90" workbookViewId="0">
      <selection activeCell="I16" sqref="I16"/>
    </sheetView>
  </sheetViews>
  <sheetFormatPr defaultColWidth="9.109375" defaultRowHeight="13.2" x14ac:dyDescent="0.25"/>
  <cols>
    <col min="1" max="5" width="9.109375" style="2"/>
    <col min="6" max="6" width="12.109375" style="2" customWidth="1"/>
    <col min="7" max="7" width="9.33203125" style="2" customWidth="1"/>
    <col min="8" max="8" width="11.21875" style="2" customWidth="1"/>
    <col min="9" max="9" width="6.88671875" style="2" customWidth="1"/>
    <col min="10" max="10" width="9.109375" style="2" customWidth="1"/>
    <col min="11" max="11" width="10" style="2" customWidth="1"/>
    <col min="12" max="12" width="9.77734375" style="2" customWidth="1"/>
    <col min="13" max="13" width="10" style="2" customWidth="1"/>
    <col min="14" max="14" width="12.21875" style="2" customWidth="1"/>
    <col min="15" max="15" width="6.33203125" style="2" customWidth="1"/>
    <col min="16" max="16" width="6.109375" style="2" customWidth="1"/>
    <col min="17" max="17" width="6.5546875" style="2" customWidth="1"/>
    <col min="18" max="16384" width="9.109375" style="2"/>
  </cols>
  <sheetData>
    <row r="3" spans="5:17" x14ac:dyDescent="0.25">
      <c r="E3" s="2" t="s">
        <v>65</v>
      </c>
      <c r="F3" s="2" t="s">
        <v>64</v>
      </c>
      <c r="G3" s="2" t="s">
        <v>52</v>
      </c>
      <c r="H3" s="2" t="s">
        <v>62</v>
      </c>
      <c r="I3" s="2" t="s">
        <v>53</v>
      </c>
      <c r="J3" s="2" t="s">
        <v>54</v>
      </c>
      <c r="K3" s="2" t="s">
        <v>55</v>
      </c>
      <c r="L3" s="2" t="s">
        <v>56</v>
      </c>
      <c r="M3" s="2" t="s">
        <v>57</v>
      </c>
      <c r="N3" s="2" t="s">
        <v>58</v>
      </c>
      <c r="O3" s="2" t="s">
        <v>59</v>
      </c>
      <c r="P3" s="2" t="s">
        <v>60</v>
      </c>
      <c r="Q3" s="2" t="s">
        <v>61</v>
      </c>
    </row>
    <row r="4" spans="5:17" x14ac:dyDescent="0.25">
      <c r="E4" s="2">
        <v>1</v>
      </c>
      <c r="F4" s="2" t="s">
        <v>52</v>
      </c>
      <c r="G4" s="2">
        <v>0</v>
      </c>
      <c r="H4" s="2">
        <v>1605</v>
      </c>
      <c r="I4" s="2">
        <v>1732</v>
      </c>
      <c r="J4" s="2">
        <v>1930</v>
      </c>
      <c r="K4" s="2">
        <v>257</v>
      </c>
      <c r="L4" s="2">
        <v>286</v>
      </c>
      <c r="M4" s="2">
        <v>508</v>
      </c>
      <c r="N4" s="2">
        <v>1244</v>
      </c>
      <c r="O4" s="2">
        <v>730</v>
      </c>
      <c r="P4" s="2">
        <v>1558</v>
      </c>
      <c r="Q4" s="2">
        <v>863</v>
      </c>
    </row>
    <row r="5" spans="5:17" x14ac:dyDescent="0.25">
      <c r="E5" s="2">
        <v>2</v>
      </c>
      <c r="F5" s="2" t="s">
        <v>62</v>
      </c>
      <c r="G5" s="2">
        <v>1605</v>
      </c>
      <c r="H5" s="2">
        <v>0</v>
      </c>
      <c r="I5" s="2">
        <v>1370</v>
      </c>
      <c r="J5" s="2">
        <v>1407</v>
      </c>
      <c r="K5" s="2">
        <v>1861</v>
      </c>
      <c r="L5" s="2">
        <v>1390</v>
      </c>
      <c r="M5" s="2">
        <v>1214</v>
      </c>
      <c r="N5" s="2">
        <v>1734</v>
      </c>
      <c r="O5" s="2">
        <v>1642</v>
      </c>
      <c r="P5" s="2">
        <v>1454</v>
      </c>
      <c r="Q5" s="2">
        <v>1740</v>
      </c>
    </row>
    <row r="6" spans="5:17" x14ac:dyDescent="0.25">
      <c r="E6" s="2">
        <v>3</v>
      </c>
      <c r="F6" s="2" t="s">
        <v>53</v>
      </c>
      <c r="G6" s="2">
        <v>1732</v>
      </c>
      <c r="H6" s="2">
        <v>1370</v>
      </c>
      <c r="I6" s="2">
        <v>0</v>
      </c>
      <c r="J6" s="2">
        <v>214</v>
      </c>
      <c r="K6" s="2">
        <v>1926</v>
      </c>
      <c r="L6" s="2">
        <v>1748</v>
      </c>
      <c r="M6" s="2">
        <v>1248</v>
      </c>
      <c r="N6" s="2">
        <v>810</v>
      </c>
      <c r="O6" s="2">
        <v>1174</v>
      </c>
      <c r="P6" s="2">
        <v>253</v>
      </c>
      <c r="Q6" s="2">
        <v>1169</v>
      </c>
    </row>
    <row r="7" spans="5:17" x14ac:dyDescent="0.25">
      <c r="E7" s="2">
        <v>4</v>
      </c>
      <c r="F7" s="2" t="s">
        <v>54</v>
      </c>
      <c r="G7" s="2">
        <v>1930</v>
      </c>
      <c r="H7" s="2">
        <v>1407</v>
      </c>
      <c r="I7" s="2">
        <v>214</v>
      </c>
      <c r="J7" s="2">
        <v>0</v>
      </c>
      <c r="K7" s="2">
        <v>2131</v>
      </c>
      <c r="L7" s="2">
        <v>1931</v>
      </c>
      <c r="M7" s="2">
        <v>1438</v>
      </c>
      <c r="N7" s="2">
        <v>1016</v>
      </c>
      <c r="O7" s="2">
        <v>1387</v>
      </c>
      <c r="P7" s="2">
        <v>459</v>
      </c>
      <c r="Q7" s="2">
        <v>1383</v>
      </c>
    </row>
    <row r="8" spans="5:17" x14ac:dyDescent="0.25">
      <c r="E8" s="2">
        <v>5</v>
      </c>
      <c r="F8" s="2" t="s">
        <v>55</v>
      </c>
      <c r="G8" s="2">
        <v>257</v>
      </c>
      <c r="H8" s="2">
        <v>1861</v>
      </c>
      <c r="I8" s="2">
        <v>1926</v>
      </c>
      <c r="J8" s="2">
        <v>2131</v>
      </c>
      <c r="K8" s="2">
        <v>0</v>
      </c>
      <c r="L8" s="2">
        <v>502</v>
      </c>
      <c r="M8" s="2">
        <v>743</v>
      </c>
      <c r="N8" s="2">
        <v>1358</v>
      </c>
      <c r="O8" s="2">
        <v>834</v>
      </c>
      <c r="P8" s="2">
        <v>1735</v>
      </c>
      <c r="Q8" s="2">
        <v>918</v>
      </c>
    </row>
    <row r="9" spans="5:17" x14ac:dyDescent="0.25">
      <c r="E9" s="2">
        <v>6</v>
      </c>
      <c r="F9" s="2" t="s">
        <v>56</v>
      </c>
      <c r="G9" s="2">
        <v>286</v>
      </c>
      <c r="H9" s="2">
        <v>1390</v>
      </c>
      <c r="I9" s="2">
        <v>1748</v>
      </c>
      <c r="J9" s="2">
        <v>1931</v>
      </c>
      <c r="K9" s="2">
        <v>502</v>
      </c>
      <c r="L9" s="2">
        <v>0</v>
      </c>
      <c r="M9" s="2">
        <v>507</v>
      </c>
      <c r="N9" s="2">
        <v>1385</v>
      </c>
      <c r="O9" s="2">
        <v>908</v>
      </c>
      <c r="P9" s="2">
        <v>1608</v>
      </c>
      <c r="Q9" s="2">
        <v>1027</v>
      </c>
    </row>
    <row r="10" spans="5:17" x14ac:dyDescent="0.25">
      <c r="E10" s="2">
        <v>7</v>
      </c>
      <c r="F10" s="2" t="s">
        <v>57</v>
      </c>
      <c r="G10" s="2">
        <v>508</v>
      </c>
      <c r="H10" s="2">
        <v>1214</v>
      </c>
      <c r="I10" s="2">
        <v>1248</v>
      </c>
      <c r="J10" s="2">
        <v>1438</v>
      </c>
      <c r="K10" s="2">
        <v>743</v>
      </c>
      <c r="L10" s="2">
        <v>507</v>
      </c>
      <c r="M10" s="2">
        <v>0</v>
      </c>
      <c r="N10" s="2">
        <v>918</v>
      </c>
      <c r="O10" s="2">
        <v>529</v>
      </c>
      <c r="P10" s="2">
        <v>1101</v>
      </c>
      <c r="Q10" s="2">
        <v>653</v>
      </c>
    </row>
    <row r="11" spans="5:17" x14ac:dyDescent="0.25">
      <c r="E11" s="2">
        <v>8</v>
      </c>
      <c r="F11" s="2" t="s">
        <v>58</v>
      </c>
      <c r="G11" s="2">
        <v>1244</v>
      </c>
      <c r="H11" s="2">
        <v>1734</v>
      </c>
      <c r="I11" s="2">
        <v>810</v>
      </c>
      <c r="J11" s="2">
        <v>1016</v>
      </c>
      <c r="K11" s="2">
        <v>1358</v>
      </c>
      <c r="L11" s="2">
        <v>1385</v>
      </c>
      <c r="M11" s="2">
        <v>918</v>
      </c>
      <c r="N11" s="2">
        <v>0</v>
      </c>
      <c r="O11" s="2">
        <v>524</v>
      </c>
      <c r="P11" s="2">
        <v>558</v>
      </c>
      <c r="Q11" s="2">
        <v>451</v>
      </c>
    </row>
    <row r="12" spans="5:17" x14ac:dyDescent="0.25">
      <c r="E12" s="2">
        <v>9</v>
      </c>
      <c r="F12" s="2" t="s">
        <v>59</v>
      </c>
      <c r="G12" s="2">
        <v>730</v>
      </c>
      <c r="H12" s="2">
        <v>1642</v>
      </c>
      <c r="I12" s="2">
        <v>1174</v>
      </c>
      <c r="J12" s="2">
        <v>1387</v>
      </c>
      <c r="K12" s="2">
        <v>834</v>
      </c>
      <c r="L12" s="2">
        <v>908</v>
      </c>
      <c r="M12" s="2">
        <v>529</v>
      </c>
      <c r="N12" s="2">
        <v>524</v>
      </c>
      <c r="O12" s="2">
        <v>0</v>
      </c>
      <c r="P12" s="2">
        <v>950</v>
      </c>
      <c r="Q12" s="2">
        <v>125</v>
      </c>
    </row>
    <row r="13" spans="5:17" x14ac:dyDescent="0.25">
      <c r="E13" s="2">
        <v>10</v>
      </c>
      <c r="F13" s="2" t="s">
        <v>60</v>
      </c>
      <c r="G13" s="2">
        <v>1558</v>
      </c>
      <c r="H13" s="2">
        <v>1454</v>
      </c>
      <c r="I13" s="2">
        <v>253</v>
      </c>
      <c r="J13" s="2">
        <v>459</v>
      </c>
      <c r="K13" s="2">
        <v>1735</v>
      </c>
      <c r="L13" s="2">
        <v>1608</v>
      </c>
      <c r="M13" s="2">
        <v>1101</v>
      </c>
      <c r="N13" s="2">
        <v>558</v>
      </c>
      <c r="O13" s="2">
        <v>950</v>
      </c>
      <c r="P13" s="2">
        <v>0</v>
      </c>
      <c r="Q13" s="2">
        <v>933</v>
      </c>
    </row>
    <row r="14" spans="5:17" x14ac:dyDescent="0.25">
      <c r="E14" s="2">
        <v>11</v>
      </c>
      <c r="F14" s="2" t="s">
        <v>61</v>
      </c>
      <c r="G14" s="2">
        <v>836</v>
      </c>
      <c r="H14" s="2">
        <v>1740</v>
      </c>
      <c r="I14" s="2">
        <v>1169</v>
      </c>
      <c r="J14" s="2">
        <v>1383</v>
      </c>
      <c r="K14" s="2">
        <v>918</v>
      </c>
      <c r="L14" s="2">
        <v>1027</v>
      </c>
      <c r="M14" s="2">
        <v>653</v>
      </c>
      <c r="N14" s="2">
        <v>451</v>
      </c>
      <c r="O14" s="2">
        <v>125</v>
      </c>
      <c r="P14" s="2">
        <v>933</v>
      </c>
      <c r="Q14" s="2">
        <v>0</v>
      </c>
    </row>
    <row r="15" spans="5:17" ht="14.4" x14ac:dyDescent="0.3">
      <c r="E15" s="3" t="s">
        <v>0</v>
      </c>
      <c r="F15" s="3" t="s">
        <v>65</v>
      </c>
      <c r="G15" s="3" t="s">
        <v>1</v>
      </c>
      <c r="H15" s="3" t="s">
        <v>64</v>
      </c>
    </row>
    <row r="16" spans="5:17" ht="14.4" x14ac:dyDescent="0.3">
      <c r="E16" s="3">
        <v>1</v>
      </c>
      <c r="F16" s="4"/>
      <c r="G16" s="3"/>
      <c r="H16" s="3"/>
    </row>
    <row r="17" spans="5:26" ht="14.4" x14ac:dyDescent="0.3">
      <c r="E17" s="3">
        <v>2</v>
      </c>
      <c r="F17" s="4"/>
      <c r="G17" s="3"/>
      <c r="H17" s="3"/>
    </row>
    <row r="18" spans="5:26" ht="14.4" x14ac:dyDescent="0.3">
      <c r="E18" s="3">
        <v>3</v>
      </c>
      <c r="F18" s="4"/>
      <c r="G18" s="3"/>
      <c r="H18" s="3"/>
      <c r="L18" s="5" t="s">
        <v>63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5:26" ht="14.4" x14ac:dyDescent="0.3">
      <c r="E19" s="3">
        <v>4</v>
      </c>
      <c r="F19" s="4"/>
      <c r="G19" s="3"/>
      <c r="H19" s="3"/>
    </row>
    <row r="20" spans="5:26" ht="14.4" x14ac:dyDescent="0.3">
      <c r="E20" s="3">
        <v>5</v>
      </c>
      <c r="F20" s="4"/>
      <c r="G20" s="3"/>
      <c r="H20" s="3"/>
    </row>
    <row r="21" spans="5:26" ht="14.4" x14ac:dyDescent="0.3">
      <c r="E21" s="3">
        <v>6</v>
      </c>
      <c r="F21" s="4"/>
      <c r="G21" s="3"/>
      <c r="H21" s="3"/>
    </row>
    <row r="22" spans="5:26" ht="14.4" x14ac:dyDescent="0.3">
      <c r="E22" s="3">
        <v>7</v>
      </c>
      <c r="F22" s="4"/>
      <c r="G22" s="3"/>
      <c r="H22" s="3"/>
    </row>
    <row r="23" spans="5:26" ht="14.4" x14ac:dyDescent="0.3">
      <c r="E23" s="3">
        <v>8</v>
      </c>
      <c r="F23" s="4"/>
      <c r="G23" s="3"/>
      <c r="H23" s="3"/>
    </row>
    <row r="24" spans="5:26" ht="14.4" x14ac:dyDescent="0.3">
      <c r="E24" s="3">
        <v>9</v>
      </c>
      <c r="F24" s="4"/>
      <c r="G24" s="3"/>
      <c r="H24" s="3"/>
    </row>
    <row r="25" spans="5:26" ht="14.4" x14ac:dyDescent="0.3">
      <c r="E25" s="3">
        <v>10</v>
      </c>
      <c r="F25" s="4"/>
      <c r="G25" s="3"/>
      <c r="H25" s="3"/>
    </row>
    <row r="26" spans="5:26" ht="14.4" x14ac:dyDescent="0.3">
      <c r="E26" s="3">
        <v>11</v>
      </c>
      <c r="F26" s="4"/>
      <c r="G26" s="3"/>
      <c r="H26" s="3"/>
    </row>
    <row r="27" spans="5:26" ht="14.4" x14ac:dyDescent="0.3">
      <c r="F27" s="3" t="s">
        <v>2</v>
      </c>
      <c r="G27" s="3">
        <f>SUM(G16:G26)</f>
        <v>0</v>
      </c>
    </row>
  </sheetData>
  <phoneticPr fontId="0" type="noConversion"/>
  <printOptions headings="1" gridLines="1"/>
  <pageMargins left="0.75" right="0.75" top="1" bottom="1" header="0.5" footer="0.5"/>
  <pageSetup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Cities</vt:lpstr>
      <vt:lpstr>Distances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winston</dc:creator>
  <cp:lastModifiedBy>Dipti Jadhav</cp:lastModifiedBy>
  <dcterms:created xsi:type="dcterms:W3CDTF">1998-06-15T05:38:19Z</dcterms:created>
  <dcterms:modified xsi:type="dcterms:W3CDTF">2021-11-30T13:20:55Z</dcterms:modified>
</cp:coreProperties>
</file>