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sh\Desktop\DAV_Projects\Crowdfunding Analysis\Module 1 Challenge\Deliverable_3\"/>
    </mc:Choice>
  </mc:AlternateContent>
  <xr:revisionPtr revIDLastSave="0" documentId="13_ncr:1_{58B76813-DC4F-4008-BFE5-75928869C6B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new table 1" sheetId="15" r:id="rId1"/>
    <sheet name="new table 2" sheetId="16" r:id="rId2"/>
    <sheet name="Kickstarter" sheetId="1" r:id="rId3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Z_FE0EABB4_76A5_4BB5_8609_D5B9678A691C_.wvu.FilterData" localSheetId="2" hidden="1">Kickstarter!$D$1:$D$4118</definedName>
  </definedNames>
  <calcPr calcId="191029"/>
  <customWorkbookViews>
    <customWorkbookView name="O522" guid="{FE0EABB4-76A5-4BB5-8609-D5B9678A691C}" maximized="1" xWindow="-8" yWindow="-8" windowWidth="1382" windowHeight="744" activeSheetId="1"/>
  </customWorkbookViews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3083" i="1"/>
  <c r="O194" i="1"/>
  <c r="O3631" i="1"/>
  <c r="O3063" i="1"/>
  <c r="O2645" i="1"/>
  <c r="O641" i="1"/>
  <c r="O1107" i="1"/>
  <c r="O1002" i="1"/>
  <c r="O2375" i="1"/>
  <c r="O3126" i="1"/>
  <c r="O488" i="1"/>
  <c r="O2392" i="1"/>
  <c r="O1097" i="1"/>
  <c r="O3120" i="1"/>
  <c r="O2142" i="1"/>
  <c r="O191" i="1"/>
  <c r="O1118" i="1"/>
  <c r="O1449" i="1"/>
  <c r="O2950" i="1"/>
  <c r="O180" i="1"/>
  <c r="O688" i="1"/>
  <c r="O2644" i="1"/>
  <c r="O2648" i="1"/>
  <c r="O161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1698" i="1"/>
  <c r="O206" i="1"/>
  <c r="O2160" i="1"/>
  <c r="O957" i="1"/>
  <c r="O2653" i="1"/>
  <c r="O2066" i="1"/>
  <c r="O1943" i="1"/>
  <c r="O2437" i="1"/>
  <c r="O3070" i="1"/>
  <c r="O1123" i="1"/>
  <c r="O544" i="1"/>
  <c r="O1863" i="1"/>
  <c r="O1313" i="1"/>
  <c r="O1019" i="1"/>
  <c r="O1333" i="1"/>
  <c r="O153" i="1"/>
  <c r="O561" i="1"/>
  <c r="O3092" i="1"/>
  <c r="O478" i="1"/>
  <c r="O3062" i="1"/>
  <c r="O1981" i="1"/>
  <c r="O691" i="1"/>
  <c r="O671" i="1"/>
  <c r="O2944" i="1"/>
  <c r="O996" i="1"/>
  <c r="O665" i="1"/>
  <c r="O508" i="1"/>
  <c r="O1423" i="1"/>
  <c r="O668" i="1"/>
  <c r="O3953" i="1"/>
  <c r="O1450" i="1"/>
  <c r="O1007" i="1"/>
  <c r="O1319" i="1"/>
  <c r="O631" i="1"/>
  <c r="O2581" i="1"/>
  <c r="O640" i="1"/>
  <c r="O142" i="1"/>
  <c r="O1975" i="1"/>
  <c r="O1443" i="1"/>
  <c r="O2911" i="1"/>
  <c r="O1984" i="1"/>
  <c r="O2515" i="1"/>
  <c r="O1316" i="1"/>
  <c r="O2078" i="1"/>
  <c r="O1178" i="1"/>
  <c r="O698" i="1"/>
  <c r="O2365" i="1"/>
  <c r="O980" i="1"/>
  <c r="O2015" i="1"/>
  <c r="O1876" i="1"/>
  <c r="O373" i="1"/>
  <c r="O328" i="1"/>
  <c r="O2715" i="1"/>
  <c r="O1001" i="1"/>
  <c r="O1068" i="1"/>
  <c r="O978" i="1"/>
  <c r="O559" i="1"/>
  <c r="O696" i="1"/>
  <c r="O2521" i="1"/>
  <c r="O2904" i="1"/>
  <c r="O3807" i="1"/>
  <c r="O238" i="1"/>
  <c r="O2878" i="1"/>
  <c r="O3638" i="1"/>
  <c r="O2658" i="1"/>
  <c r="O140" i="1"/>
  <c r="O610" i="1"/>
  <c r="O2389" i="1"/>
  <c r="O2431" i="1"/>
  <c r="O1998" i="1"/>
  <c r="O1336" i="1"/>
  <c r="O701" i="1"/>
  <c r="O1447" i="1"/>
  <c r="O152" i="1"/>
  <c r="O300" i="1"/>
  <c r="O2072" i="1"/>
  <c r="O2041" i="1"/>
  <c r="O1700" i="1"/>
  <c r="O1175" i="1"/>
  <c r="O580" i="1"/>
  <c r="O3125" i="1"/>
  <c r="O2651" i="1"/>
  <c r="O2399" i="1"/>
  <c r="O166" i="1"/>
  <c r="O2438" i="1"/>
  <c r="O2985" i="1"/>
  <c r="O1012" i="1"/>
  <c r="O966" i="1"/>
  <c r="O2504" i="1"/>
  <c r="O4094" i="1"/>
  <c r="O169" i="1"/>
  <c r="O1867" i="1"/>
  <c r="O437" i="1"/>
  <c r="O1308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572" i="1"/>
  <c r="O1042" i="1"/>
  <c r="O2577" i="1"/>
  <c r="O1436" i="1"/>
  <c r="O2037" i="1"/>
  <c r="O2027" i="1"/>
  <c r="O2692" i="1"/>
  <c r="O2124" i="1"/>
  <c r="O486" i="1"/>
  <c r="O1147" i="1"/>
  <c r="O2138" i="1"/>
  <c r="O578" i="1"/>
  <c r="O2596" i="1"/>
  <c r="O134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1330" i="1"/>
  <c r="O1318" i="1"/>
  <c r="O625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3090" i="1"/>
  <c r="O457" i="1"/>
  <c r="O2693" i="1"/>
  <c r="O2387" i="1"/>
  <c r="O1958" i="1"/>
  <c r="O2712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15" i="1"/>
  <c r="O2652" i="1"/>
  <c r="O234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3148" i="1"/>
  <c r="O3141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954" i="1"/>
  <c r="O2661" i="1"/>
  <c r="O3100" i="1"/>
  <c r="O714" i="1"/>
  <c r="O1952" i="1"/>
  <c r="O2118" i="1"/>
  <c r="O1915" i="1"/>
  <c r="O1329" i="1"/>
  <c r="O737" i="1"/>
  <c r="O1802" i="1"/>
  <c r="O1535" i="1"/>
  <c r="O2927" i="1"/>
  <c r="O284" i="1"/>
  <c r="O1090" i="1"/>
  <c r="O1145" i="1"/>
  <c r="O2886" i="1"/>
  <c r="O2153" i="1"/>
  <c r="O870" i="1"/>
  <c r="O554" i="1"/>
  <c r="O1021" i="1"/>
  <c r="O2569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2705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1306" i="1"/>
  <c r="O1315" i="1"/>
  <c r="O1320" i="1"/>
  <c r="O2370" i="1"/>
  <c r="O1060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1332" i="1"/>
  <c r="O158" i="1"/>
  <c r="O1324" i="1"/>
  <c r="O235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1693" i="1"/>
  <c r="O3134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147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1595" i="1"/>
  <c r="O2518" i="1"/>
  <c r="O2376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702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2773" i="1"/>
  <c r="O1225" i="1"/>
  <c r="O2225" i="1"/>
  <c r="O2679" i="1"/>
  <c r="O2192" i="1"/>
  <c r="O1965" i="1"/>
  <c r="O1531" i="1"/>
  <c r="O2706" i="1"/>
  <c r="O179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1543" i="1"/>
  <c r="O3060" i="1"/>
  <c r="O566" i="1"/>
  <c r="O1163" i="1"/>
  <c r="O3880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3130" i="1"/>
  <c r="O2328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699" i="1"/>
  <c r="O1767" i="1"/>
  <c r="O185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1697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1245" i="1"/>
  <c r="O143" i="1"/>
  <c r="O2650" i="1"/>
  <c r="O1051" i="1"/>
  <c r="O632" i="1"/>
  <c r="O3318" i="1"/>
  <c r="O2637" i="1"/>
  <c r="O3925" i="1"/>
  <c r="O1311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2704" i="1"/>
  <c r="O1689" i="1"/>
  <c r="O3132" i="1"/>
  <c r="O3142" i="1"/>
  <c r="O1696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2702" i="1"/>
  <c r="O1004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585" i="1"/>
  <c r="O587" i="1"/>
  <c r="O1174" i="1"/>
  <c r="O3084" i="1"/>
  <c r="O4016" i="1"/>
  <c r="O1017" i="1"/>
  <c r="O1575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3748" i="1"/>
  <c r="O462" i="1"/>
  <c r="O1569" i="1"/>
  <c r="O258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1686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1242" i="1"/>
  <c r="O129" i="1"/>
  <c r="O2357" i="1"/>
  <c r="O2575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326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46" i="1"/>
  <c r="O2361" i="1"/>
  <c r="O3882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2572" i="1"/>
  <c r="O1046" i="1"/>
  <c r="O149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2571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68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1572" i="1"/>
  <c r="O624" i="1"/>
  <c r="O15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2374" i="1"/>
  <c r="O145" i="1"/>
  <c r="O2344" i="1"/>
  <c r="O3875" i="1"/>
  <c r="O2190" i="1"/>
  <c r="O325" i="1"/>
  <c r="O1034" i="1"/>
  <c r="O1934" i="1"/>
  <c r="O35" i="1"/>
  <c r="O1165" i="1"/>
  <c r="O1701" i="1"/>
  <c r="O1703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694" i="1"/>
  <c r="O1688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120" i="1"/>
  <c r="O863" i="1"/>
  <c r="O1419" i="1"/>
  <c r="O4101" i="1"/>
  <c r="O543" i="1"/>
  <c r="O1736" i="1"/>
  <c r="O2853" i="1"/>
  <c r="O147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1008" i="1"/>
  <c r="O1567" i="1"/>
  <c r="O126" i="1"/>
  <c r="O1063" i="1"/>
  <c r="O1564" i="1"/>
  <c r="O2400" i="1"/>
  <c r="O7" i="1"/>
  <c r="O2257" i="1"/>
  <c r="O2713" i="1"/>
  <c r="O920" i="1"/>
  <c r="O3878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1685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1057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1695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7" i="1"/>
  <c r="O2378" i="1"/>
  <c r="O1227" i="1"/>
  <c r="O2384" i="1"/>
  <c r="O144" i="1"/>
  <c r="O123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3144" i="1"/>
  <c r="O4076" i="1"/>
  <c r="O941" i="1"/>
  <c r="O1231" i="1"/>
  <c r="O1441" i="1"/>
  <c r="O3267" i="1"/>
  <c r="O1193" i="1"/>
  <c r="O2835" i="1"/>
  <c r="O2324" i="1"/>
  <c r="O979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692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574" i="1"/>
  <c r="O2649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619" i="1"/>
  <c r="O3889" i="1"/>
  <c r="O638" i="1"/>
  <c r="O1049" i="1"/>
  <c r="O1229" i="1"/>
  <c r="O2354" i="1"/>
  <c r="O2373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139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156" i="1"/>
  <c r="O3873" i="1"/>
  <c r="O1055" i="1"/>
  <c r="O3123" i="1"/>
  <c r="O606" i="1"/>
  <c r="O2360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3131" i="1"/>
  <c r="O1730" i="1"/>
  <c r="O4000" i="1"/>
  <c r="O4071" i="1"/>
  <c r="O400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957" i="1"/>
  <c r="O133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89" i="1"/>
  <c r="O1061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136" i="1"/>
  <c r="O2327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1240" i="1"/>
  <c r="O1235" i="1"/>
  <c r="O2349" i="1"/>
  <c r="O2386" i="1"/>
  <c r="O2346" i="1"/>
  <c r="O1065" i="1"/>
  <c r="O2355" i="1"/>
  <c r="O2367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145" i="1"/>
  <c r="O3739" i="1"/>
  <c r="O4039" i="1"/>
  <c r="O1550" i="1"/>
  <c r="O3644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4103" i="1"/>
  <c r="O132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3138" i="1"/>
  <c r="O3135" i="1"/>
  <c r="O3143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41" i="1"/>
  <c r="O127" i="1"/>
  <c r="O3883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1687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4080" i="1"/>
  <c r="O609" i="1"/>
  <c r="O3665" i="1"/>
  <c r="O3672" i="1"/>
  <c r="O2267" i="1"/>
  <c r="O3721" i="1"/>
  <c r="O3837" i="1"/>
  <c r="O3373" i="1"/>
  <c r="O2822" i="1"/>
  <c r="O85" i="1"/>
  <c r="O3590" i="1"/>
  <c r="O1365" i="1"/>
  <c r="O3417" i="1"/>
  <c r="O3140" i="1"/>
  <c r="O3190" i="1"/>
  <c r="O3997" i="1"/>
  <c r="O1093" i="1"/>
  <c r="O2888" i="1"/>
  <c r="O227" i="1"/>
  <c r="O2363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<sst xmlns="http://schemas.openxmlformats.org/spreadsheetml/2006/main" count="32987" uniqueCount="8367">
  <si>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</si>
  <si>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</si>
  <si>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</si>
  <si>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</si>
  <si>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</si>
  <si>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</si>
  <si>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</si>
  <si>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</si>
  <si>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</si>
  <si>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</si>
  <si>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</si>
  <si>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</si>
  <si>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</si>
  <si>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</si>
  <si>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</si>
  <si>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</si>
  <si>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</si>
  <si>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</si>
  <si>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</si>
  <si>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</si>
  <si>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</si>
  <si>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</si>
  <si>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</si>
  <si>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</si>
  <si>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</si>
  <si>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</si>
  <si>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</si>
  <si>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</si>
  <si>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</si>
  <si>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</si>
  <si>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</si>
  <si>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</si>
  <si>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</si>
  <si>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</si>
  <si>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</si>
  <si>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</si>
  <si>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</si>
  <si>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</si>
  <si>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</si>
  <si>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</si>
  <si>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</si>
  <si>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</si>
  <si>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</si>
  <si>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</si>
  <si>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</si>
  <si>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</si>
  <si>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</si>
  <si>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</si>
  <si>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</si>
  <si>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</si>
  <si>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</si>
  <si>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</si>
  <si>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</si>
  <si>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</si>
  <si>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</si>
  <si>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</si>
  <si>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</si>
  <si>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</si>
  <si>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</si>
  <si>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</si>
  <si>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</si>
  <si>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</si>
  <si>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</si>
  <si>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</si>
  <si>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</si>
  <si>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</si>
  <si>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</si>
  <si>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</si>
  <si>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</si>
  <si>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</si>
  <si>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</si>
  <si>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</si>
  <si>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</si>
  <si>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</si>
  <si>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</si>
  <si>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</si>
  <si>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</si>
  <si>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</si>
  <si>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</si>
  <si>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</si>
  <si>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</si>
  <si>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</si>
  <si>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</si>
  <si>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</si>
  <si>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</si>
  <si>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</si>
  <si>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</si>
  <si>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</si>
  <si>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</si>
  <si>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</si>
  <si>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</si>
  <si>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</si>
  <si>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</si>
  <si>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</si>
  <si>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</si>
  <si>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</si>
  <si>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</si>
  <si>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</si>
  <si>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</si>
  <si>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</si>
  <si>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</si>
  <si>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</si>
  <si>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</si>
  <si>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</si>
  <si>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</si>
  <si>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</si>
  <si>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</si>
  <si>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</si>
  <si>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</si>
  <si>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</si>
  <si>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</si>
  <si>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</si>
  <si>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</si>
  <si>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</si>
  <si>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</si>
  <si>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</si>
  <si>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</si>
  <si>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</si>
  <si>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</si>
  <si>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</si>
  <si>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</si>
  <si>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</si>
  <si>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</si>
  <si>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</si>
  <si>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</si>
  <si>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</si>
  <si>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</si>
  <si>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</si>
  <si>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</si>
  <si>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</si>
  <si>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</si>
  <si>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</si>
  <si>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</si>
  <si>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</si>
  <si>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</si>
  <si>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</si>
  <si>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</si>
  <si>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</si>
  <si>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</si>
  <si>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</si>
  <si>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</si>
  <si>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</si>
  <si>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</si>
  <si>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</si>
  <si>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</si>
  <si>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</si>
  <si>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</si>
  <si>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</si>
  <si>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</si>
  <si>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</si>
  <si>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</si>
  <si>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</si>
  <si>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</si>
  <si>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</si>
  <si>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</si>
  <si>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</si>
  <si>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</si>
  <si>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</si>
  <si>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</si>
  <si>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</si>
  <si>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</si>
  <si>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</si>
  <si>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</si>
  <si>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</si>
  <si>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</si>
  <si>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</si>
  <si>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</si>
  <si>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</si>
  <si>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</si>
  <si>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</si>
  <si>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</si>
  <si>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</si>
  <si>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</si>
  <si>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</si>
  <si>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</si>
  <si>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</si>
  <si>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</si>
  <si>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</si>
  <si>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</si>
  <si>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</si>
  <si>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</si>
  <si>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</si>
  <si>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</si>
  <si>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</si>
  <si>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</si>
  <si>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</si>
  <si>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</si>
  <si>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</si>
  <si>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</si>
  <si>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</si>
  <si>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</si>
  <si>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</si>
  <si>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</si>
  <si>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</si>
  <si>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</si>
  <si>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</si>
  <si>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</si>
  <si>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</si>
  <si>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</si>
  <si>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</si>
  <si>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</si>
  <si>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</si>
  <si>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</si>
  <si>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</si>
  <si>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</si>
  <si>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</si>
  <si>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</si>
  <si>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</si>
  <si>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</si>
  <si>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</si>
  <si>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</si>
  <si>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</si>
  <si>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</si>
  <si>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</si>
  <si>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</si>
  <si>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</si>
  <si>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</si>
  <si>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</si>
  <si>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</si>
  <si>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</si>
  <si>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</si>
  <si>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</si>
  <si>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</si>
  <si>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</si>
  <si>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</si>
  <si>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</si>
  <si>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</si>
  <si>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</si>
  <si>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</si>
  <si>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</si>
  <si>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</si>
  <si>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</si>
  <si>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</si>
  <si>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</si>
  <si>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</si>
  <si>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</si>
  <si>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</si>
  <si>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</si>
  <si>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</si>
  <si>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</si>
  <si>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</si>
  <si>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</si>
  <si>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</si>
  <si>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</si>
  <si>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</si>
  <si>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</si>
  <si>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</si>
  <si>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</si>
  <si>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</si>
  <si>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</si>
  <si>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</si>
  <si>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</si>
  <si>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</si>
  <si>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</si>
  <si>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</si>
  <si>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</si>
  <si>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</si>
  <si>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</si>
  <si>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</si>
  <si>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</si>
  <si>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</si>
  <si>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</si>
  <si>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</si>
  <si>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</si>
  <si>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</si>
  <si>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</si>
  <si>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</si>
  <si>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</si>
  <si>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</si>
  <si>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</si>
  <si>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</si>
  <si>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</si>
  <si>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</si>
  <si>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</si>
  <si>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</si>
  <si>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</si>
  <si>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</si>
  <si>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</si>
  <si>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</si>
  <si>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</si>
  <si>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</si>
  <si>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</si>
  <si>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</si>
  <si>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</si>
  <si>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</si>
  <si>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</si>
  <si>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</si>
  <si>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</si>
  <si>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</si>
  <si>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</si>
  <si>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</si>
  <si>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</si>
  <si>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</si>
  <si>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</si>
  <si>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</si>
  <si>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</si>
  <si>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</si>
  <si>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</si>
  <si>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</si>
  <si>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</si>
  <si>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</si>
  <si>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</si>
  <si>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</si>
  <si>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</si>
  <si>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</si>
  <si>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</si>
  <si>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</si>
  <si>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</si>
  <si>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</si>
  <si>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</si>
  <si>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</si>
  <si>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</si>
  <si>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</si>
  <si>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</si>
  <si>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</si>
  <si>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</si>
  <si>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</si>
  <si>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</si>
  <si>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</si>
  <si>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</si>
  <si>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</si>
  <si>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</si>
  <si>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</si>
  <si>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</si>
  <si>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</si>
  <si>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</si>
  <si>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</si>
  <si>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</si>
  <si>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</si>
  <si>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</si>
  <si>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</si>
  <si>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</si>
  <si>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</si>
  <si>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</si>
  <si>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</si>
  <si>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</si>
  <si>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</si>
  <si>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</si>
  <si>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</si>
  <si>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</si>
  <si>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</si>
  <si>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</si>
  <si>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</si>
  <si>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</si>
  <si>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</si>
  <si>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</si>
  <si>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</si>
  <si>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</si>
  <si>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</si>
  <si>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</si>
  <si>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</si>
  <si>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</si>
  <si>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</si>
  <si>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</si>
  <si>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</si>
  <si>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</si>
  <si>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</si>
  <si>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</si>
  <si>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</si>
  <si>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</si>
  <si>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</si>
  <si>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</si>
  <si>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</si>
  <si>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</si>
  <si>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</si>
  <si>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</si>
  <si>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</si>
  <si>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</si>
  <si>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</si>
  <si>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</si>
  <si>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</si>
  <si>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</si>
  <si>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</si>
  <si>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</si>
  <si>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</si>
  <si>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</si>
  <si>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</si>
  <si>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</si>
  <si>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</si>
  <si>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</si>
  <si>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</si>
  <si>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</si>
  <si>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</si>
  <si>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</si>
  <si>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</si>
  <si>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</si>
  <si>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</si>
  <si>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</si>
  <si>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</si>
  <si>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</si>
  <si>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</si>
  <si>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</si>
  <si>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</si>
  <si>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</si>
  <si>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</si>
  <si>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</si>
  <si>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</si>
  <si>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</si>
  <si>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</si>
  <si>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</si>
  <si>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</si>
  <si>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</si>
  <si>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</si>
  <si>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</si>
  <si>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</si>
  <si>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</si>
  <si>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</si>
  <si>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</si>
  <si>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</si>
  <si>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</si>
  <si>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</si>
  <si>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</si>
  <si>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</si>
  <si>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</si>
  <si>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</si>
  <si>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</si>
  <si>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</si>
  <si>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</si>
  <si>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</si>
  <si>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</si>
  <si>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</si>
  <si>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</si>
  <si>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</si>
  <si>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</si>
  <si>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</si>
  <si>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</si>
  <si>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</si>
  <si>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</si>
  <si>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</si>
  <si>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</si>
  <si>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</si>
  <si>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</si>
  <si>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</si>
  <si>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</si>
  <si>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</si>
  <si>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</si>
  <si>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</si>
  <si>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</si>
  <si>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</si>
  <si>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</si>
  <si>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</si>
  <si>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</si>
  <si>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</si>
  <si>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</si>
  <si>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</si>
  <si>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</si>
  <si>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</si>
  <si>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</si>
  <si>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</si>
  <si>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</si>
  <si>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</si>
  <si>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</si>
  <si>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</si>
  <si>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</si>
  <si>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</si>
  <si>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</si>
  <si>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</si>
  <si>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</si>
  <si>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</si>
  <si>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</si>
  <si>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</si>
  <si>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</si>
  <si>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</si>
  <si>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</si>
  <si>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</si>
  <si>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</si>
  <si>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</si>
  <si>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</si>
  <si>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</si>
  <si>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</si>
  <si>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</si>
  <si>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</si>
  <si>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</si>
  <si>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</si>
  <si>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</si>
  <si>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</si>
  <si>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</si>
  <si>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</si>
  <si>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</si>
  <si>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</si>
  <si>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</si>
  <si>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</si>
  <si>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</si>
  <si>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</si>
  <si>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</si>
  <si>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</si>
  <si>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</si>
  <si>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</si>
  <si>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</si>
  <si>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</si>
  <si>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</si>
  <si>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</si>
  <si>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</si>
  <si>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</si>
  <si>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</si>
  <si>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</si>
  <si>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</si>
  <si>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</si>
  <si>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</si>
  <si>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</si>
  <si>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</si>
  <si>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</si>
  <si>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</si>
  <si>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</si>
  <si>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</si>
  <si>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</si>
  <si>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</si>
  <si>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</si>
  <si>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</si>
  <si>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</si>
  <si>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</si>
  <si>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</si>
  <si>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</si>
  <si>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</si>
  <si>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</si>
  <si>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</si>
  <si>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</si>
  <si>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</si>
  <si>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</si>
  <si>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</si>
  <si>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</si>
  <si>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</si>
  <si>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</si>
  <si>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</si>
  <si>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</si>
  <si>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</si>
  <si>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</si>
  <si>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</si>
  <si>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</si>
  <si>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</si>
  <si>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</si>
  <si>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</si>
  <si>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</si>
  <si>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</si>
  <si>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</si>
  <si>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</si>
  <si>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</si>
  <si>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</si>
  <si>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</si>
  <si>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</si>
  <si>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</si>
  <si>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</si>
  <si>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</si>
  <si>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</si>
  <si>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</si>
  <si>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</si>
  <si>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</si>
  <si>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</si>
  <si>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</si>
  <si>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</si>
  <si>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</si>
  <si>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</si>
  <si>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</si>
  <si>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</si>
  <si>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</si>
  <si>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</si>
  <si>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</si>
  <si>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</si>
  <si>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</si>
  <si>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</si>
  <si>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</si>
  <si>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</si>
  <si>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</si>
  <si>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</si>
  <si>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</si>
  <si>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</si>
  <si>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</si>
  <si>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</si>
  <si>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</si>
  <si>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</si>
  <si>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</si>
  <si>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</si>
  <si>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</si>
  <si>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</si>
  <si>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</si>
  <si>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</si>
  <si>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</si>
  <si>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</si>
  <si>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</si>
  <si>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</si>
  <si>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</si>
  <si>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</si>
  <si>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</si>
  <si>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</si>
  <si>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</si>
  <si>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</si>
  <si>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</si>
  <si>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</si>
  <si>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</si>
  <si>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</si>
  <si>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</si>
  <si>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</si>
  <si>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</si>
  <si>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</si>
  <si>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</si>
  <si>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</si>
  <si>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</si>
  <si>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</si>
  <si>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</si>
  <si>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</si>
  <si>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</si>
  <si>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</si>
  <si>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</si>
  <si>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</si>
  <si>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</si>
  <si>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</si>
  <si>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</si>
  <si>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</si>
  <si>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</si>
  <si>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</si>
  <si>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</si>
  <si>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</si>
  <si>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</si>
  <si>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</si>
  <si>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</si>
  <si>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</si>
  <si>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</si>
  <si>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</si>
  <si>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</si>
  <si>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</si>
  <si>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</si>
  <si>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</si>
  <si>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</si>
  <si>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</si>
  <si>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</si>
  <si>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</si>
  <si>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</si>
  <si>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</si>
  <si>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</si>
  <si>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</si>
  <si>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</si>
  <si>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</si>
  <si>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</si>
  <si>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</si>
  <si>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</si>
  <si>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</si>
  <si>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</si>
  <si>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</si>
  <si>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</si>
  <si>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</si>
  <si>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</si>
  <si>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</si>
  <si>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</si>
  <si>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</si>
  <si>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</si>
  <si>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</si>
  <si>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</si>
  <si>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</si>
  <si>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</si>
  <si>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</si>
  <si>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</si>
  <si>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</si>
  <si>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</si>
  <si>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</si>
  <si>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</si>
  <si>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</si>
  <si>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</si>
  <si>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</si>
  <si>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</si>
  <si>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</si>
  <si>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</si>
  <si>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</si>
  <si>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</si>
  <si>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</si>
  <si>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</si>
  <si>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</si>
  <si>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</si>
  <si>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</si>
  <si>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</si>
  <si>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</si>
  <si>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</si>
  <si>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</si>
  <si>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</si>
  <si>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</si>
  <si>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</si>
  <si>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</si>
  <si>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</si>
  <si>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</si>
  <si>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</si>
  <si>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</si>
  <si>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</si>
  <si>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</si>
  <si>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</si>
  <si>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</si>
  <si>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</si>
  <si>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</si>
  <si>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</si>
  <si>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</si>
  <si>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</si>
  <si>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</si>
  <si>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</si>
  <si>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</si>
  <si>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</si>
  <si>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</si>
  <si>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</si>
  <si>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</si>
  <si>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</si>
  <si>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</si>
  <si>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</si>
  <si>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</si>
  <si>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</si>
  <si>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</si>
  <si>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</si>
  <si>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</si>
  <si>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</si>
  <si>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</si>
  <si>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</si>
  <si>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</si>
  <si>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</si>
  <si>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</si>
  <si>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</si>
  <si>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</si>
  <si>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</si>
  <si>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</si>
  <si>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</si>
  <si>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</si>
  <si>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</si>
  <si>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</si>
  <si>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</si>
  <si>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</si>
  <si>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</si>
  <si>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</si>
  <si>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</si>
  <si>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</si>
  <si>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</si>
  <si>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</si>
  <si>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</si>
  <si>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</si>
  <si>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</si>
  <si>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</si>
  <si>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</si>
  <si>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</si>
  <si>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</si>
  <si>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</si>
  <si>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</si>
  <si>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</si>
  <si>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</si>
  <si>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</si>
  <si>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</si>
  <si>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</si>
  <si>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</si>
  <si>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</si>
  <si>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</si>
  <si>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</si>
  <si>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</si>
  <si>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</si>
  <si>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</si>
  <si>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</si>
  <si>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</si>
  <si>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</si>
  <si>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</si>
  <si>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</si>
  <si>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</si>
  <si>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</si>
  <si>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</si>
  <si>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</si>
  <si>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</si>
  <si>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</si>
  <si>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</si>
  <si>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</si>
  <si>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</si>
  <si>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</si>
  <si>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</si>
  <si>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</si>
  <si>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</si>
  <si>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</si>
  <si>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</si>
  <si>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</si>
  <si>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</si>
  <si>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</si>
  <si>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</si>
  <si>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</si>
  <si>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</si>
  <si>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</si>
  <si>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</si>
  <si>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</si>
  <si>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</si>
  <si>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</si>
  <si>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</si>
  <si>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</si>
  <si>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</si>
  <si>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</si>
  <si>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</si>
  <si>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</si>
  <si>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</si>
  <si>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</si>
  <si>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</si>
  <si>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</si>
  <si>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</si>
  <si>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</si>
  <si>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</si>
  <si>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</si>
  <si>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</si>
  <si>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</si>
  <si>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</si>
  <si>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</si>
  <si>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</si>
  <si>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</si>
  <si>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</si>
  <si>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</si>
  <si>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</si>
  <si>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</si>
  <si>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</si>
  <si>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</si>
  <si>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</si>
  <si>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</si>
  <si>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</si>
  <si>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</si>
  <si>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</si>
  <si>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</si>
  <si>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</si>
  <si>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</si>
  <si>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</si>
  <si>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</si>
  <si>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</si>
  <si>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</si>
  <si>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</si>
  <si>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</si>
  <si>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</si>
  <si>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</si>
  <si>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</si>
  <si>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</si>
  <si>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</si>
  <si>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</si>
  <si>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</si>
  <si>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</si>
  <si>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</si>
  <si>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</si>
  <si>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</si>
  <si>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</si>
  <si>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</si>
  <si>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</si>
  <si>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</si>
  <si>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</si>
  <si>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</si>
  <si>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</si>
  <si>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</si>
  <si>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</si>
  <si>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</si>
  <si>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</si>
  <si>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</si>
  <si>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</si>
  <si>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</si>
  <si>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</si>
  <si>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</si>
  <si>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</si>
  <si>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</si>
  <si>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</si>
  <si>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</si>
  <si>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</si>
  <si>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</si>
  <si>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</si>
  <si>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</si>
  <si>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</si>
  <si>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</si>
  <si>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</si>
  <si>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</si>
  <si>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</si>
  <si>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</si>
  <si>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</si>
  <si>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</si>
  <si>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</si>
  <si>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</si>
  <si>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</si>
  <si>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</si>
  <si>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</si>
  <si>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</si>
  <si>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</si>
  <si>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</si>
  <si>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</si>
  <si>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</si>
  <si>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</si>
  <si>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</si>
  <si>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</si>
  <si>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</si>
  <si>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</si>
  <si>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</si>
  <si>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</si>
  <si>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</si>
  <si>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</si>
  <si>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</si>
  <si>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</si>
  <si>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</si>
  <si>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</si>
  <si>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</si>
  <si>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</si>
  <si>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</si>
  <si>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</si>
  <si>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</si>
  <si>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</si>
  <si>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</si>
  <si>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</si>
  <si>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</si>
  <si>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</si>
  <si>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</si>
  <si>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</si>
  <si>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</si>
  <si>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</si>
  <si>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</si>
  <si>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</si>
  <si>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</si>
  <si>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</si>
  <si>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</si>
  <si>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</si>
  <si>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</si>
  <si>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</si>
  <si>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</si>
  <si>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</si>
  <si>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</si>
  <si>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</si>
  <si>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</si>
  <si>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</si>
  <si>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</si>
  <si>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</si>
  <si>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</si>
  <si>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</si>
  <si>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</si>
  <si>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</si>
  <si>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</si>
  <si>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</si>
  <si>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</si>
  <si>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</si>
  <si>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</si>
  <si>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</si>
  <si>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</si>
  <si>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</si>
  <si>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</si>
  <si>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</si>
  <si>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</si>
  <si>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</si>
  <si>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</si>
  <si>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</si>
  <si>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</si>
  <si>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</si>
  <si>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</si>
  <si>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</si>
  <si>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</si>
  <si>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</si>
  <si>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</si>
  <si>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</si>
  <si>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</si>
  <si>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</si>
  <si>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</si>
  <si>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</si>
  <si>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</si>
  <si>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</si>
  <si>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</si>
  <si>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</si>
  <si>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</si>
  <si>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</si>
  <si>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</si>
  <si>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</si>
  <si>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</si>
  <si>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</si>
  <si>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</si>
  <si>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</si>
  <si>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</si>
  <si>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</si>
  <si>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</si>
  <si>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</si>
  <si>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</si>
  <si>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</si>
  <si>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</si>
  <si>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</si>
  <si>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</si>
  <si>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</si>
  <si>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</si>
  <si>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</si>
  <si>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</si>
  <si>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</si>
  <si>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</si>
  <si>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</si>
  <si>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</si>
  <si>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</si>
  <si>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</si>
  <si>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</si>
  <si>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</si>
  <si>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</si>
  <si>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</si>
  <si>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</si>
  <si>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</si>
  <si>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</si>
  <si>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</si>
  <si>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</si>
  <si>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</si>
  <si>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</si>
  <si>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</si>
  <si>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</si>
  <si>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</si>
  <si>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</si>
  <si>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</si>
  <si>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</si>
  <si>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</si>
  <si>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</si>
  <si>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</si>
  <si>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</si>
  <si>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</si>
  <si>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</si>
  <si>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</si>
  <si>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</si>
  <si>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</si>
  <si>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</si>
  <si>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</si>
  <si>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</si>
  <si>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</si>
  <si>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</si>
  <si>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</si>
  <si>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</si>
  <si>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</si>
  <si>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</si>
  <si>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</si>
  <si>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</si>
  <si>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</si>
  <si>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</si>
  <si>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</si>
  <si>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</si>
  <si>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</si>
  <si>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</si>
  <si>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</si>
  <si>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</si>
  <si>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</si>
  <si>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</si>
  <si>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</si>
  <si>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</si>
  <si>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</si>
  <si>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</si>
  <si>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</si>
  <si>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</si>
  <si>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</si>
  <si>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</si>
  <si>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</si>
  <si>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</si>
  <si>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</si>
  <si>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</si>
  <si>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</si>
  <si>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</si>
  <si>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</si>
  <si>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</si>
  <si>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</si>
  <si>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</si>
  <si>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</si>
  <si>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</si>
  <si>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</si>
  <si>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</si>
  <si>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</si>
  <si>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</si>
  <si>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</si>
  <si>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</si>
  <si>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</si>
  <si>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</si>
  <si>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</si>
  <si>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</si>
  <si>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</si>
  <si>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</si>
  <si>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</si>
  <si>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</si>
  <si>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</si>
  <si>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</si>
  <si>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</si>
  <si>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</si>
  <si>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</si>
  <si>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</si>
  <si>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</si>
  <si>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</si>
  <si>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</si>
  <si>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</si>
  <si>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</si>
  <si>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</si>
  <si>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</si>
  <si>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</si>
  <si>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</si>
  <si>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</si>
  <si>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</si>
  <si>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</si>
  <si>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</si>
  <si>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</si>
  <si>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</si>
  <si>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</si>
  <si>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</si>
  <si>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</si>
  <si>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</si>
  <si>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</si>
  <si>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</si>
  <si>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</si>
  <si>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</si>
  <si>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</si>
  <si>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</si>
  <si>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</si>
  <si>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</si>
  <si>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</si>
  <si>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</si>
  <si>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</si>
  <si>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</si>
  <si>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</si>
  <si>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</si>
  <si>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</si>
  <si>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</si>
  <si>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</si>
  <si>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</si>
  <si>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</si>
  <si>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</si>
  <si>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</si>
  <si>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</si>
  <si>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</si>
  <si>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</si>
  <si>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</si>
  <si>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</si>
  <si>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</si>
  <si>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</si>
  <si>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</si>
  <si>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</si>
  <si>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</si>
  <si>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</si>
  <si>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</si>
  <si>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</si>
  <si>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</si>
  <si>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</si>
  <si>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</si>
  <si>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</si>
  <si>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</si>
  <si>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</si>
  <si>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</si>
  <si>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</si>
  <si>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</si>
  <si>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</si>
  <si>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</si>
  <si>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</si>
  <si>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</si>
  <si>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</si>
  <si>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</si>
  <si>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</si>
  <si>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</si>
  <si>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</si>
  <si>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</si>
  <si>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</si>
  <si>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</si>
  <si>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</si>
  <si>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</si>
  <si>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</si>
  <si>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</si>
  <si>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</si>
  <si>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</si>
  <si>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</si>
  <si>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</si>
  <si>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</si>
  <si>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</si>
  <si>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</si>
  <si>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</si>
  <si>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</si>
  <si>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</si>
  <si>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</si>
  <si>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</si>
  <si>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</si>
  <si>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</si>
  <si>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</si>
  <si>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</si>
  <si>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</si>
  <si>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</si>
  <si>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</si>
  <si>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</si>
  <si>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</si>
  <si>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</si>
  <si>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</si>
  <si>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</si>
  <si>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</si>
  <si>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</si>
  <si>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</si>
  <si>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</si>
  <si>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</si>
  <si>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</si>
  <si>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</si>
  <si>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</si>
  <si>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</si>
  <si>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</si>
  <si>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</si>
  <si>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</si>
  <si>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</si>
  <si>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</si>
  <si>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</si>
  <si>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</si>
  <si>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</si>
  <si>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</si>
  <si>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</si>
  <si>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</si>
  <si>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</si>
  <si>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</si>
  <si>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</si>
  <si>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</si>
  <si>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</si>
  <si>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</si>
  <si>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</si>
  <si>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</si>
  <si>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</si>
  <si>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</si>
  <si>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</si>
  <si>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</si>
  <si>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</si>
  <si>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</si>
  <si>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</si>
  <si>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</si>
  <si>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</si>
  <si>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</si>
  <si>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</si>
  <si>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</si>
  <si>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</si>
  <si>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</si>
  <si>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</si>
  <si>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</si>
  <si>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</si>
  <si>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</si>
  <si>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</si>
  <si>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</si>
  <si>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</si>
  <si>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</si>
  <si>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</si>
  <si>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</si>
  <si>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</si>
  <si>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</si>
  <si>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</si>
  <si>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</si>
  <si>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</si>
  <si>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</si>
  <si>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</si>
  <si>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</si>
  <si>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</si>
  <si>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</si>
  <si>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</si>
  <si>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</si>
  <si>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</si>
  <si>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</si>
  <si>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</si>
  <si>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</si>
  <si>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</si>
  <si>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</si>
  <si>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</si>
  <si>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</si>
  <si>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</si>
  <si>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</si>
  <si>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</si>
  <si>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</si>
  <si>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</si>
  <si>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</si>
  <si>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</si>
  <si>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</si>
  <si>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</si>
  <si>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</si>
  <si>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</si>
  <si>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</si>
  <si>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</si>
  <si>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</si>
  <si>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</si>
  <si>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</si>
  <si>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</si>
  <si>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</si>
  <si>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</si>
  <si>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</si>
  <si>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</si>
  <si>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</si>
  <si>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</si>
  <si>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</si>
  <si>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</si>
  <si>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</si>
  <si>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</si>
  <si>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</si>
  <si>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</si>
  <si>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</si>
  <si>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</si>
  <si>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</si>
  <si>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</si>
  <si>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</si>
  <si>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</si>
  <si>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</si>
  <si>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</si>
  <si>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</si>
  <si>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</si>
  <si>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</si>
  <si>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</si>
  <si>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</si>
  <si>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</si>
  <si>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</si>
  <si>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</si>
  <si>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</si>
  <si>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</si>
  <si>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</si>
  <si>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</si>
  <si>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</si>
  <si>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</si>
  <si>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</si>
  <si>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</si>
  <si>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</si>
  <si>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</si>
  <si>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</si>
  <si>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</si>
  <si>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</si>
  <si>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</si>
  <si>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</si>
  <si>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</si>
  <si>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</si>
  <si>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</si>
  <si>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</si>
  <si>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</si>
  <si>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</si>
  <si>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</si>
  <si>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</si>
  <si>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</si>
  <si>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</si>
  <si>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</si>
  <si>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</si>
  <si>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</si>
  <si>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</si>
  <si>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</si>
  <si>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</si>
  <si>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</si>
  <si>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</si>
  <si>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</si>
  <si>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</si>
  <si>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</si>
  <si>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</si>
  <si>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</si>
  <si>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</si>
  <si>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</si>
  <si>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</si>
  <si>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</si>
  <si>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</si>
  <si>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</si>
  <si>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</si>
  <si>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</si>
  <si>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</si>
  <si>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</si>
  <si>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</si>
  <si>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</si>
  <si>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</si>
  <si>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</si>
  <si>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</si>
  <si>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</si>
  <si>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</si>
  <si>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</si>
  <si>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</si>
  <si>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</si>
  <si>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</si>
  <si>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</si>
  <si>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</si>
  <si>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</si>
  <si>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</si>
  <si>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</si>
  <si>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</si>
  <si>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</si>
  <si>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</si>
  <si>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</si>
  <si>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</si>
  <si>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</si>
  <si>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</si>
  <si>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</si>
  <si>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</si>
  <si>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</si>
  <si>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</si>
  <si>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</si>
  <si>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</si>
  <si>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</si>
  <si>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</si>
  <si>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</si>
  <si>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</si>
  <si>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</si>
  <si>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</si>
  <si>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</si>
  <si>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</si>
  <si>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</si>
  <si>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</si>
  <si>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</si>
  <si>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</si>
  <si>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</si>
  <si>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</si>
  <si>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</si>
  <si>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</si>
  <si>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</si>
  <si>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</si>
  <si>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</si>
  <si>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</si>
  <si>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</si>
  <si>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</si>
  <si>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</si>
  <si>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</si>
  <si>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</si>
  <si>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</si>
  <si>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</si>
  <si>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</si>
  <si>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</si>
  <si>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</si>
  <si>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</si>
  <si>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</si>
  <si>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</si>
  <si>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</si>
  <si>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</si>
  <si>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</si>
  <si>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</si>
  <si>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</si>
  <si>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</si>
  <si>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</si>
  <si>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</si>
  <si>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</si>
  <si>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</si>
  <si>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</si>
  <si>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</si>
  <si>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</si>
  <si>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</si>
  <si>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</si>
  <si>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</si>
  <si>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</si>
  <si>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</si>
  <si>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</si>
  <si>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</si>
  <si>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</si>
  <si>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</si>
  <si>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</si>
  <si>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</si>
  <si>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</si>
  <si>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</si>
  <si>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</si>
  <si>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</si>
  <si>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</si>
  <si>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</si>
  <si>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</si>
  <si>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</si>
  <si>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</si>
  <si>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</si>
  <si>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</si>
  <si>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</si>
  <si>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</si>
  <si>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</si>
  <si>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</si>
  <si>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</si>
  <si>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</si>
  <si>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</si>
  <si>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</si>
  <si>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</si>
  <si>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</si>
  <si>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</si>
  <si>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</si>
  <si>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</si>
  <si>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</si>
  <si>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</si>
  <si>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</si>
  <si>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</si>
  <si>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</si>
  <si>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</si>
  <si>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</si>
  <si>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</si>
  <si>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</si>
  <si>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</si>
  <si>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</si>
  <si>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</si>
  <si>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</si>
  <si>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</si>
  <si>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</si>
  <si>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</si>
  <si>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</si>
  <si>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</si>
  <si>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</si>
  <si>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</si>
  <si>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</si>
  <si>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</si>
  <si>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</si>
  <si>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</si>
  <si>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</si>
  <si>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</si>
  <si>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</si>
  <si>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</si>
  <si>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</si>
  <si>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</si>
  <si>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</si>
  <si>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</si>
  <si>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</si>
  <si>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</si>
  <si>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</si>
  <si>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</si>
  <si>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</si>
  <si>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</si>
  <si>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</si>
  <si>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</si>
  <si>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</si>
  <si>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</si>
  <si>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</si>
  <si>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</si>
  <si>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</si>
  <si>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</si>
  <si>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</si>
  <si>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</si>
  <si>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</si>
  <si>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</si>
  <si>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</si>
  <si>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</si>
  <si>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</si>
  <si>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</si>
  <si>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</si>
  <si>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</si>
  <si>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</si>
  <si>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</si>
  <si>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</si>
  <si>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</si>
  <si>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</si>
  <si>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</si>
  <si>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</si>
  <si>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</si>
  <si>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</si>
  <si>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</si>
  <si>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</si>
  <si>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</si>
  <si>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</si>
  <si>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</si>
  <si>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</si>
  <si>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</si>
  <si>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</si>
  <si>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</si>
  <si>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</si>
  <si>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</si>
  <si>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</si>
  <si>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</si>
  <si>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</si>
  <si>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</si>
  <si>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</si>
  <si>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</si>
  <si>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</si>
  <si>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</si>
  <si>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</si>
  <si>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</si>
  <si>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</si>
  <si>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</si>
  <si>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</si>
  <si>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</si>
  <si>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</si>
  <si>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</si>
  <si>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</si>
  <si>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</si>
  <si>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</si>
  <si>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</si>
  <si>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</si>
  <si>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</si>
  <si>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</si>
  <si>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</si>
  <si>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</si>
  <si>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</si>
  <si>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</si>
  <si>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</si>
  <si>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</si>
  <si>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</si>
  <si>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</si>
  <si>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</si>
  <si>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</si>
  <si>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</si>
  <si>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</si>
  <si>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</si>
  <si>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</si>
  <si>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</si>
  <si>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</si>
  <si>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</si>
  <si>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</si>
  <si>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</si>
  <si>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</si>
  <si>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</si>
  <si>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</si>
  <si>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</si>
  <si>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</si>
  <si>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</si>
  <si>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</si>
  <si>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</si>
  <si>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</si>
  <si>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</si>
  <si>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</si>
  <si>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</si>
  <si>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</si>
  <si>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</si>
  <si>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</si>
  <si>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</si>
  <si>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</si>
  <si>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</si>
  <si>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</si>
  <si>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</si>
  <si>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</si>
  <si>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</si>
  <si>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</si>
  <si>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</si>
  <si>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</si>
  <si>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</si>
  <si>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</si>
  <si>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</si>
  <si>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</si>
  <si>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</si>
  <si>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</si>
  <si>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</si>
  <si>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</si>
  <si>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</si>
  <si>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</si>
  <si>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</si>
  <si>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</si>
  <si>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</si>
  <si>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</si>
  <si>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</si>
  <si>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</si>
  <si>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</si>
  <si>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</si>
  <si>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</si>
  <si>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</si>
  <si>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</si>
  <si>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</si>
  <si>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</si>
  <si>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</si>
  <si>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</si>
  <si>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</si>
  <si>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</si>
  <si>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</si>
  <si>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</si>
  <si>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</si>
  <si>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</si>
  <si>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</si>
  <si>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</si>
  <si>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</si>
  <si>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</si>
  <si>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</si>
  <si>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</si>
  <si>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</si>
  <si>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</si>
  <si>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</si>
  <si>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</si>
  <si>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</si>
  <si>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</si>
  <si>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</si>
  <si>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</si>
  <si>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</si>
  <si>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</si>
  <si>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</si>
  <si>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</si>
  <si>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</si>
  <si>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</si>
  <si>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</si>
  <si>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</si>
  <si>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</si>
  <si>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</si>
  <si>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</si>
  <si>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</si>
  <si>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</si>
  <si>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</si>
  <si>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</si>
  <si>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</si>
  <si>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</si>
  <si>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</si>
  <si>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</si>
  <si>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</si>
  <si>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</si>
  <si>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</si>
  <si>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</si>
  <si>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</si>
  <si>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</si>
  <si>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</si>
  <si>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</si>
  <si>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</si>
  <si>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</si>
  <si>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</si>
  <si>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</si>
  <si>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</si>
  <si>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</si>
  <si>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</si>
  <si>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</si>
  <si>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</si>
  <si>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</si>
  <si>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</si>
  <si>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</si>
  <si>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</si>
  <si>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</si>
  <si>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</si>
  <si>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</si>
  <si>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</si>
  <si>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</si>
  <si>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</si>
  <si>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</si>
  <si>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</si>
  <si>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</si>
  <si>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</si>
  <si>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</si>
  <si>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</si>
  <si>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</si>
  <si>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</si>
  <si>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</si>
  <si>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</si>
  <si>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</si>
  <si>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</si>
  <si>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</si>
  <si>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</si>
  <si>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</si>
  <si>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</si>
  <si>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</si>
  <si>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</si>
  <si>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</si>
  <si>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</si>
  <si>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</si>
  <si>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</si>
  <si>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</si>
  <si>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</si>
  <si>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</si>
  <si>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</si>
  <si>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</si>
  <si>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</si>
  <si>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</si>
  <si>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</si>
  <si>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</si>
  <si>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</si>
  <si>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</si>
  <si>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</si>
  <si>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</si>
  <si>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</si>
  <si>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</si>
  <si>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</si>
  <si>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</si>
  <si>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</si>
  <si>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</si>
  <si>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</si>
  <si>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</si>
  <si>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</si>
  <si>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</si>
  <si>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</si>
  <si>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</si>
  <si>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</si>
  <si>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</si>
  <si>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</si>
  <si>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</si>
  <si>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</si>
  <si>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</si>
  <si>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</si>
  <si>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</si>
  <si>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</si>
  <si>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</si>
  <si>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</si>
  <si>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</si>
  <si>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</si>
  <si>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</si>
  <si>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</si>
  <si>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</si>
  <si>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</si>
  <si>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</si>
  <si>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</si>
  <si>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</si>
  <si>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</si>
  <si>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</si>
  <si>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</si>
  <si>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</si>
  <si>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</si>
  <si>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</si>
  <si>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</si>
  <si>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</si>
  <si>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</si>
  <si>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</si>
  <si>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</si>
  <si>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</si>
  <si>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</si>
  <si>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</si>
  <si>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</si>
  <si>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</si>
  <si>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</si>
  <si>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</si>
  <si>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</si>
  <si>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</si>
  <si>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</si>
  <si>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</si>
  <si>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</si>
  <si>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</si>
  <si>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</si>
  <si>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</si>
  <si>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</si>
  <si>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</si>
  <si>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</si>
  <si>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</si>
  <si>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</si>
  <si>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</si>
  <si>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</si>
  <si>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</si>
  <si>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</si>
  <si>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</si>
  <si>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</si>
  <si>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</si>
  <si>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</si>
  <si>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</si>
  <si>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</si>
  <si>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</si>
  <si>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</si>
  <si>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</si>
  <si>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</si>
  <si>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</si>
  <si>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</si>
  <si>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</si>
  <si>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</si>
  <si>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</si>
  <si>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</si>
  <si>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</si>
  <si>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</si>
  <si>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</si>
  <si>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</si>
  <si>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</si>
  <si>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</si>
  <si>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</si>
  <si>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</si>
  <si>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</si>
  <si>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</si>
  <si>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</si>
  <si>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</si>
  <si>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</si>
  <si>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</si>
  <si>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</si>
  <si>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</si>
  <si>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</si>
  <si>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</si>
  <si>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</si>
  <si>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</si>
  <si>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</si>
  <si>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</si>
  <si>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</si>
  <si>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</si>
  <si>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</si>
  <si>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</si>
  <si>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</si>
  <si>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</si>
  <si>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</si>
  <si>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</si>
  <si>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</si>
  <si>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</si>
  <si>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</si>
  <si>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</si>
  <si>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</si>
  <si>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</si>
  <si>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</si>
  <si>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</si>
  <si>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</si>
  <si>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</si>
  <si>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</si>
  <si>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</si>
  <si>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</si>
  <si>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</si>
  <si>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</si>
  <si>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</si>
  <si>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</si>
  <si>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</si>
  <si>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</si>
  <si>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</si>
  <si>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</si>
  <si>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</si>
  <si>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</si>
  <si>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</si>
  <si>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</si>
  <si>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</si>
  <si>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</si>
  <si>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</si>
  <si>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</si>
  <si>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</si>
  <si>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</si>
  <si>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</si>
  <si>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</si>
  <si>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</si>
  <si>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</si>
  <si>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</si>
  <si>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</si>
  <si>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</si>
  <si>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</si>
  <si>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</si>
  <si>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</si>
  <si>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</si>
  <si>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</si>
  <si>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</si>
  <si>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</si>
  <si>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</si>
  <si>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</si>
  <si>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</si>
  <si>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</si>
  <si>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</si>
  <si>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</si>
  <si>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</si>
  <si>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</si>
  <si>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</si>
  <si>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</si>
  <si>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</si>
  <si>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</si>
  <si>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</si>
  <si>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</si>
  <si>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</si>
  <si>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</si>
  <si>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</si>
  <si>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</si>
  <si>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</si>
  <si>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</si>
  <si>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</si>
  <si>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</si>
  <si>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</si>
  <si>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</si>
  <si>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</si>
  <si>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</si>
  <si>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</si>
  <si>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</si>
  <si>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</si>
  <si>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</si>
  <si>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</si>
  <si>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</si>
  <si>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</si>
  <si>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</si>
  <si>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</si>
  <si>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</si>
  <si>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</si>
  <si>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</si>
  <si>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</si>
  <si>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</si>
  <si>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</si>
  <si>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</si>
  <si>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</si>
  <si>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</si>
  <si>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</si>
  <si>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</si>
  <si>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</si>
  <si>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</si>
  <si>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</si>
  <si>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</si>
  <si>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</si>
  <si>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</si>
  <si>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</si>
  <si>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</si>
  <si>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</si>
  <si>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</si>
  <si>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</si>
  <si>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</si>
  <si>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</si>
  <si>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</si>
  <si>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</si>
  <si>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</si>
  <si>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</si>
  <si>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</si>
  <si>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</si>
  <si>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</si>
  <si>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</si>
  <si>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</si>
  <si>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</si>
  <si>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</si>
  <si>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</si>
  <si>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</si>
  <si>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</si>
  <si>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</si>
  <si>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</si>
  <si>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</si>
  <si>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</si>
  <si>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</si>
  <si>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</si>
  <si>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</si>
  <si>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</si>
  <si>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</si>
  <si>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</si>
  <si>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</si>
  <si>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</si>
  <si>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</si>
  <si>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</si>
  <si>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</si>
  <si>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</si>
  <si>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</si>
  <si>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</si>
  <si>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</si>
  <si>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</si>
  <si>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</si>
  <si>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</si>
  <si>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</si>
  <si>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</si>
  <si>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</si>
  <si>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</si>
  <si>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</si>
  <si>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</si>
  <si>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</si>
  <si>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</si>
  <si>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</si>
  <si>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</si>
  <si>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</si>
  <si>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</si>
  <si>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</si>
  <si>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</si>
  <si>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</si>
  <si>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</si>
  <si>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</si>
  <si>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</si>
  <si>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</si>
  <si>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</si>
  <si>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</si>
  <si>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</si>
  <si>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</si>
  <si>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</si>
  <si>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</si>
  <si>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</si>
  <si>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</si>
  <si>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</si>
  <si>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</si>
  <si>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</si>
  <si>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</si>
  <si>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</si>
  <si>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</si>
  <si>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</si>
  <si>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</si>
  <si>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</si>
  <si>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</si>
  <si>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</si>
  <si>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</si>
  <si>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</si>
  <si>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</si>
  <si>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</si>
  <si>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</si>
  <si>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</si>
  <si>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</si>
  <si>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</si>
  <si>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</si>
  <si>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</si>
  <si>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</si>
  <si>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</si>
  <si>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</si>
  <si>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</si>
  <si>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</si>
  <si>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</si>
  <si>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</si>
  <si>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</si>
  <si>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</si>
  <si>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</si>
  <si>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</si>
  <si>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</si>
  <si>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</si>
  <si>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</si>
  <si>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</si>
  <si>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</si>
  <si>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</si>
  <si>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</si>
  <si>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</si>
  <si>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</si>
  <si>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</si>
  <si>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</si>
  <si>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</si>
  <si>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</si>
  <si>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</si>
  <si>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</si>
  <si>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</si>
  <si>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</si>
  <si>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</si>
  <si>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</si>
  <si>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</si>
  <si>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</si>
  <si>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</si>
  <si>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</si>
  <si>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</si>
  <si>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</si>
  <si>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</si>
  <si>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</si>
  <si>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</si>
  <si>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</si>
  <si>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</si>
  <si>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</si>
  <si>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</si>
  <si>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</si>
  <si>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</si>
  <si>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</si>
  <si>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</si>
  <si>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</si>
  <si>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</si>
  <si>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</si>
  <si>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</si>
  <si>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</si>
  <si>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</si>
  <si>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</si>
  <si>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</si>
  <si>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</si>
  <si>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</si>
  <si>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</si>
  <si>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</si>
  <si>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</si>
  <si>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</si>
  <si>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</si>
  <si>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</si>
  <si>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</si>
  <si>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</si>
  <si>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</si>
  <si>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</si>
  <si>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</si>
  <si>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</si>
  <si>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</si>
  <si>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</si>
  <si>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</si>
  <si>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</si>
  <si>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</si>
  <si>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</si>
  <si>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</si>
  <si>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</si>
  <si>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</si>
  <si>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</si>
  <si>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</si>
  <si>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</si>
  <si>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</si>
  <si>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</si>
  <si>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</si>
  <si>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</si>
  <si>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</si>
  <si>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</si>
  <si>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</si>
  <si>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</si>
  <si>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</si>
  <si>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</si>
  <si>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</si>
  <si>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</si>
  <si>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</si>
  <si>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</si>
  <si>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</si>
  <si>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</si>
  <si>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</si>
  <si>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</si>
  <si>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</si>
  <si>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</si>
  <si>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</si>
  <si>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</si>
  <si>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</si>
  <si>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</si>
  <si>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</si>
  <si>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</si>
  <si>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</si>
  <si>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</si>
  <si>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</si>
  <si>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</si>
  <si>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</si>
  <si>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</si>
  <si>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</si>
  <si>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</si>
  <si>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</si>
  <si>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</si>
  <si>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</si>
  <si>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</si>
  <si>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</si>
  <si>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</si>
  <si>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</si>
  <si>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</si>
  <si>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</si>
  <si>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</si>
  <si>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</si>
  <si>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</si>
  <si>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</si>
  <si>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</si>
  <si>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</si>
  <si>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</si>
  <si>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</si>
  <si>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</si>
  <si>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</si>
  <si>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</si>
  <si>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</si>
  <si>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</si>
  <si>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</si>
  <si>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</si>
  <si>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</si>
  <si>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</si>
  <si>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</si>
  <si>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</si>
  <si>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</si>
  <si>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</si>
  <si>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</si>
  <si>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</si>
  <si>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</si>
  <si>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</si>
  <si>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</si>
  <si>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</si>
  <si>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</si>
  <si>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</si>
  <si>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</si>
  <si>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</si>
  <si>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</si>
  <si>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</si>
  <si>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</si>
  <si>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</si>
  <si>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</si>
  <si>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</si>
  <si>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</si>
  <si>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</si>
  <si>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</si>
  <si>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</si>
  <si>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</si>
  <si>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</si>
  <si>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</si>
  <si>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</si>
  <si>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</si>
  <si>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</si>
  <si>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</si>
  <si>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</si>
  <si>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</si>
  <si>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</si>
  <si>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</si>
  <si>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</si>
  <si>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</si>
  <si>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</si>
  <si>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</si>
  <si>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</si>
  <si>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</si>
  <si>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</si>
  <si>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</si>
  <si>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</si>
  <si>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</si>
  <si>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</si>
  <si>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</si>
  <si>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</si>
  <si>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</si>
  <si>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</si>
  <si>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</si>
  <si>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</si>
  <si>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</si>
  <si>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</si>
  <si>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</si>
  <si>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</si>
  <si>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</si>
  <si>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</si>
  <si>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</si>
  <si>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</si>
  <si>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</si>
  <si>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</si>
  <si>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</si>
  <si>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</si>
  <si>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</si>
  <si>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</si>
  <si>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</si>
  <si>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</si>
  <si>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</si>
  <si>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</si>
  <si>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</si>
  <si>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</si>
  <si>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</si>
  <si>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</si>
  <si>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</si>
  <si>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</si>
  <si>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</si>
  <si>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</si>
  <si>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</si>
  <si>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</si>
  <si>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</si>
  <si>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</si>
  <si>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</si>
  <si>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</si>
  <si>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</si>
  <si>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</si>
  <si>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</si>
  <si>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</si>
  <si>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</si>
  <si>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</si>
  <si>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</si>
  <si>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</si>
  <si>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</si>
  <si>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</si>
  <si>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</si>
  <si>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</si>
  <si>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</si>
  <si>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</si>
  <si>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</si>
  <si>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</si>
  <si>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</si>
  <si>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</si>
  <si>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</si>
  <si>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</si>
  <si>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</si>
  <si>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</si>
  <si>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</si>
  <si>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</si>
  <si>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</si>
  <si>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</si>
  <si>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</si>
  <si>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</si>
  <si>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</si>
  <si>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</si>
  <si>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</si>
  <si>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</si>
  <si>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</si>
  <si>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</si>
  <si>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</si>
  <si>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</si>
  <si>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</si>
  <si>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</si>
  <si>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</si>
  <si>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</si>
  <si>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</si>
  <si>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</si>
  <si>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</si>
  <si>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</si>
  <si>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</si>
  <si>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</si>
  <si>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</si>
  <si>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</si>
  <si>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</si>
  <si>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</si>
  <si>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</si>
  <si>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</si>
  <si>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</si>
  <si>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</si>
  <si>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</si>
  <si>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</si>
  <si>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</si>
  <si>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</si>
  <si>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</si>
  <si>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</si>
  <si>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</si>
  <si>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</si>
  <si>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</si>
  <si>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</si>
  <si>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</si>
  <si>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</si>
  <si>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</si>
  <si>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</si>
  <si>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</si>
  <si>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</si>
  <si>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</si>
  <si>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</si>
  <si>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</si>
  <si>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</si>
  <si>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</si>
  <si>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</si>
  <si>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</si>
  <si>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</si>
  <si>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</si>
  <si>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</si>
  <si>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</si>
  <si>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</si>
  <si>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</si>
  <si>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</si>
  <si>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</si>
  <si>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</si>
  <si>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</si>
  <si>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</si>
  <si>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</si>
  <si>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</si>
  <si>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</si>
  <si>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</si>
  <si>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</si>
  <si>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</si>
  <si>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</si>
  <si>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</si>
  <si>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</si>
  <si>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</si>
  <si>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</si>
  <si>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</si>
  <si>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</si>
  <si>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</si>
  <si>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</si>
  <si>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</si>
  <si>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</si>
  <si>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</si>
  <si>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</si>
  <si>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</si>
  <si>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</si>
  <si>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</si>
  <si>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</si>
  <si>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</si>
  <si>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</si>
  <si>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</si>
  <si>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</si>
  <si>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</si>
  <si>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</si>
  <si>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</si>
  <si>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</si>
  <si>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</si>
  <si>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</si>
  <si>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</si>
  <si>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</si>
  <si>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</si>
  <si>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</si>
  <si>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</si>
  <si>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</si>
  <si>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</si>
  <si>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</si>
  <si>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</si>
  <si>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</si>
  <si>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</si>
  <si>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</si>
  <si>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</si>
  <si>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</si>
  <si>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</si>
  <si>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</si>
  <si>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</si>
  <si>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</si>
  <si>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</si>
  <si>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</si>
  <si>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</si>
  <si>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</si>
  <si>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</si>
  <si>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</si>
  <si>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</si>
  <si>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</si>
  <si>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</si>
  <si>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</si>
  <si>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</si>
  <si>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</si>
  <si>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</si>
  <si>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</si>
  <si>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</si>
  <si>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</si>
  <si>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</si>
  <si>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</si>
  <si>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</si>
  <si>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</si>
  <si>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</si>
  <si>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</si>
  <si>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</si>
  <si>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</si>
  <si>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</si>
  <si>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</si>
  <si>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</si>
  <si>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</si>
  <si>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</si>
  <si>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</si>
  <si>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</si>
  <si>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</si>
  <si>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</si>
  <si>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</si>
  <si>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</si>
  <si>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</si>
  <si>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</si>
  <si>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</si>
  <si>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</si>
  <si>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</si>
  <si>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</si>
  <si>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</si>
  <si>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</si>
  <si>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</si>
  <si>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</si>
  <si>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</si>
  <si>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</si>
  <si>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</si>
  <si>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</si>
  <si>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</si>
  <si>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</si>
  <si>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</si>
  <si>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</si>
  <si>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</si>
  <si>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</si>
  <si>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</si>
  <si>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</si>
  <si>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</si>
  <si>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</si>
  <si>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</si>
  <si>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</si>
  <si>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</si>
  <si>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</si>
  <si>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</si>
  <si>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</si>
  <si>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</si>
  <si>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</si>
  <si>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</si>
  <si>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</si>
  <si>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</si>
  <si>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</si>
  <si>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</si>
  <si>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</si>
  <si>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</si>
  <si>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</si>
  <si>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</si>
  <si>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</si>
  <si>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</si>
  <si>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</si>
  <si>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</si>
  <si>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</si>
  <si>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</si>
  <si>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</si>
  <si>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</si>
  <si>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</si>
  <si>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</si>
  <si>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</si>
  <si>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</si>
  <si>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</si>
  <si>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</si>
  <si>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</si>
  <si>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</si>
  <si>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</si>
  <si>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</si>
  <si>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</si>
  <si>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</si>
  <si>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</si>
  <si>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</si>
  <si>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</si>
  <si>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</si>
  <si>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</si>
  <si>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</si>
  <si>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</si>
  <si>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</si>
  <si>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</si>
  <si>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</si>
  <si>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</si>
  <si>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</si>
  <si>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</si>
  <si>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</si>
  <si>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</si>
  <si>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</si>
  <si>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</si>
  <si>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</si>
  <si>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</si>
  <si>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</si>
  <si>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</si>
  <si>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</si>
  <si>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</si>
  <si>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</si>
  <si>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</si>
  <si>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</si>
  <si>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</si>
  <si>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</si>
  <si>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</si>
  <si>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</si>
  <si>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</si>
  <si>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</si>
  <si>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</si>
  <si>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</si>
  <si>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</si>
  <si>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</si>
  <si>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</si>
  <si>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</si>
  <si>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</si>
  <si>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</si>
  <si>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</si>
  <si>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</si>
  <si>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</si>
  <si>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</si>
  <si>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</si>
  <si>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</si>
  <si>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</si>
  <si>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</si>
  <si>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</si>
  <si>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</si>
  <si>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</si>
  <si>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</si>
  <si>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</si>
  <si>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</si>
  <si>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</si>
  <si>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</si>
  <si>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</si>
  <si>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</si>
  <si>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</si>
  <si>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</si>
  <si>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</si>
  <si>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</si>
  <si>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</si>
  <si>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</si>
  <si>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</si>
  <si>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</si>
  <si>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</si>
  <si>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</si>
  <si>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</si>
  <si>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</si>
  <si>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</si>
  <si>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</si>
  <si>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</si>
  <si>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</si>
  <si>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</si>
  <si>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</si>
  <si>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</si>
  <si>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</si>
  <si>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</si>
  <si>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</si>
  <si>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</si>
  <si>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</si>
  <si>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</si>
  <si>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</si>
  <si>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</si>
  <si>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</si>
  <si>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</si>
  <si>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</si>
  <si>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</si>
  <si>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</si>
  <si>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</si>
  <si>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</si>
  <si>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</si>
  <si>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</si>
  <si>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</si>
  <si>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</si>
  <si>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</si>
  <si>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</si>
  <si>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</si>
  <si>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</si>
  <si>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</si>
  <si>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</si>
  <si>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</si>
  <si>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</si>
  <si>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</si>
  <si>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</si>
  <si>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</si>
  <si>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</si>
  <si>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</si>
  <si>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</si>
  <si>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</si>
  <si>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</si>
  <si>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</si>
  <si>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</si>
  <si>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</si>
  <si>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</si>
  <si>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</si>
  <si>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</si>
  <si>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</si>
  <si>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</si>
  <si>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</si>
  <si>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</si>
  <si>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</si>
  <si>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</si>
  <si>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</si>
  <si>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</si>
  <si>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</si>
  <si>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</si>
  <si>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</si>
  <si>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</si>
  <si>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</si>
  <si>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</si>
  <si>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</si>
  <si>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</si>
  <si>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</si>
  <si>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</si>
  <si>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</si>
  <si>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</si>
  <si>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</si>
  <si>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</si>
  <si>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</si>
  <si>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</si>
  <si>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</si>
  <si>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</si>
  <si>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</si>
  <si>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</si>
  <si>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</si>
  <si>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</si>
  <si>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</si>
  <si>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</si>
  <si>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</si>
  <si>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</si>
  <si>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</si>
  <si>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</si>
  <si>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</si>
  <si>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</si>
  <si>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</si>
  <si>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</si>
  <si>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</si>
  <si>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</si>
  <si>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</si>
  <si>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</si>
  <si>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</si>
  <si>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</si>
  <si>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</si>
  <si>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</si>
  <si>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</si>
  <si>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</si>
  <si>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</si>
  <si>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</si>
  <si>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</si>
  <si>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</si>
  <si>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</si>
  <si>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</si>
  <si>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</si>
  <si>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</si>
  <si>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</si>
  <si>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</si>
  <si>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</si>
  <si>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</si>
  <si>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</si>
  <si>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</si>
  <si>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</si>
  <si>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</si>
  <si>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</si>
  <si>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</si>
  <si>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</si>
  <si>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</si>
  <si>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</si>
  <si>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</si>
  <si>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</si>
  <si>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</si>
  <si>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</si>
  <si>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</si>
  <si>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</si>
  <si>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</si>
  <si>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</si>
  <si>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</si>
  <si>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</si>
  <si>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</si>
  <si>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</si>
  <si>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</si>
  <si>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</si>
  <si>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</si>
  <si>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</si>
  <si>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</si>
  <si>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</si>
  <si>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</si>
  <si>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</si>
  <si>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</si>
  <si>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</si>
  <si>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</si>
  <si>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</si>
  <si>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</si>
  <si>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</si>
  <si>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</si>
  <si>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</si>
  <si>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</si>
  <si>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</si>
  <si>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</si>
  <si>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</si>
  <si>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</si>
  <si>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</si>
  <si>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</si>
  <si>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</si>
  <si>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</si>
  <si>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</si>
  <si>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</si>
  <si>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</si>
  <si>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</si>
  <si>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</si>
  <si>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</si>
  <si>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</si>
  <si>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</si>
  <si>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</si>
  <si>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</si>
  <si>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</si>
  <si>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</si>
  <si>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</si>
  <si>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</si>
  <si>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</si>
  <si>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</si>
  <si>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</si>
  <si>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</si>
  <si>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</si>
  <si>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</si>
  <si>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</si>
  <si>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</si>
  <si>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</si>
  <si>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</si>
  <si>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</si>
  <si>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</si>
  <si>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</si>
  <si>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</si>
  <si>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</si>
  <si>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</si>
  <si>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</si>
  <si>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</si>
  <si>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</si>
  <si>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</si>
  <si>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</si>
  <si>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</si>
  <si>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</si>
  <si>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</si>
  <si>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</si>
  <si>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</si>
  <si>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</si>
  <si>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</si>
  <si>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</si>
  <si>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</si>
  <si>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</si>
  <si>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</si>
  <si>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</si>
  <si>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</si>
  <si>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</si>
  <si>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</si>
  <si>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</si>
  <si>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</si>
  <si>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</si>
  <si>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</si>
  <si>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</si>
  <si>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</si>
  <si>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</si>
  <si>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</si>
  <si>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</si>
  <si>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</si>
  <si>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</si>
  <si>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</si>
  <si>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</si>
  <si>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</si>
  <si>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</si>
  <si>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</si>
  <si>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</si>
  <si>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</si>
  <si>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</si>
  <si>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</si>
  <si>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</si>
  <si>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</si>
  <si>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</si>
  <si>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</si>
  <si>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</si>
  <si>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</si>
  <si>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</si>
  <si>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</si>
  <si>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</si>
  <si>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</si>
  <si>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</si>
  <si>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</si>
  <si>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</si>
  <si>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</si>
  <si>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</si>
  <si>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</si>
  <si>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</si>
  <si>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</si>
  <si>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</si>
  <si>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</si>
  <si>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</si>
  <si>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</si>
  <si>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</si>
  <si>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</si>
  <si>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</si>
  <si>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</si>
  <si>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</si>
  <si>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</si>
  <si>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</si>
  <si>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</si>
  <si>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</si>
  <si>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</si>
  <si>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</si>
  <si>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</si>
  <si>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</si>
  <si>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</si>
  <si>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</si>
  <si>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</si>
  <si>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</si>
  <si>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</si>
  <si>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</si>
  <si>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</si>
  <si>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</si>
  <si>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</si>
  <si>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</si>
  <si>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</si>
  <si>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</si>
  <si>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</si>
  <si>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</si>
  <si>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</si>
  <si>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</si>
  <si>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</si>
  <si>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</si>
  <si>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</si>
  <si>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</si>
  <si>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</si>
  <si>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</si>
  <si>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</si>
  <si>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</si>
  <si>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</si>
  <si>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</si>
  <si>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</si>
  <si>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</si>
  <si>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</si>
  <si>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</si>
  <si>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</si>
  <si>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</si>
  <si>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</si>
  <si>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</si>
  <si>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</si>
  <si>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</si>
  <si>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</si>
  <si>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</si>
  <si>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</si>
  <si>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</si>
  <si>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</si>
  <si>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</si>
  <si>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</si>
  <si>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</si>
  <si>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</si>
  <si>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</si>
  <si>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</si>
  <si>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</si>
  <si>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</si>
  <si>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</si>
  <si>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</si>
  <si>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</si>
  <si>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</si>
  <si>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</si>
  <si>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</si>
  <si>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</si>
  <si>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</si>
  <si>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</si>
  <si>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</si>
  <si>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</si>
  <si>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</si>
  <si>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</si>
  <si>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</si>
  <si>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</si>
  <si>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</si>
  <si>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</si>
  <si>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</si>
  <si>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</si>
  <si>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</si>
  <si>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</si>
  <si>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</si>
  <si>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</si>
  <si>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</si>
  <si>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</si>
  <si>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</si>
  <si>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</si>
  <si>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</si>
  <si>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</si>
  <si>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</si>
  <si>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</si>
  <si>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</si>
  <si>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</si>
  <si>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</si>
  <si>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</si>
  <si>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</si>
  <si>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</si>
  <si>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</si>
  <si>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</si>
  <si>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</si>
  <si>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</si>
  <si>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</si>
  <si>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</si>
  <si>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</si>
  <si>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</si>
  <si>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</si>
  <si>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</si>
  <si>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</si>
  <si>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</si>
  <si>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</si>
  <si>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</si>
  <si>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</si>
  <si>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</si>
  <si>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</si>
  <si>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</si>
  <si>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</si>
  <si>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</si>
  <si>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</si>
  <si>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</si>
  <si>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</si>
  <si>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</si>
  <si>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</si>
  <si>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</si>
  <si>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</si>
  <si>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</si>
  <si>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</si>
  <si>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</si>
  <si>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</si>
  <si>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</si>
  <si>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</si>
  <si>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</si>
  <si>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</si>
  <si>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</si>
  <si>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</si>
  <si>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</si>
  <si>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</si>
  <si>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</si>
  <si>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</si>
  <si>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</si>
  <si>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</si>
  <si>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</si>
  <si>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</si>
  <si>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</si>
  <si>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</si>
  <si>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</si>
  <si>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</si>
  <si>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</si>
  <si>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</si>
  <si>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</si>
  <si>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</si>
  <si>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</si>
  <si>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</si>
  <si>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</si>
  <si>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</si>
  <si>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</si>
  <si>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</si>
  <si>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</si>
  <si>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</si>
  <si>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</si>
  <si>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</si>
  <si>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</si>
  <si>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</si>
  <si>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</si>
  <si>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</si>
  <si>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</si>
  <si>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</si>
  <si>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</si>
  <si>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</si>
  <si>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</si>
  <si>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</si>
  <si>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</si>
  <si>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</si>
  <si>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</si>
  <si>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</si>
  <si>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</si>
  <si>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</si>
  <si>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</si>
  <si>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</si>
  <si>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</si>
  <si>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</si>
  <si>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</si>
  <si>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</si>
  <si>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</si>
  <si>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</si>
  <si>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</si>
  <si>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</si>
  <si>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</si>
  <si>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</si>
  <si>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</si>
  <si>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</si>
  <si>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</si>
  <si>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</si>
  <si>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</si>
  <si>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</si>
  <si>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</si>
  <si>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</si>
  <si>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</si>
  <si>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</si>
  <si>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</si>
  <si>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</si>
  <si>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</si>
  <si>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</si>
  <si>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</si>
  <si>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</si>
  <si>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</si>
  <si>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</si>
  <si>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</si>
  <si>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</si>
  <si>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</si>
  <si>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</si>
  <si>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</si>
  <si>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</si>
  <si>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</si>
  <si>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</si>
  <si>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</si>
  <si>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</si>
  <si>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</si>
  <si>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</si>
  <si>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</si>
  <si>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</si>
  <si>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</si>
  <si>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</si>
  <si>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</si>
  <si>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</si>
  <si>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</si>
  <si>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</si>
  <si>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</si>
  <si>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</si>
  <si>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</si>
  <si>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</si>
  <si>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</si>
  <si>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</si>
  <si>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</si>
  <si>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</si>
  <si>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</si>
  <si>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</si>
  <si>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</si>
  <si>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</si>
  <si>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</si>
  <si>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</si>
  <si>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</si>
  <si>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</si>
  <si>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</si>
  <si>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</si>
  <si>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</si>
  <si>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</si>
  <si>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</si>
  <si>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</si>
  <si>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</si>
  <si>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</si>
  <si>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</si>
  <si>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</si>
  <si>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</si>
  <si>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</si>
  <si>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</si>
  <si>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</si>
  <si>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</si>
  <si>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</si>
  <si>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</si>
  <si>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</si>
  <si>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</si>
  <si>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</si>
  <si>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</si>
  <si>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</si>
  <si>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</si>
  <si>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</si>
  <si>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</si>
  <si>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</si>
  <si>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</si>
  <si>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</si>
  <si>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</si>
  <si>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</si>
  <si>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</si>
  <si>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</si>
  <si>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</si>
  <si>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</si>
  <si>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</si>
  <si>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</si>
  <si>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</si>
  <si>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</si>
  <si>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</si>
  <si>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</si>
  <si>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</si>
  <si>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</si>
  <si>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</si>
  <si>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</si>
  <si>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</si>
  <si>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</si>
  <si>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</si>
  <si>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</si>
  <si>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</si>
  <si>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</si>
  <si>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</si>
  <si>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</si>
  <si>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</si>
  <si>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</si>
  <si>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</si>
  <si>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</si>
  <si>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</si>
  <si>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</si>
  <si>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</si>
  <si>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</si>
  <si>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</si>
  <si>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</si>
  <si>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</si>
  <si>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</si>
  <si>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</si>
  <si>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</si>
  <si>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</si>
  <si>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</si>
  <si>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</si>
  <si>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</si>
  <si>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</si>
  <si>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</si>
  <si>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</si>
  <si>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</si>
  <si>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</si>
  <si>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</si>
  <si>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</si>
  <si>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</si>
  <si>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</si>
  <si>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</si>
  <si>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</si>
  <si>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</si>
  <si>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</si>
  <si>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</si>
  <si>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</si>
  <si>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</si>
  <si>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</si>
  <si>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</si>
  <si>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</si>
  <si>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</si>
  <si>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</si>
  <si>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</si>
  <si>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</si>
  <si>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</si>
  <si>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</si>
  <si>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</si>
  <si>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</si>
  <si>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</si>
  <si>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</si>
  <si>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</si>
  <si>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</si>
  <si>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</si>
  <si>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</si>
  <si>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</si>
  <si>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</si>
  <si>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</si>
  <si>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</si>
  <si>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</si>
  <si>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</si>
  <si>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</si>
  <si>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</si>
  <si>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</si>
  <si>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</si>
  <si>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</si>
  <si>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</si>
  <si>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</si>
  <si>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</si>
  <si>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</si>
  <si>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</si>
  <si>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</si>
  <si>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</si>
  <si>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</si>
  <si>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</si>
  <si>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</si>
  <si>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</si>
  <si>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</si>
  <si>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</si>
  <si>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</si>
  <si>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</si>
  <si>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</si>
  <si>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</si>
  <si>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</si>
  <si>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</si>
  <si>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</si>
  <si>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</si>
  <si>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</si>
  <si>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</si>
  <si>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</si>
  <si>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</si>
  <si>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</si>
  <si>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</si>
  <si>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</si>
  <si>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</si>
  <si>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</si>
  <si>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</si>
  <si>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</si>
  <si>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</si>
  <si>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</si>
  <si>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</si>
  <si>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</si>
  <si>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</si>
  <si>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</si>
  <si>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</si>
  <si>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</si>
  <si>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</si>
  <si>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</si>
  <si>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</si>
  <si>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</si>
  <si>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</si>
  <si>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</si>
  <si>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</si>
  <si>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</si>
  <si>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</si>
  <si>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</si>
  <si>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</si>
  <si>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</si>
  <si>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</si>
  <si>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</si>
  <si>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</si>
  <si>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</si>
  <si>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</si>
  <si>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</si>
  <si>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</si>
  <si>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</si>
  <si>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</si>
  <si>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</si>
  <si>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</si>
  <si>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</si>
  <si>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</si>
  <si>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</si>
  <si>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</si>
  <si>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</si>
  <si>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</si>
  <si>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</si>
  <si>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</si>
  <si>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</si>
  <si>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</si>
  <si>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</si>
  <si>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</si>
  <si>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</si>
  <si>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</si>
  <si>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</si>
  <si>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</si>
  <si>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</si>
  <si>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</si>
  <si>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</si>
  <si>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</si>
  <si>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</si>
  <si>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</si>
  <si>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</si>
  <si>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</si>
  <si>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</si>
  <si>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</si>
  <si>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</si>
  <si>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</si>
  <si>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</si>
  <si>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</si>
  <si>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</si>
  <si>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</si>
  <si>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</si>
  <si>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</si>
  <si>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</si>
  <si>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</si>
  <si>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</si>
  <si>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</si>
  <si>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</si>
  <si>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</si>
  <si>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</si>
  <si>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</si>
  <si>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</si>
  <si>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</si>
  <si>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</si>
  <si>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</si>
  <si>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</si>
  <si>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</si>
  <si>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</si>
  <si>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</si>
  <si>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</si>
  <si>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</si>
  <si>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</si>
  <si>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</si>
  <si>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</si>
  <si>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</si>
  <si>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</si>
  <si>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</si>
  <si>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</si>
  <si>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</si>
  <si>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</si>
  <si>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</si>
  <si>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</si>
  <si>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</si>
  <si>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</si>
  <si>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</si>
  <si>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</si>
  <si>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</si>
  <si>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</si>
  <si>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</si>
  <si>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</si>
  <si>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</si>
  <si>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</si>
  <si>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</si>
  <si>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</si>
  <si>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</si>
  <si>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</si>
  <si>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</si>
  <si>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</si>
  <si>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</si>
  <si>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</si>
  <si>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</si>
  <si>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</si>
  <si>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</si>
  <si>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</si>
  <si>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</si>
  <si>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</si>
  <si>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</si>
  <si>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</si>
  <si>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</si>
  <si>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</si>
  <si>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</si>
  <si>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</si>
  <si>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</si>
  <si>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</si>
  <si>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</si>
  <si>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</si>
  <si>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</si>
  <si>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</si>
  <si>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</si>
  <si>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</si>
  <si>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</si>
  <si>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</si>
  <si>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</si>
  <si>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</si>
  <si>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</si>
  <si>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</si>
  <si>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</si>
  <si>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</si>
  <si>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</si>
  <si>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</si>
  <si>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</si>
  <si>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</si>
  <si>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</si>
  <si>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</si>
  <si>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</si>
  <si>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</si>
  <si>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</si>
  <si>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</si>
  <si>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</si>
  <si>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</si>
  <si>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</si>
  <si>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</si>
  <si>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</si>
  <si>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</si>
  <si>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</si>
  <si>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</si>
  <si>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</si>
  <si>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</si>
  <si>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</si>
  <si>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</si>
  <si>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</si>
  <si>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</si>
  <si>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</si>
  <si>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</si>
  <si>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</si>
  <si>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</si>
  <si>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</si>
  <si>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</si>
  <si>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</si>
  <si>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</si>
  <si>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</si>
  <si>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</si>
  <si>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</si>
  <si>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</si>
  <si>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</si>
  <si>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</si>
  <si>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</si>
  <si>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</si>
  <si>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</si>
  <si>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</si>
  <si>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</si>
  <si>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</si>
  <si>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</si>
  <si>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</si>
  <si>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</si>
  <si>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</si>
  <si>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</si>
  <si>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</si>
  <si>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</si>
  <si>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</si>
  <si>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</si>
  <si>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</si>
  <si>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</si>
  <si>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</si>
  <si>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</si>
  <si>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</si>
  <si>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</si>
  <si>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</si>
  <si>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</si>
  <si>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</si>
  <si>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</si>
  <si>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</si>
  <si>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</si>
  <si>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</si>
  <si>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</si>
  <si>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</si>
  <si>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</si>
  <si>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</si>
  <si>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</si>
  <si>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</si>
  <si>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</si>
  <si>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</si>
  <si>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</si>
  <si>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</si>
  <si>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</si>
  <si>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</si>
  <si>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</si>
  <si>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</si>
  <si>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</si>
  <si>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</si>
  <si>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</si>
  <si>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</si>
  <si>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</si>
  <si>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</si>
  <si>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</si>
  <si>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</si>
  <si>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</si>
  <si>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</si>
  <si>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</si>
  <si>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</si>
  <si>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</si>
  <si>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</si>
  <si>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</si>
  <si>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</si>
  <si>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</si>
  <si>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</si>
  <si>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</si>
  <si>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</si>
  <si>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</si>
  <si>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</si>
  <si>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</si>
  <si>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</si>
  <si>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</si>
  <si>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</si>
  <si>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</si>
  <si>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</si>
  <si>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</si>
  <si>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</si>
  <si>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</si>
  <si>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</si>
  <si>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</si>
  <si>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</si>
  <si>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</si>
  <si>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</si>
  <si>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</si>
  <si>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</si>
  <si>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</si>
  <si>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</si>
  <si>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</si>
  <si>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</si>
  <si>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</si>
  <si>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</si>
  <si>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</si>
  <si>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</si>
  <si>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</si>
  <si>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</si>
  <si>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</si>
  <si>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</si>
  <si>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</si>
  <si>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</si>
  <si>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</si>
  <si>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</si>
  <si>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</si>
  <si>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</si>
  <si>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</si>
  <si>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</si>
  <si>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</si>
  <si>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</si>
  <si>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</si>
  <si>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</si>
  <si>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</si>
  <si>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</si>
  <si>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</si>
  <si>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</si>
  <si>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</si>
  <si>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</si>
  <si>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</si>
  <si>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</si>
  <si>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</si>
  <si>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</si>
  <si>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</si>
  <si>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</si>
  <si>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</si>
  <si>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</si>
  <si>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</si>
  <si>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</si>
  <si>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</si>
  <si>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</si>
  <si>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</si>
  <si>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</si>
  <si>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</si>
  <si>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</si>
  <si>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</si>
  <si>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</si>
  <si>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</si>
  <si>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</si>
  <si>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</si>
  <si>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</si>
  <si>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</si>
  <si>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</si>
  <si>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</si>
  <si>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</si>
  <si>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</si>
  <si>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</si>
  <si>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</si>
  <si>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</si>
  <si>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</si>
  <si>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</si>
  <si>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</si>
  <si>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</si>
  <si>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</si>
  <si>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</si>
  <si>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</si>
  <si>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</si>
  <si>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</si>
  <si>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</si>
  <si>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</si>
  <si>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</si>
  <si>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</si>
  <si>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</si>
  <si>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</si>
  <si>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</si>
  <si>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</si>
  <si>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</si>
  <si>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</si>
  <si>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</si>
  <si>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</si>
  <si>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</si>
  <si>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</si>
  <si>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</si>
  <si>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</si>
  <si>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</si>
  <si>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</si>
  <si>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</si>
  <si>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</si>
  <si>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</si>
  <si>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</si>
  <si>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</si>
  <si>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</si>
  <si>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</si>
  <si>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</si>
  <si>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</si>
  <si>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</si>
  <si>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</si>
  <si>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</si>
  <si>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</si>
  <si>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</si>
  <si>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</si>
  <si>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</si>
  <si>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</si>
  <si>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</si>
  <si>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</si>
  <si>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</si>
  <si>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</si>
  <si>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</si>
  <si>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</si>
  <si>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</si>
  <si>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</si>
  <si>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</si>
  <si>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</si>
  <si>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</si>
  <si>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</si>
  <si>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</si>
  <si>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</si>
  <si>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</si>
  <si>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</si>
  <si>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</si>
  <si>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</si>
  <si>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</si>
  <si>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</si>
  <si>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</si>
  <si>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</si>
  <si>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</si>
  <si>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</si>
  <si>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</si>
  <si>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</si>
  <si>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</si>
  <si>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</si>
  <si>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</si>
  <si>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</si>
  <si>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</si>
  <si>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</si>
  <si>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</si>
  <si>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</si>
  <si>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</si>
  <si>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</si>
  <si>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</si>
  <si>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</si>
  <si>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</si>
  <si>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</si>
  <si>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</si>
  <si>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</si>
  <si>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</si>
  <si>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</si>
  <si>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</si>
  <si>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</si>
  <si>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</si>
  <si>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</si>
  <si>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</si>
  <si>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</si>
  <si>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</si>
  <si>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</si>
  <si>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</si>
  <si>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</si>
  <si>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</si>
  <si>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</si>
  <si>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</si>
  <si>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</si>
  <si>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</si>
  <si>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</si>
  <si>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</si>
  <si>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</si>
  <si>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</si>
  <si>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</si>
  <si>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</si>
  <si>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</si>
  <si>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</si>
  <si>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</si>
  <si>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</si>
  <si>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</si>
  <si>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</si>
  <si>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</si>
  <si>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</si>
  <si>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</si>
  <si>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</si>
  <si>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</si>
  <si>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</si>
  <si>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</si>
  <si>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</si>
  <si>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</si>
  <si>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</si>
  <si>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</si>
  <si>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</si>
  <si>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</si>
  <si>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</si>
  <si>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</si>
  <si>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</si>
  <si>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</si>
  <si>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</si>
  <si>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</si>
  <si>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</si>
  <si>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</si>
  <si>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</si>
  <si>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</si>
  <si>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</si>
  <si>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</si>
  <si>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</si>
  <si>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</si>
  <si>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</si>
  <si>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</si>
  <si>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</si>
  <si>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</si>
  <si>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</si>
  <si>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</si>
  <si>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</si>
  <si>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</si>
  <si>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</si>
  <si>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</si>
  <si>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</si>
  <si>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</si>
  <si>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</si>
  <si>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</si>
  <si>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</si>
  <si>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</si>
  <si>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</si>
  <si>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</si>
  <si>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</si>
  <si>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</si>
  <si>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</si>
  <si>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</si>
  <si>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</si>
  <si>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</si>
  <si>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</si>
  <si>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</si>
  <si>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</si>
  <si>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</si>
  <si>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</si>
  <si>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</si>
  <si>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</si>
  <si>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</si>
  <si>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</si>
  <si>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</si>
  <si>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</si>
  <si>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</si>
  <si>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</si>
  <si>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</si>
  <si>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</si>
  <si>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</si>
  <si>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</si>
  <si>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</si>
  <si>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</si>
  <si>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</si>
  <si>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</si>
  <si>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</si>
  <si>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</si>
  <si>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</si>
  <si>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</si>
  <si>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</si>
  <si>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</si>
  <si>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</si>
  <si>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</si>
  <si>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</si>
  <si>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</si>
  <si>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</si>
  <si>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</si>
  <si>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</si>
  <si>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</si>
  <si>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</si>
  <si>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</si>
  <si>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</si>
  <si>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</si>
  <si>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</si>
  <si>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</si>
  <si>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</si>
  <si>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</si>
  <si>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</si>
  <si>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</si>
  <si>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</si>
  <si>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</si>
  <si>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</si>
  <si>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</si>
  <si>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</si>
  <si>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</si>
  <si>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</si>
  <si>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</si>
  <si>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</si>
  <si>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</si>
  <si>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</si>
  <si>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</si>
  <si>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</si>
  <si>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</si>
  <si>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</si>
  <si>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</si>
  <si>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</si>
  <si>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</si>
  <si>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</si>
  <si>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</si>
  <si>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</si>
  <si>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</si>
  <si>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</si>
  <si>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</si>
  <si>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</si>
  <si>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</si>
  <si>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</si>
  <si>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</si>
  <si>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</si>
  <si>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</si>
  <si>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</si>
  <si>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</si>
  <si>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</si>
  <si>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</si>
  <si>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</si>
  <si>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</si>
  <si>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</si>
  <si>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</si>
  <si>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</si>
  <si>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</si>
  <si>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</si>
  <si>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</si>
  <si>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</si>
  <si>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</si>
  <si>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</si>
  <si>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</si>
  <si>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</si>
  <si>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</si>
  <si>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</si>
  <si>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</si>
  <si>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</si>
  <si>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</si>
  <si>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</si>
  <si>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</si>
  <si>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</si>
  <si>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</si>
  <si>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</si>
  <si>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</si>
  <si>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</si>
  <si>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</si>
  <si>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</si>
  <si>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</si>
  <si>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</si>
  <si>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</si>
  <si>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</si>
  <si>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</si>
  <si>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</si>
  <si>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</si>
  <si>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</si>
  <si>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</si>
  <si>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</si>
  <si>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</si>
  <si>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</si>
  <si>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</si>
  <si>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</si>
  <si>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</si>
  <si>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</si>
  <si>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</si>
  <si>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</si>
  <si>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</si>
  <si>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</si>
  <si>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</si>
  <si>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</si>
  <si>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</si>
  <si>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</si>
  <si>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</si>
  <si>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</si>
  <si>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</si>
  <si>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</si>
  <si>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</si>
  <si>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</si>
  <si>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</si>
  <si>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</si>
  <si>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</si>
  <si>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</si>
  <si>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</si>
  <si>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</si>
  <si>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</si>
  <si>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</si>
  <si>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</si>
  <si>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</si>
  <si>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</si>
  <si>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</si>
  <si>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</si>
  <si>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</si>
  <si>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</si>
  <si>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</si>
  <si>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</si>
  <si>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</si>
  <si>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</si>
  <si>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</si>
  <si>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</si>
  <si>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</si>
  <si>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</si>
  <si>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</si>
  <si>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</si>
  <si>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</si>
  <si>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</si>
  <si>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</si>
  <si>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</si>
  <si>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</si>
  <si>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</si>
  <si>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</si>
  <si>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</si>
  <si>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</si>
  <si>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</si>
  <si>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</si>
  <si>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</si>
  <si>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</si>
  <si>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</si>
  <si>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</si>
  <si>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</si>
  <si>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</si>
  <si>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</si>
  <si>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</si>
  <si>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</si>
  <si>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</si>
  <si>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</si>
  <si>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</si>
  <si>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</si>
  <si>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</si>
  <si>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</si>
  <si>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</si>
  <si>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</si>
  <si>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</si>
  <si>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</si>
  <si>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</si>
  <si>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</si>
  <si>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</si>
  <si>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</si>
  <si>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</si>
  <si>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</si>
  <si>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</si>
  <si>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</si>
  <si>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</si>
  <si>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</si>
  <si>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</si>
  <si>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</si>
  <si>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</si>
  <si>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</si>
  <si>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</si>
  <si>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</si>
  <si>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</si>
  <si>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</si>
  <si>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</si>
  <si>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</si>
  <si>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</si>
  <si>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</si>
  <si>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</si>
  <si>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</si>
  <si>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</si>
  <si>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</si>
  <si>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</si>
  <si>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</si>
  <si>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</si>
  <si>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</si>
  <si>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</si>
  <si>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</si>
  <si>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</si>
  <si>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</si>
  <si>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</si>
  <si>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</si>
  <si>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</si>
  <si>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</si>
  <si>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</si>
  <si>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</si>
  <si>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</si>
  <si>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</si>
  <si>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</si>
  <si>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</si>
  <si>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</si>
  <si>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</si>
  <si>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</si>
  <si>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</si>
  <si>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</si>
  <si>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</si>
  <si>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</si>
  <si>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</si>
  <si>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</si>
  <si>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</si>
  <si>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</si>
  <si>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</si>
  <si>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</si>
  <si>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</si>
  <si>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</si>
  <si>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</si>
  <si>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</si>
  <si>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</si>
  <si>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</si>
  <si>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</si>
  <si>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</si>
  <si>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</si>
  <si>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</si>
  <si>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</si>
  <si>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</si>
  <si>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</si>
  <si>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</si>
  <si>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</si>
  <si>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</si>
  <si>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</si>
  <si>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</si>
  <si>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</si>
  <si>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</si>
  <si>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</si>
  <si>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</si>
  <si>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</si>
  <si>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</si>
  <si>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</si>
  <si>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</si>
  <si>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</si>
  <si>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</si>
  <si>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</si>
  <si>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</si>
  <si>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</si>
  <si>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</si>
  <si>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</si>
  <si>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</si>
  <si>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</si>
  <si>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</si>
  <si>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</si>
  <si>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</si>
  <si>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</si>
  <si>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</si>
  <si>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</si>
  <si>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</si>
  <si>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</si>
  <si>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</si>
  <si>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</si>
  <si>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</si>
  <si>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</si>
  <si>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</si>
  <si>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</si>
  <si>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</si>
  <si>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</si>
  <si>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</si>
  <si>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</si>
  <si>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</si>
  <si>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</si>
  <si>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</si>
  <si>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</si>
  <si>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</si>
  <si>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</si>
  <si>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</si>
  <si>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</si>
  <si>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</si>
  <si>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</si>
  <si>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</si>
  <si>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</si>
  <si>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</si>
  <si>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</si>
  <si>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</si>
  <si>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</si>
  <si>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</si>
  <si>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</si>
  <si>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</si>
  <si>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</si>
  <si>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</si>
  <si>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</si>
  <si>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</si>
  <si>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</si>
  <si>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</si>
  <si>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</si>
  <si>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</si>
  <si>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</si>
  <si>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</si>
  <si>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</si>
  <si>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</si>
  <si>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</si>
  <si>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</si>
  <si>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</si>
  <si>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</si>
  <si>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</si>
  <si>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</si>
  <si>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</si>
  <si>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</si>
  <si>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</si>
  <si>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</si>
  <si>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</si>
  <si>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</si>
  <si>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</si>
  <si>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</si>
  <si>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</si>
  <si>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</si>
  <si>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</si>
  <si>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</si>
  <si>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</si>
  <si>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</si>
  <si>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</si>
  <si>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</si>
  <si>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</si>
  <si>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</si>
  <si>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</si>
  <si>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</si>
  <si>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</si>
  <si>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</si>
  <si>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</si>
  <si>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</si>
  <si>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</si>
  <si>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</si>
  <si>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</si>
  <si>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</si>
  <si>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</si>
  <si>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</si>
  <si>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</si>
  <si>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</si>
  <si>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</si>
  <si>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</si>
  <si>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</si>
  <si>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</si>
  <si>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</si>
  <si>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</si>
  <si>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</si>
  <si>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</si>
  <si>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</si>
  <si>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</si>
  <si>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</si>
  <si>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</si>
  <si>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</si>
  <si>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</si>
  <si>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</si>
  <si>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</si>
  <si>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</si>
  <si>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</si>
  <si>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</si>
  <si>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</si>
  <si>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</si>
  <si>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</si>
  <si>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</si>
  <si>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</si>
  <si>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</si>
  <si>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</si>
  <si>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</si>
  <si>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</si>
  <si>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</si>
  <si>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</si>
  <si>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</si>
  <si>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</si>
  <si>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</si>
  <si>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</si>
  <si>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</si>
  <si>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</si>
  <si>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</si>
  <si>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</si>
  <si>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</si>
  <si>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</si>
  <si>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</si>
  <si>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</si>
  <si>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</si>
  <si>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</si>
  <si>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</si>
  <si>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</si>
  <si>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</si>
  <si>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</si>
  <si>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</si>
  <si>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</si>
  <si>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</si>
  <si>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</si>
  <si>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</si>
  <si>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</si>
  <si>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</si>
  <si>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</si>
  <si>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</si>
  <si>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</si>
  <si>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</si>
  <si>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</si>
  <si>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</si>
  <si>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</si>
  <si>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</si>
  <si>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</si>
  <si>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</si>
  <si>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</si>
  <si>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</si>
  <si>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</si>
  <si>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</si>
  <si>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</si>
  <si>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</si>
  <si>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</si>
  <si>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</si>
  <si>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</si>
  <si>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</si>
  <si>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</si>
  <si>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</si>
  <si>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</si>
  <si>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</si>
  <si>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</si>
  <si>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</si>
  <si>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</si>
  <si>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</si>
  <si>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</si>
  <si>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</si>
  <si>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</si>
  <si>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</si>
  <si>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</si>
  <si>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</si>
  <si>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</si>
  <si>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</si>
  <si>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</si>
  <si>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</si>
  <si>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</si>
  <si>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</si>
  <si>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</si>
  <si>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</si>
  <si>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</si>
  <si>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</si>
  <si>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</si>
  <si>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</si>
  <si>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</si>
  <si>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</si>
  <si>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</si>
  <si>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</si>
  <si>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</si>
  <si>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</si>
  <si>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</si>
  <si>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</si>
  <si>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</si>
  <si>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</si>
  <si>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</si>
  <si>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</si>
  <si>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</si>
  <si>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</si>
  <si>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</si>
  <si>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</si>
  <si>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</si>
  <si>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</si>
  <si>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</si>
  <si>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</si>
  <si>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</si>
  <si>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</si>
  <si>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</si>
  <si>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</si>
  <si>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</si>
  <si>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</si>
  <si>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</si>
  <si>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</si>
  <si>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</si>
  <si>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</si>
  <si>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</si>
  <si>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</si>
  <si>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</si>
  <si>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</si>
  <si>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</si>
  <si>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</si>
  <si>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</si>
  <si>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</si>
  <si>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</si>
  <si>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</si>
  <si>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</si>
  <si>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</si>
  <si>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</si>
  <si>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</si>
  <si>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</si>
  <si>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</si>
  <si>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</si>
  <si>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</si>
  <si>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</si>
  <si>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</si>
  <si>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</si>
  <si>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</si>
  <si>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</si>
  <si>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</si>
  <si>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</si>
  <si>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</si>
  <si>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</si>
  <si>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</si>
  <si>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</si>
  <si>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</si>
  <si>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</si>
  <si>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</si>
  <si>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</si>
  <si>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</si>
  <si>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</si>
  <si>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</si>
  <si>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</si>
  <si>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</si>
  <si>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</si>
  <si>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</si>
  <si>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</si>
  <si>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</si>
  <si>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</si>
  <si>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</si>
  <si>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</si>
  <si>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</si>
  <si>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</si>
  <si>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</si>
  <si>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</si>
  <si>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</si>
  <si>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</si>
  <si>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</si>
  <si>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</si>
  <si>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</si>
  <si>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</si>
  <si>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</si>
  <si>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</si>
  <si>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</si>
  <si>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</si>
  <si>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</si>
  <si>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</si>
  <si>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</si>
  <si>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</si>
  <si>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</si>
  <si>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</si>
  <si>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</si>
  <si>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</si>
  <si>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</si>
  <si>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</si>
  <si>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</si>
  <si>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</si>
  <si>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</si>
  <si>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</si>
  <si>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</si>
  <si>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</si>
  <si>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</si>
  <si>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</si>
  <si>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</si>
  <si>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</si>
  <si>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</si>
  <si>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</si>
  <si>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</si>
  <si>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</si>
  <si>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</si>
  <si>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</si>
  <si>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</si>
  <si>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</si>
  <si>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</si>
  <si>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</si>
  <si>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</si>
  <si>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</si>
  <si>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</si>
  <si>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</si>
  <si>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</si>
  <si>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</si>
  <si>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</si>
  <si>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</si>
  <si>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</si>
  <si>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</si>
  <si>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</si>
  <si>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</si>
  <si>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</si>
  <si>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</si>
  <si>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</si>
  <si>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</si>
  <si>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</si>
  <si>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</si>
  <si>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</si>
  <si>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</si>
  <si>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</si>
  <si>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</si>
  <si>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</si>
  <si>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</si>
  <si>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</si>
  <si>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</si>
  <si>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</si>
  <si>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</si>
  <si>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</si>
  <si>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</si>
  <si>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</si>
  <si>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</si>
  <si>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</si>
  <si>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</si>
  <si>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</si>
  <si>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</si>
  <si>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</si>
  <si>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</si>
  <si>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</si>
  <si>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</si>
  <si>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</si>
  <si>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</si>
  <si>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</si>
  <si>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</si>
  <si>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</si>
  <si>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</si>
  <si>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</si>
  <si>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</si>
  <si>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</si>
  <si>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</si>
  <si>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</si>
  <si>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</si>
  <si>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</si>
  <si>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</si>
  <si>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</si>
  <si>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</si>
  <si>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</si>
  <si>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</si>
  <si>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</si>
  <si>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</si>
  <si>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</si>
  <si>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</si>
  <si>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</si>
  <si>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</si>
  <si>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</si>
  <si>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</si>
  <si>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</si>
  <si>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</si>
  <si>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</si>
  <si>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</si>
  <si>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</si>
  <si>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</si>
  <si>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</si>
  <si>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</si>
  <si>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</si>
  <si>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</si>
  <si>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</si>
  <si>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</si>
  <si>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</si>
  <si>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</si>
  <si>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</si>
  <si>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</si>
  <si>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</si>
  <si>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</si>
  <si>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</si>
  <si>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</si>
  <si>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</si>
  <si>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</si>
  <si>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</si>
  <si>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</si>
  <si>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</si>
  <si>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</si>
  <si>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</si>
  <si>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</si>
  <si>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</si>
  <si>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</si>
  <si>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</si>
  <si>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</si>
  <si>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</si>
  <si>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</si>
  <si>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</si>
  <si>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</si>
  <si>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</si>
  <si>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</si>
  <si>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</si>
  <si>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</si>
  <si>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</si>
  <si>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</si>
  <si>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</si>
  <si>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</si>
  <si>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</si>
  <si>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</si>
  <si>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</si>
  <si>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</si>
  <si>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</si>
  <si>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</si>
  <si>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</si>
  <si>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</si>
  <si>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</si>
  <si>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</si>
  <si>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</si>
  <si>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</si>
  <si>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</si>
  <si>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</si>
  <si>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</si>
  <si>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</si>
  <si>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</si>
  <si>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</si>
  <si>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</si>
  <si>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</si>
  <si>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</si>
  <si>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</si>
  <si>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</si>
  <si>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</si>
  <si>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</si>
  <si>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</si>
  <si>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</si>
  <si>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</si>
  <si>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</si>
  <si>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</si>
  <si>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</si>
  <si>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</si>
  <si>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</si>
  <si>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</si>
  <si>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</si>
  <si>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</si>
  <si>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</si>
  <si>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</si>
  <si>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</si>
  <si>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</si>
  <si>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</si>
  <si>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</si>
  <si>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</si>
  <si>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</si>
  <si>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</si>
  <si>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</si>
  <si>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</si>
  <si>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</si>
  <si>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</si>
  <si>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</si>
  <si>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</si>
  <si>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</si>
  <si>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</si>
  <si>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</si>
  <si>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</si>
  <si>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</si>
  <si>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</si>
  <si>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</si>
  <si>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</si>
  <si>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</si>
  <si>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</si>
  <si>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</si>
  <si>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</si>
  <si>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</si>
  <si>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</si>
  <si>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</si>
  <si>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</si>
  <si>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</si>
  <si>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</si>
  <si>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</si>
  <si>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</si>
  <si>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</si>
  <si>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</si>
  <si>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</si>
  <si>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</si>
  <si>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</si>
  <si>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</si>
  <si>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</si>
  <si>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</si>
  <si>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</si>
  <si>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</si>
  <si>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</si>
  <si>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</si>
  <si>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</si>
  <si>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</si>
  <si>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</si>
  <si>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</si>
  <si>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</si>
  <si>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</si>
  <si>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</si>
  <si>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</si>
  <si>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</si>
  <si>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</si>
  <si>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</si>
  <si>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</si>
  <si>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</si>
  <si>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</si>
  <si>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</si>
  <si>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</si>
  <si>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</si>
  <si>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</si>
  <si>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</si>
  <si>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</si>
  <si>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</si>
  <si>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</si>
  <si>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</si>
  <si>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</si>
  <si>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</si>
  <si>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</si>
  <si>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</si>
  <si>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</si>
  <si>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</si>
  <si>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</si>
  <si>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</si>
  <si>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</si>
  <si>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</si>
  <si>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</si>
  <si>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</si>
  <si>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</si>
  <si>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</si>
  <si>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</si>
  <si>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</si>
  <si>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</si>
  <si>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</si>
  <si>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</si>
  <si>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</si>
  <si>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</si>
  <si>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</si>
  <si>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</si>
  <si>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</si>
  <si>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</si>
  <si>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</si>
  <si>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</si>
  <si>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</si>
  <si>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</si>
  <si>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</si>
  <si>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</si>
  <si>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</si>
  <si>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</si>
  <si>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</si>
  <si>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</si>
  <si>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</si>
  <si>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</si>
  <si>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</si>
  <si>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</si>
  <si>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</si>
  <si>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</si>
  <si>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</si>
  <si>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</si>
  <si>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</si>
  <si>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</si>
  <si>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</si>
  <si>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</si>
  <si>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</si>
  <si>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</si>
  <si>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</si>
  <si>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</si>
  <si>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</si>
  <si>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</si>
  <si>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</si>
  <si>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</si>
  <si>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</si>
  <si>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</si>
  <si>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</si>
  <si>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</si>
  <si>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</si>
  <si>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</si>
  <si>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</si>
  <si>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</si>
  <si>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</si>
  <si>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</si>
  <si>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</si>
  <si>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</si>
  <si>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</si>
  <si>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</si>
  <si>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</si>
  <si>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</si>
  <si>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</si>
  <si>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</si>
  <si>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</si>
  <si>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</si>
  <si>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</si>
  <si>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</si>
  <si>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</si>
  <si>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</si>
  <si>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</si>
  <si>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</si>
  <si>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</si>
  <si>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</si>
  <si>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</si>
  <si>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</si>
  <si>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</si>
  <si>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</si>
  <si>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</si>
  <si>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</si>
  <si>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</si>
  <si>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</si>
  <si>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</si>
  <si>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</si>
  <si>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</si>
  <si>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</si>
  <si>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</si>
  <si>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</si>
  <si>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</si>
  <si>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</si>
  <si>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</si>
  <si>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</si>
  <si>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</si>
  <si>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</si>
  <si>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</si>
  <si>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</si>
  <si>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</si>
  <si>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</si>
  <si>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</si>
  <si>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</si>
  <si>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</si>
  <si>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</si>
  <si>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</si>
  <si>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</si>
  <si>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</si>
  <si>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</si>
  <si>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</si>
  <si>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</si>
  <si>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</si>
  <si>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</si>
  <si>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</si>
  <si>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</si>
  <si>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</si>
  <si>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</si>
  <si>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</si>
  <si>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</si>
  <si>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</si>
  <si>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</si>
  <si>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</si>
  <si>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</si>
  <si>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</si>
  <si>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</si>
  <si>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</si>
  <si>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</si>
  <si>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</si>
  <si>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</si>
  <si>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</si>
  <si>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</si>
  <si>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</si>
  <si>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</si>
  <si>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</si>
  <si>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</si>
  <si>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</si>
  <si>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</si>
  <si>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</si>
  <si>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</si>
  <si>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</si>
  <si>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</si>
  <si>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</si>
  <si>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</si>
  <si>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</si>
  <si>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</si>
  <si>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</si>
  <si>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</si>
  <si>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</si>
  <si>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</si>
  <si>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</si>
  <si>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</si>
  <si>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</si>
  <si>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</si>
  <si>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</si>
  <si>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</si>
  <si>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</si>
  <si>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</si>
  <si>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</si>
  <si>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</si>
  <si>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</si>
  <si>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</si>
  <si>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</si>
  <si>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</si>
  <si>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</si>
  <si>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</si>
  <si>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</si>
  <si>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</si>
  <si>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</si>
  <si>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</si>
  <si>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</si>
  <si>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</si>
  <si>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</si>
  <si>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</si>
  <si>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</si>
  <si>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</si>
  <si>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</si>
  <si>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</si>
  <si>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</si>
  <si>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</si>
  <si>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</si>
  <si>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</si>
  <si>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</si>
  <si>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</si>
  <si>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</si>
  <si>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</si>
  <si>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</si>
  <si>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</si>
  <si>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</si>
  <si>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</si>
  <si>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</si>
  <si>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</si>
  <si>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</si>
  <si>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</si>
  <si>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</si>
  <si>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</si>
  <si>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</si>
  <si>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</si>
  <si>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</si>
  <si>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</si>
  <si>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</si>
  <si>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</si>
  <si>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</si>
  <si>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</si>
  <si>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</si>
  <si>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</si>
  <si>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</si>
  <si>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</si>
  <si>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</si>
  <si>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</si>
  <si>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</si>
  <si>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</si>
  <si>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</si>
  <si>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</si>
  <si>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</si>
  <si>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</si>
  <si>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</si>
  <si>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</si>
  <si>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</si>
  <si>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</si>
  <si>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</si>
  <si>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</si>
  <si>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</si>
  <si>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</si>
  <si>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</si>
  <si>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</si>
  <si>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</si>
  <si>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</si>
  <si>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</si>
  <si>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</si>
  <si>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</si>
  <si>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</si>
  <si>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</si>
  <si>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</si>
  <si>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</si>
  <si>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</si>
  <si>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</si>
  <si>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</si>
  <si>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</si>
  <si>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</si>
  <si>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</si>
  <si>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</si>
  <si>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</si>
  <si>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</si>
  <si>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</si>
  <si>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</si>
  <si>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</si>
  <si>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</si>
  <si>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</si>
  <si>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</si>
  <si>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</si>
  <si>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</si>
  <si>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</si>
  <si>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</si>
  <si>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</si>
  <si>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</si>
  <si>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</si>
  <si>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</si>
  <si>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</si>
  <si>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</si>
  <si>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</si>
  <si>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</si>
  <si>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</si>
  <si>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</si>
  <si>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</si>
  <si>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</si>
  <si>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</si>
  <si>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</si>
  <si>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</si>
  <si>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</si>
  <si>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</si>
  <si>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</si>
  <si>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</si>
  <si>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</si>
  <si>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</si>
  <si>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</si>
  <si>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</si>
  <si>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</si>
  <si>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</si>
  <si>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</si>
  <si>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</si>
  <si>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</si>
  <si>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</si>
  <si>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</si>
  <si>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</si>
  <si>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</si>
  <si>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</si>
  <si>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</si>
  <si>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</si>
  <si>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</si>
  <si>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</si>
  <si>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</si>
  <si>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</si>
  <si>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</si>
  <si>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</si>
  <si>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</si>
  <si>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</si>
  <si>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</si>
  <si>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</si>
  <si>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</si>
  <si>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</si>
  <si>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</si>
  <si>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</si>
  <si>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</si>
  <si>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</si>
  <si>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</si>
  <si>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</si>
  <si>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</si>
  <si>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</si>
  <si>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</si>
  <si>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</si>
  <si>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</si>
  <si>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</si>
  <si>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</si>
  <si>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</si>
  <si>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</si>
  <si>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</si>
  <si>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</si>
  <si>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</si>
  <si>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</si>
  <si>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</si>
  <si>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</si>
  <si>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</si>
  <si>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</si>
  <si>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</si>
  <si>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</si>
  <si>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</si>
  <si>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</si>
  <si>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</si>
  <si>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</si>
  <si>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</si>
  <si>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</si>
  <si>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</si>
  <si>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</si>
  <si>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</si>
  <si>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</si>
  <si>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</si>
  <si>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</si>
  <si>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</si>
  <si>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</si>
  <si>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</si>
  <si>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</si>
  <si>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</si>
  <si>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</si>
  <si>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</si>
  <si>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</si>
  <si>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</si>
  <si>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</si>
  <si>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</si>
  <si>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</si>
  <si>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</si>
  <si>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</si>
  <si>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</si>
  <si>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</si>
  <si>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</si>
  <si>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</si>
  <si>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</si>
  <si>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</si>
  <si>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</si>
  <si>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</si>
  <si>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</si>
  <si>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</si>
  <si>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</si>
  <si>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</si>
  <si>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</si>
  <si>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</si>
  <si>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</si>
  <si>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</si>
  <si>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</si>
  <si>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</si>
  <si>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</si>
  <si>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</si>
  <si>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</si>
  <si>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</si>
  <si>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</si>
  <si>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</si>
  <si>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</si>
  <si>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</si>
  <si>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</si>
  <si>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</si>
  <si>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</si>
  <si>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</si>
  <si>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</si>
  <si>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</si>
  <si>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</si>
  <si>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</si>
  <si>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</si>
  <si>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</si>
  <si>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</si>
  <si>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</si>
  <si>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</si>
  <si>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</si>
  <si>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</si>
  <si>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</si>
  <si>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</si>
  <si>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</si>
  <si>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</si>
  <si>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</si>
  <si>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</si>
  <si>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</si>
  <si>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</si>
  <si>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</si>
  <si>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</si>
  <si>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</si>
  <si>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</si>
  <si>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</si>
  <si>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</si>
  <si>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</si>
  <si>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</si>
  <si>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</si>
  <si>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</si>
  <si>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</si>
  <si>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</si>
  <si>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</si>
  <si>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</si>
  <si>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</si>
  <si>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</si>
  <si>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</si>
  <si>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</si>
  <si>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</si>
  <si>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</si>
  <si>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</si>
  <si>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</si>
  <si>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</si>
  <si>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</si>
  <si>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</si>
  <si>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</si>
  <si>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</si>
  <si>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</si>
  <si>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</si>
  <si>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</si>
  <si>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</si>
  <si>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</si>
  <si>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</si>
  <si>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</si>
  <si>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</si>
  <si>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</si>
  <si>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</si>
  <si>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</si>
  <si>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</si>
  <si>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</si>
  <si>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</si>
  <si>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</si>
  <si>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</si>
  <si>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</si>
  <si>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</si>
  <si>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</si>
  <si>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</si>
  <si>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</si>
  <si>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</si>
  <si>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</si>
  <si>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</si>
  <si>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</si>
  <si>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</si>
  <si>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</si>
  <si>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</si>
  <si>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</si>
  <si>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</si>
  <si>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</si>
  <si>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</si>
  <si>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</si>
  <si>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</si>
  <si>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</si>
  <si>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</si>
  <si>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</si>
  <si>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</si>
  <si>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</si>
  <si>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</si>
  <si>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</si>
  <si>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</si>
  <si>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</si>
  <si>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</si>
  <si>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</si>
  <si>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</si>
  <si>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</si>
  <si>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</si>
  <si>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</si>
  <si>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</si>
  <si>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</si>
  <si>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</si>
  <si>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</si>
  <si>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</si>
  <si>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</si>
  <si>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</si>
  <si>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</si>
  <si>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</si>
  <si>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</si>
  <si>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</si>
  <si>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</si>
  <si>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</si>
  <si>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</si>
  <si>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</si>
  <si>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</si>
  <si>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</si>
  <si>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</si>
  <si>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</si>
  <si>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</si>
  <si>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</si>
  <si>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</si>
  <si>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</si>
  <si>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</si>
  <si>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</si>
  <si>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</si>
  <si>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</si>
  <si>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</si>
  <si>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</si>
  <si>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</si>
  <si>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</si>
  <si>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</si>
  <si>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</si>
  <si>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</si>
  <si>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</si>
  <si>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</si>
  <si>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</si>
  <si>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</si>
  <si>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</si>
  <si>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</si>
  <si>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</si>
  <si>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</si>
  <si>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</si>
  <si>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</si>
  <si>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</si>
  <si>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</si>
  <si>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</si>
  <si>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</si>
  <si>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</si>
  <si>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</si>
  <si>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</si>
  <si>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</si>
  <si>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</si>
  <si>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</si>
  <si>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</si>
  <si>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</si>
  <si>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</si>
  <si>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</si>
  <si>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</si>
  <si>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</si>
  <si>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</si>
  <si>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</si>
  <si>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</si>
  <si>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</si>
  <si>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</si>
  <si>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</si>
  <si>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</si>
  <si>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</si>
  <si>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</si>
  <si>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</si>
  <si>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</si>
  <si>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</si>
  <si>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</si>
  <si>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</si>
  <si>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</si>
  <si>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</si>
  <si>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</si>
  <si>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</si>
  <si>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</si>
  <si>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</si>
  <si>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</si>
  <si>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</si>
  <si>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</si>
  <si>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</si>
  <si>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</si>
  <si>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</si>
  <si>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</si>
  <si>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</si>
  <si>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</si>
  <si>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</si>
  <si>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</si>
  <si>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</si>
  <si>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</si>
  <si>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</si>
  <si>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</si>
  <si>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</si>
  <si>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</si>
  <si>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</si>
  <si>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</si>
  <si>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</si>
  <si>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</si>
  <si>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</si>
  <si>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</si>
  <si>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</si>
  <si>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</si>
  <si>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</si>
  <si>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</si>
  <si>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</si>
  <si>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</si>
  <si>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</si>
  <si>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</si>
  <si>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</si>
  <si>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</si>
  <si>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</si>
  <si>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</si>
  <si>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</si>
  <si>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</si>
  <si>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</si>
  <si>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</si>
  <si>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</si>
  <si>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</si>
  <si>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</si>
  <si>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</si>
  <si>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</si>
  <si>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</si>
  <si>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</si>
  <si>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</si>
  <si>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</si>
  <si>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</si>
  <si>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</si>
  <si>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</si>
  <si>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</si>
  <si>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</si>
  <si>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</si>
  <si>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</si>
  <si>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</si>
  <si>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</si>
  <si>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</si>
  <si>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</si>
  <si>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</si>
  <si>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</si>
  <si>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</si>
  <si>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</si>
  <si>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</si>
  <si>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</si>
  <si>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</si>
  <si>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</si>
  <si>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</si>
  <si>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</si>
  <si>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</si>
  <si>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</si>
  <si>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</si>
  <si>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</si>
  <si>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</si>
  <si>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</si>
  <si>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</si>
  <si>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</si>
  <si>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</si>
  <si>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</si>
  <si>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</si>
  <si>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</si>
  <si>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</si>
  <si>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</si>
  <si>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</si>
  <si>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</si>
  <si>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</si>
  <si>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</si>
  <si>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</si>
  <si>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</si>
  <si>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</si>
  <si>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</si>
  <si>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</si>
  <si>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</si>
  <si>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</si>
  <si>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</si>
  <si>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</si>
  <si>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</si>
  <si>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</si>
  <si>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</si>
  <si>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</si>
  <si>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</si>
  <si>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</si>
  <si>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</si>
  <si>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</si>
  <si>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</si>
  <si>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</si>
  <si>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</si>
  <si>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</si>
  <si>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</si>
  <si>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</si>
  <si>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</si>
  <si>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</si>
  <si>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</si>
  <si>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</si>
  <si>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</si>
  <si>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</si>
  <si>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</si>
  <si>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</si>
  <si>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</si>
  <si>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</si>
  <si>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</si>
  <si>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</si>
  <si>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</si>
  <si>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</si>
  <si>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</si>
  <si>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</si>
  <si>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</si>
  <si>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</si>
  <si>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</si>
  <si>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</si>
  <si>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</si>
  <si>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</si>
  <si>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</si>
  <si>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</si>
  <si>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</si>
  <si>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</si>
  <si>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</si>
  <si>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</si>
  <si>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</si>
  <si>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</si>
  <si>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</si>
  <si>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</si>
  <si>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</si>
  <si>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</si>
  <si>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</si>
  <si>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</si>
  <si>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</si>
  <si>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</si>
  <si>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</si>
  <si>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</si>
  <si>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</si>
  <si>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</si>
  <si>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</si>
  <si>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</si>
  <si>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</si>
  <si>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</si>
  <si>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</si>
  <si>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</si>
  <si>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</si>
  <si>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</si>
  <si>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</si>
  <si>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</si>
  <si>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</si>
  <si>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</si>
  <si>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</si>
  <si>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</si>
  <si>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</si>
  <si>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</si>
  <si>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</si>
  <si>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</si>
  <si>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</si>
  <si>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</si>
  <si>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</si>
  <si>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</si>
  <si>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</si>
  <si>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</si>
  <si>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</si>
  <si>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</si>
  <si>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</si>
  <si>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</si>
  <si>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</si>
  <si>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</si>
  <si>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</si>
  <si>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</si>
  <si>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</si>
  <si>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</si>
  <si>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</si>
  <si>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</si>
  <si>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</si>
  <si>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</si>
  <si>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</si>
  <si>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</si>
  <si>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</si>
  <si>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</si>
  <si>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</si>
  <si>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</si>
  <si>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</si>
  <si>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</si>
  <si>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</si>
  <si>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</si>
  <si>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</si>
  <si>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</si>
  <si>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</si>
  <si>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</si>
  <si>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</si>
  <si>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</si>
  <si>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</si>
  <si>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</si>
  <si>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</si>
  <si>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</si>
  <si>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</si>
  <si>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</si>
  <si>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</si>
  <si>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</si>
  <si>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</si>
  <si>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</si>
  <si>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</si>
  <si>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</si>
  <si>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</si>
  <si>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</si>
  <si>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</si>
  <si>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</si>
  <si>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</si>
  <si>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</si>
  <si>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</si>
  <si>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</si>
  <si>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</si>
  <si>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</si>
  <si>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</si>
  <si>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</si>
  <si>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</si>
  <si>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</si>
  <si>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</si>
  <si>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</si>
  <si>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</si>
  <si>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</si>
  <si>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</si>
  <si>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</si>
  <si>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</si>
  <si>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</si>
  <si>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</si>
  <si>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</si>
  <si>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</si>
  <si>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</si>
  <si>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</si>
  <si>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</si>
  <si>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</si>
  <si>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</si>
  <si>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</si>
  <si>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</si>
  <si>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</si>
  <si>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</si>
  <si>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</si>
  <si>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</si>
  <si>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</si>
  <si>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</si>
  <si>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</si>
  <si>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</si>
  <si>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</si>
  <si>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</si>
  <si>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</si>
  <si>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</si>
  <si>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</si>
  <si>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</si>
  <si>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</si>
  <si>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</si>
  <si>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</si>
  <si>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</si>
  <si>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</si>
  <si>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</si>
  <si>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</si>
  <si>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</si>
  <si>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</si>
  <si>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</si>
  <si>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</si>
  <si>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</si>
  <si>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</si>
  <si>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</si>
  <si>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</si>
  <si>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</si>
  <si>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</si>
  <si>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</si>
  <si>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</si>
  <si>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</si>
  <si>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</si>
  <si>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</si>
  <si>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</si>
  <si>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</si>
  <si>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</si>
  <si>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</si>
  <si>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</si>
  <si>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</si>
  <si>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</si>
  <si>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</si>
  <si>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</si>
  <si>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</si>
  <si>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</si>
  <si>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</si>
  <si>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</si>
  <si>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</si>
  <si>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</si>
  <si>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</si>
  <si>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</si>
  <si>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</si>
  <si>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</si>
  <si>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</si>
  <si>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</si>
  <si>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</si>
  <si>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</si>
  <si>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</si>
  <si>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</si>
  <si>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</si>
  <si>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</si>
  <si>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</si>
  <si>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</si>
  <si>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</si>
  <si>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</si>
  <si>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</si>
  <si>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</si>
  <si>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</si>
  <si>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</si>
  <si>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</si>
  <si>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</si>
  <si>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</si>
  <si>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</si>
  <si>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</si>
  <si>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</si>
  <si>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</si>
  <si>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</si>
  <si>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</si>
  <si>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</si>
  <si>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</si>
  <si>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</si>
  <si>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</si>
  <si>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</si>
  <si>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</si>
  <si>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</si>
  <si>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</si>
  <si>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</si>
  <si>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</si>
  <si>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</si>
  <si>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</si>
  <si>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</si>
  <si>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</si>
  <si>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</si>
  <si>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</si>
  <si>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</si>
  <si>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</si>
  <si>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</si>
  <si>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</si>
  <si>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</si>
  <si>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</si>
  <si>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</si>
  <si>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</si>
  <si>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</si>
  <si>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</si>
  <si>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</si>
  <si>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</si>
  <si>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</si>
  <si>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</si>
  <si>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</si>
  <si>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</si>
  <si>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</si>
  <si>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</si>
  <si>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</si>
  <si>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</si>
  <si>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</si>
  <si>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</si>
  <si>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</si>
  <si>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</si>
  <si>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</si>
  <si>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</si>
  <si>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</si>
  <si>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</si>
  <si>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</si>
  <si>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</si>
  <si>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</si>
  <si>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</si>
  <si>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</si>
  <si>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</si>
  <si>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</si>
  <si>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</si>
  <si>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</si>
  <si>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</si>
  <si>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</si>
  <si>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</si>
  <si>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</si>
  <si>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</si>
  <si>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</si>
  <si>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</si>
  <si>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</si>
  <si>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</si>
  <si>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</si>
  <si>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</si>
  <si>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</si>
  <si>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</si>
  <si>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</si>
  <si>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</si>
  <si>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</si>
  <si>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</si>
  <si>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</si>
  <si>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</si>
  <si>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</si>
  <si>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</si>
  <si>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</si>
  <si>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</si>
  <si>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</si>
  <si>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</si>
  <si>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</si>
  <si>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</si>
  <si>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</si>
  <si>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</si>
  <si>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</si>
  <si>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</si>
  <si>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</si>
  <si>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</si>
  <si>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</si>
  <si>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</si>
  <si>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</si>
  <si>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</si>
  <si>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</si>
  <si>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</si>
  <si>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</si>
  <si>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</si>
  <si>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</si>
  <si>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</si>
  <si>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</si>
  <si>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</si>
  <si>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</si>
  <si>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</si>
  <si>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</si>
  <si>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</si>
  <si>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</si>
  <si>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</si>
  <si>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</si>
  <si>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</si>
  <si>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</si>
  <si>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</si>
  <si>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</si>
  <si>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</si>
  <si>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</si>
  <si>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</si>
  <si>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</si>
  <si>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</si>
  <si>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</si>
  <si>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</si>
  <si>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</si>
  <si>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</si>
  <si>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</si>
  <si>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</si>
  <si>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</si>
  <si>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</si>
  <si>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</si>
  <si>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</si>
  <si>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</si>
  <si>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</si>
  <si>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</si>
  <si>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</si>
  <si>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</si>
  <si>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</si>
  <si>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</si>
  <si>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</si>
  <si>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</si>
  <si>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</si>
  <si>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</si>
  <si>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</si>
  <si>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</si>
  <si>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</si>
  <si>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</si>
  <si>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</si>
  <si>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</si>
  <si>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</si>
  <si>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</si>
  <si>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</si>
  <si>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</si>
  <si>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</si>
  <si>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</si>
  <si>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</si>
  <si>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</si>
  <si>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</si>
  <si>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</si>
  <si>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</si>
  <si>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</si>
  <si>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</si>
  <si>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</si>
  <si>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</si>
  <si>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</si>
  <si>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</si>
  <si>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</si>
  <si>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</si>
  <si>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</si>
  <si>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</si>
  <si>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</si>
  <si>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</si>
  <si>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</si>
  <si>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</si>
  <si>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</si>
  <si>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</si>
  <si>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</si>
  <si>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</si>
  <si>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</si>
  <si>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</si>
  <si>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</si>
  <si>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</si>
  <si>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</si>
  <si>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</si>
  <si>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</si>
  <si>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</si>
  <si>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</si>
  <si>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</si>
  <si>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</si>
  <si>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</si>
  <si>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</si>
  <si>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</si>
  <si>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</si>
  <si>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</si>
  <si>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</si>
  <si>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</si>
  <si>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</si>
  <si>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</si>
  <si>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</si>
  <si>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</si>
  <si>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</si>
  <si>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</si>
  <si>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</si>
  <si>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</si>
  <si>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</si>
  <si>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</si>
  <si>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</si>
  <si>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</si>
  <si>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</si>
  <si>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</si>
  <si>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</si>
  <si>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</si>
  <si>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</si>
  <si>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</si>
  <si>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</si>
  <si>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</si>
  <si>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</si>
  <si>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</si>
  <si>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</si>
  <si>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</si>
  <si>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</si>
  <si>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</si>
  <si>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</si>
  <si>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</si>
  <si>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</si>
  <si>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</si>
  <si>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</si>
  <si>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</si>
  <si>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</si>
  <si>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</si>
  <si>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</si>
  <si>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</si>
  <si>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</si>
  <si>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</si>
  <si>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</si>
  <si>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</si>
  <si>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</si>
  <si>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</si>
  <si>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</si>
  <si>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</si>
  <si>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</si>
  <si>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</si>
  <si>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</si>
  <si>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</si>
  <si>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</si>
  <si>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</si>
  <si>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</si>
  <si>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</si>
  <si>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</si>
  <si>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</si>
  <si>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</si>
  <si>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</si>
  <si>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</si>
  <si>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</si>
  <si>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</si>
  <si>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</si>
  <si>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</si>
  <si>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</si>
  <si>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</si>
  <si>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</si>
  <si>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</si>
  <si>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</si>
  <si>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</si>
  <si>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</si>
  <si>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</si>
  <si>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</si>
  <si>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</si>
  <si>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</si>
  <si>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</si>
  <si>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</si>
  <si>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</si>
  <si>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</si>
  <si>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</si>
  <si>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</si>
  <si>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</si>
  <si>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</si>
  <si>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</si>
  <si>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</si>
  <si>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</si>
  <si>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</si>
  <si>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</si>
  <si>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</si>
  <si>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</si>
  <si>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</si>
  <si>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</si>
  <si>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</si>
  <si>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</si>
  <si>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</si>
  <si>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</si>
  <si>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</si>
  <si>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</si>
  <si>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</si>
  <si>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</si>
  <si>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</si>
  <si>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</si>
  <si>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</si>
  <si>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</si>
  <si>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</si>
  <si>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</si>
  <si>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</si>
  <si>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</si>
  <si>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</si>
  <si>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</si>
  <si>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</si>
  <si>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</si>
  <si>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</si>
  <si>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</si>
  <si>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</si>
  <si>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</si>
  <si>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</si>
  <si>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</si>
  <si>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</si>
  <si>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</si>
  <si>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</si>
  <si>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</si>
  <si>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</si>
  <si>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</si>
  <si>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</si>
  <si>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</si>
  <si>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</si>
  <si>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</si>
  <si>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</si>
  <si>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</si>
  <si>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</si>
  <si>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</si>
  <si>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</si>
  <si>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</si>
  <si>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</si>
  <si>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</si>
  <si>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</si>
  <si>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</si>
  <si>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</si>
  <si>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</si>
  <si>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</si>
  <si>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</si>
  <si>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</si>
  <si>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</si>
  <si>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</si>
  <si>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</si>
  <si>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</si>
  <si>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</si>
  <si>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</si>
  <si>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</si>
  <si>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</si>
  <si>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</si>
  <si>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</si>
  <si>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</si>
  <si>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</si>
  <si>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</si>
  <si>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</si>
  <si>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</si>
  <si>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</si>
  <si>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</si>
  <si>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</si>
  <si>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</si>
  <si>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</si>
  <si>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</si>
  <si>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</si>
  <si>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</si>
  <si>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</si>
  <si>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</si>
  <si>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</si>
  <si>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</si>
  <si>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</si>
  <si>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</si>
  <si>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</si>
  <si>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</si>
  <si>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</si>
  <si>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</si>
  <si>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</si>
  <si>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</si>
  <si>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</si>
  <si>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</si>
  <si>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</si>
  <si>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</si>
  <si>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</si>
  <si>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</si>
  <si>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</si>
  <si>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</si>
  <si>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</si>
  <si>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</si>
  <si>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</si>
  <si>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</si>
  <si>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</si>
  <si>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</si>
  <si>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</si>
  <si>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</si>
  <si>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</si>
  <si>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</si>
  <si>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</si>
  <si>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</si>
  <si>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</si>
  <si>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</si>
  <si>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</si>
  <si>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</si>
  <si>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</si>
  <si>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</si>
  <si>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</si>
  <si>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</si>
  <si>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</si>
  <si>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</si>
  <si>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</si>
  <si>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</si>
  <si>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</si>
  <si>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</si>
  <si>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</si>
  <si>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</si>
  <si>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</si>
  <si>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</si>
  <si>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</si>
  <si>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</si>
  <si>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</si>
  <si>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</si>
  <si>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</si>
  <si>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</si>
  <si>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</si>
  <si>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</si>
  <si>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</si>
  <si>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</si>
  <si>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</si>
  <si>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</si>
  <si>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</si>
  <si>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</si>
  <si>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</si>
  <si>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</si>
  <si>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</si>
  <si>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</si>
  <si>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</si>
  <si>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</si>
  <si>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</si>
  <si>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</si>
  <si>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</si>
  <si>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</si>
  <si>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</si>
  <si>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</si>
  <si>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</si>
  <si>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</si>
  <si>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</si>
  <si>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</si>
  <si>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</si>
  <si>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</si>
  <si>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</si>
  <si>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</si>
  <si>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</si>
  <si>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</si>
  <si>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</si>
  <si>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</si>
  <si>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</si>
  <si>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</si>
  <si>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</si>
  <si>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</si>
  <si>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</si>
  <si>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</si>
  <si>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</si>
  <si>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</si>
  <si>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</si>
  <si>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</si>
  <si>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</si>
  <si>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</si>
  <si>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</si>
  <si>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</si>
  <si>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</si>
  <si>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</si>
  <si>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</si>
  <si>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</si>
  <si>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</si>
  <si>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</si>
  <si>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</si>
  <si>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</si>
  <si>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</si>
  <si>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</si>
  <si>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</si>
  <si>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</si>
  <si>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</si>
  <si>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</si>
  <si>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</si>
  <si>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</si>
  <si>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</si>
  <si>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</si>
  <si>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</si>
  <si>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</si>
  <si>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</si>
  <si>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</si>
  <si>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</si>
  <si>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</si>
  <si>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</si>
  <si>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</si>
  <si>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</si>
  <si>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</si>
  <si>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</si>
  <si>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</si>
  <si>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</si>
  <si>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</si>
  <si>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</si>
  <si>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</si>
  <si>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</si>
  <si>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</si>
  <si>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</si>
  <si>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</si>
  <si>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</si>
  <si>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</si>
  <si>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</si>
  <si>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</si>
  <si>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</si>
  <si>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</si>
  <si>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</si>
  <si>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</si>
  <si>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</si>
  <si>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</si>
  <si>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</si>
  <si>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</si>
  <si>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</si>
  <si>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</si>
  <si>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</si>
  <si>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</si>
  <si>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</si>
  <si>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</si>
  <si>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</si>
  <si>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</si>
  <si>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</si>
  <si>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</si>
  <si>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</si>
  <si>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</si>
  <si>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</si>
  <si>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</si>
  <si>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</si>
  <si>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</si>
  <si>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</si>
  <si>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</si>
  <si>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</si>
  <si>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</si>
  <si>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</si>
  <si>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</si>
  <si>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</si>
  <si>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</si>
  <si>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</si>
  <si>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</si>
  <si>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</si>
  <si>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</si>
  <si>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</si>
  <si>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</si>
  <si>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</si>
  <si>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</si>
  <si>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</si>
  <si>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</si>
  <si>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</si>
  <si>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</si>
  <si>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</si>
  <si>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</si>
  <si>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</si>
  <si>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</si>
  <si>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</si>
  <si>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</si>
  <si>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</si>
  <si>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</si>
  <si>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</si>
  <si>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</si>
  <si>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</si>
  <si>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</si>
  <si>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</si>
  <si>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</si>
  <si>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</si>
  <si>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</si>
  <si>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</si>
  <si>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</si>
  <si>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</si>
  <si>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</si>
  <si>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</si>
  <si>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</si>
  <si>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</si>
  <si>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</si>
  <si>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</si>
  <si>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</si>
  <si>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</si>
  <si>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</si>
  <si>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</si>
  <si>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</si>
  <si>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</si>
  <si>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</si>
  <si>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</si>
  <si>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</si>
  <si>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</si>
  <si>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</si>
  <si>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</si>
  <si>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</si>
  <si>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</si>
  <si>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</si>
  <si>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</si>
  <si>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</si>
  <si>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</si>
  <si>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</si>
  <si>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</si>
  <si>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</si>
  <si>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</si>
  <si>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</si>
  <si>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</si>
  <si>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</si>
  <si>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</si>
  <si>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</si>
  <si>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</si>
  <si>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</si>
  <si>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</si>
  <si>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</si>
  <si>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</si>
  <si>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</si>
  <si>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</si>
  <si>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</si>
  <si>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</si>
  <si>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</si>
  <si>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</si>
  <si>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</si>
  <si>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</si>
  <si>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</si>
  <si>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</si>
  <si>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</si>
  <si>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</si>
  <si>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</si>
  <si>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</si>
  <si>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</si>
  <si>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</si>
  <si>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</si>
  <si>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</si>
  <si>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</si>
  <si>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</si>
  <si>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</si>
  <si>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</si>
  <si>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</si>
  <si>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</si>
  <si>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</si>
  <si>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</si>
  <si>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</si>
  <si>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</si>
  <si>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</si>
  <si>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</si>
  <si>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</si>
  <si>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</si>
  <si>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</si>
  <si>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</si>
  <si>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</si>
  <si>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</si>
  <si>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</si>
  <si>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</si>
  <si>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</si>
  <si>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</si>
  <si>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</si>
  <si>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</si>
  <si>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</si>
  <si>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</si>
  <si>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</si>
  <si>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</si>
  <si>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</si>
  <si>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</si>
  <si>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</si>
  <si>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</si>
  <si>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</si>
  <si>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</si>
  <si>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</si>
  <si>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</si>
  <si>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</si>
  <si>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</si>
  <si>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</si>
  <si>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</si>
  <si>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</si>
  <si>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</si>
  <si>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</si>
  <si>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</si>
  <si>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</si>
  <si>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</si>
  <si>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</si>
  <si>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</si>
  <si>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</si>
  <si>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</si>
  <si>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</si>
  <si>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</si>
  <si>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</si>
  <si>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</si>
  <si>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</si>
  <si>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</si>
  <si>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</si>
  <si>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</si>
  <si>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</si>
  <si>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</si>
  <si>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</si>
  <si>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</si>
  <si>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</si>
  <si>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</si>
  <si>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</si>
  <si>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</si>
  <si>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</si>
  <si>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</si>
  <si>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</si>
  <si>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</si>
  <si>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</si>
  <si>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</si>
  <si>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</si>
  <si>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</si>
  <si>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</si>
  <si>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</si>
  <si>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</si>
  <si>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</si>
  <si>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</si>
  <si>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</si>
  <si>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</si>
  <si>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</si>
  <si>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</si>
  <si>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</si>
  <si>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</si>
  <si>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</si>
  <si>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</si>
  <si>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</si>
  <si>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</si>
  <si>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</si>
  <si>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</si>
  <si>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</si>
  <si>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</si>
  <si>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</si>
  <si>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</si>
  <si>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</si>
  <si>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</si>
  <si>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</si>
  <si>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</si>
  <si>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</si>
  <si>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</si>
  <si>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</si>
  <si>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</si>
  <si>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</si>
  <si>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</si>
  <si>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</si>
  <si>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</si>
  <si>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</si>
  <si>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</si>
  <si>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</si>
  <si>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</si>
  <si>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</si>
  <si>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</si>
  <si>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</si>
  <si>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</si>
  <si>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</si>
  <si>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</si>
  <si>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</si>
  <si>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</si>
  <si>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</si>
  <si>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</si>
  <si>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</si>
  <si>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</si>
  <si>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</si>
  <si>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</si>
  <si>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</si>
  <si>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</si>
  <si>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</si>
  <si>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</si>
  <si>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</si>
  <si>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</si>
  <si>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</si>
  <si>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</si>
  <si>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</si>
  <si>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</si>
  <si>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</si>
  <si>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</si>
  <si>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</si>
  <si>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</si>
  <si>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</si>
  <si>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</si>
  <si>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</si>
  <si>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</si>
  <si>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</si>
  <si>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</si>
  <si>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</si>
  <si>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</si>
  <si>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</si>
  <si>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</si>
  <si>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</si>
  <si>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</si>
  <si>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</si>
  <si>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</si>
  <si>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</si>
  <si>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</si>
  <si>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</si>
  <si>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</si>
  <si>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</si>
  <si>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</si>
  <si>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</si>
  <si>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</si>
  <si>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</si>
  <si>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</si>
  <si>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</si>
  <si>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</si>
  <si>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</si>
  <si>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</si>
  <si>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</si>
  <si>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</si>
  <si>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</si>
  <si>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</si>
  <si>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</si>
  <si>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</si>
  <si>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</si>
  <si>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</si>
  <si>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</si>
  <si>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</si>
  <si>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</si>
  <si>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</si>
  <si>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</si>
  <si>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</si>
  <si>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</si>
  <si>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</si>
  <si>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</si>
  <si>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</si>
  <si>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</si>
  <si>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</si>
  <si>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</si>
  <si>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</si>
  <si>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</si>
  <si>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</si>
  <si>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</si>
  <si>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</si>
  <si>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</si>
  <si>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</si>
  <si>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</si>
  <si>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</si>
  <si>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</si>
  <si>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</si>
  <si>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</si>
  <si>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</si>
  <si>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</si>
  <si>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</si>
  <si>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</si>
  <si>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</si>
  <si>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</si>
  <si>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</si>
  <si>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</si>
  <si>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</si>
  <si>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</si>
  <si>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</si>
  <si>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</si>
  <si>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</si>
  <si>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</si>
  <si>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</si>
  <si>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</si>
  <si>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</si>
  <si>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</si>
  <si>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</si>
  <si>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</si>
  <si>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</si>
  <si>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</si>
  <si>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</si>
  <si>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</si>
  <si>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</si>
  <si>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</si>
  <si>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</si>
  <si>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</si>
  <si>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</si>
  <si>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</si>
  <si>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</si>
  <si>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</si>
  <si>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</si>
  <si>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</si>
  <si>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</si>
  <si>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</si>
  <si>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</si>
  <si>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</si>
  <si>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</si>
  <si>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</si>
  <si>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</si>
  <si>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</si>
  <si>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</si>
  <si>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</si>
  <si>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</si>
  <si>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</si>
  <si>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</si>
  <si>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</si>
  <si>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</si>
  <si>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</si>
  <si>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</si>
  <si>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</si>
  <si>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</si>
  <si>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</si>
  <si>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</si>
  <si>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</si>
  <si>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</si>
  <si>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</si>
  <si>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</si>
  <si>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</si>
  <si>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</si>
  <si>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</si>
  <si>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</si>
  <si>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</si>
  <si>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</si>
  <si>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</si>
  <si>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</si>
  <si>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</si>
  <si>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</si>
  <si>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</si>
  <si>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</si>
  <si>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</si>
  <si>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</si>
  <si>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</si>
  <si>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</si>
  <si>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</si>
  <si>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</si>
  <si>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</si>
  <si>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</si>
  <si>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</si>
  <si>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</si>
  <si>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</si>
  <si>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</si>
  <si>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</si>
  <si>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</si>
  <si>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</si>
  <si>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</si>
  <si>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</si>
  <si>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</si>
  <si>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</si>
  <si>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</si>
  <si>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</si>
  <si>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</si>
  <si>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</si>
  <si>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</si>
  <si>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</si>
  <si>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</si>
  <si>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</si>
  <si>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</si>
  <si>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</si>
  <si>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</si>
  <si>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</si>
  <si>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</si>
  <si>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</si>
  <si>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</si>
  <si>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</si>
  <si>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</si>
  <si>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</si>
  <si>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</si>
  <si>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</si>
  <si>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</si>
  <si>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</si>
  <si>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</si>
  <si>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</si>
  <si>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</si>
  <si>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</si>
  <si>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</si>
  <si>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</si>
  <si>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</si>
  <si>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</si>
  <si>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</si>
  <si>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</si>
  <si>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</si>
  <si>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</si>
  <si>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</si>
  <si>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</si>
  <si>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</si>
  <si>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</si>
  <si>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</si>
  <si>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</si>
  <si>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</si>
  <si>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</si>
  <si>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</si>
  <si>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</si>
  <si>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</si>
  <si>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</si>
  <si>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</si>
  <si>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</si>
  <si>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</si>
  <si>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</si>
  <si>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</si>
  <si>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</si>
  <si>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</si>
  <si>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</si>
  <si>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</si>
  <si>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</si>
  <si>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</si>
  <si>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</si>
  <si>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</si>
  <si>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</si>
  <si>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</si>
  <si>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</si>
  <si>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</si>
  <si>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</si>
  <si>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</si>
  <si>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</si>
  <si>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</si>
  <si>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</si>
  <si>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</si>
  <si>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</si>
  <si>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</si>
  <si>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</si>
  <si>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</si>
  <si>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</si>
  <si>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</si>
  <si>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</si>
  <si>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</si>
  <si>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</si>
  <si>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</si>
  <si>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</si>
  <si>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</si>
  <si>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</si>
  <si>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</si>
  <si>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</si>
  <si>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</si>
  <si>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</si>
  <si>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</si>
  <si>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</si>
  <si>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</si>
  <si>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</si>
  <si>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</si>
  <si>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</si>
  <si>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</si>
  <si>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</si>
  <si>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</si>
  <si>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</si>
  <si>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</si>
  <si>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</si>
  <si>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</si>
  <si>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</si>
  <si>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</si>
  <si>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</si>
  <si>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</si>
  <si>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</si>
  <si>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</si>
  <si>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</si>
  <si>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</si>
  <si>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</si>
  <si>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</si>
  <si>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</si>
  <si>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</si>
  <si>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</si>
  <si>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</si>
  <si>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</si>
  <si>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</si>
  <si>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</si>
  <si>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</si>
  <si>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</si>
  <si>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</si>
  <si>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</si>
  <si>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</si>
  <si>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</si>
  <si>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</si>
  <si>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</si>
  <si>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</si>
  <si>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</si>
  <si>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</si>
  <si>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</si>
  <si>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</si>
  <si>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</si>
  <si>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</si>
  <si>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</si>
  <si>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</si>
  <si>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</si>
  <si>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</si>
  <si>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</si>
  <si>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</si>
  <si>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</si>
  <si>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</si>
  <si>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</si>
  <si>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</si>
  <si>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</si>
  <si>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</si>
  <si>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</si>
  <si>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</si>
  <si>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</si>
  <si>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</si>
  <si>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</si>
  <si>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</si>
  <si>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</si>
  <si>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</si>
  <si>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</si>
  <si>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</si>
  <si>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</si>
  <si>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</si>
  <si>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</si>
  <si>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</si>
  <si>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</si>
  <si>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</si>
  <si>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</si>
  <si>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</si>
  <si>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</si>
  <si>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</si>
  <si>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</si>
  <si>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</si>
  <si>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</si>
  <si>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</si>
  <si>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</si>
  <si>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</si>
  <si>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</si>
  <si>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</si>
  <si>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</si>
  <si>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</si>
  <si>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</si>
  <si>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</si>
  <si>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</si>
  <si>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</si>
  <si>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</si>
  <si>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</si>
  <si>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</si>
  <si>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</si>
  <si>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</si>
  <si>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</si>
  <si>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</si>
  <si>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</si>
  <si>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</si>
  <si>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</si>
  <si>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</si>
  <si>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</si>
  <si>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</si>
  <si>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</si>
  <si>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</si>
  <si>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</si>
  <si>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</si>
  <si>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</si>
  <si>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</si>
  <si>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</si>
  <si>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</si>
  <si>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</si>
  <si>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</si>
  <si>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</si>
  <si>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</si>
  <si>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</si>
  <si>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</si>
  <si>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</si>
  <si>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</si>
  <si>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</si>
  <si>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</si>
  <si>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</si>
  <si>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</si>
  <si>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</si>
  <si>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</si>
  <si>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</si>
  <si>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</si>
  <si>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</si>
  <si>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</si>
  <si>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</si>
  <si>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</si>
  <si>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</si>
  <si>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</si>
  <si>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</si>
  <si>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</si>
  <si>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</si>
  <si>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</si>
  <si>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</si>
  <si>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</si>
  <si>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</si>
  <si>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</si>
  <si>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</si>
  <si>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</si>
  <si>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</si>
  <si>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</si>
  <si>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</si>
  <si>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</si>
  <si>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</si>
  <si>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</si>
  <si>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</si>
  <si>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</si>
  <si>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</si>
  <si>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</si>
  <si>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</si>
  <si>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</si>
  <si>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</si>
  <si>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</si>
  <si>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</si>
  <si>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</si>
  <si>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</si>
  <si>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</si>
  <si>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</si>
  <si>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</si>
  <si>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</si>
  <si>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</si>
  <si>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</si>
  <si>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</si>
  <si>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</si>
  <si>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</si>
  <si>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</si>
  <si>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</si>
  <si>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</si>
  <si>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</si>
  <si>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</si>
  <si>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</si>
  <si>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</si>
  <si>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</si>
  <si>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</si>
  <si>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</si>
  <si>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</si>
  <si>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</si>
  <si>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</si>
  <si>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</si>
  <si>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</si>
  <si>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</si>
  <si>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</si>
  <si>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</si>
  <si>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</si>
  <si>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</si>
  <si>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</si>
  <si>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</si>
  <si>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</si>
  <si>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</si>
  <si>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</si>
  <si>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</si>
  <si>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</si>
  <si>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</si>
  <si>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</si>
  <si>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</si>
  <si>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</si>
  <si>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</si>
  <si>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</si>
  <si>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</si>
  <si>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</si>
  <si>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</si>
  <si>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</si>
  <si>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</si>
  <si>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</si>
  <si>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</si>
  <si>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</si>
  <si>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</si>
  <si>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</si>
  <si>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</si>
  <si>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</si>
  <si>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</si>
  <si>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</si>
  <si>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</si>
  <si>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</si>
  <si>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</si>
  <si>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</si>
  <si>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</si>
  <si>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</si>
  <si>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</si>
  <si>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</si>
  <si>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</si>
  <si>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</si>
  <si>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</si>
  <si>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</si>
  <si>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</si>
  <si>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</si>
  <si>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</si>
  <si>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</si>
  <si>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</si>
  <si>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</si>
  <si>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</si>
  <si>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</si>
  <si>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</si>
  <si>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</si>
  <si>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</si>
  <si>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</si>
  <si>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</si>
  <si>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</si>
  <si>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</si>
  <si>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</si>
  <si>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</si>
  <si>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</si>
  <si>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</si>
  <si>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</si>
  <si>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</si>
  <si>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</si>
  <si>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</si>
  <si>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</si>
  <si>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</si>
  <si>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</si>
  <si>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</si>
  <si>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</si>
  <si>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</si>
  <si>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</si>
  <si>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</si>
  <si>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</si>
  <si>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</si>
  <si>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</si>
  <si>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</si>
  <si>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</si>
  <si>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</si>
  <si>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</si>
  <si>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</si>
  <si>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</si>
  <si>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</si>
  <si>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</si>
  <si>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</si>
  <si>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</si>
  <si>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</si>
  <si>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</si>
  <si>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</si>
  <si>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</si>
  <si>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</si>
  <si>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</si>
  <si>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</si>
  <si>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</si>
  <si>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</si>
  <si>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</si>
  <si>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</si>
  <si>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</si>
  <si>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</si>
  <si>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</si>
  <si>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</si>
  <si>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</si>
  <si>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</si>
  <si>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</si>
  <si>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</si>
  <si>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</si>
  <si>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</si>
  <si>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</si>
  <si>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</si>
  <si>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</si>
  <si>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</si>
  <si>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</si>
  <si>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</si>
  <si>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</si>
  <si>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</si>
  <si>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</si>
  <si>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</si>
  <si>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</si>
  <si>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</si>
  <si>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</si>
  <si>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</si>
  <si>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</si>
  <si>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</si>
  <si>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</si>
  <si>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</si>
  <si>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</si>
  <si>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</si>
  <si>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</si>
  <si>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</si>
  <si>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</si>
  <si>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</si>
  <si>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</si>
  <si>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</si>
  <si>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</si>
  <si>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</si>
  <si>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</si>
  <si>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</si>
  <si>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</si>
  <si>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</si>
  <si>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</si>
  <si>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</si>
  <si>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</si>
  <si>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</si>
  <si>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</si>
  <si>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</si>
  <si>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</si>
  <si>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</si>
  <si>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</si>
  <si>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</si>
  <si>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</si>
  <si>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</si>
  <si>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</si>
  <si>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</si>
  <si>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</si>
  <si>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</si>
  <si>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</si>
  <si>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</si>
  <si>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</si>
  <si>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</si>
  <si>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</si>
  <si>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</si>
  <si>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</si>
  <si>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</si>
  <si>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</si>
  <si>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</si>
  <si>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</si>
  <si>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</si>
  <si>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</si>
  <si>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</si>
  <si>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</si>
  <si>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</si>
  <si>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</si>
  <si>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</si>
  <si>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</si>
  <si>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</si>
  <si>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</si>
  <si>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</si>
  <si>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</si>
  <si>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</si>
  <si>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</si>
  <si>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</si>
  <si>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</si>
  <si>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</si>
  <si>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</si>
  <si>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</si>
  <si>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</si>
  <si>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</si>
  <si>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</si>
  <si>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</si>
  <si>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</si>
  <si>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</si>
  <si>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</si>
  <si>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</si>
  <si>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</si>
  <si>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</si>
  <si>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</si>
  <si>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</si>
  <si>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</si>
  <si>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</si>
  <si>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</si>
  <si>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</si>
  <si>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</si>
  <si>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</si>
  <si>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</si>
  <si>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</si>
  <si>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</si>
  <si>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</si>
  <si>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</si>
  <si>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</si>
  <si>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</si>
  <si>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</si>
  <si>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</si>
  <si>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</si>
  <si>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</si>
  <si>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</si>
  <si>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</si>
  <si>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</si>
  <si>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</si>
  <si>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</si>
  <si>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</si>
  <si>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</si>
  <si>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</si>
  <si>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</si>
  <si>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</si>
  <si>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</si>
  <si>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</si>
  <si>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</si>
  <si>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</si>
  <si>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</si>
  <si>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</si>
  <si>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</si>
  <si>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</si>
  <si>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</si>
  <si>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</si>
  <si>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</si>
  <si>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</si>
  <si>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</si>
  <si>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</si>
  <si>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</si>
  <si>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</si>
  <si>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</si>
  <si>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</si>
  <si>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</si>
  <si>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</si>
  <si>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</si>
  <si>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</si>
  <si>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</si>
  <si>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</si>
  <si>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</si>
  <si>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</si>
  <si>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</si>
  <si>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</si>
  <si>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</si>
  <si>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</si>
  <si>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</si>
  <si>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</si>
  <si>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</si>
  <si>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</si>
  <si>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</si>
  <si>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</si>
  <si>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</si>
  <si>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</si>
  <si>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</si>
  <si>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</si>
  <si>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</si>
  <si>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</si>
  <si>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</si>
  <si>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</si>
  <si>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</si>
  <si>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</si>
  <si>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</si>
  <si>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</si>
  <si>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</si>
  <si>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</si>
  <si>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</si>
  <si>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</si>
  <si>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</si>
  <si>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</si>
  <si>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</si>
  <si>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</si>
  <si>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</si>
  <si>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</si>
  <si>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</si>
  <si>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</si>
  <si>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</si>
  <si>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</si>
  <si>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</si>
  <si>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</si>
  <si>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</si>
  <si>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</si>
  <si>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</si>
  <si>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</si>
  <si>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</si>
  <si>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</si>
  <si>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</si>
  <si>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</si>
  <si>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</si>
  <si>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</si>
  <si>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</si>
  <si>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</si>
  <si>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</si>
  <si>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</si>
  <si>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</si>
  <si>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</si>
  <si>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</si>
  <si>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</si>
  <si>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</si>
  <si>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</si>
  <si>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</si>
  <si>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</si>
  <si>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</si>
  <si>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</si>
  <si>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</si>
  <si>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</si>
  <si>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</si>
  <si>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</si>
  <si>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</si>
  <si>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</si>
  <si>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</si>
  <si>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</si>
  <si>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</si>
  <si>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</si>
  <si>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</si>
  <si>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</si>
  <si>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</si>
  <si>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</si>
  <si>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</si>
  <si>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</si>
  <si>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</si>
  <si>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</si>
  <si>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</si>
  <si>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</si>
  <si>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</si>
  <si>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</si>
  <si>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</si>
  <si>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</si>
  <si>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</si>
  <si>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</si>
  <si>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</si>
  <si>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</si>
  <si>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</si>
  <si>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</si>
  <si>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</si>
  <si>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</si>
  <si>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</si>
  <si>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</si>
  <si>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</si>
  <si>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</si>
  <si>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</si>
  <si>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</si>
  <si>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</si>
  <si>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</si>
  <si>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</si>
  <si>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</si>
  <si>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</si>
  <si>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</si>
  <si>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</si>
  <si>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</si>
  <si>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</si>
  <si>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</si>
  <si>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</si>
  <si>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</si>
  <si>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</si>
  <si>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</si>
  <si>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</si>
  <si>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</si>
  <si>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</si>
  <si>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</si>
  <si>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</si>
  <si>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</si>
  <si>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</si>
  <si>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</si>
  <si>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</si>
  <si>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</si>
  <si>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</si>
  <si>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</si>
  <si>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</si>
  <si>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</si>
  <si>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</si>
  <si>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</si>
  <si>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</si>
  <si>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</si>
  <si>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</si>
  <si>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</si>
  <si>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</si>
  <si>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</si>
  <si>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</si>
  <si>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</si>
  <si>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</si>
  <si>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</si>
  <si>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</si>
  <si>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</si>
  <si>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</si>
  <si>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</si>
  <si>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</si>
  <si>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</si>
  <si>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</si>
  <si>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</si>
  <si>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</si>
  <si>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</si>
  <si>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</si>
  <si>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</si>
  <si>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</si>
  <si>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</si>
  <si>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</si>
  <si>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</si>
  <si>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</si>
  <si>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</si>
  <si>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</si>
  <si>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</si>
  <si>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</si>
  <si>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</si>
  <si>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</si>
  <si>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</si>
  <si>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</si>
  <si>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</si>
  <si>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</si>
  <si>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</si>
  <si>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</si>
  <si>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</si>
  <si>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</si>
  <si>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</si>
  <si>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</si>
  <si>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</si>
  <si>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</si>
  <si>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</si>
  <si>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</si>
  <si>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</si>
  <si>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</si>
  <si>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</si>
  <si>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</si>
  <si>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</si>
  <si>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</si>
  <si>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</si>
  <si>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</si>
  <si>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</si>
  <si>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</si>
  <si>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</si>
  <si>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</si>
  <si>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</si>
  <si>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</si>
  <si>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</si>
  <si>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</si>
  <si>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</si>
  <si>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</si>
  <si>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</si>
  <si>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</si>
  <si>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</si>
  <si>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</si>
  <si>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</si>
  <si>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</si>
  <si>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</si>
  <si>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</si>
  <si>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</si>
  <si>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</si>
  <si>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</si>
  <si>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</si>
  <si>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</si>
  <si>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</si>
  <si>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</si>
  <si>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</si>
  <si>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</si>
  <si>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</si>
  <si>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</si>
  <si>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</si>
  <si>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</si>
  <si>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</si>
  <si>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</si>
  <si>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</si>
  <si>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</si>
  <si>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</si>
  <si>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</si>
  <si>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</si>
  <si>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</si>
  <si>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</si>
  <si>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</si>
  <si>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</si>
  <si>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</si>
  <si>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</si>
  <si>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</si>
  <si>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</si>
  <si>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</si>
  <si>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</si>
  <si>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</si>
  <si>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</si>
  <si>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</si>
  <si>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</si>
  <si>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</si>
  <si>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</si>
  <si>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</si>
  <si>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</si>
  <si>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</si>
  <si>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</si>
  <si>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</si>
  <si>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</si>
  <si>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</si>
  <si>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</si>
  <si>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</si>
  <si>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</si>
  <si>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</si>
  <si>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</si>
  <si>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</si>
  <si>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</si>
  <si>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</si>
  <si>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</si>
  <si>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</si>
  <si>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</si>
  <si>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</si>
  <si>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</si>
  <si>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</si>
  <si>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</si>
  <si>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</si>
  <si>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</si>
  <si>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</si>
  <si>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</si>
  <si>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</si>
  <si>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</si>
  <si>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</si>
  <si>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</si>
  <si>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</si>
  <si>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</si>
  <si>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</si>
  <si>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</si>
  <si>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</si>
  <si>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</si>
  <si>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</si>
  <si>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</si>
  <si>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</si>
  <si>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</si>
  <si>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</si>
  <si>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</si>
  <si>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</si>
  <si>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</si>
  <si>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</si>
  <si>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</si>
  <si>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</si>
  <si>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</si>
  <si>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</si>
  <si>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</si>
  <si>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</si>
  <si>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</si>
  <si>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</si>
  <si>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</si>
  <si>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</si>
  <si>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</si>
  <si>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</si>
  <si>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</si>
  <si>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</si>
  <si>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</si>
  <si>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</si>
  <si>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</si>
  <si>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</si>
  <si>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</si>
  <si>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</si>
  <si>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</si>
  <si>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</si>
  <si>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</si>
  <si>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</si>
  <si>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</si>
  <si>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</si>
  <si>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</si>
  <si>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</si>
  <si>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</si>
  <si>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</si>
  <si>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</si>
  <si>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</si>
  <si>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</si>
  <si>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</si>
  <si>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</si>
  <si>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</si>
  <si>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</si>
  <si>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</si>
  <si>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</si>
  <si>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</si>
  <si>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</si>
  <si>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</si>
  <si>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</si>
  <si>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</si>
  <si>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</si>
  <si>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</si>
  <si>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</si>
  <si>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</si>
  <si>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</si>
  <si>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</si>
  <si>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</si>
  <si>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</si>
  <si>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</si>
  <si>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</si>
  <si>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</si>
  <si>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</si>
  <si>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</si>
  <si>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</si>
  <si>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</si>
  <si>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</si>
  <si>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</si>
  <si>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</si>
  <si>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</si>
  <si>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</si>
  <si>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</si>
  <si>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</si>
  <si>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</si>
  <si>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</si>
  <si>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</si>
  <si>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</si>
  <si>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</si>
  <si>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</si>
  <si>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</si>
  <si>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</si>
  <si>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</si>
  <si>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</si>
  <si>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</si>
  <si>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</si>
  <si>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</si>
  <si>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</si>
  <si>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</si>
  <si>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</si>
  <si>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</si>
  <si>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</si>
  <si>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</si>
  <si>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</si>
  <si>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</si>
  <si>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</si>
  <si>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</si>
  <si>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</si>
  <si>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</si>
  <si>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</si>
  <si>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</si>
  <si>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</si>
  <si>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</si>
  <si>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</si>
  <si>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</si>
  <si>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</si>
  <si>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</si>
  <si>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</si>
  <si>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</si>
  <si>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</si>
  <si>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</si>
  <si>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</si>
  <si>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</si>
  <si>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</si>
  <si>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</si>
  <si>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</si>
  <si>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</si>
  <si>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</si>
  <si>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</si>
  <si>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</si>
  <si>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</si>
  <si>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</si>
  <si>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</si>
  <si>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</si>
  <si>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</si>
  <si>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</si>
  <si>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</si>
  <si>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</si>
  <si>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</si>
  <si>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</si>
  <si>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</si>
  <si>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</si>
  <si>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</si>
  <si>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</si>
  <si>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</si>
  <si>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</si>
  <si>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</si>
  <si>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</si>
  <si>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</si>
  <si>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</si>
  <si>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</si>
  <si>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</si>
  <si>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</si>
  <si>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</si>
  <si>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</si>
  <si>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</si>
  <si>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</si>
  <si>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</si>
  <si>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</si>
  <si>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</si>
  <si>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</si>
  <si>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</si>
  <si>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</si>
  <si>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</si>
  <si>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</si>
  <si>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</si>
  <si>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</si>
  <si>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</si>
  <si>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</si>
  <si>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</si>
  <si>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</si>
  <si>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</si>
  <si>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</si>
  <si>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</si>
  <si>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</si>
  <si>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</si>
  <si>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</si>
  <si>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</si>
  <si>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</si>
  <si>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</si>
  <si>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</si>
  <si>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</si>
  <si>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</si>
  <si>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</si>
  <si>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</si>
  <si>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</si>
  <si>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</si>
  <si>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</si>
  <si>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</si>
  <si>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</si>
  <si>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</si>
  <si>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</si>
  <si>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</si>
  <si>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</si>
  <si>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</si>
  <si>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</si>
  <si>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</si>
  <si>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</si>
  <si>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</si>
  <si>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</si>
  <si>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</si>
  <si>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</si>
  <si>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</si>
  <si>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</si>
  <si>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</si>
  <si>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</si>
  <si>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</si>
  <si>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</si>
  <si>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</si>
  <si>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</si>
  <si>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</si>
  <si>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</si>
  <si>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</si>
  <si>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</si>
  <si>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</si>
  <si>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</si>
  <si>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</si>
  <si>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</si>
  <si>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</si>
  <si>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</si>
  <si>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</si>
  <si>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</si>
  <si>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</si>
  <si>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</si>
  <si>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</si>
  <si>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</si>
  <si>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</si>
  <si>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</si>
  <si>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</si>
  <si>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</si>
  <si>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</si>
  <si>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</si>
  <si>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</si>
  <si>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</si>
  <si>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</si>
  <si>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</si>
  <si>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</si>
  <si>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</si>
  <si>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</si>
  <si>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</si>
  <si>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</si>
  <si>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</si>
  <si>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</si>
  <si>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</si>
  <si>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</si>
  <si>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</si>
  <si>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</si>
  <si>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</si>
  <si>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</si>
  <si>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</si>
  <si>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</si>
  <si>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</si>
  <si>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</si>
  <si>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</si>
  <si>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</si>
  <si>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</si>
  <si>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</si>
  <si>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</si>
  <si>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</si>
  <si>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</si>
  <si>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</si>
  <si>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</si>
  <si>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</si>
  <si>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</si>
  <si>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</si>
  <si>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</si>
  <si>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</si>
  <si>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</si>
  <si>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</si>
  <si>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</si>
  <si>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</si>
  <si>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</si>
  <si>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</si>
  <si>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</si>
  <si>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</si>
  <si>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</si>
  <si>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</si>
  <si>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</si>
  <si>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</si>
  <si>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</si>
  <si>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</si>
  <si>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</si>
  <si>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</si>
  <si>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</si>
  <si>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</si>
  <si>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</si>
  <si>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</si>
  <si>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</si>
  <si>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</si>
  <si>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</si>
  <si>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</si>
  <si>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</si>
  <si>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</si>
  <si>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</si>
  <si>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</si>
  <si>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</si>
  <si>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</si>
  <si>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</si>
  <si>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</si>
  <si>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</si>
  <si>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</si>
  <si>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</si>
  <si>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</si>
  <si>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</si>
  <si>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</si>
  <si>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</si>
  <si>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</si>
  <si>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</si>
  <si>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</si>
  <si>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</si>
  <si>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</si>
  <si>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</si>
  <si>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</si>
  <si>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</si>
  <si>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</si>
  <si>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</si>
  <si>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</si>
  <si>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</si>
  <si>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</si>
  <si>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</si>
  <si>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</si>
  <si>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</si>
  <si>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</si>
  <si>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</si>
  <si>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</si>
  <si>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</si>
  <si>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</si>
  <si>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</si>
  <si>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</si>
  <si>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</si>
  <si>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</si>
  <si>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</si>
  <si>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</si>
  <si>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</si>
  <si>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</si>
  <si>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</si>
  <si>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</si>
  <si>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</si>
  <si>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</si>
  <si>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</si>
  <si>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</si>
  <si>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</si>
  <si>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</si>
  <si>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</si>
  <si>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</si>
  <si>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</si>
  <si>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</si>
  <si>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</si>
  <si>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</si>
  <si>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</si>
  <si>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</si>
  <si>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</si>
  <si>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</si>
  <si>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</si>
  <si>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</si>
  <si>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</si>
  <si>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</si>
  <si>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</si>
  <si>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</si>
  <si>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</si>
  <si>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</si>
  <si>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</si>
  <si>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</si>
  <si>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</si>
  <si>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</si>
  <si>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</si>
  <si>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</si>
  <si>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</si>
  <si>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</si>
  <si>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</si>
  <si>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</si>
  <si>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</si>
  <si>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</si>
  <si>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</si>
  <si>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</si>
  <si>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</si>
  <si>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</si>
  <si>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</si>
  <si>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</si>
  <si>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</si>
  <si>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</si>
  <si>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</si>
  <si>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</si>
  <si>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</si>
  <si>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</si>
  <si>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</si>
  <si>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</si>
  <si>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</si>
  <si>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</si>
  <si>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</si>
  <si>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</si>
  <si>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</si>
  <si>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</si>
  <si>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</si>
  <si>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</si>
  <si>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</si>
  <si>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</si>
  <si>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</si>
  <si>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</si>
  <si>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</si>
  <si>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</si>
  <si>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</si>
  <si>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</si>
  <si>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</si>
  <si>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</si>
  <si>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</si>
  <si>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</si>
  <si>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</si>
  <si>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</si>
  <si>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</si>
  <si>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</si>
  <si>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</si>
  <si>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</si>
  <si>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</si>
  <si>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</si>
  <si>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</si>
  <si>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</si>
  <si>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</si>
  <si>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</si>
  <si>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</si>
  <si>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</si>
  <si>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</si>
  <si>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</si>
  <si>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</si>
  <si>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</si>
  <si>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</si>
  <si>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</si>
  <si>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</si>
  <si>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</si>
  <si>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</si>
  <si>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</si>
  <si>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</si>
  <si>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</si>
  <si>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</si>
  <si>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</si>
  <si>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</si>
  <si>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</si>
  <si>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</si>
  <si>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</si>
  <si>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</si>
  <si>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</si>
  <si>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</si>
  <si>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</si>
  <si>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</si>
  <si>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</si>
  <si>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</si>
  <si>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</si>
  <si>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</si>
  <si>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</si>
  <si>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</si>
  <si>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</si>
  <si>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</si>
  <si>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</si>
  <si>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</si>
  <si>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</si>
  <si>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</si>
  <si>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</si>
  <si>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</si>
  <si>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</si>
  <si>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</si>
  <si>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</si>
  <si>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</si>
  <si>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</si>
  <si>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</si>
  <si>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</si>
  <si>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</si>
  <si>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</si>
  <si>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</si>
  <si>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</si>
  <si>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</si>
  <si>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</si>
  <si>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</si>
  <si>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</si>
  <si>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</si>
  <si>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</si>
  <si>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</si>
  <si>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</si>
  <si>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</si>
  <si>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</si>
  <si>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</si>
  <si>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</si>
  <si>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</si>
  <si>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</si>
  <si>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</si>
  <si>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</si>
  <si>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</si>
  <si>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</si>
  <si>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</si>
  <si>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</si>
  <si>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</si>
  <si>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</si>
  <si>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</si>
  <si>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</si>
  <si>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</si>
  <si>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</si>
  <si>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</si>
  <si>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</si>
  <si>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</si>
  <si>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</si>
  <si>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</si>
  <si>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</si>
  <si>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</si>
  <si>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</si>
  <si>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</si>
  <si>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</si>
  <si>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</si>
  <si>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</si>
  <si>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</si>
  <si>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</si>
  <si>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</si>
  <si>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</si>
  <si>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</si>
  <si>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</si>
  <si>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</si>
  <si>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</si>
  <si>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</si>
  <si>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</si>
  <si>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</si>
  <si>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</si>
  <si>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</si>
  <si>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</si>
  <si>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</si>
  <si>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</si>
  <si>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</si>
  <si>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</si>
  <si>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</si>
  <si>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</si>
  <si>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</si>
  <si>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</si>
  <si>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</si>
  <si>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</si>
  <si>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</si>
  <si>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</si>
  <si>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</si>
  <si>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</si>
  <si>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</si>
  <si>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</si>
  <si>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</si>
  <si>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</si>
  <si>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</si>
  <si>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</si>
  <si>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</si>
  <si>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</si>
  <si>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</si>
  <si>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</si>
  <si>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</si>
  <si>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</si>
  <si>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</si>
  <si>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</si>
  <si>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</si>
  <si>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</si>
  <si>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</si>
  <si>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</si>
  <si>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</si>
  <si>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</si>
  <si>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</si>
  <si>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</si>
  <si>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</si>
  <si>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</si>
  <si>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</si>
  <si>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</si>
  <si>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</si>
  <si>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</si>
  <si>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</si>
  <si>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</si>
  <si>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</si>
  <si>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</si>
  <si>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</si>
  <si>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</si>
  <si>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</si>
  <si>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</si>
  <si>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</si>
  <si>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</si>
  <si>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</si>
  <si>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</si>
  <si>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</si>
  <si>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</si>
  <si>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</si>
  <si>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</si>
  <si>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</si>
  <si>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</si>
  <si>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</si>
  <si>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</si>
  <si>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</si>
  <si>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</si>
  <si>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</si>
  <si>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</si>
  <si>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</si>
  <si>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</si>
  <si>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</si>
  <si>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</si>
  <si>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</si>
  <si>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</si>
  <si>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</si>
  <si>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</si>
  <si>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</si>
  <si>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</si>
  <si>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</si>
  <si>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</si>
  <si>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</si>
  <si>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</si>
  <si>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</si>
  <si>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</si>
  <si>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</si>
  <si>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</si>
  <si>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</si>
  <si>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</si>
  <si>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</si>
  <si>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</si>
  <si>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</si>
  <si>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</si>
  <si>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</si>
  <si>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</si>
  <si>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</si>
  <si>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</si>
  <si>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</si>
  <si>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</si>
  <si>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</si>
  <si>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</si>
  <si>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</si>
  <si>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</si>
  <si>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</si>
  <si>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</si>
  <si>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</si>
  <si>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</si>
  <si>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</si>
  <si>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</si>
  <si>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</si>
  <si>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</si>
  <si>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</si>
  <si>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</si>
  <si>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</si>
  <si>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</si>
  <si>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</si>
  <si>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</si>
  <si>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</si>
  <si>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</si>
  <si>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</si>
  <si>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</si>
  <si>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</si>
  <si>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</si>
  <si>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</si>
  <si>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</si>
  <si>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</si>
  <si>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</si>
  <si>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</si>
  <si>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</si>
  <si>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</si>
  <si>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</si>
  <si>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</si>
  <si>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</si>
  <si>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</si>
  <si>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</si>
  <si>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</si>
  <si>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</si>
  <si>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</si>
  <si>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</si>
  <si>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</si>
  <si>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</si>
  <si>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</si>
  <si>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</si>
  <si>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</si>
  <si>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</si>
  <si>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</si>
  <si>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</si>
  <si>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</si>
  <si>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</si>
  <si>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</si>
  <si>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</si>
  <si>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</si>
  <si>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</si>
  <si>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</si>
  <si>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</si>
  <si>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</si>
  <si>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</si>
  <si>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</si>
  <si>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</si>
  <si>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</si>
  <si>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</si>
  <si>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</si>
  <si>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</si>
  <si>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</si>
  <si>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</si>
  <si>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</si>
  <si>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</si>
  <si>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</si>
  <si>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</si>
  <si>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</si>
  <si>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</si>
  <si>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</si>
  <si>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</si>
  <si>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</si>
  <si>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</si>
  <si>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</si>
  <si>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</si>
  <si>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</si>
  <si>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</si>
  <si>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</si>
  <si>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</si>
  <si>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</si>
  <si>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</si>
  <si>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</si>
  <si>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</si>
  <si>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</si>
  <si>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</si>
  <si>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</si>
  <si>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</si>
  <si>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</si>
  <si>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</si>
  <si>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</si>
  <si>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</si>
  <si>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</si>
  <si>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</si>
  <si>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</si>
  <si>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</si>
  <si>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</si>
  <si>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</si>
  <si>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</si>
  <si>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</si>
  <si>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</si>
  <si>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</si>
  <si>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</si>
  <si>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</si>
  <si>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</si>
  <si>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</si>
  <si>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</si>
  <si>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</si>
  <si>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</si>
  <si>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</si>
  <si>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</si>
  <si>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</si>
  <si>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</si>
  <si>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</si>
  <si>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</si>
  <si>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</si>
  <si>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</si>
  <si>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</si>
  <si>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</si>
  <si>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</si>
  <si>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</si>
  <si>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</si>
  <si>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</si>
  <si>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</si>
  <si>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</si>
  <si>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</si>
  <si>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</si>
  <si>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</si>
  <si>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</si>
  <si>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</si>
  <si>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</si>
  <si>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</si>
  <si>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</si>
  <si>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</si>
  <si>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</si>
  <si>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</si>
  <si>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</si>
  <si>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</si>
  <si>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</si>
  <si>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</si>
  <si>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</si>
  <si>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</si>
  <si>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</si>
  <si>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</si>
  <si>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</si>
  <si>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</si>
  <si>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</si>
  <si>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</si>
  <si>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</si>
  <si>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</si>
  <si>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</si>
  <si>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</si>
  <si>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</si>
  <si>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</si>
  <si>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</si>
  <si>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</si>
  <si>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</si>
  <si>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</si>
  <si>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</si>
  <si>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</si>
  <si>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</si>
  <si>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</si>
  <si>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</si>
  <si>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</si>
  <si>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</si>
  <si>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</si>
  <si>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</si>
  <si>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</si>
  <si>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</si>
  <si>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</si>
  <si>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</si>
  <si>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</si>
  <si>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</si>
  <si>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</si>
  <si>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</si>
  <si>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</si>
  <si>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</si>
  <si>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</si>
  <si>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</si>
  <si>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</si>
  <si>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</si>
  <si>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</si>
  <si>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</si>
  <si>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</si>
  <si>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</si>
  <si>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</si>
  <si>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</si>
  <si>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</si>
  <si>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</si>
  <si>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</si>
  <si>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</si>
  <si>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</si>
  <si>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</si>
  <si>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</si>
  <si>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</si>
  <si>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</si>
  <si>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</si>
  <si>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</si>
  <si>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</si>
  <si>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</si>
  <si>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</si>
  <si>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</si>
  <si>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</si>
  <si>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</si>
  <si>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</si>
  <si>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</si>
  <si>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</si>
  <si>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</si>
  <si>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</si>
  <si>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</si>
  <si>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</si>
  <si>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</si>
  <si>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</si>
  <si>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</si>
  <si>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</si>
  <si>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</si>
  <si>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</si>
  <si>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</si>
  <si>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</si>
  <si>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</si>
  <si>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</si>
  <si>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</si>
  <si>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</si>
  <si>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</si>
  <si>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</si>
  <si>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</si>
  <si>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</si>
  <si>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</si>
  <si>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</si>
  <si>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</si>
  <si>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</si>
  <si>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</si>
  <si>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</si>
  <si>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</si>
  <si>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</si>
  <si>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</si>
  <si>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</si>
  <si>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</si>
  <si>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</si>
  <si>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</si>
  <si>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</si>
  <si>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</si>
  <si>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</si>
  <si>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</si>
  <si>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</si>
  <si>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</si>
  <si>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</si>
  <si>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</si>
  <si>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</si>
  <si>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</si>
  <si>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</si>
  <si>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</si>
  <si>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</si>
  <si>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</si>
  <si>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</si>
  <si>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</si>
  <si>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</si>
  <si>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</si>
  <si>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</si>
  <si>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</si>
  <si>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</si>
  <si>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</si>
  <si>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</si>
  <si>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</si>
  <si>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</si>
  <si>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</si>
  <si>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</si>
  <si>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</si>
  <si>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</si>
  <si>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</si>
  <si>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</si>
  <si>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</si>
  <si>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</si>
  <si>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</si>
  <si>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</si>
  <si>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</si>
  <si>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</si>
  <si>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</si>
  <si>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</si>
  <si>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</si>
  <si>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</si>
  <si>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</si>
  <si>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</si>
  <si>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</si>
  <si>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</si>
  <si>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</si>
  <si>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</si>
  <si>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</si>
  <si>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</si>
  <si>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</si>
  <si>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</si>
  <si>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</si>
  <si>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</si>
  <si>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</si>
  <si>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</si>
  <si>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</si>
  <si>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</si>
  <si>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</si>
  <si>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</si>
  <si>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</si>
  <si>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</si>
  <si>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</si>
  <si>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</si>
  <si>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</si>
  <si>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</si>
  <si>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</si>
  <si>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</si>
  <si>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</si>
  <si>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</si>
  <si>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</si>
  <si>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</si>
  <si>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</si>
  <si>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</si>
  <si>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</si>
  <si>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</si>
  <si>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</si>
  <si>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</si>
  <si>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</si>
  <si>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</si>
  <si>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</si>
  <si>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</si>
  <si>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</si>
  <si>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</si>
  <si>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</si>
  <si>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</si>
  <si>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</si>
  <si>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</si>
  <si>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</si>
  <si>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</si>
  <si>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</si>
  <si>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</si>
  <si>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</si>
  <si>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</si>
  <si>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</si>
  <si>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</si>
  <si>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</si>
  <si>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</si>
  <si>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</si>
  <si>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</si>
  <si>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</si>
  <si>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</si>
  <si>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</si>
  <si>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</si>
  <si>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</si>
  <si>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</si>
  <si>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</si>
  <si>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</si>
  <si>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</si>
  <si>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</si>
  <si>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</si>
  <si>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</si>
  <si>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</si>
  <si>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</si>
  <si>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</si>
  <si>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</si>
  <si>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</si>
  <si>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</si>
  <si>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</si>
  <si>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</si>
  <si>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</si>
  <si>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</si>
  <si>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</si>
  <si>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</si>
  <si>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</si>
  <si>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</si>
  <si>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</si>
  <si>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</si>
  <si>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</si>
  <si>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</si>
  <si>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</si>
  <si>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</si>
  <si>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</si>
  <si>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</si>
  <si>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</si>
  <si>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</si>
  <si>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</si>
  <si>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</si>
  <si>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</si>
  <si>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</si>
  <si>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</si>
  <si>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</si>
  <si>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</si>
  <si>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</si>
  <si>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</si>
  <si>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</si>
  <si>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</si>
  <si>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</si>
  <si>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</si>
  <si>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</si>
  <si>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</si>
  <si>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</si>
  <si>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</si>
  <si>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</si>
  <si>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</si>
  <si>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</si>
  <si>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</si>
  <si>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</si>
  <si>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</si>
  <si>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</si>
  <si>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</si>
  <si>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</si>
  <si>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</si>
  <si>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</si>
  <si>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</si>
  <si>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</si>
  <si>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</si>
  <si>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</si>
  <si>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</si>
  <si>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</si>
  <si>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</si>
  <si>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</si>
  <si>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</si>
  <si>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</si>
  <si>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</si>
  <si>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</si>
  <si>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</si>
  <si>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</si>
  <si>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</si>
  <si>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</si>
  <si>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</si>
  <si>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</si>
  <si>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</si>
  <si>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</si>
  <si>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</si>
  <si>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</si>
  <si>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</si>
  <si>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</si>
  <si>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</si>
  <si>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</si>
  <si>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</si>
  <si>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</si>
  <si>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</si>
  <si>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</si>
  <si>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</si>
  <si>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</si>
  <si>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</si>
  <si>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</si>
  <si>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</si>
  <si>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</si>
  <si>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</si>
  <si>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</si>
  <si>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</si>
  <si>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</si>
  <si>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</si>
  <si>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</si>
  <si>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</si>
  <si>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</si>
  <si>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</si>
  <si>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</si>
  <si>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</si>
  <si>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</si>
  <si>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</si>
  <si>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</si>
  <si>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</si>
  <si>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</si>
  <si>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</si>
  <si>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</si>
  <si>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</si>
  <si>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</si>
  <si>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</si>
  <si>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</si>
  <si>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</si>
  <si>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</si>
  <si>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</si>
  <si>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</si>
  <si>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</si>
  <si>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</si>
  <si>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</si>
  <si>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</si>
  <si>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</si>
  <si>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</si>
  <si>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</si>
  <si>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</si>
  <si>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</si>
  <si>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</si>
  <si>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</si>
  <si>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</si>
  <si>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</si>
  <si>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</si>
  <si>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</si>
  <si>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</si>
  <si>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</si>
  <si>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</si>
  <si>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</si>
  <si>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</si>
  <si>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</si>
  <si>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</si>
  <si>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</si>
  <si>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</si>
  <si>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</si>
  <si>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</si>
  <si>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</si>
  <si>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</si>
  <si>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</si>
  <si>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</si>
  <si>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</si>
  <si>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</si>
  <si>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</si>
  <si>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</si>
  <si>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</si>
  <si>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</si>
  <si>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</si>
  <si>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</si>
  <si>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</si>
  <si>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</si>
  <si>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</si>
  <si>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</si>
  <si>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</si>
  <si>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</si>
  <si>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</si>
  <si>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</si>
  <si>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</si>
  <si>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</si>
  <si>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</si>
  <si>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</si>
  <si>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</si>
  <si>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</si>
  <si>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</si>
  <si>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</si>
  <si>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</si>
  <si>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</si>
  <si>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</si>
  <si>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</si>
  <si>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</si>
  <si>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</si>
  <si>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</si>
  <si>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</si>
  <si>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</si>
  <si>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</si>
  <si>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</si>
  <si>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</si>
  <si>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</si>
  <si>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</si>
  <si>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</si>
  <si>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</si>
  <si>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</si>
  <si>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</si>
  <si>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</si>
  <si>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</si>
  <si>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</si>
  <si>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</si>
  <si>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</si>
  <si>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</si>
  <si>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</si>
  <si>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</si>
  <si>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</si>
  <si>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</si>
  <si>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</si>
  <si>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</si>
  <si>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</si>
  <si>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</si>
  <si>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</si>
  <si>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</si>
  <si>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</si>
  <si>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</si>
  <si>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</si>
  <si>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</si>
  <si>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</si>
  <si>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</si>
  <si>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</si>
  <si>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</si>
  <si>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</si>
  <si>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</si>
  <si>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</si>
  <si>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</si>
  <si>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</si>
  <si>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</si>
  <si>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</si>
  <si>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</si>
  <si>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</si>
  <si>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</si>
  <si>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</si>
  <si>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</si>
  <si>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</si>
  <si>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</si>
  <si>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</si>
  <si>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</si>
  <si>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</si>
  <si>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</si>
  <si>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</si>
  <si>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</si>
  <si>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</si>
  <si>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</si>
  <si>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</si>
  <si>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</si>
  <si>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</si>
  <si>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</si>
  <si>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</si>
  <si>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</si>
  <si>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</si>
  <si>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</si>
  <si>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</si>
  <si>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</si>
  <si>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</si>
  <si>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</si>
  <si>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</si>
  <si>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</si>
  <si>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</si>
  <si>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</si>
  <si>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</si>
  <si>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</si>
  <si>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</si>
  <si>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</si>
  <si>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</si>
  <si>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</si>
  <si>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</si>
  <si>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</si>
  <si>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</si>
  <si>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</si>
  <si>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</si>
  <si>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</si>
  <si>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</si>
  <si>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</si>
  <si>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</si>
  <si>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</si>
  <si>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</si>
  <si>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</si>
  <si>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</si>
  <si>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</si>
  <si>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</si>
  <si>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</si>
  <si>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</si>
  <si>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</si>
  <si>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</si>
  <si>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</si>
  <si>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</si>
  <si>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</si>
  <si>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</si>
  <si>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</si>
  <si>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</si>
  <si>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</si>
  <si>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</si>
  <si>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</si>
  <si>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</si>
  <si>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</si>
  <si>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</si>
  <si>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</si>
  <si>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</si>
  <si>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</si>
  <si>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</si>
  <si>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</si>
  <si>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</si>
  <si>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</si>
  <si>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</si>
  <si>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</si>
  <si>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</si>
  <si>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</si>
  <si>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</si>
  <si>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</si>
  <si>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</si>
  <si>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</si>
  <si>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</si>
  <si>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</si>
  <si>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</si>
  <si>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</si>
  <si>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</si>
  <si>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</si>
  <si>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</si>
  <si>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</si>
  <si>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</si>
  <si>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</si>
  <si>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</si>
  <si>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</si>
  <si>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</si>
  <si>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</si>
  <si>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</si>
  <si>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</si>
  <si>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</si>
  <si>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</si>
  <si>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</si>
  <si>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</si>
  <si>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</si>
  <si>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</si>
  <si>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</si>
  <si>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</si>
  <si>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</si>
  <si>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</si>
  <si>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</si>
  <si>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</si>
  <si>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</si>
  <si>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</si>
  <si>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</si>
  <si>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</si>
  <si>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</si>
  <si>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</si>
  <si>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</si>
  <si>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</si>
  <si>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</si>
  <si>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</si>
  <si>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</si>
  <si>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</si>
  <si>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</si>
  <si>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Date created conversion</t>
  </si>
  <si>
    <t>Date Ended Conversion</t>
  </si>
  <si>
    <t>Count of Subcategory</t>
  </si>
  <si>
    <t>Sum of Percentage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</si>
</sst>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3EF459D-8E0C-4778-9A20-214B4A45FAE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1E422A9-12C6-4808-BCED-B1FADFC7E50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1719513</xdr:colOff>
      <xdr:row>2923</xdr:row>
      <xdr:rowOff>703847</xdr:rowOff>
    </xdr:from>
    <xdr:to>
      <xdr:col>5</xdr:col>
      <xdr:colOff>1388644</xdr:colOff>
      <xdr:row>3194</xdr:row>
      <xdr:rowOff>18047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13E1736-2B8B-4E30-8208-922D2F59ED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72288" y="894347"/>
              <a:ext cx="457450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shali Rangari" refreshedDate="44185.934797106478" createdVersion="6" refreshedVersion="6" minRefreshableVersion="3" recordCount="4114" xr:uid="{22ABD363-23F5-440B-BC5A-D86C1D64229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66374-8973-4599-A843-8D317B6D3C40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W6" firstHeaderRow="1" firstDataRow="2" firstDataCol="1"/>
  <pivotFields count="20">
    <pivotField showAll="0"/>
    <pivotField showAll="0"/>
    <pivotField showAll="0"/>
    <pivotField numFmtId="44" showAll="0"/>
    <pivotField numFmtId="164" showAll="0"/>
    <pivotField axis="axisRow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</pivotFields>
  <rowFields count="1">
    <field x="5"/>
  </rowFields>
  <rowItems count="2">
    <i>
      <x v="3"/>
    </i>
    <i t="grand">
      <x/>
    </i>
  </rowItems>
  <colFields count="1">
    <field x="17"/>
  </colFields>
  <colItems count="2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30"/>
    </i>
    <i>
      <x v="35"/>
    </i>
    <i>
      <x v="20"/>
    </i>
    <i>
      <x v="18"/>
    </i>
    <i>
      <x v="32"/>
    </i>
    <i>
      <x v="25"/>
    </i>
    <i>
      <x v="7"/>
    </i>
    <i>
      <x v="4"/>
    </i>
    <i>
      <x v="31"/>
    </i>
    <i>
      <x v="26"/>
    </i>
    <i>
      <x v="38"/>
    </i>
    <i>
      <x v="16"/>
    </i>
    <i>
      <x v="15"/>
    </i>
    <i t="grand">
      <x/>
    </i>
  </colItems>
  <dataFields count="1">
    <dataField name="Count of Sub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58A770-7D1B-4881-90B2-147B2A1481AA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W9" firstHeaderRow="1" firstDataRow="2" firstDataCol="1"/>
  <pivotFields count="20">
    <pivotField showAll="0"/>
    <pivotField showAll="0"/>
    <pivotField showAll="0"/>
    <pivotField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Col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6"/>
  </colFields>
  <colItems count="22">
    <i>
      <x v="20"/>
    </i>
    <i>
      <x v="9"/>
    </i>
    <i>
      <x v="5"/>
    </i>
    <i>
      <x v="3"/>
    </i>
    <i>
      <x v="1"/>
    </i>
    <i>
      <x v="8"/>
    </i>
    <i>
      <x v="12"/>
    </i>
    <i>
      <x v="7"/>
    </i>
    <i>
      <x v="11"/>
    </i>
    <i>
      <x v="18"/>
    </i>
    <i>
      <x/>
    </i>
    <i>
      <x v="6"/>
    </i>
    <i>
      <x v="15"/>
    </i>
    <i>
      <x v="17"/>
    </i>
    <i>
      <x v="16"/>
    </i>
    <i>
      <x v="13"/>
    </i>
    <i>
      <x v="14"/>
    </i>
    <i>
      <x v="4"/>
    </i>
    <i>
      <x v="2"/>
    </i>
    <i>
      <x v="19"/>
    </i>
    <i>
      <x v="10"/>
    </i>
    <i t="grand">
      <x/>
    </i>
  </colItems>
  <dataFields count="1">
    <dataField name="Sum of Percentage Funded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915BE-D530-4339-A743-DE992E4D020F}">
  <dimension ref="A3:W6"/>
  <sheetViews>
    <sheetView tabSelected="1" workbookViewId="0">
      <selection activeCell="A3" sqref="A3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4.7109375" bestFit="1" customWidth="1"/>
    <col min="4" max="4" width="12.7109375" bestFit="1" customWidth="1"/>
    <col min="5" max="5" width="9.7109375" bestFit="1" customWidth="1"/>
    <col min="6" max="6" width="9.42578125" bestFit="1" customWidth="1"/>
    <col min="7" max="7" width="11.5703125" bestFit="1" customWidth="1"/>
    <col min="8" max="8" width="6.85546875" bestFit="1" customWidth="1"/>
    <col min="9" max="9" width="14.85546875" bestFit="1" customWidth="1"/>
    <col min="10" max="10" width="6.42578125" bestFit="1" customWidth="1"/>
    <col min="11" max="11" width="9.85546875" bestFit="1" customWidth="1"/>
    <col min="12" max="12" width="10.140625" bestFit="1" customWidth="1"/>
    <col min="13" max="13" width="7.7109375" bestFit="1" customWidth="1"/>
    <col min="14" max="14" width="16.85546875" bestFit="1" customWidth="1"/>
    <col min="15" max="15" width="4.42578125" bestFit="1" customWidth="1"/>
    <col min="16" max="16" width="15.5703125" bestFit="1" customWidth="1"/>
    <col min="17" max="17" width="13.85546875" bestFit="1" customWidth="1"/>
    <col min="18" max="18" width="11" bestFit="1" customWidth="1"/>
    <col min="19" max="19" width="15.85546875" bestFit="1" customWidth="1"/>
    <col min="20" max="20" width="10.140625" bestFit="1" customWidth="1"/>
    <col min="21" max="21" width="6.140625" bestFit="1" customWidth="1"/>
    <col min="22" max="22" width="12.42578125" bestFit="1" customWidth="1"/>
    <col min="23" max="23" width="11.28515625" bestFit="1" customWidth="1"/>
  </cols>
  <sheetData>
    <row r="3" spans="1:23" x14ac:dyDescent="0.25">
      <c r="A3" s="12" t="s">
        <v>8365</v>
      </c>
      <c r="B3" s="12" t="s">
        <v>8360</v>
      </c>
    </row>
    <row r="4" spans="1:23" x14ac:dyDescent="0.25">
      <c r="A4" s="12" t="s">
        <v>8362</v>
      </c>
      <c r="B4" t="s">
        <v>8316</v>
      </c>
      <c r="C4" t="s">
        <v>8324</v>
      </c>
      <c r="D4" t="s">
        <v>8313</v>
      </c>
      <c r="E4" t="s">
        <v>8327</v>
      </c>
      <c r="F4" t="s">
        <v>8347</v>
      </c>
      <c r="G4" t="s">
        <v>8337</v>
      </c>
      <c r="H4" t="s">
        <v>8355</v>
      </c>
      <c r="I4" t="s">
        <v>8349</v>
      </c>
      <c r="J4" t="s">
        <v>8310</v>
      </c>
      <c r="K4" t="s">
        <v>8309</v>
      </c>
      <c r="L4" t="s">
        <v>8321</v>
      </c>
      <c r="M4" t="s">
        <v>8357</v>
      </c>
      <c r="N4" t="s">
        <v>8353</v>
      </c>
      <c r="O4" t="s">
        <v>8344</v>
      </c>
      <c r="P4" t="s">
        <v>8328</v>
      </c>
      <c r="Q4" t="s">
        <v>8352</v>
      </c>
      <c r="R4" t="s">
        <v>8350</v>
      </c>
      <c r="S4" t="s">
        <v>8340</v>
      </c>
      <c r="T4" t="s">
        <v>8319</v>
      </c>
      <c r="U4" t="s">
        <v>8325</v>
      </c>
      <c r="V4" t="s">
        <v>8354</v>
      </c>
      <c r="W4" t="s">
        <v>8361</v>
      </c>
    </row>
    <row r="5" spans="1:23" x14ac:dyDescent="0.25">
      <c r="A5" s="14" t="s">
        <v>8218</v>
      </c>
      <c r="B5" s="13">
        <v>694</v>
      </c>
      <c r="C5" s="13">
        <v>260</v>
      </c>
      <c r="D5" s="13">
        <v>180</v>
      </c>
      <c r="E5" s="13">
        <v>140</v>
      </c>
      <c r="F5" s="13">
        <v>140</v>
      </c>
      <c r="G5" s="13">
        <v>103</v>
      </c>
      <c r="H5" s="13">
        <v>85</v>
      </c>
      <c r="I5" s="13">
        <v>80</v>
      </c>
      <c r="J5" s="13">
        <v>60</v>
      </c>
      <c r="K5" s="13">
        <v>60</v>
      </c>
      <c r="L5" s="13">
        <v>60</v>
      </c>
      <c r="M5" s="13">
        <v>60</v>
      </c>
      <c r="N5" s="13">
        <v>40</v>
      </c>
      <c r="O5" s="13">
        <v>40</v>
      </c>
      <c r="P5" s="13">
        <v>40</v>
      </c>
      <c r="Q5" s="13">
        <v>40</v>
      </c>
      <c r="R5" s="13">
        <v>34</v>
      </c>
      <c r="S5" s="13">
        <v>20</v>
      </c>
      <c r="T5" s="13">
        <v>20</v>
      </c>
      <c r="U5" s="13">
        <v>20</v>
      </c>
      <c r="V5" s="13">
        <v>9</v>
      </c>
      <c r="W5" s="13">
        <v>2185</v>
      </c>
    </row>
    <row r="6" spans="1:23" x14ac:dyDescent="0.25">
      <c r="A6" s="14" t="s">
        <v>8361</v>
      </c>
      <c r="B6" s="13">
        <v>694</v>
      </c>
      <c r="C6" s="13">
        <v>260</v>
      </c>
      <c r="D6" s="13">
        <v>180</v>
      </c>
      <c r="E6" s="13">
        <v>140</v>
      </c>
      <c r="F6" s="13">
        <v>140</v>
      </c>
      <c r="G6" s="13">
        <v>103</v>
      </c>
      <c r="H6" s="13">
        <v>85</v>
      </c>
      <c r="I6" s="13">
        <v>80</v>
      </c>
      <c r="J6" s="13">
        <v>60</v>
      </c>
      <c r="K6" s="13">
        <v>60</v>
      </c>
      <c r="L6" s="13">
        <v>60</v>
      </c>
      <c r="M6" s="13">
        <v>60</v>
      </c>
      <c r="N6" s="13">
        <v>40</v>
      </c>
      <c r="O6" s="13">
        <v>40</v>
      </c>
      <c r="P6" s="13">
        <v>40</v>
      </c>
      <c r="Q6" s="13">
        <v>40</v>
      </c>
      <c r="R6" s="13">
        <v>34</v>
      </c>
      <c r="S6" s="13">
        <v>20</v>
      </c>
      <c r="T6" s="13">
        <v>20</v>
      </c>
      <c r="U6" s="13">
        <v>20</v>
      </c>
      <c r="V6" s="13">
        <v>9</v>
      </c>
      <c r="W6" s="13">
        <v>2185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03444-EB25-4F32-96D8-DFDCF2EF9EF0}">
  <dimension ref="A3:W9"/>
  <sheetViews>
    <sheetView workbookViewId="0">
      <selection activeCell="A3" sqref="A3"/>
    </sheetView>
  </sheetViews>
  <sheetFormatPr defaultRowHeight="15" x14ac:dyDescent="0.25"/>
  <cols>
    <col min="1" max="1" width="25.140625" bestFit="1" customWidth="1"/>
    <col min="2" max="2" width="16.28515625" bestFit="1" customWidth="1"/>
    <col min="3" max="3" width="6" bestFit="1" customWidth="1"/>
    <col min="4" max="12" width="5" bestFit="1" customWidth="1"/>
    <col min="13" max="21" width="4" bestFit="1" customWidth="1"/>
    <col min="22" max="22" width="3.42578125" bestFit="1" customWidth="1"/>
    <col min="23" max="23" width="11.28515625" bestFit="1" customWidth="1"/>
  </cols>
  <sheetData>
    <row r="3" spans="1:23" x14ac:dyDescent="0.25">
      <c r="A3" s="12" t="s">
        <v>8366</v>
      </c>
      <c r="B3" s="12" t="s">
        <v>8360</v>
      </c>
    </row>
    <row r="4" spans="1:23" x14ac:dyDescent="0.25">
      <c r="A4" s="12" t="s">
        <v>8362</v>
      </c>
      <c r="B4" t="s">
        <v>8223</v>
      </c>
      <c r="C4" t="s">
        <v>8224</v>
      </c>
      <c r="D4" t="s">
        <v>8235</v>
      </c>
      <c r="E4" t="s">
        <v>8228</v>
      </c>
      <c r="F4" t="s">
        <v>8225</v>
      </c>
      <c r="G4" t="s">
        <v>8229</v>
      </c>
      <c r="H4" t="s">
        <v>8236</v>
      </c>
      <c r="I4" t="s">
        <v>8226</v>
      </c>
      <c r="J4" t="s">
        <v>8240</v>
      </c>
      <c r="K4" t="s">
        <v>8234</v>
      </c>
      <c r="L4" t="s">
        <v>8238</v>
      </c>
      <c r="M4" t="s">
        <v>8231</v>
      </c>
      <c r="N4" t="s">
        <v>8232</v>
      </c>
      <c r="O4" t="s">
        <v>8227</v>
      </c>
      <c r="P4" t="s">
        <v>8233</v>
      </c>
      <c r="Q4" t="s">
        <v>8242</v>
      </c>
      <c r="R4" t="s">
        <v>8237</v>
      </c>
      <c r="S4" t="s">
        <v>8239</v>
      </c>
      <c r="T4" t="s">
        <v>8241</v>
      </c>
      <c r="U4" t="s">
        <v>8243</v>
      </c>
      <c r="V4" t="s">
        <v>8230</v>
      </c>
      <c r="W4" t="s">
        <v>8361</v>
      </c>
    </row>
    <row r="5" spans="1:23" x14ac:dyDescent="0.25">
      <c r="A5" s="14" t="s">
        <v>8219</v>
      </c>
      <c r="B5" s="13">
        <v>23721</v>
      </c>
      <c r="C5" s="13">
        <v>318</v>
      </c>
      <c r="D5" s="13">
        <v>1</v>
      </c>
      <c r="E5" s="13">
        <v>54</v>
      </c>
      <c r="F5" s="13">
        <v>16</v>
      </c>
      <c r="G5" s="13">
        <v>16</v>
      </c>
      <c r="H5" s="13">
        <v>3</v>
      </c>
      <c r="I5" s="13">
        <v>1</v>
      </c>
      <c r="J5" s="13">
        <v>0</v>
      </c>
      <c r="K5" s="13">
        <v>1</v>
      </c>
      <c r="L5" s="13"/>
      <c r="M5" s="13">
        <v>6</v>
      </c>
      <c r="N5" s="13">
        <v>1</v>
      </c>
      <c r="O5" s="13">
        <v>5</v>
      </c>
      <c r="P5" s="13"/>
      <c r="Q5" s="13"/>
      <c r="R5" s="13">
        <v>0</v>
      </c>
      <c r="S5" s="13">
        <v>3</v>
      </c>
      <c r="T5" s="13"/>
      <c r="U5" s="13"/>
      <c r="V5" s="13">
        <v>0</v>
      </c>
      <c r="W5" s="13">
        <v>24146</v>
      </c>
    </row>
    <row r="6" spans="1:23" x14ac:dyDescent="0.25">
      <c r="A6" s="14" t="s">
        <v>8220</v>
      </c>
      <c r="B6" s="13">
        <v>10165</v>
      </c>
      <c r="C6" s="13">
        <v>2248</v>
      </c>
      <c r="D6" s="13">
        <v>221</v>
      </c>
      <c r="E6" s="13">
        <v>647</v>
      </c>
      <c r="F6" s="13">
        <v>252</v>
      </c>
      <c r="G6" s="13">
        <v>60</v>
      </c>
      <c r="H6" s="13">
        <v>83</v>
      </c>
      <c r="I6" s="13">
        <v>39</v>
      </c>
      <c r="J6" s="13">
        <v>52</v>
      </c>
      <c r="K6" s="13">
        <v>105</v>
      </c>
      <c r="L6" s="13">
        <v>39</v>
      </c>
      <c r="M6" s="13">
        <v>13</v>
      </c>
      <c r="N6" s="13">
        <v>177</v>
      </c>
      <c r="O6" s="13">
        <v>22</v>
      </c>
      <c r="P6" s="13">
        <v>19</v>
      </c>
      <c r="Q6" s="13"/>
      <c r="R6" s="13">
        <v>81</v>
      </c>
      <c r="S6" s="13">
        <v>3</v>
      </c>
      <c r="T6" s="13">
        <v>0</v>
      </c>
      <c r="U6" s="13"/>
      <c r="V6" s="13">
        <v>53</v>
      </c>
      <c r="W6" s="13">
        <v>14279</v>
      </c>
    </row>
    <row r="7" spans="1:23" x14ac:dyDescent="0.25">
      <c r="A7" s="14" t="s">
        <v>8221</v>
      </c>
      <c r="B7" s="13">
        <v>996</v>
      </c>
      <c r="C7" s="13">
        <v>291</v>
      </c>
      <c r="D7" s="13"/>
      <c r="E7" s="13">
        <v>0</v>
      </c>
      <c r="F7" s="13"/>
      <c r="G7" s="13">
        <v>23</v>
      </c>
      <c r="H7" s="13"/>
      <c r="I7" s="13"/>
      <c r="J7" s="13">
        <v>46</v>
      </c>
      <c r="K7" s="13"/>
      <c r="L7" s="13">
        <v>39</v>
      </c>
      <c r="M7" s="13"/>
      <c r="N7" s="13">
        <v>52</v>
      </c>
      <c r="O7" s="13"/>
      <c r="P7" s="13"/>
      <c r="Q7" s="13"/>
      <c r="R7" s="13">
        <v>120</v>
      </c>
      <c r="S7" s="13"/>
      <c r="T7" s="13"/>
      <c r="U7" s="13"/>
      <c r="V7" s="13"/>
      <c r="W7" s="13">
        <v>1567</v>
      </c>
    </row>
    <row r="8" spans="1:23" x14ac:dyDescent="0.25">
      <c r="A8" s="14" t="s">
        <v>8218</v>
      </c>
      <c r="B8" s="13">
        <v>3753173</v>
      </c>
      <c r="C8" s="13">
        <v>64834</v>
      </c>
      <c r="D8" s="13">
        <v>9705</v>
      </c>
      <c r="E8" s="13">
        <v>9095</v>
      </c>
      <c r="F8" s="13">
        <v>3869</v>
      </c>
      <c r="G8" s="13">
        <v>3823</v>
      </c>
      <c r="H8" s="13">
        <v>2255</v>
      </c>
      <c r="I8" s="13">
        <v>1647</v>
      </c>
      <c r="J8" s="13">
        <v>1177</v>
      </c>
      <c r="K8" s="13">
        <v>1027</v>
      </c>
      <c r="L8" s="13">
        <v>1038</v>
      </c>
      <c r="M8" s="13">
        <v>453</v>
      </c>
      <c r="N8" s="13">
        <v>220</v>
      </c>
      <c r="O8" s="13">
        <v>404</v>
      </c>
      <c r="P8" s="13">
        <v>262</v>
      </c>
      <c r="Q8" s="13">
        <v>227</v>
      </c>
      <c r="R8" s="13"/>
      <c r="S8" s="13">
        <v>106</v>
      </c>
      <c r="T8" s="13">
        <v>108</v>
      </c>
      <c r="U8" s="13">
        <v>101</v>
      </c>
      <c r="V8" s="13"/>
      <c r="W8" s="13">
        <v>3853524</v>
      </c>
    </row>
    <row r="9" spans="1:23" x14ac:dyDescent="0.25">
      <c r="A9" s="14" t="s">
        <v>8361</v>
      </c>
      <c r="B9" s="13">
        <v>3788055</v>
      </c>
      <c r="C9" s="13">
        <v>67691</v>
      </c>
      <c r="D9" s="13">
        <v>9927</v>
      </c>
      <c r="E9" s="13">
        <v>9796</v>
      </c>
      <c r="F9" s="13">
        <v>4137</v>
      </c>
      <c r="G9" s="13">
        <v>3922</v>
      </c>
      <c r="H9" s="13">
        <v>2341</v>
      </c>
      <c r="I9" s="13">
        <v>1687</v>
      </c>
      <c r="J9" s="13">
        <v>1275</v>
      </c>
      <c r="K9" s="13">
        <v>1133</v>
      </c>
      <c r="L9" s="13">
        <v>1116</v>
      </c>
      <c r="M9" s="13">
        <v>472</v>
      </c>
      <c r="N9" s="13">
        <v>450</v>
      </c>
      <c r="O9" s="13">
        <v>431</v>
      </c>
      <c r="P9" s="13">
        <v>281</v>
      </c>
      <c r="Q9" s="13">
        <v>227</v>
      </c>
      <c r="R9" s="13">
        <v>201</v>
      </c>
      <c r="S9" s="13">
        <v>112</v>
      </c>
      <c r="T9" s="13">
        <v>108</v>
      </c>
      <c r="U9" s="13">
        <v>101</v>
      </c>
      <c r="V9" s="13">
        <v>53</v>
      </c>
      <c r="W9" s="13">
        <v>3893516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E1" activeCellId="1" sqref="E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39.5703125" style="17" bestFit="1" customWidth="1"/>
    <col min="20" max="20" width="22.285156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8363</v>
      </c>
      <c r="T1" s="15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 2), 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 2), 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 2), 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 2), 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 2), 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 2), 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 2), 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 2), 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 2), 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 2), 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 2), 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 2), 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 2), 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 2), 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 2), 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 2), 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 2), 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 2), 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 2), 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 2), 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 2), 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 2), 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 2), 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 2), 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 2), 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 2), 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 2), 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 2), 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 2), 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 2), 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 2), 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 2), 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 2), 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 2), 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 2), 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 2), 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 2), 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 2), 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 2), 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 2), 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 2), 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 2), 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 2), 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 2), 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 2), 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 2), 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 2), 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 2), 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 2), 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1</v>
      </c>
      <c r="P3203">
        <f t="shared" ref="P3203:P3266" si="201">IFERROR(ROUND(E3203/L3203, 2), 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164</v>
      </c>
      <c r="P3267">
        <f t="shared" ref="P3267:P3330" si="205">IFERROR(ROUND(E3267/L3267, 2), 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117</v>
      </c>
      <c r="P3331">
        <f t="shared" ref="P3331:P3394" si="209">IFERROR(ROUND(E3331/L3331, 2), 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106</v>
      </c>
      <c r="P3395">
        <f t="shared" ref="P3395:P3458" si="213">IFERROR(ROUND(E3395/L3395, 2), 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140</v>
      </c>
      <c r="P3459">
        <f t="shared" ref="P3459:P3522" si="217">IFERROR(ROUND(E3459/L3459, 2), 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169</v>
      </c>
      <c r="P3523">
        <f t="shared" ref="P3523:P3586" si="221">IFERROR(ROUND(E3523/L3523, 2), 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119</v>
      </c>
      <c r="P3587">
        <f t="shared" ref="P3587:P3650" si="225">IFERROR(ROUND(E3587/L3587, 2), 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104</v>
      </c>
      <c r="P3651">
        <f t="shared" ref="P3651:P3714" si="229">IFERROR(ROUND(E3651/L3651, 2), 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102</v>
      </c>
      <c r="P3715">
        <f t="shared" ref="P3715:P3778" si="233">IFERROR(ROUND(E3715/L3715, 2), 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143</v>
      </c>
      <c r="P3779">
        <f t="shared" ref="P3779:P3842" si="237">IFERROR(ROUND(E3779/L3779, 2), 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9</v>
      </c>
      <c r="P3843">
        <f t="shared" ref="P3843:P3906" si="241">IFERROR(ROUND(E3843/L3843, 2), 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12</v>
      </c>
      <c r="P3907">
        <f t="shared" ref="P3907:P3970" si="245">IFERROR(ROUND(E3907/L3907, 2), 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7</v>
      </c>
      <c r="P3971">
        <f t="shared" ref="P3971:P4034" si="249">IFERROR(ROUND(E3971/L3971, 2), 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26</v>
      </c>
      <c r="P4035">
        <f t="shared" ref="P4035:P4098" si="253">IFERROR(ROUND(E4035/L4035, 2), 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0</v>
      </c>
      <c r="P4099">
        <f t="shared" ref="P4099:P4115" si="257">IFERROR(ROUND(E4099/L4099, 2), 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sortState xmlns:xlrd2="http://schemas.microsoft.com/office/spreadsheetml/2017/richdata2" ref="A2:O4115">
    <sortCondition ref="A1:A4115"/>
  </sortState>
  <customSheetViews>
    <customSheetView guid="{FE0EABB4-76A5-4BB5-8609-D5B9678A691C}" scale="95">
      <selection activeCell="B2" sqref="B2"/>
      <pageMargins left="0.7" right="0.7" top="0.75" bottom="0.75" header="0.3" footer="0.3"/>
      <pageSetup orientation="portrait" r:id="rId1"/>
    </customSheetView>
  </customSheetViews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7128"/>
        <color rgb="FF00B0F0"/>
      </colorScale>
    </cfRule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 table 1</vt:lpstr>
      <vt:lpstr>new table 2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Vaishali Rangari</cp:lastModifiedBy>
  <dcterms:created xsi:type="dcterms:W3CDTF">2017-04-20T15:17:24Z</dcterms:created>
  <dcterms:modified xsi:type="dcterms:W3CDTF">2020-12-21T04:32:06Z</dcterms:modified>
</cp:coreProperties>
</file>