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ali_Topmentors_Batch84_Class\LearnProjects\Udemy\Excel\1. Excel for Business Analysis\"/>
    </mc:Choice>
  </mc:AlternateContent>
  <xr:revisionPtr revIDLastSave="0" documentId="13_ncr:1_{D2F01E74-321D-410F-9D4A-63A8FA91EC0A}" xr6:coauthVersionLast="47" xr6:coauthVersionMax="47" xr10:uidLastSave="{00000000-0000-0000-0000-000000000000}"/>
  <bookViews>
    <workbookView xWindow="-120" yWindow="-120" windowWidth="29040" windowHeight="15840" activeTab="2" xr2:uid="{DFF8E89E-F13E-4DC4-A06F-69829D1EC58D}"/>
  </bookViews>
  <sheets>
    <sheet name="Sheet1" sheetId="1" r:id="rId1"/>
    <sheet name="Answer1" sheetId="3" r:id="rId2"/>
    <sheet name="Answer2" sheetId="2" r:id="rId3"/>
  </sheets>
  <definedNames>
    <definedName name="Bonus_1">Answer1!$A$3</definedName>
    <definedName name="Bonus_2">Answer1!$A$4</definedName>
    <definedName name="Bonus_3">Answer1!$A$5</definedName>
    <definedName name="Bonus_rate_1">Answer1!$B$3</definedName>
    <definedName name="Bonus_rate_2">Answer1!$B$4</definedName>
    <definedName name="Bonus_rate_3">Answer1!$B$5</definedName>
    <definedName name="Tax_rate">Answer2!$A$2</definedName>
    <definedName name="Tax_rate_e2">Answer1!$B$2</definedName>
    <definedName name="Tier1">Answer1!$A$7</definedName>
    <definedName name="Tier1_amount">Answer1!$B$7</definedName>
    <definedName name="Tier2">Answer1!$A$8</definedName>
    <definedName name="Tier2_amount">Answer1!$B$8</definedName>
    <definedName name="Tier3">Answer1!$A$9</definedName>
    <definedName name="Tier3_amount">Answer1!$B$9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9" i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<sst xmlns="http://schemas.openxmlformats.org/spreadsheetml/2006/main" count="187" uniqueCount="29">
  <si>
    <t>Tax</t>
  </si>
  <si>
    <t>Bonus 1</t>
  </si>
  <si>
    <t>Bonus 2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</si>
  <si>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</si>
  <si>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</si>
  <si>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</si>
  <si>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</si>
  <si>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</si>
  <si>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</si>
  <si>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</si>
  <si>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</si>
  <si>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</si>
  <si>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</si>
  <si>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</si>
  <si>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</si>
  <si>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</si>
  <si>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</t>
  </si>
  <si>
    <t>Sales</t>
  </si>
  <si>
    <t>Cost</t>
  </si>
  <si>
    <t>Tier1</t>
  </si>
  <si>
    <t>Tier2</t>
  </si>
  <si>
    <t>Gross Rev</t>
  </si>
  <si>
    <t>ID</t>
  </si>
  <si>
    <t>Tier3</t>
  </si>
  <si>
    <t>Amount</t>
  </si>
  <si>
    <t>Bonus Tier</t>
  </si>
  <si>
    <t>Bonus 3</t>
  </si>
  <si>
    <t>Type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</si>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</sst>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9" fontId="0" fillId="3" borderId="2" xfId="0" applyNumberForma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12</xdr:row>
      <xdr:rowOff>171175</xdr:rowOff>
    </xdr:from>
    <xdr:to>
      <xdr:col>18</xdr:col>
      <xdr:colOff>513520</xdr:colOff>
      <xdr:row>30</xdr:row>
      <xdr:rowOff>154610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005316-1C21-4537-847D-C296BB8C8271}"/>
            </a:ext>
          </a:extLst>
        </xdr:cNvPr>
        <xdr:cNvSpPr txBox="1"/>
      </xdr:nvSpPr>
      <xdr:spPr>
        <a:xfrm>
          <a:off x="5074478" y="2175566"/>
          <a:ext cx="7183781" cy="3263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aseline="0"/>
            <a:t>In this example, I have again created a declared table. However, this time all of the bonus information were declared as variables.</a:t>
          </a:r>
        </a:p>
        <a:p>
          <a:endParaRPr lang="en-NZ" sz="1100" baseline="0"/>
        </a:p>
        <a:p>
          <a:r>
            <a:rPr lang="en-NZ" sz="1100" baseline="0"/>
            <a:t>For this particular data set, I prefer this form. And this is due to the nature of the bonus and tax data. </a:t>
          </a:r>
        </a:p>
        <a:p>
          <a:endParaRPr lang="en-NZ" sz="1100" baseline="0"/>
        </a:p>
        <a:p>
          <a:r>
            <a:rPr lang="en-NZ" sz="1100" baseline="0"/>
            <a:t>If we were to apply an anlysis to the sheet about what bonus tier and rate should apply, then it will be completed using nested ifs. </a:t>
          </a:r>
        </a:p>
        <a:p>
          <a:r>
            <a:rPr lang="en-NZ" sz="1100" baseline="0"/>
            <a:t>That is, if a total gross revenue per quater, per sales person is above $500,000 then bonus Tier 1 is reached , and bonus rate 1 would apply. </a:t>
          </a:r>
        </a:p>
        <a:p>
          <a:r>
            <a:rPr lang="en-NZ" sz="1100" baseline="0"/>
            <a:t>For such conditional formulas, using declared variables for the bonus information is easier than that found in a declared table. </a:t>
          </a:r>
        </a:p>
        <a:p>
          <a:r>
            <a:rPr lang="en-NZ" sz="1100" baseline="0"/>
            <a:t>In that case, we would need a condition of what value to apply from the bonus table, and as such would be more difficult.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11044</xdr:colOff>
      <xdr:row>10</xdr:row>
      <xdr:rowOff>11043</xdr:rowOff>
    </xdr:from>
    <xdr:to>
      <xdr:col>17</xdr:col>
      <xdr:colOff>607391</xdr:colOff>
      <xdr:row>16</xdr:row>
      <xdr:rowOff>93870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58352-D012-4F29-993C-B602DF37532D}"/>
            </a:ext>
          </a:extLst>
        </xdr:cNvPr>
        <xdr:cNvSpPr txBox="1"/>
      </xdr:nvSpPr>
      <xdr:spPr>
        <a:xfrm>
          <a:off x="5753653" y="1833217"/>
          <a:ext cx="7183781" cy="1176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 this Sheet, I have creted three delcared tables and one declared</a:t>
          </a:r>
          <a:r>
            <a:rPr lang="en-NZ" sz="1100" baseline="0"/>
            <a:t> variable. This would usually be my prefered way of tidying data.</a:t>
          </a:r>
        </a:p>
        <a:p>
          <a:endParaRPr lang="en-NZ" sz="1100" baseline="0"/>
        </a:p>
        <a:p>
          <a:r>
            <a:rPr lang="en-NZ" sz="1100" baseline="0"/>
            <a:t>However, as mentioned in sheet "Answer1", for this particular data set, it would make life more difficult. </a:t>
          </a:r>
        </a:p>
        <a:p>
          <a:endParaRPr lang="en-NZ" sz="110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8B4214-39E0-4E43-AF97-EBC45527A41A}" name="TBL_Quarterly_data_main_2" displayName="TBL_Quarterly_data_main_2" ref="A14:F62" totalsRowShown="0">
  <autoFilter ref="A14:F62" xr:uid="{F74A09D3-DB74-4FD4-A47C-DD2A9A9E2C35}"/>
  <tableColumns count="6">
    <tableColumn id="1" xr3:uid="{2CEB8763-9643-4F2C-B4D5-305E1BD6C775}" name="Month"/>
    <tableColumn id="2" xr3:uid="{49E281C4-6D86-4627-935A-0D5F298EFB7A}" name="Quarter"/>
    <tableColumn id="3" xr3:uid="{391E9EFA-F2AF-446A-9DEB-3D56DAA7362B}" name="ID"/>
    <tableColumn id="4" xr3:uid="{1D861E44-C00C-4854-BA89-1667BD393E83}" name="Sales"/>
    <tableColumn id="5" xr3:uid="{BEE97413-30A5-43E8-AE40-FA16DF38E86D}" name="Cost"/>
    <tableColumn id="6" xr3:uid="{408A8AEF-DB3E-49A5-B975-A3EDA63C4538}" name="Gross Rev" dataDxfId="2">
      <calculatedColumnFormula>D15-E15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26F6E-D3A5-40C9-8AFD-AD5AA724A33B}" name="TBL_Quarterly_data_main" displayName="TBL_Quarterly_data_main" comment="Table contains Sales, Cost and Gross Rev by Qauter along with Salesperson ID" ref="A11:F59" totalsRowShown="0">
  <autoFilter ref="A11:F59" xr:uid="{22BC95C6-4F87-4D49-8739-9D3997BA7305}"/>
  <tableColumns count="6">
    <tableColumn id="1" xr3:uid="{750219D4-2ACC-431A-99AA-8DDD67F8D413}" name="Month"/>
    <tableColumn id="2" xr3:uid="{BD11C98B-6A21-430C-98BD-D8FED0492FED}" name="Quarter"/>
    <tableColumn id="3" xr3:uid="{6D886DC2-EAEC-4F4C-9C1C-63781E34E0D1}" name="ID"/>
    <tableColumn id="4" xr3:uid="{790AC7BD-89AA-4D9C-955B-8610D2D606B7}" name="Sales"/>
    <tableColumn id="5" xr3:uid="{7E2367B6-AFFB-4DF2-95B9-CED93E7A3575}" name="Cost"/>
    <tableColumn id="6" xr3:uid="{279638D7-74A9-477B-909E-E621D1FB9ABE}" name="Gross Rev" dataDxfId="1">
      <calculatedColumnFormula>D12-E12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23796-D5BC-4D95-B131-8988DB4112D5}" name="TBL_Bonus" displayName="TBL_Bonus" ref="A5:D8" totalsRowShown="0">
  <autoFilter ref="A5:D8" xr:uid="{388AC555-B92A-4CA3-A8F6-85FE31F8148A}"/>
  <tableColumns count="4">
    <tableColumn id="1" xr3:uid="{7E6605D8-D3CD-4632-A706-F64614DFA810}" name="Bonus Tier"/>
    <tableColumn id="2" xr3:uid="{3C8673B7-74F2-4ECF-A9BC-7C709E987205}" name="Amount" dataDxfId="0" dataCellStyle="Comma"/>
    <tableColumn id="3" xr3:uid="{38147D51-CA8F-4C69-BB4C-6D819AC3225E}" name="Type"/>
    <tableColumn id="4" xr3:uid="{5247F67F-3069-4EAE-AE33-A92C54EDB4D3}" name="Rate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04D9-B576-4941-B508-CFABA5F8E756}">
  <dimension ref="A2:G58"/>
  <sheetViews>
    <sheetView zoomScale="115" zoomScaleNormal="115" workbookViewId="0">
      <selection activeCell="I16" sqref="I16"/>
    </sheetView>
  </sheetViews>
  <sheetFormatPr defaultRowHeight="15" x14ac:dyDescent="0.25"/>
  <cols>
    <col min="1" max="1" width="8.140625" bestFit="1" customWidth="1"/>
    <col min="2" max="2" width="7.85546875" bestFit="1" customWidth="1"/>
    <col min="3" max="3" width="5.5703125" bestFit="1" customWidth="1"/>
    <col min="4" max="6" width="12.85546875" bestFit="1" customWidth="1"/>
    <col min="7" max="7" width="14" bestFit="1" customWidth="1"/>
  </cols>
  <sheetData>
    <row r="2" spans="1:7" x14ac:dyDescent="0.25">
      <c r="A2" t="s">
        <v>0</v>
      </c>
      <c r="B2" s="1">
        <v>0.1</v>
      </c>
      <c r="C2" s="1"/>
    </row>
    <row r="3" spans="1:7" x14ac:dyDescent="0.25">
      <c r="A3" t="s">
        <v>1</v>
      </c>
      <c r="B3" s="1">
        <v>0.01</v>
      </c>
      <c r="C3" s="1"/>
      <c r="D3" t="s">
        <v>19</v>
      </c>
      <c r="E3" s="2">
        <v>500000</v>
      </c>
      <c r="F3" t="s">
        <v>23</v>
      </c>
      <c r="G3" s="2">
        <v>1000000</v>
      </c>
    </row>
    <row r="4" spans="1:7" x14ac:dyDescent="0.25">
      <c r="A4" t="s">
        <v>2</v>
      </c>
      <c r="B4" s="1">
        <v>0.02</v>
      </c>
      <c r="C4" s="1"/>
      <c r="D4" t="s">
        <v>20</v>
      </c>
      <c r="E4" s="2">
        <v>650000</v>
      </c>
    </row>
    <row r="5" spans="1:7" x14ac:dyDescent="0.25">
      <c r="A5" t="s">
        <v>26</v>
      </c>
      <c r="B5" s="1">
        <v>0.03</v>
      </c>
    </row>
    <row r="7" spans="1:7" x14ac:dyDescent="0.25">
      <c r="A7" t="s">
        <v>3</v>
      </c>
      <c r="B7" t="s">
        <v>16</v>
      </c>
      <c r="C7" t="s">
        <v>22</v>
      </c>
      <c r="D7" t="s">
        <v>17</v>
      </c>
      <c r="E7" t="s">
        <v>18</v>
      </c>
      <c r="F7" t="s">
        <v>21</v>
      </c>
    </row>
    <row r="8" spans="1:7" x14ac:dyDescent="0.25">
      <c r="A8" t="s">
        <v>4</v>
      </c>
      <c r="B8">
        <v>1</v>
      </c>
      <c r="C8">
        <v>9541</v>
      </c>
      <c r="D8" s="2">
        <v>781285</v>
      </c>
      <c r="E8" s="3">
        <v>406268.2</v>
      </c>
      <c r="F8" s="3">
        <f>D8-E8</f>
        <v>375016.8</v>
      </c>
      <c r="G8" s="2"/>
    </row>
    <row r="9" spans="1:7" x14ac:dyDescent="0.25">
      <c r="A9" t="s">
        <v>5</v>
      </c>
      <c r="B9">
        <v>1</v>
      </c>
      <c r="C9">
        <v>9541</v>
      </c>
      <c r="D9" s="2">
        <v>490515</v>
      </c>
      <c r="E9" s="3">
        <v>206016.3</v>
      </c>
      <c r="F9" s="3">
        <f t="shared" ref="F9:F19" si="0">D9-E9</f>
        <v>284498.7</v>
      </c>
      <c r="G9" s="2"/>
    </row>
    <row r="10" spans="1:7" x14ac:dyDescent="0.25">
      <c r="A10" t="s">
        <v>6</v>
      </c>
      <c r="B10">
        <v>1</v>
      </c>
      <c r="C10">
        <v>9541</v>
      </c>
      <c r="D10" s="2">
        <v>776977</v>
      </c>
      <c r="E10" s="3">
        <v>505035.05</v>
      </c>
      <c r="F10" s="3">
        <f t="shared" si="0"/>
        <v>271941.95</v>
      </c>
      <c r="G10" s="2"/>
    </row>
    <row r="11" spans="1:7" x14ac:dyDescent="0.25">
      <c r="A11" t="s">
        <v>7</v>
      </c>
      <c r="B11">
        <v>2</v>
      </c>
      <c r="C11">
        <v>9541</v>
      </c>
      <c r="D11" s="2">
        <v>366361</v>
      </c>
      <c r="E11" s="3">
        <v>274770.75</v>
      </c>
      <c r="F11" s="3">
        <f t="shared" si="0"/>
        <v>91590.25</v>
      </c>
      <c r="G11" s="2"/>
    </row>
    <row r="12" spans="1:7" x14ac:dyDescent="0.25">
      <c r="A12" t="s">
        <v>8</v>
      </c>
      <c r="B12">
        <v>2</v>
      </c>
      <c r="C12">
        <v>9541</v>
      </c>
      <c r="D12" s="2">
        <v>470704</v>
      </c>
      <c r="E12" s="3">
        <v>282422.39999999997</v>
      </c>
      <c r="F12" s="3">
        <f t="shared" si="0"/>
        <v>188281.60000000003</v>
      </c>
      <c r="G12" s="2"/>
    </row>
    <row r="13" spans="1:7" x14ac:dyDescent="0.25">
      <c r="A13" t="s">
        <v>9</v>
      </c>
      <c r="B13">
        <v>2</v>
      </c>
      <c r="C13">
        <v>9541</v>
      </c>
      <c r="D13" s="2">
        <v>20305</v>
      </c>
      <c r="E13" s="3">
        <v>16244</v>
      </c>
      <c r="F13" s="3">
        <f t="shared" si="0"/>
        <v>4061</v>
      </c>
      <c r="G13" s="2"/>
    </row>
    <row r="14" spans="1:7" x14ac:dyDescent="0.25">
      <c r="A14" t="s">
        <v>10</v>
      </c>
      <c r="B14">
        <v>3</v>
      </c>
      <c r="C14">
        <v>9541</v>
      </c>
      <c r="D14" s="2">
        <v>900567</v>
      </c>
      <c r="E14" s="3">
        <v>585368.55000000005</v>
      </c>
      <c r="F14" s="3">
        <f t="shared" si="0"/>
        <v>315198.44999999995</v>
      </c>
      <c r="G14" s="2"/>
    </row>
    <row r="15" spans="1:7" x14ac:dyDescent="0.25">
      <c r="A15" t="s">
        <v>11</v>
      </c>
      <c r="B15">
        <v>3</v>
      </c>
      <c r="C15">
        <v>9541</v>
      </c>
      <c r="D15" s="2">
        <v>1868</v>
      </c>
      <c r="E15" s="3">
        <v>1419.68</v>
      </c>
      <c r="F15" s="3">
        <f t="shared" si="0"/>
        <v>448.31999999999994</v>
      </c>
      <c r="G15" s="2"/>
    </row>
    <row r="16" spans="1:7" x14ac:dyDescent="0.25">
      <c r="A16" t="s">
        <v>12</v>
      </c>
      <c r="B16">
        <v>3</v>
      </c>
      <c r="C16">
        <v>9541</v>
      </c>
      <c r="D16" s="2">
        <v>333828</v>
      </c>
      <c r="E16" s="3">
        <v>267062.40000000002</v>
      </c>
      <c r="F16" s="3">
        <f t="shared" si="0"/>
        <v>66765.599999999977</v>
      </c>
      <c r="G16" s="2"/>
    </row>
    <row r="17" spans="1:7" x14ac:dyDescent="0.25">
      <c r="A17" t="s">
        <v>13</v>
      </c>
      <c r="B17">
        <v>4</v>
      </c>
      <c r="C17">
        <v>9541</v>
      </c>
      <c r="D17" s="2">
        <v>129925</v>
      </c>
      <c r="E17" s="3">
        <v>102640.75</v>
      </c>
      <c r="F17" s="3">
        <f t="shared" si="0"/>
        <v>27284.25</v>
      </c>
      <c r="G17" s="2"/>
    </row>
    <row r="18" spans="1:7" x14ac:dyDescent="0.25">
      <c r="A18" t="s">
        <v>14</v>
      </c>
      <c r="B18">
        <v>4</v>
      </c>
      <c r="C18">
        <v>9541</v>
      </c>
      <c r="D18" s="2">
        <v>85116</v>
      </c>
      <c r="E18" s="3">
        <v>57027.72</v>
      </c>
      <c r="F18" s="3">
        <f t="shared" si="0"/>
        <v>28088.28</v>
      </c>
      <c r="G18" s="2"/>
    </row>
    <row r="19" spans="1:7" x14ac:dyDescent="0.25">
      <c r="A19" t="s">
        <v>15</v>
      </c>
      <c r="B19">
        <v>4</v>
      </c>
      <c r="C19">
        <v>9541</v>
      </c>
      <c r="D19" s="2">
        <v>610584</v>
      </c>
      <c r="E19" s="3">
        <v>305292</v>
      </c>
      <c r="F19" s="3">
        <f t="shared" si="0"/>
        <v>305292</v>
      </c>
      <c r="G19" s="2"/>
    </row>
    <row r="20" spans="1:7" x14ac:dyDescent="0.25">
      <c r="G20" s="2"/>
    </row>
    <row r="21" spans="1:7" x14ac:dyDescent="0.25">
      <c r="G21" s="2"/>
    </row>
    <row r="22" spans="1:7" x14ac:dyDescent="0.25">
      <c r="A22" t="s">
        <v>4</v>
      </c>
      <c r="B22">
        <v>1</v>
      </c>
      <c r="C22">
        <v>1776</v>
      </c>
      <c r="D22">
        <v>1154044</v>
      </c>
      <c r="E22">
        <v>865533</v>
      </c>
      <c r="F22" s="3">
        <f t="shared" ref="F22:F44" si="1">D22-E22</f>
        <v>288511</v>
      </c>
      <c r="G22" s="2"/>
    </row>
    <row r="23" spans="1:7" x14ac:dyDescent="0.25">
      <c r="A23" t="s">
        <v>5</v>
      </c>
      <c r="B23">
        <v>1</v>
      </c>
      <c r="C23">
        <v>1776</v>
      </c>
      <c r="D23">
        <v>581702</v>
      </c>
      <c r="E23">
        <v>232680.80000000002</v>
      </c>
      <c r="F23" s="3">
        <f t="shared" si="1"/>
        <v>349021.19999999995</v>
      </c>
      <c r="G23" s="2"/>
    </row>
    <row r="24" spans="1:7" x14ac:dyDescent="0.25">
      <c r="A24" t="s">
        <v>6</v>
      </c>
      <c r="B24">
        <v>1</v>
      </c>
      <c r="C24">
        <v>1776</v>
      </c>
      <c r="D24">
        <v>1079530</v>
      </c>
      <c r="E24">
        <v>550560.30000000005</v>
      </c>
      <c r="F24" s="3">
        <f t="shared" si="1"/>
        <v>528969.69999999995</v>
      </c>
      <c r="G24" s="2"/>
    </row>
    <row r="25" spans="1:7" x14ac:dyDescent="0.25">
      <c r="A25" t="s">
        <v>7</v>
      </c>
      <c r="B25">
        <v>2</v>
      </c>
      <c r="C25">
        <v>1776</v>
      </c>
      <c r="D25">
        <v>441477</v>
      </c>
      <c r="E25">
        <v>216323.73</v>
      </c>
      <c r="F25" s="3">
        <f t="shared" si="1"/>
        <v>225153.27</v>
      </c>
      <c r="G25" s="2"/>
    </row>
    <row r="26" spans="1:7" x14ac:dyDescent="0.25">
      <c r="A26" t="s">
        <v>8</v>
      </c>
      <c r="B26">
        <v>2</v>
      </c>
      <c r="C26">
        <v>1776</v>
      </c>
      <c r="D26">
        <v>661082</v>
      </c>
      <c r="E26">
        <v>317319.36</v>
      </c>
      <c r="F26" s="3">
        <f t="shared" si="1"/>
        <v>343762.64</v>
      </c>
      <c r="G26" s="2"/>
    </row>
    <row r="27" spans="1:7" x14ac:dyDescent="0.25">
      <c r="A27" t="s">
        <v>9</v>
      </c>
      <c r="B27">
        <v>2</v>
      </c>
      <c r="C27">
        <v>1776</v>
      </c>
      <c r="D27">
        <v>905421</v>
      </c>
      <c r="E27">
        <v>507035.76000000007</v>
      </c>
      <c r="F27" s="3">
        <f t="shared" si="1"/>
        <v>398385.23999999993</v>
      </c>
      <c r="G27" s="2"/>
    </row>
    <row r="28" spans="1:7" x14ac:dyDescent="0.25">
      <c r="A28" t="s">
        <v>10</v>
      </c>
      <c r="B28">
        <v>3</v>
      </c>
      <c r="C28">
        <v>1776</v>
      </c>
      <c r="D28">
        <v>545159</v>
      </c>
      <c r="E28">
        <v>408869.25</v>
      </c>
      <c r="F28" s="3">
        <f t="shared" si="1"/>
        <v>136289.75</v>
      </c>
      <c r="G28" s="2"/>
    </row>
    <row r="29" spans="1:7" x14ac:dyDescent="0.25">
      <c r="A29" t="s">
        <v>11</v>
      </c>
      <c r="B29">
        <v>3</v>
      </c>
      <c r="C29">
        <v>1776</v>
      </c>
      <c r="D29">
        <v>156405</v>
      </c>
      <c r="E29">
        <v>73510.349999999991</v>
      </c>
      <c r="F29" s="3">
        <f t="shared" si="1"/>
        <v>82894.650000000009</v>
      </c>
      <c r="G29" s="2"/>
    </row>
    <row r="30" spans="1:7" x14ac:dyDescent="0.25">
      <c r="A30" t="s">
        <v>12</v>
      </c>
      <c r="B30">
        <v>3</v>
      </c>
      <c r="C30">
        <v>1776</v>
      </c>
      <c r="D30">
        <v>1490836</v>
      </c>
      <c r="E30">
        <v>775234.72</v>
      </c>
      <c r="F30" s="3">
        <f t="shared" si="1"/>
        <v>715601.28</v>
      </c>
      <c r="G30" s="2"/>
    </row>
    <row r="31" spans="1:7" x14ac:dyDescent="0.25">
      <c r="A31" t="s">
        <v>13</v>
      </c>
      <c r="B31">
        <v>4</v>
      </c>
      <c r="C31">
        <v>1776</v>
      </c>
      <c r="D31">
        <v>1404573</v>
      </c>
      <c r="E31">
        <v>1109612.6700000002</v>
      </c>
      <c r="F31" s="3">
        <f t="shared" si="1"/>
        <v>294960.32999999984</v>
      </c>
      <c r="G31" s="2"/>
    </row>
    <row r="32" spans="1:7" x14ac:dyDescent="0.25">
      <c r="A32" t="s">
        <v>14</v>
      </c>
      <c r="B32">
        <v>4</v>
      </c>
      <c r="C32">
        <v>1776</v>
      </c>
      <c r="D32">
        <v>495186</v>
      </c>
      <c r="E32">
        <v>252544.86000000002</v>
      </c>
      <c r="F32" s="3">
        <f t="shared" si="1"/>
        <v>242641.13999999998</v>
      </c>
      <c r="G32" s="2"/>
    </row>
    <row r="33" spans="1:7" x14ac:dyDescent="0.25">
      <c r="A33" t="s">
        <v>15</v>
      </c>
      <c r="B33">
        <v>4</v>
      </c>
      <c r="C33">
        <v>1776</v>
      </c>
      <c r="D33">
        <v>98666</v>
      </c>
      <c r="E33">
        <v>68079.539999999994</v>
      </c>
      <c r="F33" s="3">
        <f t="shared" si="1"/>
        <v>30586.460000000006</v>
      </c>
      <c r="G33" s="2"/>
    </row>
    <row r="34" spans="1:7" x14ac:dyDescent="0.25">
      <c r="A34" t="s">
        <v>4</v>
      </c>
      <c r="B34">
        <v>1</v>
      </c>
      <c r="C34">
        <v>7936</v>
      </c>
      <c r="D34">
        <v>1437311</v>
      </c>
      <c r="E34">
        <v>733028.61</v>
      </c>
      <c r="F34" s="3">
        <f t="shared" si="1"/>
        <v>704282.39</v>
      </c>
      <c r="G34" s="2"/>
    </row>
    <row r="35" spans="1:7" x14ac:dyDescent="0.25">
      <c r="A35" t="s">
        <v>5</v>
      </c>
      <c r="B35">
        <v>1</v>
      </c>
      <c r="C35">
        <v>7936</v>
      </c>
      <c r="D35">
        <v>242518</v>
      </c>
      <c r="E35">
        <v>109133.1</v>
      </c>
      <c r="F35" s="3">
        <f t="shared" si="1"/>
        <v>133384.9</v>
      </c>
      <c r="G35" s="2"/>
    </row>
    <row r="36" spans="1:7" x14ac:dyDescent="0.25">
      <c r="A36" t="s">
        <v>6</v>
      </c>
      <c r="B36">
        <v>1</v>
      </c>
      <c r="C36">
        <v>7936</v>
      </c>
      <c r="D36">
        <v>525893</v>
      </c>
      <c r="E36">
        <v>320794.73</v>
      </c>
      <c r="F36" s="3">
        <f t="shared" si="1"/>
        <v>205098.27000000002</v>
      </c>
      <c r="G36" s="2"/>
    </row>
    <row r="37" spans="1:7" x14ac:dyDescent="0.25">
      <c r="A37" t="s">
        <v>7</v>
      </c>
      <c r="B37">
        <v>2</v>
      </c>
      <c r="C37">
        <v>7936</v>
      </c>
      <c r="D37">
        <v>1348069</v>
      </c>
      <c r="E37">
        <v>1038013.13</v>
      </c>
      <c r="F37" s="3">
        <f t="shared" si="1"/>
        <v>310055.87</v>
      </c>
      <c r="G37" s="2"/>
    </row>
    <row r="38" spans="1:7" x14ac:dyDescent="0.25">
      <c r="A38" t="s">
        <v>8</v>
      </c>
      <c r="B38">
        <v>2</v>
      </c>
      <c r="C38">
        <v>7936</v>
      </c>
      <c r="D38">
        <v>439390</v>
      </c>
      <c r="E38">
        <v>259240.09999999998</v>
      </c>
      <c r="F38" s="3">
        <f t="shared" si="1"/>
        <v>180149.90000000002</v>
      </c>
      <c r="G38" s="2"/>
    </row>
    <row r="39" spans="1:7" x14ac:dyDescent="0.25">
      <c r="A39" t="s">
        <v>9</v>
      </c>
      <c r="B39">
        <v>2</v>
      </c>
      <c r="C39">
        <v>7936</v>
      </c>
      <c r="D39">
        <v>851852</v>
      </c>
      <c r="E39">
        <v>340740.80000000005</v>
      </c>
      <c r="F39" s="3">
        <f t="shared" si="1"/>
        <v>511111.19999999995</v>
      </c>
      <c r="G39" s="2"/>
    </row>
    <row r="40" spans="1:7" x14ac:dyDescent="0.25">
      <c r="A40" t="s">
        <v>10</v>
      </c>
      <c r="B40">
        <v>3</v>
      </c>
      <c r="C40">
        <v>7936</v>
      </c>
      <c r="D40">
        <v>375022</v>
      </c>
      <c r="E40">
        <v>176260.34</v>
      </c>
      <c r="F40" s="3">
        <f t="shared" si="1"/>
        <v>198761.66</v>
      </c>
      <c r="G40" s="2"/>
    </row>
    <row r="41" spans="1:7" x14ac:dyDescent="0.25">
      <c r="A41" t="s">
        <v>11</v>
      </c>
      <c r="B41">
        <v>3</v>
      </c>
      <c r="C41">
        <v>7936</v>
      </c>
      <c r="D41">
        <v>795607</v>
      </c>
      <c r="E41">
        <v>318242.80000000005</v>
      </c>
      <c r="F41" s="3">
        <f t="shared" si="1"/>
        <v>477364.19999999995</v>
      </c>
      <c r="G41" s="2"/>
    </row>
    <row r="42" spans="1:7" x14ac:dyDescent="0.25">
      <c r="A42" t="s">
        <v>12</v>
      </c>
      <c r="B42">
        <v>3</v>
      </c>
      <c r="C42">
        <v>7936</v>
      </c>
      <c r="D42">
        <v>741390</v>
      </c>
      <c r="E42">
        <v>407764.50000000006</v>
      </c>
      <c r="F42" s="3">
        <f t="shared" si="1"/>
        <v>333625.49999999994</v>
      </c>
      <c r="G42" s="2"/>
    </row>
    <row r="43" spans="1:7" x14ac:dyDescent="0.25">
      <c r="A43" t="s">
        <v>13</v>
      </c>
      <c r="B43">
        <v>4</v>
      </c>
      <c r="C43">
        <v>7936</v>
      </c>
      <c r="D43">
        <v>1281555</v>
      </c>
      <c r="E43">
        <v>525437.54999999993</v>
      </c>
      <c r="F43" s="3">
        <f t="shared" si="1"/>
        <v>756117.45000000007</v>
      </c>
      <c r="G43" s="2"/>
    </row>
    <row r="44" spans="1:7" x14ac:dyDescent="0.25">
      <c r="A44" t="s">
        <v>14</v>
      </c>
      <c r="B44">
        <v>4</v>
      </c>
      <c r="C44">
        <v>7936</v>
      </c>
      <c r="D44">
        <v>160108</v>
      </c>
      <c r="E44">
        <v>118479.92</v>
      </c>
      <c r="F44" s="3">
        <f t="shared" si="1"/>
        <v>41628.080000000002</v>
      </c>
      <c r="G44" s="2"/>
    </row>
    <row r="45" spans="1:7" x14ac:dyDescent="0.25">
      <c r="G45" s="2"/>
    </row>
    <row r="46" spans="1:7" x14ac:dyDescent="0.25">
      <c r="A46" t="s">
        <v>15</v>
      </c>
      <c r="B46">
        <v>4</v>
      </c>
      <c r="C46">
        <v>7936</v>
      </c>
      <c r="D46">
        <v>401101</v>
      </c>
      <c r="E46">
        <v>164451.41</v>
      </c>
      <c r="F46" s="3">
        <f t="shared" ref="F46:F58" si="2">D46-E46</f>
        <v>236649.59</v>
      </c>
      <c r="G46" s="2"/>
    </row>
    <row r="47" spans="1:7" x14ac:dyDescent="0.25">
      <c r="A47" t="s">
        <v>4</v>
      </c>
      <c r="B47">
        <v>1</v>
      </c>
      <c r="C47">
        <v>4740</v>
      </c>
      <c r="D47">
        <v>1419805</v>
      </c>
      <c r="E47">
        <v>567922</v>
      </c>
      <c r="F47" s="3">
        <f t="shared" si="2"/>
        <v>851883</v>
      </c>
      <c r="G47" s="2"/>
    </row>
    <row r="48" spans="1:7" x14ac:dyDescent="0.25">
      <c r="A48" t="s">
        <v>5</v>
      </c>
      <c r="B48">
        <v>1</v>
      </c>
      <c r="C48">
        <v>4740</v>
      </c>
      <c r="D48">
        <v>1250244</v>
      </c>
      <c r="E48">
        <v>787653.72</v>
      </c>
      <c r="F48" s="3">
        <f t="shared" si="2"/>
        <v>462590.28</v>
      </c>
      <c r="G48" s="2"/>
    </row>
    <row r="49" spans="1:7" x14ac:dyDescent="0.25">
      <c r="A49" t="s">
        <v>6</v>
      </c>
      <c r="B49">
        <v>1</v>
      </c>
      <c r="C49">
        <v>4740</v>
      </c>
      <c r="D49">
        <v>1201645</v>
      </c>
      <c r="E49">
        <v>757036.35</v>
      </c>
      <c r="F49" s="3">
        <f t="shared" si="2"/>
        <v>444608.65</v>
      </c>
      <c r="G49" s="2"/>
    </row>
    <row r="50" spans="1:7" x14ac:dyDescent="0.25">
      <c r="A50" t="s">
        <v>7</v>
      </c>
      <c r="B50">
        <v>2</v>
      </c>
      <c r="C50">
        <v>4740</v>
      </c>
      <c r="D50">
        <v>81451</v>
      </c>
      <c r="E50">
        <v>35023.93</v>
      </c>
      <c r="F50" s="3">
        <f t="shared" si="2"/>
        <v>46427.07</v>
      </c>
      <c r="G50" s="2"/>
    </row>
    <row r="51" spans="1:7" x14ac:dyDescent="0.25">
      <c r="A51" t="s">
        <v>8</v>
      </c>
      <c r="B51">
        <v>2</v>
      </c>
      <c r="C51">
        <v>4740</v>
      </c>
      <c r="D51">
        <v>1085085</v>
      </c>
      <c r="E51">
        <v>488288.25</v>
      </c>
      <c r="F51" s="3">
        <f t="shared" si="2"/>
        <v>596796.75</v>
      </c>
      <c r="G51" s="2"/>
    </row>
    <row r="52" spans="1:7" x14ac:dyDescent="0.25">
      <c r="A52" t="s">
        <v>9</v>
      </c>
      <c r="B52">
        <v>2</v>
      </c>
      <c r="C52">
        <v>4740</v>
      </c>
      <c r="D52">
        <v>1089662</v>
      </c>
      <c r="E52">
        <v>457658.04</v>
      </c>
      <c r="F52" s="3">
        <f t="shared" si="2"/>
        <v>632003.96</v>
      </c>
      <c r="G52" s="2"/>
    </row>
    <row r="53" spans="1:7" x14ac:dyDescent="0.25">
      <c r="A53" t="s">
        <v>10</v>
      </c>
      <c r="B53">
        <v>3</v>
      </c>
      <c r="C53">
        <v>4740</v>
      </c>
      <c r="D53">
        <v>1003378</v>
      </c>
      <c r="E53">
        <v>652195.70000000007</v>
      </c>
      <c r="F53" s="3">
        <f t="shared" si="2"/>
        <v>351182.29999999993</v>
      </c>
      <c r="G53" s="2"/>
    </row>
    <row r="54" spans="1:7" x14ac:dyDescent="0.25">
      <c r="A54" t="s">
        <v>11</v>
      </c>
      <c r="B54">
        <v>3</v>
      </c>
      <c r="C54">
        <v>4740</v>
      </c>
      <c r="D54">
        <v>936418</v>
      </c>
      <c r="E54">
        <v>440116.45999999996</v>
      </c>
      <c r="F54" s="3">
        <f t="shared" si="2"/>
        <v>496301.54000000004</v>
      </c>
      <c r="G54" s="2"/>
    </row>
    <row r="55" spans="1:7" x14ac:dyDescent="0.25">
      <c r="A55" t="s">
        <v>12</v>
      </c>
      <c r="B55">
        <v>3</v>
      </c>
      <c r="C55">
        <v>4740</v>
      </c>
      <c r="D55">
        <v>713828</v>
      </c>
      <c r="E55">
        <v>421158.51999999996</v>
      </c>
      <c r="F55" s="3">
        <f t="shared" si="2"/>
        <v>292669.48000000004</v>
      </c>
      <c r="G55" s="2"/>
    </row>
    <row r="56" spans="1:7" x14ac:dyDescent="0.25">
      <c r="A56" t="s">
        <v>13</v>
      </c>
      <c r="B56">
        <v>4</v>
      </c>
      <c r="C56">
        <v>4740</v>
      </c>
      <c r="D56">
        <v>544687</v>
      </c>
      <c r="E56">
        <v>234215.41</v>
      </c>
      <c r="F56" s="3">
        <f t="shared" si="2"/>
        <v>310471.58999999997</v>
      </c>
    </row>
    <row r="57" spans="1:7" x14ac:dyDescent="0.25">
      <c r="A57" t="s">
        <v>14</v>
      </c>
      <c r="B57">
        <v>4</v>
      </c>
      <c r="C57">
        <v>4740</v>
      </c>
      <c r="D57">
        <v>478701</v>
      </c>
      <c r="E57">
        <v>363812.76</v>
      </c>
      <c r="F57" s="3">
        <f t="shared" si="2"/>
        <v>114888.23999999999</v>
      </c>
    </row>
    <row r="58" spans="1:7" x14ac:dyDescent="0.25">
      <c r="A58" t="s">
        <v>15</v>
      </c>
      <c r="B58">
        <v>4</v>
      </c>
      <c r="C58">
        <v>4740</v>
      </c>
      <c r="D58">
        <v>376502</v>
      </c>
      <c r="E58">
        <v>244726.30000000002</v>
      </c>
      <c r="F58" s="3">
        <f t="shared" si="2"/>
        <v>131775.69999999998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18C3-C475-493B-97E0-3D75F0A55308}">
  <dimension ref="A2:G62"/>
  <sheetViews>
    <sheetView zoomScale="115" zoomScaleNormal="115" workbookViewId="0">
      <selection activeCell="F15" sqref="F15"/>
    </sheetView>
  </sheetViews>
  <sheetFormatPr defaultRowHeight="15" x14ac:dyDescent="0.25"/>
  <cols>
    <col min="1" max="1" width="9.28515625" bestFit="1" customWidth="1"/>
    <col min="2" max="2" width="14" bestFit="1" customWidth="1"/>
    <col min="3" max="3" width="5.5703125" bestFit="1" customWidth="1"/>
    <col min="4" max="7" width="12.85546875" bestFit="1" customWidth="1"/>
  </cols>
  <sheetData>
    <row r="2" spans="1:7" x14ac:dyDescent="0.25">
      <c r="A2" t="s">
        <v>0</v>
      </c>
      <c r="B2" s="1">
        <v>0.1</v>
      </c>
      <c r="C2" s="1"/>
    </row>
    <row r="3" spans="1:7" x14ac:dyDescent="0.25">
      <c r="A3" t="s">
        <v>1</v>
      </c>
      <c r="B3" s="1">
        <v>0.01</v>
      </c>
      <c r="C3" s="1"/>
    </row>
    <row r="4" spans="1:7" x14ac:dyDescent="0.25">
      <c r="A4" t="s">
        <v>2</v>
      </c>
      <c r="B4" s="1">
        <v>0.02</v>
      </c>
      <c r="C4" s="1"/>
    </row>
    <row r="5" spans="1:7" x14ac:dyDescent="0.25">
      <c r="A5" t="s">
        <v>26</v>
      </c>
      <c r="B5" s="1">
        <v>0.03</v>
      </c>
      <c r="C5" s="1"/>
    </row>
    <row r="7" spans="1:7" x14ac:dyDescent="0.25">
      <c r="A7" t="s">
        <v>19</v>
      </c>
      <c r="B7" s="2">
        <v>500000</v>
      </c>
      <c r="E7" s="2"/>
    </row>
    <row r="8" spans="1:7" x14ac:dyDescent="0.25">
      <c r="A8" t="s">
        <v>20</v>
      </c>
      <c r="B8" s="2">
        <v>650000</v>
      </c>
      <c r="E8" s="2"/>
    </row>
    <row r="9" spans="1:7" x14ac:dyDescent="0.25">
      <c r="A9" t="s">
        <v>23</v>
      </c>
      <c r="B9" s="2">
        <v>1000000</v>
      </c>
      <c r="E9" s="2"/>
    </row>
    <row r="10" spans="1:7" x14ac:dyDescent="0.25">
      <c r="E10" s="2"/>
    </row>
    <row r="11" spans="1:7" x14ac:dyDescent="0.25">
      <c r="E11" s="2"/>
    </row>
    <row r="12" spans="1:7" x14ac:dyDescent="0.25">
      <c r="E12" s="2"/>
    </row>
    <row r="14" spans="1:7" x14ac:dyDescent="0.25">
      <c r="A14" t="s">
        <v>3</v>
      </c>
      <c r="B14" t="s">
        <v>16</v>
      </c>
      <c r="C14" t="s">
        <v>22</v>
      </c>
      <c r="D14" t="s">
        <v>17</v>
      </c>
      <c r="E14" t="s">
        <v>18</v>
      </c>
      <c r="F14" t="s">
        <v>21</v>
      </c>
    </row>
    <row r="15" spans="1:7" x14ac:dyDescent="0.25">
      <c r="A15" t="s">
        <v>4</v>
      </c>
      <c r="B15">
        <v>1</v>
      </c>
      <c r="C15">
        <v>9541</v>
      </c>
      <c r="D15" s="2">
        <v>781285</v>
      </c>
      <c r="E15" s="3">
        <v>406268.2</v>
      </c>
      <c r="F15" s="3">
        <f>D15-E15</f>
        <v>375016.8</v>
      </c>
      <c r="G15" s="2"/>
    </row>
    <row r="16" spans="1:7" x14ac:dyDescent="0.25">
      <c r="A16" t="s">
        <v>5</v>
      </c>
      <c r="B16">
        <v>1</v>
      </c>
      <c r="C16">
        <v>9541</v>
      </c>
      <c r="D16" s="2">
        <v>490515</v>
      </c>
      <c r="E16" s="3">
        <v>206016.3</v>
      </c>
      <c r="F16" s="3">
        <f t="shared" ref="F16:F26" si="0">D16-E16</f>
        <v>284498.7</v>
      </c>
      <c r="G16" s="2"/>
    </row>
    <row r="17" spans="1:7" x14ac:dyDescent="0.25">
      <c r="A17" t="s">
        <v>6</v>
      </c>
      <c r="B17">
        <v>1</v>
      </c>
      <c r="C17">
        <v>9541</v>
      </c>
      <c r="D17" s="2">
        <v>776977</v>
      </c>
      <c r="E17" s="3">
        <v>505035.05</v>
      </c>
      <c r="F17" s="3">
        <f t="shared" si="0"/>
        <v>271941.95</v>
      </c>
      <c r="G17" s="2"/>
    </row>
    <row r="18" spans="1:7" x14ac:dyDescent="0.25">
      <c r="A18" t="s">
        <v>7</v>
      </c>
      <c r="B18">
        <v>2</v>
      </c>
      <c r="C18">
        <v>9541</v>
      </c>
      <c r="D18" s="2">
        <v>366361</v>
      </c>
      <c r="E18" s="3">
        <v>274770.75</v>
      </c>
      <c r="F18" s="3">
        <f t="shared" si="0"/>
        <v>91590.25</v>
      </c>
      <c r="G18" s="2"/>
    </row>
    <row r="19" spans="1:7" x14ac:dyDescent="0.25">
      <c r="A19" t="s">
        <v>8</v>
      </c>
      <c r="B19">
        <v>2</v>
      </c>
      <c r="C19">
        <v>9541</v>
      </c>
      <c r="D19" s="2">
        <v>470704</v>
      </c>
      <c r="E19" s="3">
        <v>282422.39999999997</v>
      </c>
      <c r="F19" s="3">
        <f t="shared" si="0"/>
        <v>188281.60000000003</v>
      </c>
      <c r="G19" s="2"/>
    </row>
    <row r="20" spans="1:7" x14ac:dyDescent="0.25">
      <c r="A20" t="s">
        <v>9</v>
      </c>
      <c r="B20">
        <v>2</v>
      </c>
      <c r="C20">
        <v>9541</v>
      </c>
      <c r="D20" s="2">
        <v>20305</v>
      </c>
      <c r="E20" s="3">
        <v>16244</v>
      </c>
      <c r="F20" s="3">
        <f t="shared" si="0"/>
        <v>4061</v>
      </c>
      <c r="G20" s="2"/>
    </row>
    <row r="21" spans="1:7" x14ac:dyDescent="0.25">
      <c r="A21" t="s">
        <v>10</v>
      </c>
      <c r="B21">
        <v>3</v>
      </c>
      <c r="C21">
        <v>9541</v>
      </c>
      <c r="D21" s="2">
        <v>900567</v>
      </c>
      <c r="E21" s="3">
        <v>585368.55000000005</v>
      </c>
      <c r="F21" s="3">
        <f t="shared" si="0"/>
        <v>315198.44999999995</v>
      </c>
      <c r="G21" s="2"/>
    </row>
    <row r="22" spans="1:7" x14ac:dyDescent="0.25">
      <c r="A22" t="s">
        <v>11</v>
      </c>
      <c r="B22">
        <v>3</v>
      </c>
      <c r="C22">
        <v>9541</v>
      </c>
      <c r="D22" s="2">
        <v>1868</v>
      </c>
      <c r="E22" s="3">
        <v>1419.68</v>
      </c>
      <c r="F22" s="3">
        <f t="shared" si="0"/>
        <v>448.31999999999994</v>
      </c>
      <c r="G22" s="2"/>
    </row>
    <row r="23" spans="1:7" x14ac:dyDescent="0.25">
      <c r="A23" t="s">
        <v>12</v>
      </c>
      <c r="B23">
        <v>3</v>
      </c>
      <c r="C23">
        <v>9541</v>
      </c>
      <c r="D23" s="2">
        <v>333828</v>
      </c>
      <c r="E23" s="3">
        <v>267062.40000000002</v>
      </c>
      <c r="F23" s="3">
        <f t="shared" si="0"/>
        <v>66765.599999999977</v>
      </c>
      <c r="G23" s="2"/>
    </row>
    <row r="24" spans="1:7" x14ac:dyDescent="0.25">
      <c r="A24" t="s">
        <v>13</v>
      </c>
      <c r="B24">
        <v>4</v>
      </c>
      <c r="C24">
        <v>9541</v>
      </c>
      <c r="D24" s="2">
        <v>129925</v>
      </c>
      <c r="E24" s="3">
        <v>102640.75</v>
      </c>
      <c r="F24" s="3">
        <f t="shared" si="0"/>
        <v>27284.25</v>
      </c>
      <c r="G24" s="2"/>
    </row>
    <row r="25" spans="1:7" x14ac:dyDescent="0.25">
      <c r="A25" t="s">
        <v>14</v>
      </c>
      <c r="B25">
        <v>4</v>
      </c>
      <c r="C25">
        <v>9541</v>
      </c>
      <c r="D25" s="2">
        <v>85116</v>
      </c>
      <c r="E25" s="3">
        <v>57027.72</v>
      </c>
      <c r="F25" s="3">
        <f t="shared" si="0"/>
        <v>28088.28</v>
      </c>
      <c r="G25" s="2"/>
    </row>
    <row r="26" spans="1:7" x14ac:dyDescent="0.25">
      <c r="A26" t="s">
        <v>15</v>
      </c>
      <c r="B26">
        <v>4</v>
      </c>
      <c r="C26">
        <v>9541</v>
      </c>
      <c r="D26" s="2">
        <v>610584</v>
      </c>
      <c r="E26" s="3">
        <v>305292</v>
      </c>
      <c r="F26" s="3">
        <f t="shared" si="0"/>
        <v>305292</v>
      </c>
      <c r="G26" s="2"/>
    </row>
    <row r="27" spans="1:7" x14ac:dyDescent="0.25">
      <c r="A27" t="s">
        <v>4</v>
      </c>
      <c r="B27">
        <v>1</v>
      </c>
      <c r="C27">
        <v>1776</v>
      </c>
      <c r="D27">
        <v>1154044</v>
      </c>
      <c r="E27">
        <v>865533</v>
      </c>
      <c r="F27" s="3">
        <f t="shared" ref="F27:F49" si="1">D27-E27</f>
        <v>288511</v>
      </c>
      <c r="G27" s="2"/>
    </row>
    <row r="28" spans="1:7" x14ac:dyDescent="0.25">
      <c r="A28" t="s">
        <v>5</v>
      </c>
      <c r="B28">
        <v>1</v>
      </c>
      <c r="C28">
        <v>1776</v>
      </c>
      <c r="D28">
        <v>581702</v>
      </c>
      <c r="E28">
        <v>232680.80000000002</v>
      </c>
      <c r="F28" s="3">
        <f t="shared" si="1"/>
        <v>349021.19999999995</v>
      </c>
      <c r="G28" s="2"/>
    </row>
    <row r="29" spans="1:7" x14ac:dyDescent="0.25">
      <c r="A29" t="s">
        <v>6</v>
      </c>
      <c r="B29">
        <v>1</v>
      </c>
      <c r="C29">
        <v>1776</v>
      </c>
      <c r="D29">
        <v>1079530</v>
      </c>
      <c r="E29">
        <v>550560.30000000005</v>
      </c>
      <c r="F29" s="3">
        <f t="shared" si="1"/>
        <v>528969.69999999995</v>
      </c>
      <c r="G29" s="2"/>
    </row>
    <row r="30" spans="1:7" x14ac:dyDescent="0.25">
      <c r="A30" t="s">
        <v>7</v>
      </c>
      <c r="B30">
        <v>2</v>
      </c>
      <c r="C30">
        <v>1776</v>
      </c>
      <c r="D30">
        <v>441477</v>
      </c>
      <c r="E30">
        <v>216323.73</v>
      </c>
      <c r="F30" s="3">
        <f t="shared" si="1"/>
        <v>225153.27</v>
      </c>
      <c r="G30" s="2"/>
    </row>
    <row r="31" spans="1:7" x14ac:dyDescent="0.25">
      <c r="A31" t="s">
        <v>8</v>
      </c>
      <c r="B31">
        <v>2</v>
      </c>
      <c r="C31">
        <v>1776</v>
      </c>
      <c r="D31">
        <v>661082</v>
      </c>
      <c r="E31">
        <v>317319.36</v>
      </c>
      <c r="F31" s="3">
        <f t="shared" si="1"/>
        <v>343762.64</v>
      </c>
      <c r="G31" s="2"/>
    </row>
    <row r="32" spans="1:7" x14ac:dyDescent="0.25">
      <c r="A32" t="s">
        <v>9</v>
      </c>
      <c r="B32">
        <v>2</v>
      </c>
      <c r="C32">
        <v>1776</v>
      </c>
      <c r="D32">
        <v>905421</v>
      </c>
      <c r="E32">
        <v>507035.76000000007</v>
      </c>
      <c r="F32" s="3">
        <f t="shared" si="1"/>
        <v>398385.23999999993</v>
      </c>
      <c r="G32" s="2"/>
    </row>
    <row r="33" spans="1:7" x14ac:dyDescent="0.25">
      <c r="A33" t="s">
        <v>10</v>
      </c>
      <c r="B33">
        <v>3</v>
      </c>
      <c r="C33">
        <v>1776</v>
      </c>
      <c r="D33">
        <v>545159</v>
      </c>
      <c r="E33">
        <v>408869.25</v>
      </c>
      <c r="F33" s="3">
        <f t="shared" si="1"/>
        <v>136289.75</v>
      </c>
      <c r="G33" s="2"/>
    </row>
    <row r="34" spans="1:7" x14ac:dyDescent="0.25">
      <c r="A34" t="s">
        <v>11</v>
      </c>
      <c r="B34">
        <v>3</v>
      </c>
      <c r="C34">
        <v>1776</v>
      </c>
      <c r="D34">
        <v>156405</v>
      </c>
      <c r="E34">
        <v>73510.349999999991</v>
      </c>
      <c r="F34" s="3">
        <f t="shared" si="1"/>
        <v>82894.650000000009</v>
      </c>
      <c r="G34" s="2"/>
    </row>
    <row r="35" spans="1:7" x14ac:dyDescent="0.25">
      <c r="A35" t="s">
        <v>12</v>
      </c>
      <c r="B35">
        <v>3</v>
      </c>
      <c r="C35">
        <v>1776</v>
      </c>
      <c r="D35">
        <v>1490836</v>
      </c>
      <c r="E35">
        <v>775234.72</v>
      </c>
      <c r="F35" s="3">
        <f t="shared" si="1"/>
        <v>715601.28</v>
      </c>
      <c r="G35" s="2"/>
    </row>
    <row r="36" spans="1:7" x14ac:dyDescent="0.25">
      <c r="A36" t="s">
        <v>13</v>
      </c>
      <c r="B36">
        <v>4</v>
      </c>
      <c r="C36">
        <v>1776</v>
      </c>
      <c r="D36">
        <v>1404573</v>
      </c>
      <c r="E36">
        <v>1109612.6700000002</v>
      </c>
      <c r="F36" s="3">
        <f t="shared" si="1"/>
        <v>294960.32999999984</v>
      </c>
      <c r="G36" s="2"/>
    </row>
    <row r="37" spans="1:7" x14ac:dyDescent="0.25">
      <c r="A37" t="s">
        <v>14</v>
      </c>
      <c r="B37">
        <v>4</v>
      </c>
      <c r="C37">
        <v>1776</v>
      </c>
      <c r="D37">
        <v>495186</v>
      </c>
      <c r="E37">
        <v>252544.86000000002</v>
      </c>
      <c r="F37" s="3">
        <f t="shared" si="1"/>
        <v>242641.13999999998</v>
      </c>
      <c r="G37" s="2"/>
    </row>
    <row r="38" spans="1:7" x14ac:dyDescent="0.25">
      <c r="A38" t="s">
        <v>15</v>
      </c>
      <c r="B38">
        <v>4</v>
      </c>
      <c r="C38">
        <v>1776</v>
      </c>
      <c r="D38">
        <v>98666</v>
      </c>
      <c r="E38">
        <v>68079.539999999994</v>
      </c>
      <c r="F38" s="3">
        <f t="shared" si="1"/>
        <v>30586.460000000006</v>
      </c>
      <c r="G38" s="2"/>
    </row>
    <row r="39" spans="1:7" x14ac:dyDescent="0.25">
      <c r="A39" t="s">
        <v>4</v>
      </c>
      <c r="B39">
        <v>1</v>
      </c>
      <c r="C39">
        <v>7936</v>
      </c>
      <c r="D39">
        <v>1437311</v>
      </c>
      <c r="E39">
        <v>733028.61</v>
      </c>
      <c r="F39" s="3">
        <f t="shared" si="1"/>
        <v>704282.39</v>
      </c>
      <c r="G39" s="2"/>
    </row>
    <row r="40" spans="1:7" x14ac:dyDescent="0.25">
      <c r="A40" t="s">
        <v>5</v>
      </c>
      <c r="B40">
        <v>1</v>
      </c>
      <c r="C40">
        <v>7936</v>
      </c>
      <c r="D40">
        <v>242518</v>
      </c>
      <c r="E40">
        <v>109133.1</v>
      </c>
      <c r="F40" s="3">
        <f t="shared" si="1"/>
        <v>133384.9</v>
      </c>
      <c r="G40" s="2"/>
    </row>
    <row r="41" spans="1:7" x14ac:dyDescent="0.25">
      <c r="A41" t="s">
        <v>6</v>
      </c>
      <c r="B41">
        <v>1</v>
      </c>
      <c r="C41">
        <v>7936</v>
      </c>
      <c r="D41">
        <v>525893</v>
      </c>
      <c r="E41">
        <v>320794.73</v>
      </c>
      <c r="F41" s="3">
        <f t="shared" si="1"/>
        <v>205098.27000000002</v>
      </c>
      <c r="G41" s="2"/>
    </row>
    <row r="42" spans="1:7" x14ac:dyDescent="0.25">
      <c r="A42" t="s">
        <v>7</v>
      </c>
      <c r="B42">
        <v>2</v>
      </c>
      <c r="C42">
        <v>7936</v>
      </c>
      <c r="D42">
        <v>1348069</v>
      </c>
      <c r="E42">
        <v>1038013.13</v>
      </c>
      <c r="F42" s="3">
        <f t="shared" si="1"/>
        <v>310055.87</v>
      </c>
      <c r="G42" s="2"/>
    </row>
    <row r="43" spans="1:7" x14ac:dyDescent="0.25">
      <c r="A43" t="s">
        <v>8</v>
      </c>
      <c r="B43">
        <v>2</v>
      </c>
      <c r="C43">
        <v>7936</v>
      </c>
      <c r="D43">
        <v>439390</v>
      </c>
      <c r="E43">
        <v>259240.09999999998</v>
      </c>
      <c r="F43" s="3">
        <f t="shared" si="1"/>
        <v>180149.90000000002</v>
      </c>
      <c r="G43" s="2"/>
    </row>
    <row r="44" spans="1:7" x14ac:dyDescent="0.25">
      <c r="A44" t="s">
        <v>9</v>
      </c>
      <c r="B44">
        <v>2</v>
      </c>
      <c r="C44">
        <v>7936</v>
      </c>
      <c r="D44">
        <v>851852</v>
      </c>
      <c r="E44">
        <v>340740.80000000005</v>
      </c>
      <c r="F44" s="3">
        <f t="shared" si="1"/>
        <v>511111.19999999995</v>
      </c>
      <c r="G44" s="2"/>
    </row>
    <row r="45" spans="1:7" x14ac:dyDescent="0.25">
      <c r="A45" t="s">
        <v>10</v>
      </c>
      <c r="B45">
        <v>3</v>
      </c>
      <c r="C45">
        <v>7936</v>
      </c>
      <c r="D45">
        <v>375022</v>
      </c>
      <c r="E45">
        <v>176260.34</v>
      </c>
      <c r="F45" s="3">
        <f t="shared" si="1"/>
        <v>198761.66</v>
      </c>
      <c r="G45" s="2"/>
    </row>
    <row r="46" spans="1:7" x14ac:dyDescent="0.25">
      <c r="A46" t="s">
        <v>11</v>
      </c>
      <c r="B46">
        <v>3</v>
      </c>
      <c r="C46">
        <v>7936</v>
      </c>
      <c r="D46">
        <v>795607</v>
      </c>
      <c r="E46">
        <v>318242.80000000005</v>
      </c>
      <c r="F46" s="3">
        <f t="shared" si="1"/>
        <v>477364.19999999995</v>
      </c>
      <c r="G46" s="2"/>
    </row>
    <row r="47" spans="1:7" x14ac:dyDescent="0.25">
      <c r="A47" t="s">
        <v>12</v>
      </c>
      <c r="B47">
        <v>3</v>
      </c>
      <c r="C47">
        <v>7936</v>
      </c>
      <c r="D47">
        <v>741390</v>
      </c>
      <c r="E47">
        <v>407764.50000000006</v>
      </c>
      <c r="F47" s="3">
        <f t="shared" si="1"/>
        <v>333625.49999999994</v>
      </c>
      <c r="G47" s="2"/>
    </row>
    <row r="48" spans="1:7" x14ac:dyDescent="0.25">
      <c r="A48" t="s">
        <v>13</v>
      </c>
      <c r="B48">
        <v>4</v>
      </c>
      <c r="C48">
        <v>7936</v>
      </c>
      <c r="D48">
        <v>1281555</v>
      </c>
      <c r="E48">
        <v>525437.54999999993</v>
      </c>
      <c r="F48" s="3">
        <f t="shared" si="1"/>
        <v>756117.45000000007</v>
      </c>
      <c r="G48" s="2"/>
    </row>
    <row r="49" spans="1:7" x14ac:dyDescent="0.25">
      <c r="A49" t="s">
        <v>14</v>
      </c>
      <c r="B49">
        <v>4</v>
      </c>
      <c r="C49">
        <v>7936</v>
      </c>
      <c r="D49">
        <v>160108</v>
      </c>
      <c r="E49">
        <v>118479.92</v>
      </c>
      <c r="F49" s="3">
        <f t="shared" si="1"/>
        <v>41628.080000000002</v>
      </c>
      <c r="G49" s="2"/>
    </row>
    <row r="50" spans="1:7" x14ac:dyDescent="0.25">
      <c r="A50" t="s">
        <v>15</v>
      </c>
      <c r="B50">
        <v>4</v>
      </c>
      <c r="C50">
        <v>7936</v>
      </c>
      <c r="D50">
        <v>401101</v>
      </c>
      <c r="E50">
        <v>164451.41</v>
      </c>
      <c r="F50" s="3">
        <f t="shared" ref="F50:F62" si="2">D50-E50</f>
        <v>236649.59</v>
      </c>
      <c r="G50" s="2"/>
    </row>
    <row r="51" spans="1:7" x14ac:dyDescent="0.25">
      <c r="A51" t="s">
        <v>4</v>
      </c>
      <c r="B51">
        <v>1</v>
      </c>
      <c r="C51">
        <v>4740</v>
      </c>
      <c r="D51">
        <v>1419805</v>
      </c>
      <c r="E51">
        <v>567922</v>
      </c>
      <c r="F51" s="3">
        <f t="shared" si="2"/>
        <v>851883</v>
      </c>
      <c r="G51" s="2"/>
    </row>
    <row r="52" spans="1:7" x14ac:dyDescent="0.25">
      <c r="A52" t="s">
        <v>5</v>
      </c>
      <c r="B52">
        <v>1</v>
      </c>
      <c r="C52">
        <v>4740</v>
      </c>
      <c r="D52">
        <v>1250244</v>
      </c>
      <c r="E52">
        <v>787653.72</v>
      </c>
      <c r="F52" s="3">
        <f t="shared" si="2"/>
        <v>462590.28</v>
      </c>
      <c r="G52" s="2"/>
    </row>
    <row r="53" spans="1:7" x14ac:dyDescent="0.25">
      <c r="A53" t="s">
        <v>6</v>
      </c>
      <c r="B53">
        <v>1</v>
      </c>
      <c r="C53">
        <v>4740</v>
      </c>
      <c r="D53">
        <v>1201645</v>
      </c>
      <c r="E53">
        <v>757036.35</v>
      </c>
      <c r="F53" s="3">
        <f t="shared" si="2"/>
        <v>444608.65</v>
      </c>
      <c r="G53" s="2"/>
    </row>
    <row r="54" spans="1:7" x14ac:dyDescent="0.25">
      <c r="A54" t="s">
        <v>7</v>
      </c>
      <c r="B54">
        <v>2</v>
      </c>
      <c r="C54">
        <v>4740</v>
      </c>
      <c r="D54">
        <v>81451</v>
      </c>
      <c r="E54">
        <v>35023.93</v>
      </c>
      <c r="F54" s="3">
        <f t="shared" si="2"/>
        <v>46427.07</v>
      </c>
      <c r="G54" s="2"/>
    </row>
    <row r="55" spans="1:7" x14ac:dyDescent="0.25">
      <c r="A55" t="s">
        <v>8</v>
      </c>
      <c r="B55">
        <v>2</v>
      </c>
      <c r="C55">
        <v>4740</v>
      </c>
      <c r="D55">
        <v>1085085</v>
      </c>
      <c r="E55">
        <v>488288.25</v>
      </c>
      <c r="F55" s="3">
        <f t="shared" si="2"/>
        <v>596796.75</v>
      </c>
      <c r="G55" s="2"/>
    </row>
    <row r="56" spans="1:7" x14ac:dyDescent="0.25">
      <c r="A56" t="s">
        <v>9</v>
      </c>
      <c r="B56">
        <v>2</v>
      </c>
      <c r="C56">
        <v>4740</v>
      </c>
      <c r="D56">
        <v>1089662</v>
      </c>
      <c r="E56">
        <v>457658.04</v>
      </c>
      <c r="F56" s="3">
        <f t="shared" si="2"/>
        <v>632003.96</v>
      </c>
      <c r="G56" s="2"/>
    </row>
    <row r="57" spans="1:7" x14ac:dyDescent="0.25">
      <c r="A57" t="s">
        <v>10</v>
      </c>
      <c r="B57">
        <v>3</v>
      </c>
      <c r="C57">
        <v>4740</v>
      </c>
      <c r="D57">
        <v>1003378</v>
      </c>
      <c r="E57">
        <v>652195.70000000007</v>
      </c>
      <c r="F57" s="3">
        <f t="shared" si="2"/>
        <v>351182.29999999993</v>
      </c>
      <c r="G57" s="2"/>
    </row>
    <row r="58" spans="1:7" x14ac:dyDescent="0.25">
      <c r="A58" t="s">
        <v>11</v>
      </c>
      <c r="B58">
        <v>3</v>
      </c>
      <c r="C58">
        <v>4740</v>
      </c>
      <c r="D58">
        <v>936418</v>
      </c>
      <c r="E58">
        <v>440116.45999999996</v>
      </c>
      <c r="F58" s="3">
        <f t="shared" si="2"/>
        <v>496301.54000000004</v>
      </c>
      <c r="G58" s="2"/>
    </row>
    <row r="59" spans="1:7" x14ac:dyDescent="0.25">
      <c r="A59" t="s">
        <v>12</v>
      </c>
      <c r="B59">
        <v>3</v>
      </c>
      <c r="C59">
        <v>4740</v>
      </c>
      <c r="D59">
        <v>713828</v>
      </c>
      <c r="E59">
        <v>421158.51999999996</v>
      </c>
      <c r="F59" s="3">
        <f t="shared" si="2"/>
        <v>292669.48000000004</v>
      </c>
      <c r="G59" s="2"/>
    </row>
    <row r="60" spans="1:7" x14ac:dyDescent="0.25">
      <c r="A60" t="s">
        <v>13</v>
      </c>
      <c r="B60">
        <v>4</v>
      </c>
      <c r="C60">
        <v>4740</v>
      </c>
      <c r="D60">
        <v>544687</v>
      </c>
      <c r="E60">
        <v>234215.41</v>
      </c>
      <c r="F60" s="3">
        <f t="shared" si="2"/>
        <v>310471.58999999997</v>
      </c>
      <c r="G60" s="2"/>
    </row>
    <row r="61" spans="1:7" x14ac:dyDescent="0.25">
      <c r="A61" t="s">
        <v>14</v>
      </c>
      <c r="B61">
        <v>4</v>
      </c>
      <c r="C61">
        <v>4740</v>
      </c>
      <c r="D61">
        <v>478701</v>
      </c>
      <c r="E61">
        <v>363812.76</v>
      </c>
      <c r="F61" s="3">
        <f t="shared" si="2"/>
        <v>114888.23999999999</v>
      </c>
      <c r="G61" s="2"/>
    </row>
    <row r="62" spans="1:7" x14ac:dyDescent="0.25">
      <c r="A62" t="s">
        <v>15</v>
      </c>
      <c r="B62">
        <v>4</v>
      </c>
      <c r="C62">
        <v>4740</v>
      </c>
      <c r="D62">
        <v>376502</v>
      </c>
      <c r="E62">
        <v>244726.30000000002</v>
      </c>
      <c r="F62" s="3">
        <f t="shared" si="2"/>
        <v>131775.69999999998</v>
      </c>
      <c r="G62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DEA5-9381-4E5D-BF1F-129324637B53}">
  <dimension ref="A1:G59"/>
  <sheetViews>
    <sheetView tabSelected="1" zoomScale="115" zoomScaleNormal="115" workbookViewId="0">
      <selection activeCell="A11" sqref="A11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8.140625" bestFit="1" customWidth="1"/>
    <col min="4" max="7" width="12.85546875" bestFit="1" customWidth="1"/>
    <col min="11" max="11" width="11.85546875" bestFit="1" customWidth="1"/>
    <col min="12" max="12" width="12.85546875" bestFit="1" customWidth="1"/>
  </cols>
  <sheetData>
    <row r="1" spans="1:7" x14ac:dyDescent="0.25">
      <c r="A1" s="4" t="s">
        <v>0</v>
      </c>
    </row>
    <row r="2" spans="1:7" x14ac:dyDescent="0.25">
      <c r="A2" s="5">
        <v>0.1</v>
      </c>
      <c r="C2" s="1"/>
    </row>
    <row r="3" spans="1:7" x14ac:dyDescent="0.25">
      <c r="C3" s="1"/>
    </row>
    <row r="4" spans="1:7" x14ac:dyDescent="0.25">
      <c r="B4" s="1"/>
      <c r="F4" s="2"/>
    </row>
    <row r="5" spans="1:7" x14ac:dyDescent="0.25">
      <c r="A5" t="s">
        <v>25</v>
      </c>
      <c r="B5" t="s">
        <v>24</v>
      </c>
      <c r="C5" t="s">
        <v>27</v>
      </c>
      <c r="D5" t="s">
        <v>28</v>
      </c>
      <c r="F5" s="2"/>
    </row>
    <row r="6" spans="1:7" x14ac:dyDescent="0.25">
      <c r="A6" t="s">
        <v>19</v>
      </c>
      <c r="B6" s="2">
        <v>500000</v>
      </c>
      <c r="C6" t="s">
        <v>1</v>
      </c>
      <c r="D6" s="6">
        <v>0.01</v>
      </c>
      <c r="F6" s="2"/>
    </row>
    <row r="7" spans="1:7" x14ac:dyDescent="0.25">
      <c r="A7" t="s">
        <v>20</v>
      </c>
      <c r="B7" s="2">
        <v>650000</v>
      </c>
      <c r="C7" t="s">
        <v>2</v>
      </c>
      <c r="D7" s="6">
        <v>0.02</v>
      </c>
      <c r="F7" s="2"/>
    </row>
    <row r="8" spans="1:7" x14ac:dyDescent="0.25">
      <c r="A8" t="s">
        <v>23</v>
      </c>
      <c r="B8" s="2">
        <v>1000000</v>
      </c>
      <c r="C8" t="s">
        <v>26</v>
      </c>
      <c r="D8" s="6">
        <v>0.03</v>
      </c>
      <c r="F8" s="2"/>
    </row>
    <row r="9" spans="1:7" x14ac:dyDescent="0.25">
      <c r="B9" s="1"/>
      <c r="F9" s="2"/>
    </row>
    <row r="11" spans="1:7" x14ac:dyDescent="0.25">
      <c r="A11" t="s">
        <v>3</v>
      </c>
      <c r="B11" t="s">
        <v>16</v>
      </c>
      <c r="C11" t="s">
        <v>22</v>
      </c>
      <c r="D11" t="s">
        <v>17</v>
      </c>
      <c r="E11" t="s">
        <v>18</v>
      </c>
      <c r="F11" t="s">
        <v>21</v>
      </c>
    </row>
    <row r="12" spans="1:7" x14ac:dyDescent="0.25">
      <c r="A12" t="s">
        <v>4</v>
      </c>
      <c r="B12">
        <v>1</v>
      </c>
      <c r="C12">
        <v>9541</v>
      </c>
      <c r="D12" s="2">
        <v>781285</v>
      </c>
      <c r="E12" s="3">
        <v>406268.2</v>
      </c>
      <c r="F12" s="3">
        <f>D12-E12</f>
        <v>375016.8</v>
      </c>
      <c r="G12" s="2"/>
    </row>
    <row r="13" spans="1:7" x14ac:dyDescent="0.25">
      <c r="A13" t="s">
        <v>5</v>
      </c>
      <c r="B13">
        <v>1</v>
      </c>
      <c r="C13">
        <v>9541</v>
      </c>
      <c r="D13" s="2">
        <v>490515</v>
      </c>
      <c r="E13" s="3">
        <v>206016.3</v>
      </c>
      <c r="F13" s="3">
        <f t="shared" ref="F13:F23" si="0">D13-E13</f>
        <v>284498.7</v>
      </c>
      <c r="G13" s="2"/>
    </row>
    <row r="14" spans="1:7" x14ac:dyDescent="0.25">
      <c r="A14" t="s">
        <v>6</v>
      </c>
      <c r="B14">
        <v>1</v>
      </c>
      <c r="C14">
        <v>9541</v>
      </c>
      <c r="D14" s="2">
        <v>776977</v>
      </c>
      <c r="E14" s="3">
        <v>505035.05</v>
      </c>
      <c r="F14" s="3">
        <f t="shared" si="0"/>
        <v>271941.95</v>
      </c>
      <c r="G14" s="2"/>
    </row>
    <row r="15" spans="1:7" x14ac:dyDescent="0.25">
      <c r="A15" t="s">
        <v>7</v>
      </c>
      <c r="B15">
        <v>2</v>
      </c>
      <c r="C15">
        <v>9541</v>
      </c>
      <c r="D15" s="2">
        <v>366361</v>
      </c>
      <c r="E15" s="3">
        <v>274770.75</v>
      </c>
      <c r="F15" s="3">
        <f t="shared" si="0"/>
        <v>91590.25</v>
      </c>
      <c r="G15" s="2"/>
    </row>
    <row r="16" spans="1:7" x14ac:dyDescent="0.25">
      <c r="A16" t="s">
        <v>8</v>
      </c>
      <c r="B16">
        <v>2</v>
      </c>
      <c r="C16">
        <v>9541</v>
      </c>
      <c r="D16" s="2">
        <v>470704</v>
      </c>
      <c r="E16" s="3">
        <v>282422.39999999997</v>
      </c>
      <c r="F16" s="3">
        <f t="shared" si="0"/>
        <v>188281.60000000003</v>
      </c>
      <c r="G16" s="2"/>
    </row>
    <row r="17" spans="1:7" x14ac:dyDescent="0.25">
      <c r="A17" t="s">
        <v>9</v>
      </c>
      <c r="B17">
        <v>2</v>
      </c>
      <c r="C17">
        <v>9541</v>
      </c>
      <c r="D17" s="2">
        <v>20305</v>
      </c>
      <c r="E17" s="3">
        <v>16244</v>
      </c>
      <c r="F17" s="3">
        <f t="shared" si="0"/>
        <v>4061</v>
      </c>
      <c r="G17" s="2"/>
    </row>
    <row r="18" spans="1:7" x14ac:dyDescent="0.25">
      <c r="A18" t="s">
        <v>10</v>
      </c>
      <c r="B18">
        <v>3</v>
      </c>
      <c r="C18">
        <v>9541</v>
      </c>
      <c r="D18" s="2">
        <v>900567</v>
      </c>
      <c r="E18" s="3">
        <v>585368.55000000005</v>
      </c>
      <c r="F18" s="3">
        <f t="shared" si="0"/>
        <v>315198.44999999995</v>
      </c>
      <c r="G18" s="2"/>
    </row>
    <row r="19" spans="1:7" x14ac:dyDescent="0.25">
      <c r="A19" t="s">
        <v>11</v>
      </c>
      <c r="B19">
        <v>3</v>
      </c>
      <c r="C19">
        <v>9541</v>
      </c>
      <c r="D19" s="2">
        <v>1868</v>
      </c>
      <c r="E19" s="3">
        <v>1419.68</v>
      </c>
      <c r="F19" s="3">
        <f t="shared" si="0"/>
        <v>448.31999999999994</v>
      </c>
      <c r="G19" s="2"/>
    </row>
    <row r="20" spans="1:7" x14ac:dyDescent="0.25">
      <c r="A20" t="s">
        <v>12</v>
      </c>
      <c r="B20">
        <v>3</v>
      </c>
      <c r="C20">
        <v>9541</v>
      </c>
      <c r="D20" s="2">
        <v>333828</v>
      </c>
      <c r="E20" s="3">
        <v>267062.40000000002</v>
      </c>
      <c r="F20" s="3">
        <f t="shared" si="0"/>
        <v>66765.599999999977</v>
      </c>
      <c r="G20" s="2"/>
    </row>
    <row r="21" spans="1:7" x14ac:dyDescent="0.25">
      <c r="A21" t="s">
        <v>13</v>
      </c>
      <c r="B21">
        <v>4</v>
      </c>
      <c r="C21">
        <v>9541</v>
      </c>
      <c r="D21" s="2">
        <v>129925</v>
      </c>
      <c r="E21" s="3">
        <v>102640.75</v>
      </c>
      <c r="F21" s="3">
        <f t="shared" si="0"/>
        <v>27284.25</v>
      </c>
      <c r="G21" s="2"/>
    </row>
    <row r="22" spans="1:7" x14ac:dyDescent="0.25">
      <c r="A22" t="s">
        <v>14</v>
      </c>
      <c r="B22">
        <v>4</v>
      </c>
      <c r="C22">
        <v>9541</v>
      </c>
      <c r="D22" s="2">
        <v>85116</v>
      </c>
      <c r="E22" s="3">
        <v>57027.72</v>
      </c>
      <c r="F22" s="3">
        <f t="shared" si="0"/>
        <v>28088.28</v>
      </c>
      <c r="G22" s="2"/>
    </row>
    <row r="23" spans="1:7" x14ac:dyDescent="0.25">
      <c r="A23" t="s">
        <v>15</v>
      </c>
      <c r="B23">
        <v>4</v>
      </c>
      <c r="C23">
        <v>9541</v>
      </c>
      <c r="D23" s="2">
        <v>610584</v>
      </c>
      <c r="E23" s="3">
        <v>305292</v>
      </c>
      <c r="F23" s="3">
        <f t="shared" si="0"/>
        <v>305292</v>
      </c>
      <c r="G23" s="2"/>
    </row>
    <row r="24" spans="1:7" x14ac:dyDescent="0.25">
      <c r="A24" t="s">
        <v>4</v>
      </c>
      <c r="B24">
        <v>1</v>
      </c>
      <c r="C24">
        <v>1776</v>
      </c>
      <c r="D24">
        <v>1154044</v>
      </c>
      <c r="E24">
        <v>865533</v>
      </c>
      <c r="F24" s="3">
        <f t="shared" ref="F24:F46" si="1">D24-E24</f>
        <v>288511</v>
      </c>
      <c r="G24" s="2"/>
    </row>
    <row r="25" spans="1:7" x14ac:dyDescent="0.25">
      <c r="A25" t="s">
        <v>5</v>
      </c>
      <c r="B25">
        <v>1</v>
      </c>
      <c r="C25">
        <v>1776</v>
      </c>
      <c r="D25">
        <v>581702</v>
      </c>
      <c r="E25">
        <v>232680.80000000002</v>
      </c>
      <c r="F25" s="3">
        <f t="shared" si="1"/>
        <v>349021.19999999995</v>
      </c>
      <c r="G25" s="2"/>
    </row>
    <row r="26" spans="1:7" x14ac:dyDescent="0.25">
      <c r="A26" t="s">
        <v>6</v>
      </c>
      <c r="B26">
        <v>1</v>
      </c>
      <c r="C26">
        <v>1776</v>
      </c>
      <c r="D26">
        <v>1079530</v>
      </c>
      <c r="E26">
        <v>550560.30000000005</v>
      </c>
      <c r="F26" s="3">
        <f t="shared" si="1"/>
        <v>528969.69999999995</v>
      </c>
      <c r="G26" s="2"/>
    </row>
    <row r="27" spans="1:7" x14ac:dyDescent="0.25">
      <c r="A27" t="s">
        <v>7</v>
      </c>
      <c r="B27">
        <v>2</v>
      </c>
      <c r="C27">
        <v>1776</v>
      </c>
      <c r="D27">
        <v>441477</v>
      </c>
      <c r="E27">
        <v>216323.73</v>
      </c>
      <c r="F27" s="3">
        <f t="shared" si="1"/>
        <v>225153.27</v>
      </c>
      <c r="G27" s="2"/>
    </row>
    <row r="28" spans="1:7" x14ac:dyDescent="0.25">
      <c r="A28" t="s">
        <v>8</v>
      </c>
      <c r="B28">
        <v>2</v>
      </c>
      <c r="C28">
        <v>1776</v>
      </c>
      <c r="D28">
        <v>661082</v>
      </c>
      <c r="E28">
        <v>317319.36</v>
      </c>
      <c r="F28" s="3">
        <f t="shared" si="1"/>
        <v>343762.64</v>
      </c>
      <c r="G28" s="2"/>
    </row>
    <row r="29" spans="1:7" x14ac:dyDescent="0.25">
      <c r="A29" t="s">
        <v>9</v>
      </c>
      <c r="B29">
        <v>2</v>
      </c>
      <c r="C29">
        <v>1776</v>
      </c>
      <c r="D29">
        <v>905421</v>
      </c>
      <c r="E29">
        <v>507035.76000000007</v>
      </c>
      <c r="F29" s="3">
        <f t="shared" si="1"/>
        <v>398385.23999999993</v>
      </c>
      <c r="G29" s="2"/>
    </row>
    <row r="30" spans="1:7" x14ac:dyDescent="0.25">
      <c r="A30" t="s">
        <v>10</v>
      </c>
      <c r="B30">
        <v>3</v>
      </c>
      <c r="C30">
        <v>1776</v>
      </c>
      <c r="D30">
        <v>545159</v>
      </c>
      <c r="E30">
        <v>408869.25</v>
      </c>
      <c r="F30" s="3">
        <f t="shared" si="1"/>
        <v>136289.75</v>
      </c>
      <c r="G30" s="2"/>
    </row>
    <row r="31" spans="1:7" x14ac:dyDescent="0.25">
      <c r="A31" t="s">
        <v>11</v>
      </c>
      <c r="B31">
        <v>3</v>
      </c>
      <c r="C31">
        <v>1776</v>
      </c>
      <c r="D31">
        <v>156405</v>
      </c>
      <c r="E31">
        <v>73510.349999999991</v>
      </c>
      <c r="F31" s="3">
        <f t="shared" si="1"/>
        <v>82894.650000000009</v>
      </c>
      <c r="G31" s="2"/>
    </row>
    <row r="32" spans="1:7" x14ac:dyDescent="0.25">
      <c r="A32" t="s">
        <v>12</v>
      </c>
      <c r="B32">
        <v>3</v>
      </c>
      <c r="C32">
        <v>1776</v>
      </c>
      <c r="D32">
        <v>1490836</v>
      </c>
      <c r="E32">
        <v>775234.72</v>
      </c>
      <c r="F32" s="3">
        <f t="shared" si="1"/>
        <v>715601.28</v>
      </c>
      <c r="G32" s="2"/>
    </row>
    <row r="33" spans="1:7" x14ac:dyDescent="0.25">
      <c r="A33" t="s">
        <v>13</v>
      </c>
      <c r="B33">
        <v>4</v>
      </c>
      <c r="C33">
        <v>1776</v>
      </c>
      <c r="D33">
        <v>1404573</v>
      </c>
      <c r="E33">
        <v>1109612.6700000002</v>
      </c>
      <c r="F33" s="3">
        <f t="shared" si="1"/>
        <v>294960.32999999984</v>
      </c>
      <c r="G33" s="2"/>
    </row>
    <row r="34" spans="1:7" x14ac:dyDescent="0.25">
      <c r="A34" t="s">
        <v>14</v>
      </c>
      <c r="B34">
        <v>4</v>
      </c>
      <c r="C34">
        <v>1776</v>
      </c>
      <c r="D34">
        <v>495186</v>
      </c>
      <c r="E34">
        <v>252544.86000000002</v>
      </c>
      <c r="F34" s="3">
        <f t="shared" si="1"/>
        <v>242641.13999999998</v>
      </c>
      <c r="G34" s="2"/>
    </row>
    <row r="35" spans="1:7" x14ac:dyDescent="0.25">
      <c r="A35" t="s">
        <v>15</v>
      </c>
      <c r="B35">
        <v>4</v>
      </c>
      <c r="C35">
        <v>1776</v>
      </c>
      <c r="D35">
        <v>98666</v>
      </c>
      <c r="E35">
        <v>68079.539999999994</v>
      </c>
      <c r="F35" s="3">
        <f t="shared" si="1"/>
        <v>30586.460000000006</v>
      </c>
      <c r="G35" s="2"/>
    </row>
    <row r="36" spans="1:7" x14ac:dyDescent="0.25">
      <c r="A36" t="s">
        <v>4</v>
      </c>
      <c r="B36">
        <v>1</v>
      </c>
      <c r="C36">
        <v>7936</v>
      </c>
      <c r="D36">
        <v>1437311</v>
      </c>
      <c r="E36">
        <v>733028.61</v>
      </c>
      <c r="F36" s="3">
        <f t="shared" si="1"/>
        <v>704282.39</v>
      </c>
      <c r="G36" s="2"/>
    </row>
    <row r="37" spans="1:7" x14ac:dyDescent="0.25">
      <c r="A37" t="s">
        <v>5</v>
      </c>
      <c r="B37">
        <v>1</v>
      </c>
      <c r="C37">
        <v>7936</v>
      </c>
      <c r="D37">
        <v>242518</v>
      </c>
      <c r="E37">
        <v>109133.1</v>
      </c>
      <c r="F37" s="3">
        <f t="shared" si="1"/>
        <v>133384.9</v>
      </c>
      <c r="G37" s="2"/>
    </row>
    <row r="38" spans="1:7" x14ac:dyDescent="0.25">
      <c r="A38" t="s">
        <v>6</v>
      </c>
      <c r="B38">
        <v>1</v>
      </c>
      <c r="C38">
        <v>7936</v>
      </c>
      <c r="D38">
        <v>525893</v>
      </c>
      <c r="E38">
        <v>320794.73</v>
      </c>
      <c r="F38" s="3">
        <f t="shared" si="1"/>
        <v>205098.27000000002</v>
      </c>
      <c r="G38" s="2"/>
    </row>
    <row r="39" spans="1:7" x14ac:dyDescent="0.25">
      <c r="A39" t="s">
        <v>7</v>
      </c>
      <c r="B39">
        <v>2</v>
      </c>
      <c r="C39">
        <v>7936</v>
      </c>
      <c r="D39">
        <v>1348069</v>
      </c>
      <c r="E39">
        <v>1038013.13</v>
      </c>
      <c r="F39" s="3">
        <f t="shared" si="1"/>
        <v>310055.87</v>
      </c>
      <c r="G39" s="2"/>
    </row>
    <row r="40" spans="1:7" x14ac:dyDescent="0.25">
      <c r="A40" t="s">
        <v>8</v>
      </c>
      <c r="B40">
        <v>2</v>
      </c>
      <c r="C40">
        <v>7936</v>
      </c>
      <c r="D40">
        <v>439390</v>
      </c>
      <c r="E40">
        <v>259240.09999999998</v>
      </c>
      <c r="F40" s="3">
        <f t="shared" si="1"/>
        <v>180149.90000000002</v>
      </c>
      <c r="G40" s="2"/>
    </row>
    <row r="41" spans="1:7" x14ac:dyDescent="0.25">
      <c r="A41" t="s">
        <v>9</v>
      </c>
      <c r="B41">
        <v>2</v>
      </c>
      <c r="C41">
        <v>7936</v>
      </c>
      <c r="D41">
        <v>851852</v>
      </c>
      <c r="E41">
        <v>340740.80000000005</v>
      </c>
      <c r="F41" s="3">
        <f t="shared" si="1"/>
        <v>511111.19999999995</v>
      </c>
      <c r="G41" s="2"/>
    </row>
    <row r="42" spans="1:7" x14ac:dyDescent="0.25">
      <c r="A42" t="s">
        <v>10</v>
      </c>
      <c r="B42">
        <v>3</v>
      </c>
      <c r="C42">
        <v>7936</v>
      </c>
      <c r="D42">
        <v>375022</v>
      </c>
      <c r="E42">
        <v>176260.34</v>
      </c>
      <c r="F42" s="3">
        <f t="shared" si="1"/>
        <v>198761.66</v>
      </c>
      <c r="G42" s="2"/>
    </row>
    <row r="43" spans="1:7" x14ac:dyDescent="0.25">
      <c r="A43" t="s">
        <v>11</v>
      </c>
      <c r="B43">
        <v>3</v>
      </c>
      <c r="C43">
        <v>7936</v>
      </c>
      <c r="D43">
        <v>795607</v>
      </c>
      <c r="E43">
        <v>318242.80000000005</v>
      </c>
      <c r="F43" s="3">
        <f t="shared" si="1"/>
        <v>477364.19999999995</v>
      </c>
      <c r="G43" s="2"/>
    </row>
    <row r="44" spans="1:7" x14ac:dyDescent="0.25">
      <c r="A44" t="s">
        <v>12</v>
      </c>
      <c r="B44">
        <v>3</v>
      </c>
      <c r="C44">
        <v>7936</v>
      </c>
      <c r="D44">
        <v>741390</v>
      </c>
      <c r="E44">
        <v>407764.50000000006</v>
      </c>
      <c r="F44" s="3">
        <f t="shared" si="1"/>
        <v>333625.49999999994</v>
      </c>
      <c r="G44" s="2"/>
    </row>
    <row r="45" spans="1:7" x14ac:dyDescent="0.25">
      <c r="A45" t="s">
        <v>13</v>
      </c>
      <c r="B45">
        <v>4</v>
      </c>
      <c r="C45">
        <v>7936</v>
      </c>
      <c r="D45">
        <v>1281555</v>
      </c>
      <c r="E45">
        <v>525437.54999999993</v>
      </c>
      <c r="F45" s="3">
        <f t="shared" si="1"/>
        <v>756117.45000000007</v>
      </c>
      <c r="G45" s="2"/>
    </row>
    <row r="46" spans="1:7" x14ac:dyDescent="0.25">
      <c r="A46" t="s">
        <v>14</v>
      </c>
      <c r="B46">
        <v>4</v>
      </c>
      <c r="C46">
        <v>7936</v>
      </c>
      <c r="D46">
        <v>160108</v>
      </c>
      <c r="E46">
        <v>118479.92</v>
      </c>
      <c r="F46" s="3">
        <f t="shared" si="1"/>
        <v>41628.080000000002</v>
      </c>
      <c r="G46" s="2"/>
    </row>
    <row r="47" spans="1:7" x14ac:dyDescent="0.25">
      <c r="A47" t="s">
        <v>15</v>
      </c>
      <c r="B47">
        <v>4</v>
      </c>
      <c r="C47">
        <v>7936</v>
      </c>
      <c r="D47">
        <v>401101</v>
      </c>
      <c r="E47">
        <v>164451.41</v>
      </c>
      <c r="F47" s="3">
        <f t="shared" ref="F47:F59" si="2">D47-E47</f>
        <v>236649.59</v>
      </c>
      <c r="G47" s="2"/>
    </row>
    <row r="48" spans="1:7" x14ac:dyDescent="0.25">
      <c r="A48" t="s">
        <v>4</v>
      </c>
      <c r="B48">
        <v>1</v>
      </c>
      <c r="C48">
        <v>4740</v>
      </c>
      <c r="D48">
        <v>1419805</v>
      </c>
      <c r="E48">
        <v>567922</v>
      </c>
      <c r="F48" s="3">
        <f t="shared" si="2"/>
        <v>851883</v>
      </c>
      <c r="G48" s="2"/>
    </row>
    <row r="49" spans="1:7" x14ac:dyDescent="0.25">
      <c r="A49" t="s">
        <v>5</v>
      </c>
      <c r="B49">
        <v>1</v>
      </c>
      <c r="C49">
        <v>4740</v>
      </c>
      <c r="D49">
        <v>1250244</v>
      </c>
      <c r="E49">
        <v>787653.72</v>
      </c>
      <c r="F49" s="3">
        <f t="shared" si="2"/>
        <v>462590.28</v>
      </c>
      <c r="G49" s="2"/>
    </row>
    <row r="50" spans="1:7" x14ac:dyDescent="0.25">
      <c r="A50" t="s">
        <v>6</v>
      </c>
      <c r="B50">
        <v>1</v>
      </c>
      <c r="C50">
        <v>4740</v>
      </c>
      <c r="D50">
        <v>1201645</v>
      </c>
      <c r="E50">
        <v>757036.35</v>
      </c>
      <c r="F50" s="3">
        <f t="shared" si="2"/>
        <v>444608.65</v>
      </c>
      <c r="G50" s="2"/>
    </row>
    <row r="51" spans="1:7" x14ac:dyDescent="0.25">
      <c r="A51" t="s">
        <v>7</v>
      </c>
      <c r="B51">
        <v>2</v>
      </c>
      <c r="C51">
        <v>4740</v>
      </c>
      <c r="D51">
        <v>81451</v>
      </c>
      <c r="E51">
        <v>35023.93</v>
      </c>
      <c r="F51" s="3">
        <f t="shared" si="2"/>
        <v>46427.07</v>
      </c>
      <c r="G51" s="2"/>
    </row>
    <row r="52" spans="1:7" x14ac:dyDescent="0.25">
      <c r="A52" t="s">
        <v>8</v>
      </c>
      <c r="B52">
        <v>2</v>
      </c>
      <c r="C52">
        <v>4740</v>
      </c>
      <c r="D52">
        <v>1085085</v>
      </c>
      <c r="E52">
        <v>488288.25</v>
      </c>
      <c r="F52" s="3">
        <f t="shared" si="2"/>
        <v>596796.75</v>
      </c>
      <c r="G52" s="2"/>
    </row>
    <row r="53" spans="1:7" x14ac:dyDescent="0.25">
      <c r="A53" t="s">
        <v>9</v>
      </c>
      <c r="B53">
        <v>2</v>
      </c>
      <c r="C53">
        <v>4740</v>
      </c>
      <c r="D53">
        <v>1089662</v>
      </c>
      <c r="E53">
        <v>457658.04</v>
      </c>
      <c r="F53" s="3">
        <f t="shared" si="2"/>
        <v>632003.96</v>
      </c>
      <c r="G53" s="2"/>
    </row>
    <row r="54" spans="1:7" x14ac:dyDescent="0.25">
      <c r="A54" t="s">
        <v>10</v>
      </c>
      <c r="B54">
        <v>3</v>
      </c>
      <c r="C54">
        <v>4740</v>
      </c>
      <c r="D54">
        <v>1003378</v>
      </c>
      <c r="E54">
        <v>652195.70000000007</v>
      </c>
      <c r="F54" s="3">
        <f t="shared" si="2"/>
        <v>351182.29999999993</v>
      </c>
      <c r="G54" s="2"/>
    </row>
    <row r="55" spans="1:7" x14ac:dyDescent="0.25">
      <c r="A55" t="s">
        <v>11</v>
      </c>
      <c r="B55">
        <v>3</v>
      </c>
      <c r="C55">
        <v>4740</v>
      </c>
      <c r="D55">
        <v>936418</v>
      </c>
      <c r="E55">
        <v>440116.45999999996</v>
      </c>
      <c r="F55" s="3">
        <f t="shared" si="2"/>
        <v>496301.54000000004</v>
      </c>
      <c r="G55" s="2"/>
    </row>
    <row r="56" spans="1:7" x14ac:dyDescent="0.25">
      <c r="A56" t="s">
        <v>12</v>
      </c>
      <c r="B56">
        <v>3</v>
      </c>
      <c r="C56">
        <v>4740</v>
      </c>
      <c r="D56">
        <v>713828</v>
      </c>
      <c r="E56">
        <v>421158.51999999996</v>
      </c>
      <c r="F56" s="3">
        <f t="shared" si="2"/>
        <v>292669.48000000004</v>
      </c>
      <c r="G56" s="2"/>
    </row>
    <row r="57" spans="1:7" x14ac:dyDescent="0.25">
      <c r="A57" t="s">
        <v>13</v>
      </c>
      <c r="B57">
        <v>4</v>
      </c>
      <c r="C57">
        <v>4740</v>
      </c>
      <c r="D57">
        <v>544687</v>
      </c>
      <c r="E57">
        <v>234215.41</v>
      </c>
      <c r="F57" s="3">
        <f t="shared" si="2"/>
        <v>310471.58999999997</v>
      </c>
    </row>
    <row r="58" spans="1:7" x14ac:dyDescent="0.25">
      <c r="A58" t="s">
        <v>14</v>
      </c>
      <c r="B58">
        <v>4</v>
      </c>
      <c r="C58">
        <v>4740</v>
      </c>
      <c r="D58">
        <v>478701</v>
      </c>
      <c r="E58">
        <v>363812.76</v>
      </c>
      <c r="F58" s="3">
        <f t="shared" si="2"/>
        <v>114888.23999999999</v>
      </c>
    </row>
    <row r="59" spans="1:7" x14ac:dyDescent="0.25">
      <c r="A59" t="s">
        <v>15</v>
      </c>
      <c r="B59">
        <v>4</v>
      </c>
      <c r="C59">
        <v>4740</v>
      </c>
      <c r="D59">
        <v>376502</v>
      </c>
      <c r="E59">
        <v>244726.30000000002</v>
      </c>
      <c r="F59" s="3">
        <f t="shared" si="2"/>
        <v>131775.69999999998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Answer1</vt:lpstr>
      <vt:lpstr>Answer2</vt:lpstr>
      <vt:lpstr>Bonus_1</vt:lpstr>
      <vt:lpstr>Bonus_2</vt:lpstr>
      <vt:lpstr>Bonus_3</vt:lpstr>
      <vt:lpstr>Bonus_rate_1</vt:lpstr>
      <vt:lpstr>Bonus_rate_2</vt:lpstr>
      <vt:lpstr>Bonus_rate_3</vt:lpstr>
      <vt:lpstr>Tax_rate</vt:lpstr>
      <vt:lpstr>Tax_rate_e2</vt:lpstr>
      <vt:lpstr>Tier1</vt:lpstr>
      <vt:lpstr>Tier1_amount</vt:lpstr>
      <vt:lpstr>Tier2</vt:lpstr>
      <vt:lpstr>Tier2_amount</vt:lpstr>
      <vt:lpstr>Tier3</vt:lpstr>
      <vt:lpstr>Tier3_amount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Vaishali A N</cp:lastModifiedBy>
  <dcterms:created xsi:type="dcterms:W3CDTF">2021-02-08T07:46:33Z</dcterms:created>
  <dcterms:modified xsi:type="dcterms:W3CDTF">2024-04-28T16:40:28Z</dcterms:modified>
</cp:coreProperties>
</file>