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ishali_Topmentors_Batch84_Class\Jatan Shah Power bi 2days workshop\Power BI\LearnProjects\Youtube\Rishab Mishra\Excel Projects\Forecasting\"/>
    </mc:Choice>
  </mc:AlternateContent>
  <xr:revisionPtr revIDLastSave="0" documentId="13_ncr:1_{C5B017F4-8B72-4E9E-A49D-A7FFB3E0E632}" xr6:coauthVersionLast="47" xr6:coauthVersionMax="47" xr10:uidLastSave="{00000000-0000-0000-0000-000000000000}"/>
  <bookViews>
    <workbookView xWindow="-120" yWindow="-120" windowWidth="29040" windowHeight="15840" activeTab="3" xr2:uid="{7E20F6C1-14D4-42C9-8E55-98360864FC46}"/>
  </bookViews>
  <sheets>
    <sheet name="Method 3 Forecasting Analysis" sheetId="7" r:id="rId1"/>
    <sheet name="Forecasting Data" sheetId="4" r:id="rId2"/>
    <sheet name="Forecasting line Chart" sheetId="6" r:id="rId3"/>
    <sheet name="Data Validation" sheetId="5" r:id="rId4"/>
  </sheets>
  <definedNames>
    <definedName name="_xlnm._FilterDatabase" localSheetId="1" hidden="1">'Forecasting Data'!$A$2:$B$230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0" i="7" l="1"/>
  <c r="C234" i="7"/>
  <c r="C238" i="7"/>
  <c r="C242" i="7"/>
  <c r="C246" i="7"/>
  <c r="C231" i="7"/>
  <c r="C235" i="7"/>
  <c r="C239" i="7"/>
  <c r="C243" i="7"/>
  <c r="C236" i="7"/>
  <c r="C240" i="7"/>
  <c r="C244" i="7"/>
  <c r="C237" i="7"/>
  <c r="C241" i="7"/>
  <c r="C245" i="7"/>
  <c r="C232" i="7"/>
  <c r="C233" i="7"/>
  <c r="E232" i="7"/>
  <c r="D241" i="7"/>
  <c r="E244" i="7"/>
  <c r="E236" i="7"/>
  <c r="D239" i="7"/>
  <c r="D231" i="7"/>
  <c r="D242" i="7"/>
  <c r="D234" i="7"/>
  <c r="D245" i="7"/>
  <c r="D243" i="7"/>
  <c r="D246" i="7"/>
  <c r="D230" i="7"/>
  <c r="E233" i="7"/>
  <c r="E237" i="7"/>
  <c r="E243" i="7"/>
  <c r="E246" i="7"/>
  <c r="E238" i="7"/>
  <c r="D232" i="7"/>
  <c r="E241" i="7"/>
  <c r="D244" i="7"/>
  <c r="D236" i="7"/>
  <c r="E239" i="7"/>
  <c r="E231" i="7"/>
  <c r="E242" i="7"/>
  <c r="E234" i="7"/>
  <c r="D233" i="7"/>
  <c r="D237" i="7"/>
  <c r="E240" i="7"/>
  <c r="D235" i="7"/>
  <c r="D238" i="7"/>
  <c r="E245" i="7"/>
  <c r="D240" i="7"/>
  <c r="E235" i="7"/>
  <c r="E230" i="7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<sst xmlns="http://schemas.openxmlformats.org/spreadsheetml/2006/main" count="12" uniqueCount="8">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</sst>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0" fontId="5" fillId="0" borderId="0" xfId="0" applyFont="1"/>
    <xf numFmtId="14" fontId="1" fillId="0" borderId="0" xfId="0" applyNumberFormat="1" applyFont="1" applyFill="1"/>
    <xf numFmtId="1" fontId="0" fillId="0" borderId="0" xfId="0" applyNumberFormat="1" applyFill="1"/>
    <xf numFmtId="4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'Method 3 Forecasting Analysis'!$B$1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3 Forecasting Analysis'!$B$2:$B$246</c:f>
              <c:numCache>
                <c:formatCode>General</c:formatCode>
                <c:ptCount val="24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1-48B5-9DB5-2E8FCB1CB82E}"/>
            </c:ext>
          </c:extLst>
        </c:ser>
        <c:ser>
          <c:idx val="1"/>
          <c:order val="1"/>
          <c:tx>
            <c:strRef>
              <c:f>'Method 3 Forecasting Analysis'!$C$1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'Method 3 Forecasting Analysis'!$A$2:$A$246</c:f>
              <c:numCache>
                <c:formatCode>m/d/yyyy</c:formatCode>
                <c:ptCount val="24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</c:numCache>
            </c:numRef>
          </c:cat>
          <c:val>
            <c:numRef>
              <c:f>'Method 3 Forecasting Analysis'!$C$2:$C$246</c:f>
              <c:numCache>
                <c:formatCode>General</c:formatCode>
                <c:ptCount val="24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1-48B5-9DB5-2E8FCB1CB82E}"/>
            </c:ext>
          </c:extLst>
        </c:ser>
        <c:ser>
          <c:idx val="2"/>
          <c:order val="2"/>
          <c:tx>
            <c:strRef>
              <c:f>'Method 3 Forecasting Analysis'!$D$1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'Method 3 Forecasting Analysis'!$A$2:$A$246</c:f>
              <c:numCache>
                <c:formatCode>m/d/yyyy</c:formatCode>
                <c:ptCount val="24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</c:numCache>
            </c:numRef>
          </c:cat>
          <c:val>
            <c:numRef>
              <c:f>'Method 3 Forecasting Analysis'!$D$2:$D$246</c:f>
              <c:numCache>
                <c:formatCode>General</c:formatCode>
                <c:ptCount val="24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  <c:pt idx="235" formatCode="0.00">
                  <c:v>1300.690862973119</c:v>
                </c:pt>
                <c:pt idx="236" formatCode="0.00">
                  <c:v>1264.2351321983356</c:v>
                </c:pt>
                <c:pt idx="237" formatCode="0.00">
                  <c:v>1229.9135624347014</c:v>
                </c:pt>
                <c:pt idx="238" formatCode="0.00">
                  <c:v>1197.4224217773785</c:v>
                </c:pt>
                <c:pt idx="239" formatCode="0.00">
                  <c:v>1166.52330917994</c:v>
                </c:pt>
                <c:pt idx="240" formatCode="0.00">
                  <c:v>1137.0250452249297</c:v>
                </c:pt>
                <c:pt idx="241" formatCode="0.00">
                  <c:v>1108.7715451166082</c:v>
                </c:pt>
                <c:pt idx="242" formatCode="0.00">
                  <c:v>1081.6334228023479</c:v>
                </c:pt>
                <c:pt idx="243" formatCode="0.00">
                  <c:v>1055.5020125141668</c:v>
                </c:pt>
                <c:pt idx="244" formatCode="0.00">
                  <c:v>1030.285007963701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1-48B5-9DB5-2E8FCB1CB82E}"/>
            </c:ext>
          </c:extLst>
        </c:ser>
        <c:ser>
          <c:idx val="3"/>
          <c:order val="3"/>
          <c:tx>
            <c:strRef>
              <c:f>'Method 3 Forecasting Analysis'!$E$1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'Method 3 Forecasting Analysis'!$A$2:$A$246</c:f>
              <c:numCache>
                <c:formatCode>m/d/yyyy</c:formatCode>
                <c:ptCount val="24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</c:numCache>
            </c:numRef>
          </c:cat>
          <c:val>
            <c:numRef>
              <c:f>'Method 3 Forecasting Analysis'!$E$2:$E$246</c:f>
              <c:numCache>
                <c:formatCode>General</c:formatCode>
                <c:ptCount val="24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  <c:pt idx="235" formatCode="0.00">
                  <c:v>2766.7572845487939</c:v>
                </c:pt>
                <c:pt idx="236" formatCode="0.00">
                  <c:v>2815.6440337638169</c:v>
                </c:pt>
                <c:pt idx="237" formatCode="0.00">
                  <c:v>2862.3966219676895</c:v>
                </c:pt>
                <c:pt idx="238" formatCode="0.00">
                  <c:v>2907.3187810652512</c:v>
                </c:pt>
                <c:pt idx="239" formatCode="0.00">
                  <c:v>2950.648912102929</c:v>
                </c:pt>
                <c:pt idx="240" formatCode="0.00">
                  <c:v>2992.5781944981786</c:v>
                </c:pt>
                <c:pt idx="241" formatCode="0.00">
                  <c:v>3033.2627130467395</c:v>
                </c:pt>
                <c:pt idx="242" formatCode="0.00">
                  <c:v>3072.8318538012381</c:v>
                </c:pt>
                <c:pt idx="243" formatCode="0.00">
                  <c:v>3111.3942825296585</c:v>
                </c:pt>
                <c:pt idx="244" formatCode="0.00">
                  <c:v>3149.0423055203637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A1-48B5-9DB5-2E8FCB1C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04248"/>
        <c:axId val="550004608"/>
      </c:lineChart>
      <c:catAx>
        <c:axId val="5500042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4608"/>
        <c:crosses val="autoZero"/>
        <c:auto val="1"/>
        <c:lblAlgn val="ctr"/>
        <c:lblOffset val="100"/>
        <c:noMultiLvlLbl val="0"/>
      </c:catAx>
      <c:valAx>
        <c:axId val="550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 algn="ctr">
                <a:solidFill>
                  <a:srgbClr val="FF0000"/>
                </a:solidFill>
                <a:prstDash val="sysDot"/>
                <a:miter lim="800000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2.1687445319335082E-2"/>
                  <c:y val="-0.25084317585301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'Forecasting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'Forecasting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0-43E5-B6E0-922342F8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41224"/>
        <c:axId val="249744464"/>
      </c:lineChart>
      <c:dateAx>
        <c:axId val="249741224"/>
        <c:scaling>
          <c:orientation val="minMax"/>
        </c:scaling>
        <c:delete val="0"/>
        <c:axPos val="b"/>
        <c:numFmt formatCode="[$-14009]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4464"/>
        <c:crosses val="autoZero"/>
        <c:auto val="1"/>
        <c:lblOffset val="100"/>
        <c:baseTimeUnit val="days"/>
      </c:dateAx>
      <c:valAx>
        <c:axId val="249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 algn="ctr">
                <a:solidFill>
                  <a:srgbClr val="FF0000"/>
                </a:solidFill>
                <a:prstDash val="sysDot"/>
                <a:miter lim="800000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2.1687445319335082E-2"/>
                  <c:y val="-0.25084317585301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'Forecasting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'Forecasting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0-4B30-9431-B7F1FB76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41224"/>
        <c:axId val="249744464"/>
      </c:lineChart>
      <c:dateAx>
        <c:axId val="249741224"/>
        <c:scaling>
          <c:orientation val="minMax"/>
        </c:scaling>
        <c:delete val="0"/>
        <c:axPos val="b"/>
        <c:numFmt formatCode="[$-14009]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4464"/>
        <c:crosses val="autoZero"/>
        <c:auto val="1"/>
        <c:lblOffset val="100"/>
        <c:baseTimeUnit val="days"/>
      </c:dateAx>
      <c:valAx>
        <c:axId val="249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10</xdr:row>
      <xdr:rowOff>33337</xdr:rowOff>
    </xdr:from>
    <xdr:to>
      <xdr:col>16</xdr:col>
      <xdr:colOff>61912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144FB-2336-7511-B69F-3CE4C7C22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44450</xdr:rowOff>
    </xdr:from>
    <xdr:to>
      <xdr:col>13</xdr:col>
      <xdr:colOff>342900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61239-3E14-6668-2A44-86B31693F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171450</xdr:rowOff>
    </xdr:from>
    <xdr:to>
      <xdr:col>13</xdr:col>
      <xdr:colOff>47625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3C4E5-D2A2-4ADE-8F67-A494A0A6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CA9EE0-FE15-4C01-BC43-525875741236}" name="Table1" displayName="Table1" ref="A1:E246" totalsRowShown="0">
  <autoFilter ref="A1:E246" xr:uid="{82CA9EE0-FE15-4C01-BC43-525875741236}"/>
  <tableColumns count="5">
    <tableColumn id="1" xr3:uid="{964D02D3-209C-45B5-B97D-B42B60C0B9BE}" name="Date" dataDxfId="2"/>
    <tableColumn id="2" xr3:uid="{29BD4A97-56FE-4AC7-8349-4FBD5D0ED250}" name="Views"/>
    <tableColumn id="3" xr3:uid="{5100116D-8581-4CCD-AD89-353837665168}" name="Forecast(Views)">
      <calculatedColumnFormula>_xlfn.FORECAST.ETS(A2,$B$2:$B$229,$A$2:$A$229,1,1)</calculatedColumnFormula>
    </tableColumn>
    <tableColumn id="4" xr3:uid="{087FF9C9-76FC-4FBA-85FF-5907021D7C16}" name="Lower Confidence Bound(Views)" dataDxfId="1">
      <calculatedColumnFormula>C2-_xlfn.FORECAST.ETS.CONFINT(A2,$B$2:$B$229,$A$2:$A$229,0.85,1,1)</calculatedColumnFormula>
    </tableColumn>
    <tableColumn id="5" xr3:uid="{DECCC477-8182-498E-A860-446F0A88A956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7BD8-9F34-4D0F-A186-6054D3AE2D9D}">
  <dimension ref="A1:H246"/>
  <sheetViews>
    <sheetView topLeftCell="A216" workbookViewId="0">
      <selection activeCell="E229" sqref="E229:E236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  <col min="7" max="7" width="10.140625" customWidth="1"/>
    <col min="8" max="8" width="8.28515625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8" x14ac:dyDescent="0.25">
      <c r="A2" s="5">
        <v>44713</v>
      </c>
      <c r="B2">
        <v>58</v>
      </c>
      <c r="H2" s="16"/>
    </row>
    <row r="3" spans="1:8" x14ac:dyDescent="0.25">
      <c r="A3" s="5">
        <v>44714</v>
      </c>
      <c r="B3">
        <v>63</v>
      </c>
      <c r="H3" s="16"/>
    </row>
    <row r="4" spans="1:8" x14ac:dyDescent="0.25">
      <c r="A4" s="5">
        <v>44715</v>
      </c>
      <c r="B4">
        <v>67</v>
      </c>
      <c r="H4" s="16"/>
    </row>
    <row r="5" spans="1:8" x14ac:dyDescent="0.25">
      <c r="A5" s="5">
        <v>44716</v>
      </c>
      <c r="B5">
        <v>71</v>
      </c>
      <c r="H5" s="16"/>
    </row>
    <row r="6" spans="1:8" x14ac:dyDescent="0.25">
      <c r="A6" s="5">
        <v>44717</v>
      </c>
      <c r="B6">
        <v>61</v>
      </c>
      <c r="H6" s="16"/>
    </row>
    <row r="7" spans="1:8" x14ac:dyDescent="0.25">
      <c r="A7" s="5">
        <v>44718</v>
      </c>
      <c r="B7">
        <v>87</v>
      </c>
      <c r="H7" s="16"/>
    </row>
    <row r="8" spans="1:8" x14ac:dyDescent="0.25">
      <c r="A8" s="5">
        <v>44719</v>
      </c>
      <c r="B8">
        <v>92</v>
      </c>
      <c r="H8" s="16"/>
    </row>
    <row r="9" spans="1:8" x14ac:dyDescent="0.25">
      <c r="A9" s="5">
        <v>44720</v>
      </c>
      <c r="B9">
        <v>98</v>
      </c>
    </row>
    <row r="10" spans="1:8" x14ac:dyDescent="0.25">
      <c r="A10" s="5">
        <v>44721</v>
      </c>
      <c r="B10">
        <v>100</v>
      </c>
    </row>
    <row r="11" spans="1:8" x14ac:dyDescent="0.25">
      <c r="A11" s="5">
        <v>44722</v>
      </c>
      <c r="B11">
        <v>119</v>
      </c>
    </row>
    <row r="12" spans="1:8" x14ac:dyDescent="0.25">
      <c r="A12" s="5">
        <v>44723</v>
      </c>
      <c r="B12">
        <v>103</v>
      </c>
    </row>
    <row r="13" spans="1:8" x14ac:dyDescent="0.25">
      <c r="A13" s="5">
        <v>44724</v>
      </c>
      <c r="B13">
        <v>118</v>
      </c>
    </row>
    <row r="14" spans="1:8" x14ac:dyDescent="0.25">
      <c r="A14" s="5">
        <v>44725</v>
      </c>
      <c r="B14">
        <v>134</v>
      </c>
    </row>
    <row r="15" spans="1:8" x14ac:dyDescent="0.25">
      <c r="A15" s="5">
        <v>44726</v>
      </c>
      <c r="B15">
        <v>152</v>
      </c>
    </row>
    <row r="16" spans="1:8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25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25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25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25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25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25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25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  <row r="237" spans="1:5" x14ac:dyDescent="0.25">
      <c r="A237" s="5">
        <v>44948</v>
      </c>
      <c r="C237">
        <f>_xlfn.FORECAST.ETS(A237,$B$2:$B$229,$A$2:$A$229,1,1)</f>
        <v>2033.7240737609563</v>
      </c>
      <c r="D237" s="12">
        <f>C237-_xlfn.FORECAST.ETS.CONFINT(A237,$B$2:$B$229,$A$2:$A$229,0.85,1,1)</f>
        <v>1300.690862973119</v>
      </c>
      <c r="E237" s="12">
        <f>C237+_xlfn.FORECAST.ETS.CONFINT(A237,$B$2:$B$229,$A$2:$A$229,0.85,1,1)</f>
        <v>2766.7572845487939</v>
      </c>
    </row>
    <row r="238" spans="1:5" x14ac:dyDescent="0.25">
      <c r="A238" s="5">
        <v>44949</v>
      </c>
      <c r="C238">
        <f>_xlfn.FORECAST.ETS(A238,$B$2:$B$229,$A$2:$A$229,1,1)</f>
        <v>2039.9395829810762</v>
      </c>
      <c r="D238" s="12">
        <f>C238-_xlfn.FORECAST.ETS.CONFINT(A238,$B$2:$B$229,$A$2:$A$229,0.85,1,1)</f>
        <v>1264.2351321983356</v>
      </c>
      <c r="E238" s="12">
        <f>C238+_xlfn.FORECAST.ETS.CONFINT(A238,$B$2:$B$229,$A$2:$A$229,0.85,1,1)</f>
        <v>2815.6440337638169</v>
      </c>
    </row>
    <row r="239" spans="1:5" x14ac:dyDescent="0.25">
      <c r="A239" s="5">
        <v>44950</v>
      </c>
      <c r="C239">
        <f>_xlfn.FORECAST.ETS(A239,$B$2:$B$229,$A$2:$A$229,1,1)</f>
        <v>2046.1550922011954</v>
      </c>
      <c r="D239" s="12">
        <f>C239-_xlfn.FORECAST.ETS.CONFINT(A239,$B$2:$B$229,$A$2:$A$229,0.85,1,1)</f>
        <v>1229.9135624347014</v>
      </c>
      <c r="E239" s="12">
        <f>C239+_xlfn.FORECAST.ETS.CONFINT(A239,$B$2:$B$229,$A$2:$A$229,0.85,1,1)</f>
        <v>2862.3966219676895</v>
      </c>
    </row>
    <row r="240" spans="1:5" x14ac:dyDescent="0.25">
      <c r="A240" s="5">
        <v>44951</v>
      </c>
      <c r="C240">
        <f>_xlfn.FORECAST.ETS(A240,$B$2:$B$229,$A$2:$A$229,1,1)</f>
        <v>2052.3706014213149</v>
      </c>
      <c r="D240" s="12">
        <f>C240-_xlfn.FORECAST.ETS.CONFINT(A240,$B$2:$B$229,$A$2:$A$229,0.85,1,1)</f>
        <v>1197.4224217773785</v>
      </c>
      <c r="E240" s="12">
        <f>C240+_xlfn.FORECAST.ETS.CONFINT(A240,$B$2:$B$229,$A$2:$A$229,0.85,1,1)</f>
        <v>2907.3187810652512</v>
      </c>
    </row>
    <row r="241" spans="1:5" x14ac:dyDescent="0.25">
      <c r="A241" s="5">
        <v>44952</v>
      </c>
      <c r="C241">
        <f>_xlfn.FORECAST.ETS(A241,$B$2:$B$229,$A$2:$A$229,1,1)</f>
        <v>2058.5861106414345</v>
      </c>
      <c r="D241" s="12">
        <f>C241-_xlfn.FORECAST.ETS.CONFINT(A241,$B$2:$B$229,$A$2:$A$229,0.85,1,1)</f>
        <v>1166.52330917994</v>
      </c>
      <c r="E241" s="12">
        <f>C241+_xlfn.FORECAST.ETS.CONFINT(A241,$B$2:$B$229,$A$2:$A$229,0.85,1,1)</f>
        <v>2950.648912102929</v>
      </c>
    </row>
    <row r="242" spans="1:5" x14ac:dyDescent="0.25">
      <c r="A242" s="5">
        <v>44953</v>
      </c>
      <c r="C242">
        <f>_xlfn.FORECAST.ETS(A242,$B$2:$B$229,$A$2:$A$229,1,1)</f>
        <v>2064.8016198615542</v>
      </c>
      <c r="D242" s="12">
        <f>C242-_xlfn.FORECAST.ETS.CONFINT(A242,$B$2:$B$229,$A$2:$A$229,0.85,1,1)</f>
        <v>1137.0250452249297</v>
      </c>
      <c r="E242" s="12">
        <f>C242+_xlfn.FORECAST.ETS.CONFINT(A242,$B$2:$B$229,$A$2:$A$229,0.85,1,1)</f>
        <v>2992.5781944981786</v>
      </c>
    </row>
    <row r="243" spans="1:5" x14ac:dyDescent="0.25">
      <c r="A243" s="5">
        <v>44954</v>
      </c>
      <c r="C243">
        <f>_xlfn.FORECAST.ETS(A243,$B$2:$B$229,$A$2:$A$229,1,1)</f>
        <v>2071.0171290816738</v>
      </c>
      <c r="D243" s="12">
        <f>C243-_xlfn.FORECAST.ETS.CONFINT(A243,$B$2:$B$229,$A$2:$A$229,0.85,1,1)</f>
        <v>1108.7715451166082</v>
      </c>
      <c r="E243" s="12">
        <f>C243+_xlfn.FORECAST.ETS.CONFINT(A243,$B$2:$B$229,$A$2:$A$229,0.85,1,1)</f>
        <v>3033.2627130467395</v>
      </c>
    </row>
    <row r="244" spans="1:5" x14ac:dyDescent="0.25">
      <c r="A244" s="5">
        <v>44955</v>
      </c>
      <c r="C244">
        <f>_xlfn.FORECAST.ETS(A244,$B$2:$B$229,$A$2:$A$229,1,1)</f>
        <v>2077.232638301793</v>
      </c>
      <c r="D244" s="12">
        <f>C244-_xlfn.FORECAST.ETS.CONFINT(A244,$B$2:$B$229,$A$2:$A$229,0.85,1,1)</f>
        <v>1081.6334228023479</v>
      </c>
      <c r="E244" s="12">
        <f>C244+_xlfn.FORECAST.ETS.CONFINT(A244,$B$2:$B$229,$A$2:$A$229,0.85,1,1)</f>
        <v>3072.8318538012381</v>
      </c>
    </row>
    <row r="245" spans="1:5" x14ac:dyDescent="0.25">
      <c r="A245" s="5">
        <v>44956</v>
      </c>
      <c r="C245">
        <f>_xlfn.FORECAST.ETS(A245,$B$2:$B$229,$A$2:$A$229,1,1)</f>
        <v>2083.4481475219127</v>
      </c>
      <c r="D245" s="12">
        <f>C245-_xlfn.FORECAST.ETS.CONFINT(A245,$B$2:$B$229,$A$2:$A$229,0.85,1,1)</f>
        <v>1055.5020125141668</v>
      </c>
      <c r="E245" s="12">
        <f>C245+_xlfn.FORECAST.ETS.CONFINT(A245,$B$2:$B$229,$A$2:$A$229,0.85,1,1)</f>
        <v>3111.3942825296585</v>
      </c>
    </row>
    <row r="246" spans="1:5" x14ac:dyDescent="0.25">
      <c r="A246" s="5">
        <v>44957</v>
      </c>
      <c r="C246">
        <f>_xlfn.FORECAST.ETS(A246,$B$2:$B$229,$A$2:$A$229,1,1)</f>
        <v>2089.6636567420323</v>
      </c>
      <c r="D246" s="12">
        <f>C246-_xlfn.FORECAST.ETS.CONFINT(A246,$B$2:$B$229,$A$2:$A$229,0.85,1,1)</f>
        <v>1030.285007963701</v>
      </c>
      <c r="E246" s="12">
        <f>C246+_xlfn.FORECAST.ETS.CONFINT(A246,$B$2:$B$229,$A$2:$A$229,0.85,1,1)</f>
        <v>3149.0423055203637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zoomScale="150" zoomScaleNormal="150" workbookViewId="0">
      <selection activeCell="I22" sqref="I22"/>
    </sheetView>
  </sheetViews>
  <sheetFormatPr defaultRowHeight="15" x14ac:dyDescent="0.25"/>
  <cols>
    <col min="1" max="1" width="11.7109375" bestFit="1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  <row r="231" spans="1:2" ht="15.75" x14ac:dyDescent="0.25">
      <c r="A231" s="14"/>
      <c r="B231" s="15"/>
    </row>
    <row r="232" spans="1:2" ht="15.75" x14ac:dyDescent="0.25">
      <c r="A232" s="14"/>
      <c r="B232" s="15"/>
    </row>
    <row r="233" spans="1:2" ht="15.75" x14ac:dyDescent="0.25">
      <c r="A233" s="14"/>
      <c r="B233" s="15"/>
    </row>
    <row r="234" spans="1:2" ht="15.75" x14ac:dyDescent="0.25">
      <c r="A234" s="14"/>
      <c r="B234" s="15"/>
    </row>
    <row r="235" spans="1:2" ht="15.75" x14ac:dyDescent="0.25">
      <c r="A235" s="14"/>
      <c r="B235" s="15"/>
    </row>
    <row r="236" spans="1:2" ht="15.75" x14ac:dyDescent="0.25">
      <c r="A236" s="14"/>
      <c r="B236" s="15"/>
    </row>
    <row r="237" spans="1:2" ht="15.75" x14ac:dyDescent="0.25">
      <c r="A237" s="14"/>
      <c r="B237" s="15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90BE-64D8-4DE9-807A-10045F289C4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tabSelected="1" zoomScale="150" zoomScaleNormal="150" workbookViewId="0">
      <selection activeCell="G17" sqref="G17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  <c r="C2" s="13" t="s">
        <v>4</v>
      </c>
    </row>
    <row r="3" spans="1:10" ht="15.75" x14ac:dyDescent="0.25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>
        <v>1771.321356467437</v>
      </c>
      <c r="E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 3 Forecasting Analysis</vt:lpstr>
      <vt:lpstr>Forecasting Data</vt:lpstr>
      <vt:lpstr>Forecasting line Chart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Vaishali A N</cp:lastModifiedBy>
  <dcterms:created xsi:type="dcterms:W3CDTF">2023-01-23T05:50:27Z</dcterms:created>
  <dcterms:modified xsi:type="dcterms:W3CDTF">2023-11-19T13:08:15Z</dcterms:modified>
</cp:coreProperties>
</file>