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cuments\"/>
    </mc:Choice>
  </mc:AlternateContent>
  <xr:revisionPtr revIDLastSave="0" documentId="8_{B8C5014F-DB6A-4B8A-A2DE-F5AC91F06376}" xr6:coauthVersionLast="47" xr6:coauthVersionMax="47" xr10:uidLastSave="{00000000-0000-0000-0000-000000000000}"/>
  <bookViews>
    <workbookView xWindow="-120" yWindow="-120" windowWidth="29040" windowHeight="15840" xr2:uid="{C869E81F-D055-4C46-9742-877BB880A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3" i="1"/>
  <c r="N3" i="1"/>
  <c r="P3" i="1" s="1"/>
  <c r="I3" i="1"/>
  <c r="Q4" i="1"/>
  <c r="R3" i="1"/>
  <c r="H5" i="1"/>
  <c r="I5" i="1" s="1"/>
  <c r="H3" i="1"/>
  <c r="G3" i="1"/>
  <c r="S3" i="1" s="1"/>
  <c r="G27" i="1"/>
  <c r="K17" i="1"/>
  <c r="Q30" i="1" a="1"/>
  <c r="Q30" i="1" s="1"/>
  <c r="R18" i="1"/>
  <c r="K10" i="1"/>
  <c r="G14" i="1"/>
  <c r="H10" i="1" s="1"/>
  <c r="G10" i="1"/>
  <c r="K11" i="1"/>
  <c r="K12" i="1"/>
  <c r="K13" i="1"/>
  <c r="G15" i="1"/>
  <c r="I10" i="1" s="1"/>
  <c r="H11" i="1"/>
  <c r="G11" i="1"/>
  <c r="G12" i="1"/>
  <c r="G13" i="1"/>
  <c r="R30" i="1"/>
  <c r="R7" i="1"/>
  <c r="R5" i="1"/>
  <c r="Q5" i="1"/>
  <c r="Q3" i="1"/>
  <c r="L4" i="1"/>
  <c r="L5" i="1"/>
  <c r="L6" i="1"/>
  <c r="L7" i="1"/>
  <c r="L3" i="1"/>
  <c r="N6" i="1"/>
  <c r="P6" i="1" s="1"/>
  <c r="N4" i="1"/>
  <c r="P4" i="1" s="1"/>
  <c r="N5" i="1"/>
  <c r="P5" i="1" s="1"/>
  <c r="N7" i="1"/>
  <c r="P7" i="1" s="1"/>
  <c r="G4" i="1"/>
  <c r="S4" i="1" s="1"/>
  <c r="G5" i="1"/>
  <c r="S5" i="1" s="1"/>
  <c r="G6" i="1"/>
  <c r="S6" i="1" s="1"/>
  <c r="G7" i="1"/>
  <c r="S7" i="1" s="1"/>
  <c r="V17" i="1" a="1"/>
  <c r="V17" i="1" s="1"/>
  <c r="J3" i="1"/>
  <c r="R19" i="1"/>
  <c r="R24" i="1"/>
  <c r="R23" i="1"/>
  <c r="R20" i="1"/>
  <c r="R21" i="1"/>
  <c r="R22" i="1"/>
  <c r="Z23" i="1"/>
  <c r="K18" i="1"/>
  <c r="K28" i="1" s="1"/>
  <c r="K19" i="1"/>
  <c r="K20" i="1"/>
  <c r="K21" i="1"/>
  <c r="K22" i="1"/>
  <c r="K23" i="1"/>
  <c r="K24" i="1"/>
  <c r="K25" i="1"/>
  <c r="K26" i="1"/>
  <c r="R4" i="1"/>
  <c r="R6" i="1"/>
  <c r="Q6" i="1"/>
  <c r="Q7" i="1"/>
  <c r="O4" i="1"/>
  <c r="O5" i="1"/>
  <c r="O6" i="1"/>
  <c r="O7" i="1"/>
  <c r="O3" i="1"/>
  <c r="T3" i="1" s="1" a="1"/>
  <c r="T3" i="1" s="1"/>
  <c r="K4" i="1"/>
  <c r="K5" i="1"/>
  <c r="K6" i="1"/>
  <c r="K7" i="1"/>
  <c r="K3" i="1"/>
  <c r="J4" i="1"/>
  <c r="J5" i="1"/>
  <c r="J6" i="1"/>
  <c r="J7" i="1"/>
  <c r="H4" i="1"/>
  <c r="I4" i="1" s="1"/>
  <c r="H6" i="1"/>
  <c r="I6" i="1" s="1"/>
  <c r="H7" i="1"/>
  <c r="I7" i="1" s="1"/>
  <c r="A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<sst xmlns="http://schemas.openxmlformats.org/spreadsheetml/2006/main" count="55" uniqueCount="47">
  <si>
    <t>jha</t>
  </si>
  <si>
    <t>sai</t>
  </si>
  <si>
    <t>nita</t>
  </si>
  <si>
    <t>concatenate</t>
  </si>
  <si>
    <t>trim</t>
  </si>
  <si>
    <t>upper</t>
  </si>
  <si>
    <t>textsplit</t>
  </si>
  <si>
    <t>sum whole</t>
  </si>
  <si>
    <t>data1</t>
  </si>
  <si>
    <t>data2</t>
  </si>
  <si>
    <t>output</t>
  </si>
  <si>
    <t>exact function</t>
  </si>
  <si>
    <t>sum function</t>
  </si>
  <si>
    <t>sum</t>
  </si>
  <si>
    <t>exact fun returns boolean value if there is a match it will return to us TRUE,otherwise FALSE</t>
  </si>
  <si>
    <t>trim fun used to trim white spaces in string in the start</t>
  </si>
  <si>
    <t>sort function</t>
  </si>
  <si>
    <t>sort fun used to sort the data in increasing manner</t>
  </si>
  <si>
    <t>sort fun</t>
  </si>
  <si>
    <t>salary</t>
  </si>
  <si>
    <t>nested fun</t>
  </si>
  <si>
    <t>priya</t>
  </si>
  <si>
    <t>patel</t>
  </si>
  <si>
    <t>ashish</t>
  </si>
  <si>
    <t>jai</t>
  </si>
  <si>
    <t>con'' ''</t>
  </si>
  <si>
    <t>con":"</t>
  </si>
  <si>
    <t>upper case</t>
  </si>
  <si>
    <t>lower case</t>
  </si>
  <si>
    <t>proper case</t>
  </si>
  <si>
    <t>len case</t>
  </si>
  <si>
    <t>my name is-priya</t>
  </si>
  <si>
    <t>varushka</t>
  </si>
  <si>
    <t>kutaa aaa a</t>
  </si>
  <si>
    <t>right fun</t>
  </si>
  <si>
    <t>my name is-shivam</t>
  </si>
  <si>
    <t>LEN("my name is-")</t>
  </si>
  <si>
    <t>left fun in string</t>
  </si>
  <si>
    <t>len("priya")</t>
  </si>
  <si>
    <t>substitute fun</t>
  </si>
  <si>
    <t>#first concatenate than trim</t>
  </si>
  <si>
    <t>trim+con</t>
  </si>
  <si>
    <t>numeric data type</t>
  </si>
  <si>
    <t>anu</t>
  </si>
  <si>
    <t>raj</t>
  </si>
  <si>
    <t>text data type</t>
  </si>
  <si>
    <t>boolean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</si>
</sst>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9418-699D-4E60-9DEA-594DBF9C9EFD}">
  <dimension ref="A1:Z37"/>
  <sheetViews>
    <sheetView tabSelected="1" topLeftCell="B1" zoomScale="145" zoomScaleNormal="145" workbookViewId="0">
      <selection activeCell="F9" sqref="F9"/>
    </sheetView>
  </sheetViews>
  <sheetFormatPr defaultRowHeight="15" x14ac:dyDescent="0.25"/>
  <cols>
    <col min="2" max="2" width="4.28515625" customWidth="1"/>
    <col min="3" max="3" width="4.85546875" customWidth="1"/>
    <col min="4" max="4" width="3.140625" customWidth="1"/>
    <col min="5" max="5" width="12.140625" customWidth="1"/>
    <col min="6" max="6" width="17.42578125" customWidth="1"/>
    <col min="7" max="7" width="13.140625" customWidth="1"/>
    <col min="8" max="8" width="11.140625" customWidth="1"/>
    <col min="9" max="10" width="10.5703125" customWidth="1"/>
    <col min="12" max="13" width="10.28515625" customWidth="1"/>
    <col min="14" max="14" width="10.42578125" customWidth="1"/>
    <col min="15" max="15" width="12.85546875" customWidth="1"/>
    <col min="16" max="16" width="11.7109375" customWidth="1"/>
    <col min="17" max="17" width="13" customWidth="1"/>
    <col min="18" max="20" width="10.5703125" customWidth="1"/>
  </cols>
  <sheetData>
    <row r="1" spans="1:26" x14ac:dyDescent="0.25">
      <c r="A1" s="6">
        <v>1</v>
      </c>
      <c r="B1">
        <v>2</v>
      </c>
      <c r="C1">
        <v>3</v>
      </c>
      <c r="D1">
        <v>4</v>
      </c>
    </row>
    <row r="2" spans="1:26" x14ac:dyDescent="0.25">
      <c r="A2" s="6">
        <v>2</v>
      </c>
      <c r="D2" s="9"/>
      <c r="E2" s="15" t="s">
        <v>8</v>
      </c>
      <c r="F2" s="15" t="s">
        <v>9</v>
      </c>
      <c r="G2" s="12" t="s">
        <v>3</v>
      </c>
      <c r="H2" s="11"/>
      <c r="I2" s="12" t="s">
        <v>4</v>
      </c>
      <c r="J2" s="12" t="s">
        <v>4</v>
      </c>
      <c r="K2" s="12" t="s">
        <v>4</v>
      </c>
      <c r="L2" s="12" t="s">
        <v>26</v>
      </c>
      <c r="M2" s="12" t="s">
        <v>41</v>
      </c>
      <c r="N2" s="12" t="s">
        <v>25</v>
      </c>
      <c r="O2" s="12"/>
      <c r="P2" s="12" t="s">
        <v>27</v>
      </c>
      <c r="Q2" s="12" t="s">
        <v>5</v>
      </c>
      <c r="R2" s="12" t="s">
        <v>28</v>
      </c>
      <c r="S2" s="12" t="s">
        <v>29</v>
      </c>
      <c r="T2" s="12" t="s">
        <v>6</v>
      </c>
    </row>
    <row r="3" spans="1:26" x14ac:dyDescent="0.25">
      <c r="A3" s="6">
        <v>3</v>
      </c>
      <c r="E3" s="9" t="s">
        <v>21</v>
      </c>
      <c r="F3" s="9" t="s">
        <v>22</v>
      </c>
      <c r="G3" s="11" t="str">
        <f>CONCATENATE(E3,F3)</f>
        <v>priyapatel</v>
      </c>
      <c r="H3" s="11" t="str">
        <f>CONCATENATE(E3,"  ",F3)</f>
        <v>priya  patel</v>
      </c>
      <c r="I3" s="10" t="str">
        <f>TRIM(H3)</f>
        <v>priya patel</v>
      </c>
      <c r="J3" s="11" t="str">
        <f t="shared" ref="J3:K7" si="0">TRIM(E3)</f>
        <v>priya</v>
      </c>
      <c r="K3" s="11" t="str">
        <f t="shared" si="0"/>
        <v>patel</v>
      </c>
      <c r="L3" s="11" t="str">
        <f>CONCATENATE(E3,":",F3)</f>
        <v>priya:patel</v>
      </c>
      <c r="M3" s="11" t="str">
        <f>TRIM(CONCATENATE(J3,K3))</f>
        <v>priyapatel</v>
      </c>
      <c r="N3" s="11" t="str">
        <f>CONCATENATE(E3," ",F3)</f>
        <v>priya patel</v>
      </c>
      <c r="O3" s="11" t="str">
        <f>TRIM(CONCATENATE(E3," ",F3))</f>
        <v>priya patel</v>
      </c>
      <c r="P3" s="11" t="str">
        <f>UPPER(N3)</f>
        <v>PRIYA PATEL</v>
      </c>
      <c r="Q3" s="11" t="str">
        <f>UPPER(E3)</f>
        <v>PRIYA</v>
      </c>
      <c r="R3" s="11" t="str">
        <f>LOWER(F3)</f>
        <v>patel</v>
      </c>
      <c r="S3" s="11" t="str">
        <f>PROPER(G3)</f>
        <v>Priyapatel</v>
      </c>
      <c r="T3" s="11" t="str" cm="1">
        <f t="array" ref="T3:U3">_xlfn.TEXTSPLIT(O3," ")</f>
        <v>priya</v>
      </c>
      <c r="U3" s="11" t="str">
        <v>patel</v>
      </c>
      <c r="V3" t="s">
        <v>15</v>
      </c>
    </row>
    <row r="4" spans="1:26" x14ac:dyDescent="0.25">
      <c r="A4" s="6">
        <v>4</v>
      </c>
      <c r="E4" s="9" t="s">
        <v>23</v>
      </c>
      <c r="F4" s="9" t="s">
        <v>0</v>
      </c>
      <c r="G4" s="11" t="str">
        <f t="shared" ref="G4:G7" si="1">CONCATENATE(E4,F4)</f>
        <v>ashishjha</v>
      </c>
      <c r="H4" s="11" t="str">
        <f>CONCATENATE(E4,"  ",F4)</f>
        <v>ashish  jha</v>
      </c>
      <c r="I4" s="10" t="str">
        <f t="shared" ref="I4:I7" si="2">TRIM(H4)</f>
        <v>ashish jha</v>
      </c>
      <c r="J4" s="11" t="str">
        <f t="shared" si="0"/>
        <v>ashish</v>
      </c>
      <c r="K4" s="11" t="str">
        <f t="shared" si="0"/>
        <v>jha</v>
      </c>
      <c r="L4" s="11" t="str">
        <f t="shared" ref="L4:L7" si="3">CONCATENATE(E4,":",F4)</f>
        <v>ashish:jha</v>
      </c>
      <c r="M4" s="11" t="str">
        <f t="shared" ref="M4:M7" si="4">TRIM(CONCATENATE(J4,K4))</f>
        <v>ashishjha</v>
      </c>
      <c r="N4" s="11" t="str">
        <f>CONCATENATE(E4," ",F4)</f>
        <v>ashish jha</v>
      </c>
      <c r="O4" s="11" t="str">
        <f>TRIM(CONCATENATE(E4," ",F4))</f>
        <v>ashish jha</v>
      </c>
      <c r="P4" s="11" t="str">
        <f>UPPER(N4)</f>
        <v>ASHISH JHA</v>
      </c>
      <c r="Q4" s="11" t="str">
        <f>UPPER(E4)</f>
        <v>ASHISH</v>
      </c>
      <c r="R4" s="11" t="str">
        <f>LOWER(F4)</f>
        <v>jha</v>
      </c>
      <c r="S4" s="11" t="str">
        <f t="shared" ref="S4:S7" si="5">PROPER(G4)</f>
        <v>Ashishjha</v>
      </c>
      <c r="T4" s="8"/>
      <c r="U4" s="8"/>
    </row>
    <row r="5" spans="1:26" x14ac:dyDescent="0.25">
      <c r="A5" s="6">
        <v>5</v>
      </c>
      <c r="E5" s="9" t="s">
        <v>24</v>
      </c>
      <c r="F5" s="9" t="s">
        <v>0</v>
      </c>
      <c r="G5" s="11" t="str">
        <f t="shared" si="1"/>
        <v>jaijha</v>
      </c>
      <c r="H5" s="11" t="str">
        <f>CONCATENATE(E5,"  ",F5)</f>
        <v>jai  jha</v>
      </c>
      <c r="I5" s="10" t="str">
        <f t="shared" si="2"/>
        <v>jai jha</v>
      </c>
      <c r="J5" s="11" t="str">
        <f t="shared" si="0"/>
        <v>jai</v>
      </c>
      <c r="K5" s="11" t="str">
        <f t="shared" si="0"/>
        <v>jha</v>
      </c>
      <c r="L5" s="11" t="str">
        <f t="shared" si="3"/>
        <v>jai:jha</v>
      </c>
      <c r="M5" s="11" t="str">
        <f t="shared" si="4"/>
        <v>jaijha</v>
      </c>
      <c r="N5" s="11" t="str">
        <f>CONCATENATE(E5," ",F5)</f>
        <v>jai jha</v>
      </c>
      <c r="O5" s="11" t="str">
        <f>TRIM(CONCATENATE(E5," ",F5))</f>
        <v>jai jha</v>
      </c>
      <c r="P5" s="11" t="str">
        <f>UPPER(N5)</f>
        <v>JAI JHA</v>
      </c>
      <c r="Q5" s="11" t="str">
        <f>UPPER(E5)</f>
        <v>JAI</v>
      </c>
      <c r="R5" s="11" t="str">
        <f>LOWER(F5)</f>
        <v>jha</v>
      </c>
      <c r="S5" s="11" t="str">
        <f t="shared" si="5"/>
        <v>Jaijha</v>
      </c>
      <c r="T5" s="8"/>
      <c r="U5" s="8"/>
    </row>
    <row r="6" spans="1:26" x14ac:dyDescent="0.25">
      <c r="A6" s="6">
        <v>6</v>
      </c>
      <c r="E6" s="9" t="s">
        <v>1</v>
      </c>
      <c r="F6" s="9" t="s">
        <v>0</v>
      </c>
      <c r="G6" s="11" t="str">
        <f t="shared" si="1"/>
        <v>saijha</v>
      </c>
      <c r="H6" s="11" t="str">
        <f>CONCATENATE(E6,"  ",F6)</f>
        <v>sai  jha</v>
      </c>
      <c r="I6" s="10" t="str">
        <f t="shared" si="2"/>
        <v>sai jha</v>
      </c>
      <c r="J6" s="11" t="str">
        <f t="shared" si="0"/>
        <v>sai</v>
      </c>
      <c r="K6" s="11" t="str">
        <f t="shared" si="0"/>
        <v>jha</v>
      </c>
      <c r="L6" s="11" t="str">
        <f t="shared" si="3"/>
        <v>sai:jha</v>
      </c>
      <c r="M6" s="11" t="str">
        <f t="shared" si="4"/>
        <v>saijha</v>
      </c>
      <c r="N6" s="11" t="str">
        <f>CONCATENATE(E6," ",F6)</f>
        <v>sai jha</v>
      </c>
      <c r="O6" s="11" t="str">
        <f>TRIM(CONCATENATE(E6," ",F6))</f>
        <v>sai jha</v>
      </c>
      <c r="P6" s="11" t="str">
        <f>UPPER(N6)</f>
        <v>SAI JHA</v>
      </c>
      <c r="Q6" s="11" t="str">
        <f>UPPER(E6)</f>
        <v>SAI</v>
      </c>
      <c r="R6" s="11" t="str">
        <f>LOWER(F6)</f>
        <v>jha</v>
      </c>
      <c r="S6" s="11" t="str">
        <f t="shared" si="5"/>
        <v>Saijha</v>
      </c>
      <c r="T6" s="8"/>
      <c r="U6" s="8"/>
    </row>
    <row r="7" spans="1:26" x14ac:dyDescent="0.25">
      <c r="A7" s="6">
        <v>7</v>
      </c>
      <c r="E7" s="9" t="s">
        <v>2</v>
      </c>
      <c r="F7" s="9" t="s">
        <v>0</v>
      </c>
      <c r="G7" s="11" t="str">
        <f t="shared" si="1"/>
        <v>nitajha</v>
      </c>
      <c r="H7" s="11" t="str">
        <f>CONCATENATE(E7,"  ",F7)</f>
        <v>nita  jha</v>
      </c>
      <c r="I7" s="10" t="str">
        <f t="shared" si="2"/>
        <v>nita jha</v>
      </c>
      <c r="J7" s="11" t="str">
        <f t="shared" si="0"/>
        <v>nita</v>
      </c>
      <c r="K7" s="11" t="str">
        <f t="shared" si="0"/>
        <v>jha</v>
      </c>
      <c r="L7" s="11" t="str">
        <f t="shared" si="3"/>
        <v>nita:jha</v>
      </c>
      <c r="M7" s="11" t="str">
        <f t="shared" si="4"/>
        <v>nitajha</v>
      </c>
      <c r="N7" s="11" t="str">
        <f>CONCATENATE(E7," ",F7)</f>
        <v>nita jha</v>
      </c>
      <c r="O7" s="11" t="str">
        <f>TRIM(CONCATENATE(E7," ",F7))</f>
        <v>nita jha</v>
      </c>
      <c r="P7" s="11" t="str">
        <f t="shared" ref="P7" si="6">UPPER(N7)</f>
        <v>NITA JHA</v>
      </c>
      <c r="Q7" s="11" t="str">
        <f>UPPER(E7)</f>
        <v>NITA</v>
      </c>
      <c r="R7" s="11" t="str">
        <f>LOWER(F7)</f>
        <v>jha</v>
      </c>
      <c r="S7" s="11" t="str">
        <f t="shared" si="5"/>
        <v>Nitajha</v>
      </c>
      <c r="T7" s="8"/>
      <c r="U7" s="8"/>
    </row>
    <row r="8" spans="1:26" x14ac:dyDescent="0.25">
      <c r="A8" s="6">
        <v>8</v>
      </c>
      <c r="E8" s="9"/>
      <c r="F8" s="9"/>
      <c r="G8" s="11"/>
      <c r="H8" s="11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8"/>
      <c r="U8" s="8"/>
    </row>
    <row r="9" spans="1:26" x14ac:dyDescent="0.25">
      <c r="A9" s="6">
        <v>9</v>
      </c>
      <c r="E9" s="9"/>
      <c r="F9" s="9"/>
      <c r="G9" s="12" t="s">
        <v>30</v>
      </c>
      <c r="H9" s="3" t="s">
        <v>34</v>
      </c>
      <c r="I9" s="2" t="s">
        <v>37</v>
      </c>
      <c r="J9" s="11"/>
      <c r="K9" s="3" t="s">
        <v>39</v>
      </c>
      <c r="L9" s="11"/>
      <c r="M9" s="11"/>
      <c r="N9" s="11"/>
      <c r="O9" s="11"/>
      <c r="P9" s="11" t="s">
        <v>40</v>
      </c>
      <c r="Q9" s="11"/>
      <c r="R9" s="11"/>
      <c r="S9" s="11"/>
      <c r="T9" s="8"/>
      <c r="U9" s="8"/>
    </row>
    <row r="10" spans="1:26" x14ac:dyDescent="0.25">
      <c r="A10" s="6">
        <v>10</v>
      </c>
      <c r="F10" s="9" t="s">
        <v>31</v>
      </c>
      <c r="G10" s="11">
        <f>LEN(F10)</f>
        <v>16</v>
      </c>
      <c r="H10" s="11" t="str">
        <f>RIGHT(F10,LEN(F10)-G14)</f>
        <v>priya</v>
      </c>
      <c r="I10" s="10" t="str">
        <f>LEFT(F10,(LEN(F10)-G15))</f>
        <v>my name is-</v>
      </c>
      <c r="J10" s="11"/>
      <c r="K10" s="11" t="str">
        <f>SUBSTITUTE(F10,"-",":")</f>
        <v>my name is:priya</v>
      </c>
      <c r="L10" s="11"/>
      <c r="M10" s="11"/>
      <c r="N10" s="11"/>
      <c r="O10" s="11"/>
      <c r="P10" s="11"/>
      <c r="Q10" s="11"/>
      <c r="R10" s="11"/>
      <c r="S10" s="11"/>
      <c r="T10" s="8"/>
      <c r="U10" s="8"/>
    </row>
    <row r="11" spans="1:26" x14ac:dyDescent="0.25">
      <c r="A11" s="6">
        <v>11</v>
      </c>
      <c r="E11" s="9"/>
      <c r="F11" s="9" t="s">
        <v>35</v>
      </c>
      <c r="G11" s="11">
        <f t="shared" ref="G11:G13" si="7">LEN(F11)</f>
        <v>17</v>
      </c>
      <c r="H11" s="11" t="str">
        <f>RIGHT(F11,LEN(F11)-G14)</f>
        <v>shivam</v>
      </c>
      <c r="I11" s="10"/>
      <c r="J11" s="11"/>
      <c r="K11" s="11" t="str">
        <f t="shared" ref="K11:K13" si="8">SUBSTITUTE(F11,"-",":")</f>
        <v>my name is:shivam</v>
      </c>
      <c r="L11" s="11"/>
      <c r="M11" s="11"/>
      <c r="N11" s="11"/>
      <c r="O11" s="11"/>
      <c r="P11" s="11"/>
      <c r="Q11" s="11"/>
      <c r="R11" s="11"/>
      <c r="S11" s="11"/>
      <c r="T11" s="8"/>
      <c r="U11" s="8"/>
    </row>
    <row r="12" spans="1:26" x14ac:dyDescent="0.25">
      <c r="A12" s="6">
        <v>12</v>
      </c>
      <c r="E12" s="9"/>
      <c r="F12" s="9" t="s">
        <v>33</v>
      </c>
      <c r="G12" s="11">
        <f t="shared" si="7"/>
        <v>11</v>
      </c>
      <c r="H12" s="11"/>
      <c r="I12" s="10"/>
      <c r="J12" s="11"/>
      <c r="K12" s="11" t="str">
        <f t="shared" si="8"/>
        <v>kutaa aaa a</v>
      </c>
      <c r="L12" s="11"/>
      <c r="M12" s="11"/>
      <c r="N12" s="10"/>
      <c r="O12" s="11"/>
      <c r="P12" s="11"/>
      <c r="Q12" s="11"/>
      <c r="R12" s="11"/>
      <c r="S12" s="11"/>
      <c r="T12" s="8"/>
      <c r="U12" s="8"/>
    </row>
    <row r="13" spans="1:26" x14ac:dyDescent="0.25">
      <c r="A13" s="6">
        <v>13</v>
      </c>
      <c r="E13" s="9"/>
      <c r="F13" s="9" t="s">
        <v>32</v>
      </c>
      <c r="G13" s="11">
        <f t="shared" si="7"/>
        <v>8</v>
      </c>
      <c r="H13" s="11"/>
      <c r="I13" s="10"/>
      <c r="J13" s="11"/>
      <c r="K13" s="11" t="str">
        <f t="shared" si="8"/>
        <v>varushka</v>
      </c>
      <c r="L13" s="11"/>
      <c r="M13" s="11"/>
      <c r="N13" s="10"/>
      <c r="O13" s="11"/>
      <c r="P13" s="11"/>
      <c r="Q13" s="11"/>
      <c r="R13" s="11"/>
      <c r="S13" s="11"/>
      <c r="T13" s="8"/>
      <c r="U13" s="8"/>
    </row>
    <row r="14" spans="1:26" x14ac:dyDescent="0.25">
      <c r="A14" s="6">
        <v>14</v>
      </c>
      <c r="D14" s="10"/>
      <c r="E14" s="10"/>
      <c r="F14" t="s">
        <v>36</v>
      </c>
      <c r="G14">
        <f>LEN("my name is-")</f>
        <v>11</v>
      </c>
    </row>
    <row r="15" spans="1:26" x14ac:dyDescent="0.25">
      <c r="A15" s="6">
        <v>15</v>
      </c>
      <c r="F15" s="13" t="s">
        <v>38</v>
      </c>
      <c r="G15" s="11">
        <f>LEN("priya")</f>
        <v>5</v>
      </c>
    </row>
    <row r="16" spans="1:26" x14ac:dyDescent="0.25">
      <c r="A16" s="6">
        <v>16</v>
      </c>
      <c r="G16" s="7"/>
      <c r="H16" s="7"/>
      <c r="I16" s="5" t="s">
        <v>12</v>
      </c>
      <c r="J16" s="7"/>
      <c r="Q16" s="5" t="s">
        <v>11</v>
      </c>
      <c r="V16" s="16" t="s">
        <v>16</v>
      </c>
      <c r="Z16" s="4">
        <v>1</v>
      </c>
    </row>
    <row r="17" spans="1:26" x14ac:dyDescent="0.25">
      <c r="A17" s="6">
        <v>17</v>
      </c>
      <c r="E17">
        <v>19</v>
      </c>
      <c r="G17" s="7">
        <v>19</v>
      </c>
      <c r="H17" s="7">
        <v>19</v>
      </c>
      <c r="I17" s="7">
        <v>19</v>
      </c>
      <c r="J17" s="7">
        <v>19</v>
      </c>
      <c r="K17">
        <f>SUM(G17:J17)</f>
        <v>76</v>
      </c>
      <c r="P17" s="11" t="s">
        <v>8</v>
      </c>
      <c r="Q17" s="11" t="s">
        <v>9</v>
      </c>
      <c r="R17" s="11" t="s">
        <v>10</v>
      </c>
      <c r="S17" s="11"/>
      <c r="U17">
        <v>2</v>
      </c>
      <c r="V17" cm="1">
        <f t="array" ref="V17:V23">_xlfn._xlws.SORT(U17:U17:U23)</f>
        <v>1</v>
      </c>
      <c r="Z17" s="4">
        <v>1</v>
      </c>
    </row>
    <row r="18" spans="1:26" x14ac:dyDescent="0.25">
      <c r="A18" s="6">
        <v>18</v>
      </c>
      <c r="E18">
        <v>19</v>
      </c>
      <c r="G18" s="7">
        <v>38</v>
      </c>
      <c r="H18" s="7">
        <v>38</v>
      </c>
      <c r="I18" s="7">
        <v>38</v>
      </c>
      <c r="J18" s="7">
        <v>38</v>
      </c>
      <c r="K18">
        <f t="shared" ref="K18:K26" si="9">SUM(G18:J18)</f>
        <v>152</v>
      </c>
      <c r="P18" s="11">
        <v>1</v>
      </c>
      <c r="Q18" s="11">
        <v>1</v>
      </c>
      <c r="R18" s="14" t="b">
        <f>EXACT(P18,Q18)</f>
        <v>1</v>
      </c>
      <c r="S18" s="14"/>
      <c r="U18">
        <v>5</v>
      </c>
      <c r="V18">
        <v>2</v>
      </c>
      <c r="Z18" s="4">
        <v>1</v>
      </c>
    </row>
    <row r="19" spans="1:26" x14ac:dyDescent="0.25">
      <c r="A19" s="6">
        <v>19</v>
      </c>
      <c r="E19">
        <v>19</v>
      </c>
      <c r="G19" s="7">
        <v>57</v>
      </c>
      <c r="H19" s="7">
        <v>57</v>
      </c>
      <c r="I19" s="7">
        <v>57</v>
      </c>
      <c r="J19" s="7">
        <v>57</v>
      </c>
      <c r="K19">
        <f t="shared" si="9"/>
        <v>228</v>
      </c>
      <c r="P19" s="11">
        <v>2</v>
      </c>
      <c r="Q19" s="11">
        <v>4</v>
      </c>
      <c r="R19" s="14" t="b">
        <f>EXACT(P19,Q19)</f>
        <v>0</v>
      </c>
      <c r="S19" s="14"/>
      <c r="U19">
        <v>1</v>
      </c>
      <c r="V19">
        <v>5</v>
      </c>
      <c r="Z19" s="4">
        <v>1</v>
      </c>
    </row>
    <row r="20" spans="1:26" x14ac:dyDescent="0.25">
      <c r="A20" s="6">
        <v>20</v>
      </c>
      <c r="E20">
        <v>19</v>
      </c>
      <c r="G20" s="7">
        <v>76</v>
      </c>
      <c r="H20" s="7">
        <v>76</v>
      </c>
      <c r="I20" s="7">
        <v>76</v>
      </c>
      <c r="J20" s="7">
        <v>76</v>
      </c>
      <c r="K20">
        <f t="shared" si="9"/>
        <v>304</v>
      </c>
      <c r="P20" s="11">
        <v>5</v>
      </c>
      <c r="Q20" s="11">
        <v>8</v>
      </c>
      <c r="R20" s="14" t="b">
        <f t="shared" ref="R20:R24" si="10">EXACT(P20,Q20)</f>
        <v>0</v>
      </c>
      <c r="S20" s="14"/>
      <c r="U20">
        <v>90</v>
      </c>
      <c r="V20">
        <v>9</v>
      </c>
      <c r="Z20" s="4">
        <v>1</v>
      </c>
    </row>
    <row r="21" spans="1:26" x14ac:dyDescent="0.25">
      <c r="A21" t="s">
        <v>13</v>
      </c>
      <c r="E21">
        <v>19</v>
      </c>
      <c r="G21" s="7">
        <v>95</v>
      </c>
      <c r="H21" s="7">
        <v>95</v>
      </c>
      <c r="I21" s="7">
        <v>95</v>
      </c>
      <c r="J21" s="7">
        <v>95</v>
      </c>
      <c r="K21">
        <f t="shared" si="9"/>
        <v>380</v>
      </c>
      <c r="P21" s="11">
        <v>9</v>
      </c>
      <c r="Q21" s="11">
        <v>9</v>
      </c>
      <c r="R21" s="14" t="b">
        <f t="shared" si="10"/>
        <v>1</v>
      </c>
      <c r="S21" s="14"/>
      <c r="U21">
        <v>23</v>
      </c>
      <c r="V21">
        <v>18</v>
      </c>
      <c r="Z21" s="4">
        <v>1</v>
      </c>
    </row>
    <row r="22" spans="1:26" x14ac:dyDescent="0.25">
      <c r="A22" s="1">
        <f>SUM(A1:A20)</f>
        <v>210</v>
      </c>
      <c r="E22">
        <v>19</v>
      </c>
      <c r="G22" s="7">
        <v>114</v>
      </c>
      <c r="H22" s="7">
        <v>114</v>
      </c>
      <c r="I22" s="7">
        <v>114</v>
      </c>
      <c r="J22" s="7">
        <v>114</v>
      </c>
      <c r="K22">
        <f t="shared" si="9"/>
        <v>456</v>
      </c>
      <c r="P22" s="11">
        <v>3</v>
      </c>
      <c r="Q22" s="11">
        <v>7</v>
      </c>
      <c r="R22" s="14" t="b">
        <f t="shared" si="10"/>
        <v>0</v>
      </c>
      <c r="S22" s="14"/>
      <c r="U22">
        <v>9</v>
      </c>
      <c r="V22">
        <v>23</v>
      </c>
      <c r="Z22" s="4">
        <v>1</v>
      </c>
    </row>
    <row r="23" spans="1:26" x14ac:dyDescent="0.25">
      <c r="E23">
        <v>19</v>
      </c>
      <c r="G23" s="7">
        <v>133</v>
      </c>
      <c r="H23" s="7">
        <v>133</v>
      </c>
      <c r="I23" s="7">
        <v>133</v>
      </c>
      <c r="J23" s="7">
        <v>133</v>
      </c>
      <c r="K23">
        <f t="shared" si="9"/>
        <v>532</v>
      </c>
      <c r="P23" s="11">
        <v>2</v>
      </c>
      <c r="Q23" s="11">
        <v>2</v>
      </c>
      <c r="R23" s="14" t="b">
        <f t="shared" si="10"/>
        <v>1</v>
      </c>
      <c r="S23" s="14"/>
      <c r="U23">
        <v>18</v>
      </c>
      <c r="V23">
        <v>90</v>
      </c>
      <c r="Z23">
        <f>SUM(Z16:Z22)</f>
        <v>7</v>
      </c>
    </row>
    <row r="24" spans="1:26" x14ac:dyDescent="0.25">
      <c r="E24">
        <v>19</v>
      </c>
      <c r="G24" s="7">
        <v>152</v>
      </c>
      <c r="H24" s="7">
        <v>152</v>
      </c>
      <c r="I24" s="7">
        <v>152</v>
      </c>
      <c r="J24" s="7">
        <v>152</v>
      </c>
      <c r="K24">
        <f t="shared" si="9"/>
        <v>608</v>
      </c>
      <c r="P24" s="11">
        <v>4</v>
      </c>
      <c r="Q24" s="11">
        <v>4</v>
      </c>
      <c r="R24" s="14" t="b">
        <f t="shared" si="10"/>
        <v>1</v>
      </c>
      <c r="S24" s="14"/>
      <c r="U24" t="s">
        <v>17</v>
      </c>
    </row>
    <row r="25" spans="1:26" x14ac:dyDescent="0.25">
      <c r="G25" s="7">
        <v>171</v>
      </c>
      <c r="H25" s="7">
        <v>171</v>
      </c>
      <c r="I25" s="7">
        <v>171</v>
      </c>
      <c r="J25" s="7">
        <v>171</v>
      </c>
      <c r="K25">
        <f t="shared" si="9"/>
        <v>684</v>
      </c>
    </row>
    <row r="26" spans="1:26" x14ac:dyDescent="0.25">
      <c r="A26">
        <v>1</v>
      </c>
      <c r="B26">
        <v>2</v>
      </c>
      <c r="C26">
        <v>3</v>
      </c>
      <c r="D26" t="s">
        <v>42</v>
      </c>
      <c r="G26" s="7">
        <v>190</v>
      </c>
      <c r="H26" s="7">
        <v>190</v>
      </c>
      <c r="I26" s="7">
        <v>190</v>
      </c>
      <c r="J26" s="7">
        <v>190</v>
      </c>
      <c r="K26">
        <f t="shared" si="9"/>
        <v>760</v>
      </c>
      <c r="P26" t="s">
        <v>14</v>
      </c>
    </row>
    <row r="27" spans="1:26" x14ac:dyDescent="0.25">
      <c r="A27" t="s">
        <v>21</v>
      </c>
      <c r="B27" t="s">
        <v>43</v>
      </c>
      <c r="C27" t="s">
        <v>44</v>
      </c>
      <c r="D27" t="s">
        <v>45</v>
      </c>
      <c r="G27">
        <f>SUM(G17:G26)</f>
        <v>1045</v>
      </c>
      <c r="K27" s="1" t="s">
        <v>7</v>
      </c>
    </row>
    <row r="28" spans="1:26" x14ac:dyDescent="0.25">
      <c r="A28" t="b">
        <v>1</v>
      </c>
      <c r="B28" s="17" t="b">
        <v>0</v>
      </c>
      <c r="C28" s="18"/>
      <c r="D28" t="s">
        <v>46</v>
      </c>
      <c r="K28" s="1">
        <f>SUM(G17:K26)</f>
        <v>8360</v>
      </c>
      <c r="N28" s="1"/>
    </row>
    <row r="29" spans="1:26" x14ac:dyDescent="0.25">
      <c r="P29" s="12" t="s">
        <v>19</v>
      </c>
      <c r="Q29" s="12" t="s">
        <v>18</v>
      </c>
      <c r="R29" s="12" t="s">
        <v>20</v>
      </c>
    </row>
    <row r="30" spans="1:26" x14ac:dyDescent="0.25">
      <c r="P30">
        <v>23000</v>
      </c>
      <c r="Q30" cm="1">
        <f t="array" ref="Q30:Q37">_xlfn._xlws.SORT(P30:P37)</f>
        <v>10000</v>
      </c>
      <c r="R30" s="11">
        <f>SUM(_xlfn._xlws.SORT(P30:P37))</f>
        <v>346456</v>
      </c>
    </row>
    <row r="31" spans="1:26" x14ac:dyDescent="0.25">
      <c r="P31">
        <v>34000</v>
      </c>
      <c r="Q31">
        <v>23000</v>
      </c>
    </row>
    <row r="32" spans="1:26" x14ac:dyDescent="0.25">
      <c r="P32">
        <v>54000</v>
      </c>
      <c r="Q32">
        <v>23456</v>
      </c>
    </row>
    <row r="33" spans="16:17" x14ac:dyDescent="0.25">
      <c r="P33">
        <v>67000</v>
      </c>
      <c r="Q33">
        <v>34000</v>
      </c>
    </row>
    <row r="34" spans="16:17" x14ac:dyDescent="0.25">
      <c r="P34">
        <v>100000</v>
      </c>
      <c r="Q34">
        <v>35000</v>
      </c>
    </row>
    <row r="35" spans="16:17" x14ac:dyDescent="0.25">
      <c r="P35">
        <v>10000</v>
      </c>
      <c r="Q35">
        <v>54000</v>
      </c>
    </row>
    <row r="36" spans="16:17" x14ac:dyDescent="0.25">
      <c r="P36">
        <v>35000</v>
      </c>
      <c r="Q36">
        <v>67000</v>
      </c>
    </row>
    <row r="37" spans="16:17" x14ac:dyDescent="0.25">
      <c r="P37">
        <v>23456</v>
      </c>
      <c r="Q3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Gupta</dc:creator>
  <cp:lastModifiedBy>Abhay Gupta</cp:lastModifiedBy>
  <dcterms:created xsi:type="dcterms:W3CDTF">2024-09-29T11:31:24Z</dcterms:created>
  <dcterms:modified xsi:type="dcterms:W3CDTF">2025-03-18T20:22:40Z</dcterms:modified>
</cp:coreProperties>
</file>