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ish\Downloads\Kenji Explains\"/>
    </mc:Choice>
  </mc:AlternateContent>
  <xr:revisionPtr revIDLastSave="0" documentId="13_ncr:1_{0E6782E7-E09A-447F-95AD-95B539FBDFF1}" xr6:coauthVersionLast="47" xr6:coauthVersionMax="47" xr10:uidLastSave="{00000000-0000-0000-0000-000000000000}"/>
  <bookViews>
    <workbookView xWindow="-108" yWindow="-108" windowWidth="23256" windowHeight="13896" activeTab="3" xr2:uid="{B4EB8666-3EE3-4113-8844-875B4EF63C30}"/>
  </bookViews>
  <sheets>
    <sheet name="Cover Page" sheetId="8" r:id="rId1"/>
    <sheet name="1" sheetId="2" r:id="rId2"/>
    <sheet name="2" sheetId="5" r:id="rId3"/>
    <sheet name="3" sheetId="6" r:id="rId4"/>
    <sheet name="Dashboard" sheetId="7" r:id="rId5"/>
    <sheet name="Sheet2" sheetId="3" state="hidden" r:id="rId6"/>
  </sheets>
  <definedNames>
    <definedName name="_xlchart.v1.0" hidden="1">'1'!$B$2:$B$7</definedName>
    <definedName name="_xlchart.v1.1" hidden="1">'1'!$C$2:$C$7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6" l="1"/>
  <c r="B5" i="6" s="1"/>
  <c r="B6" i="6" s="1"/>
  <c r="B7" i="6" s="1"/>
  <c r="B8" i="6" s="1"/>
  <c r="B9" i="6" s="1"/>
  <c r="B10" i="6" s="1"/>
  <c r="B11" i="6" s="1"/>
  <c r="B12" i="6" s="1"/>
  <c r="B13" i="6" s="1"/>
  <c r="B14" i="6" s="1"/>
  <c r="B15" i="6" s="1"/>
</calcChain>
</file>

<file path=xl/sharedStrings.xml><?xml version="1.0" encoding="utf-8"?>
<sst xmlns="http://schemas.openxmlformats.org/spreadsheetml/2006/main" count="45" uniqueCount="44">
  <si>
    <t>Property</t>
  </si>
  <si>
    <t>2023 GS 
Forecast</t>
  </si>
  <si>
    <t>Covid
(base
effect)</t>
  </si>
  <si>
    <t>2024 GS
Forecast</t>
  </si>
  <si>
    <t>Policy 
Support</t>
  </si>
  <si>
    <t>Net 
Exports</t>
  </si>
  <si>
    <t>Hungary</t>
  </si>
  <si>
    <t>Latest</t>
  </si>
  <si>
    <t>Cycle Peak</t>
  </si>
  <si>
    <t>Poland</t>
  </si>
  <si>
    <t>Brazil</t>
  </si>
  <si>
    <t>Chile</t>
  </si>
  <si>
    <t>Mexico</t>
  </si>
  <si>
    <t>Canada</t>
  </si>
  <si>
    <t>UK</t>
  </si>
  <si>
    <t>Australia</t>
  </si>
  <si>
    <t>Euro
Area</t>
  </si>
  <si>
    <t>US</t>
  </si>
  <si>
    <t>2024 EPS Growth</t>
  </si>
  <si>
    <t>Baseline</t>
  </si>
  <si>
    <t>lower yields</t>
  </si>
  <si>
    <t>higher yields</t>
  </si>
  <si>
    <t>Recession</t>
  </si>
  <si>
    <t>Faster growth</t>
  </si>
  <si>
    <t>Slower growth</t>
  </si>
  <si>
    <t>Equal-weight P/E</t>
  </si>
  <si>
    <t>%ile rank vs. history</t>
  </si>
  <si>
    <t>Aggregate P/E</t>
  </si>
  <si>
    <t>Real 10-yr UST yield</t>
  </si>
  <si>
    <t>S&amp;P 500 level</t>
  </si>
  <si>
    <t>% total return vs current</t>
  </si>
  <si>
    <t>%ile rank since 1976</t>
  </si>
  <si>
    <t>GS subjective probability</t>
  </si>
  <si>
    <t>Year</t>
  </si>
  <si>
    <t>Make Goldman Sachs Visuals</t>
  </si>
  <si>
    <t>Market Share</t>
  </si>
  <si>
    <r>
      <t xml:space="preserve">Get </t>
    </r>
    <r>
      <rPr>
        <b/>
        <sz val="16"/>
        <color theme="1"/>
        <rFont val="Calibri"/>
        <family val="2"/>
        <scheme val="minor"/>
      </rPr>
      <t>10% OFF</t>
    </r>
    <r>
      <rPr>
        <sz val="16"/>
        <color theme="1"/>
        <rFont val="Calibri"/>
        <family val="2"/>
        <scheme val="minor"/>
      </rPr>
      <t xml:space="preserve"> our course using coupon code </t>
    </r>
    <r>
      <rPr>
        <b/>
        <sz val="16"/>
        <color theme="1"/>
        <rFont val="Calibri"/>
        <family val="2"/>
        <scheme val="minor"/>
      </rPr>
      <t>EMAIL10</t>
    </r>
  </si>
  <si>
    <t>Made by Career Principles Ltd.</t>
  </si>
  <si>
    <t>Note</t>
  </si>
  <si>
    <t>All content is copyright material of Career Principles Ltd.</t>
  </si>
  <si>
    <t>This Excel model may not be reproduced or distributed by any means, including printing, 
screencapturing, or any other method without the prior permission of the publisher.</t>
  </si>
  <si>
    <t xml:space="preserve">Goldman Sachs Dataset. </t>
  </si>
  <si>
    <t xml:space="preserve">Get our Complete Finance &amp; Valuation Course. 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</si>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</sst>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0.0"/>
    <numFmt numFmtId="165" formatCode="0\ \x"/>
    <numFmt numFmtId="166" formatCode="0\ %;\(0\)%"/>
    <numFmt numFmtId="167" formatCode="0.0\ %"/>
    <numFmt numFmtId="168" formatCode="0\ %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color theme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48"/>
      <color theme="1"/>
      <name val="Calibri"/>
      <family val="2"/>
      <scheme val="minor"/>
    </font>
    <font>
      <b/>
      <sz val="6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8"/>
      <color theme="10"/>
      <name val="Calibri"/>
      <family val="2"/>
      <scheme val="minor"/>
    </font>
    <font>
      <i/>
      <sz val="14"/>
      <color rgb="FF0432FF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-0.49998474074526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rgb="FF002060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/>
    <xf numFmtId="0" fontId="12" fillId="0" borderId="0" applyNumberFormat="0" applyFill="0" applyBorder="0" applyAlignment="0" applyProtection="0"/>
  </cellStyleXfs>
  <cellXfs count="62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1" xfId="0" applyBorder="1"/>
    <xf numFmtId="0" fontId="5" fillId="0" borderId="1" xfId="0" applyFont="1" applyBorder="1"/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 wrapText="1"/>
    </xf>
    <xf numFmtId="9" fontId="0" fillId="0" borderId="0" xfId="2" applyFont="1" applyAlignment="1">
      <alignment horizont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164" fontId="0" fillId="0" borderId="0" xfId="0" applyNumberFormat="1" applyAlignment="1">
      <alignment vertical="center"/>
    </xf>
    <xf numFmtId="0" fontId="0" fillId="0" borderId="0" xfId="0" applyAlignment="1">
      <alignment horizontal="left" indent="1"/>
    </xf>
    <xf numFmtId="0" fontId="0" fillId="0" borderId="0" xfId="0" applyAlignment="1">
      <alignment horizontal="left"/>
    </xf>
    <xf numFmtId="164" fontId="1" fillId="0" borderId="0" xfId="1" applyNumberFormat="1" applyFont="1" applyFill="1" applyBorder="1" applyAlignment="1">
      <alignment horizontal="left" indent="4"/>
    </xf>
    <xf numFmtId="0" fontId="7" fillId="0" borderId="2" xfId="4" applyBorder="1"/>
    <xf numFmtId="0" fontId="8" fillId="0" borderId="3" xfId="4" applyFont="1" applyBorder="1" applyAlignment="1">
      <alignment horizontal="center" vertical="center"/>
    </xf>
    <xf numFmtId="0" fontId="7" fillId="0" borderId="4" xfId="4" applyBorder="1"/>
    <xf numFmtId="0" fontId="7" fillId="3" borderId="0" xfId="4" applyFill="1"/>
    <xf numFmtId="0" fontId="7" fillId="0" borderId="5" xfId="4" applyBorder="1"/>
    <xf numFmtId="0" fontId="9" fillId="0" borderId="0" xfId="4" applyFont="1" applyAlignment="1">
      <alignment horizontal="center" vertical="center"/>
    </xf>
    <xf numFmtId="0" fontId="7" fillId="0" borderId="6" xfId="4" applyBorder="1"/>
    <xf numFmtId="0" fontId="7" fillId="0" borderId="0" xfId="4"/>
    <xf numFmtId="0" fontId="10" fillId="0" borderId="0" xfId="4" applyFont="1" applyAlignment="1">
      <alignment horizontal="center"/>
    </xf>
    <xf numFmtId="0" fontId="7" fillId="0" borderId="5" xfId="4" applyBorder="1" applyAlignment="1">
      <alignment vertical="center"/>
    </xf>
    <xf numFmtId="0" fontId="7" fillId="0" borderId="6" xfId="4" applyBorder="1" applyAlignment="1">
      <alignment vertical="center"/>
    </xf>
    <xf numFmtId="0" fontId="7" fillId="3" borderId="0" xfId="4" applyFill="1" applyAlignment="1">
      <alignment vertical="center"/>
    </xf>
    <xf numFmtId="0" fontId="14" fillId="0" borderId="0" xfId="5" applyFont="1" applyFill="1" applyBorder="1"/>
    <xf numFmtId="0" fontId="2" fillId="0" borderId="8" xfId="4" applyFont="1" applyBorder="1"/>
    <xf numFmtId="0" fontId="7" fillId="0" borderId="0" xfId="4" applyAlignment="1">
      <alignment vertical="top" wrapText="1"/>
    </xf>
    <xf numFmtId="0" fontId="7" fillId="0" borderId="9" xfId="4" applyBorder="1"/>
    <xf numFmtId="0" fontId="7" fillId="0" borderId="8" xfId="4" applyBorder="1"/>
    <xf numFmtId="0" fontId="7" fillId="0" borderId="10" xfId="4" applyBorder="1"/>
    <xf numFmtId="0" fontId="13" fillId="4" borderId="7" xfId="3" applyFont="1" applyFill="1" applyBorder="1" applyAlignment="1">
      <alignment horizontal="center" vertical="center"/>
    </xf>
    <xf numFmtId="0" fontId="0" fillId="5" borderId="0" xfId="0" applyFill="1"/>
    <xf numFmtId="0" fontId="2" fillId="6" borderId="0" xfId="0" applyFont="1" applyFill="1" applyAlignment="1">
      <alignment horizontal="left"/>
    </xf>
    <xf numFmtId="9" fontId="1" fillId="0" borderId="0" xfId="2" applyFont="1" applyFill="1" applyBorder="1" applyAlignment="1">
      <alignment horizontal="left" indent="4"/>
    </xf>
    <xf numFmtId="1" fontId="2" fillId="6" borderId="0" xfId="1" applyNumberFormat="1" applyFont="1" applyFill="1" applyBorder="1" applyAlignment="1">
      <alignment horizontal="left" indent="4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165" fontId="0" fillId="5" borderId="0" xfId="1" applyNumberFormat="1" applyFont="1" applyFill="1" applyBorder="1" applyAlignment="1">
      <alignment horizontal="left" indent="4"/>
    </xf>
    <xf numFmtId="165" fontId="0" fillId="0" borderId="0" xfId="1" applyNumberFormat="1" applyFont="1" applyFill="1" applyBorder="1" applyAlignment="1">
      <alignment horizontal="left" indent="4"/>
    </xf>
    <xf numFmtId="166" fontId="1" fillId="5" borderId="0" xfId="2" applyNumberFormat="1" applyFont="1" applyFill="1" applyBorder="1" applyAlignment="1">
      <alignment horizontal="left" indent="4"/>
    </xf>
    <xf numFmtId="167" fontId="1" fillId="0" borderId="0" xfId="2" applyNumberFormat="1" applyFont="1" applyFill="1" applyBorder="1" applyAlignment="1">
      <alignment horizontal="left" indent="4"/>
    </xf>
    <xf numFmtId="168" fontId="1" fillId="0" borderId="0" xfId="2" applyNumberFormat="1" applyFont="1" applyFill="1" applyBorder="1" applyAlignment="1">
      <alignment horizontal="left" indent="4"/>
    </xf>
    <xf numFmtId="166" fontId="3" fillId="0" borderId="0" xfId="2" applyNumberFormat="1" applyFont="1" applyFill="1" applyBorder="1" applyAlignment="1">
      <alignment horizontal="left" indent="4"/>
    </xf>
    <xf numFmtId="166" fontId="0" fillId="0" borderId="0" xfId="1" applyNumberFormat="1" applyFont="1" applyFill="1" applyBorder="1" applyAlignment="1">
      <alignment horizontal="left" indent="4"/>
    </xf>
    <xf numFmtId="166" fontId="1" fillId="0" borderId="0" xfId="2" applyNumberFormat="1" applyFont="1" applyFill="1" applyBorder="1" applyAlignment="1">
      <alignment horizontal="left" indent="4"/>
    </xf>
    <xf numFmtId="166" fontId="2" fillId="5" borderId="12" xfId="2" applyNumberFormat="1" applyFont="1" applyFill="1" applyBorder="1" applyAlignment="1">
      <alignment horizontal="left" indent="4"/>
    </xf>
    <xf numFmtId="164" fontId="2" fillId="0" borderId="12" xfId="1" applyNumberFormat="1" applyFont="1" applyFill="1" applyBorder="1" applyAlignment="1">
      <alignment horizontal="left" indent="4"/>
    </xf>
    <xf numFmtId="165" fontId="2" fillId="0" borderId="12" xfId="1" applyNumberFormat="1" applyFont="1" applyFill="1" applyBorder="1" applyAlignment="1">
      <alignment horizontal="left" indent="4"/>
    </xf>
    <xf numFmtId="9" fontId="2" fillId="0" borderId="12" xfId="2" applyFont="1" applyFill="1" applyBorder="1" applyAlignment="1">
      <alignment horizontal="left" indent="4"/>
    </xf>
    <xf numFmtId="165" fontId="2" fillId="5" borderId="12" xfId="1" applyNumberFormat="1" applyFont="1" applyFill="1" applyBorder="1" applyAlignment="1">
      <alignment horizontal="left" indent="4"/>
    </xf>
    <xf numFmtId="168" fontId="2" fillId="0" borderId="12" xfId="2" applyNumberFormat="1" applyFont="1" applyFill="1" applyBorder="1" applyAlignment="1">
      <alignment horizontal="left" indent="4"/>
    </xf>
    <xf numFmtId="167" fontId="2" fillId="0" borderId="12" xfId="2" applyNumberFormat="1" applyFont="1" applyFill="1" applyBorder="1" applyAlignment="1">
      <alignment horizontal="left" indent="4"/>
    </xf>
    <xf numFmtId="1" fontId="2" fillId="6" borderId="12" xfId="1" applyNumberFormat="1" applyFont="1" applyFill="1" applyBorder="1" applyAlignment="1">
      <alignment horizontal="left" indent="4"/>
    </xf>
    <xf numFmtId="166" fontId="3" fillId="0" borderId="12" xfId="2" applyNumberFormat="1" applyFont="1" applyFill="1" applyBorder="1" applyAlignment="1">
      <alignment horizontal="left" indent="4"/>
    </xf>
    <xf numFmtId="166" fontId="3" fillId="0" borderId="13" xfId="2" applyNumberFormat="1" applyFont="1" applyFill="1" applyBorder="1" applyAlignment="1">
      <alignment horizontal="left" indent="4"/>
    </xf>
    <xf numFmtId="0" fontId="15" fillId="7" borderId="11" xfId="0" applyFont="1" applyFill="1" applyBorder="1" applyAlignment="1">
      <alignment horizontal="center"/>
    </xf>
    <xf numFmtId="0" fontId="2" fillId="0" borderId="0" xfId="0" applyFont="1" applyAlignment="1">
      <alignment horizontal="center"/>
    </xf>
  </cellXfs>
  <cellStyles count="6">
    <cellStyle name="Comma" xfId="1" builtinId="3"/>
    <cellStyle name="Hyperlink" xfId="3" builtinId="8"/>
    <cellStyle name="Hyperlink 2" xfId="5" xr:uid="{C8B8CE5F-7B45-438F-966B-CAABC58979A7}"/>
    <cellStyle name="Normal" xfId="0" builtinId="0"/>
    <cellStyle name="Normal 2" xfId="4" xr:uid="{49F53DE0-3937-4A82-B672-9CFED5E7DE10}"/>
    <cellStyle name="Percent" xfId="2" builtinId="5"/>
  </cellStyles>
  <dxfs count="0"/>
  <tableStyles count="0" defaultTableStyle="TableStyleMedium2" defaultPivotStyle="PivotStyleLight16"/>
  <colors>
    <mruColors>
      <color rgb="FFB7EBF5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'3'!$C$2</c:f>
              <c:strCache>
                <c:ptCount val="1"/>
                <c:pt idx="0">
                  <c:v>Market Share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bg1">
                  <a:alpha val="97000"/>
                </a:schemeClr>
              </a:solidFill>
              <a:ln w="1587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dPt>
            <c:idx val="12"/>
            <c:marker>
              <c:symbol val="circle"/>
              <c:size val="7"/>
              <c:spPr>
                <a:solidFill>
                  <a:srgbClr val="C00000">
                    <a:alpha val="97000"/>
                  </a:srgbClr>
                </a:solidFill>
                <a:ln w="15875">
                  <a:solidFill>
                    <a:schemeClr val="accent1">
                      <a:lumMod val="5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93AB-412B-9954-CF33BAB2F932}"/>
              </c:ext>
            </c:extLst>
          </c:dPt>
          <c:dLbls>
            <c:dLbl>
              <c:idx val="6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3AB-412B-9954-CF33BAB2F932}"/>
                </c:ext>
              </c:extLst>
            </c:dLbl>
            <c:dLbl>
              <c:idx val="8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3AB-412B-9954-CF33BAB2F932}"/>
                </c:ext>
              </c:extLst>
            </c:dLbl>
            <c:dLbl>
              <c:idx val="10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3AB-412B-9954-CF33BAB2F932}"/>
                </c:ext>
              </c:extLst>
            </c:dLbl>
            <c:dLbl>
              <c:idx val="11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3AB-412B-9954-CF33BAB2F93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'3'!$B$3:$B$15</c:f>
              <c:numCache>
                <c:formatCode>General</c:formatCod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numCache>
            </c:numRef>
          </c:cat>
          <c:val>
            <c:numRef>
              <c:f>'3'!$C$3:$C$15</c:f>
              <c:numCache>
                <c:formatCode>0%</c:formatCode>
                <c:ptCount val="13"/>
                <c:pt idx="0">
                  <c:v>0.08</c:v>
                </c:pt>
                <c:pt idx="1">
                  <c:v>0.04</c:v>
                </c:pt>
                <c:pt idx="2">
                  <c:v>0.03</c:v>
                </c:pt>
                <c:pt idx="3">
                  <c:v>0.05</c:v>
                </c:pt>
                <c:pt idx="4">
                  <c:v>7.0000000000000007E-2</c:v>
                </c:pt>
                <c:pt idx="5">
                  <c:v>0.15</c:v>
                </c:pt>
                <c:pt idx="6">
                  <c:v>0.14000000000000001</c:v>
                </c:pt>
                <c:pt idx="7">
                  <c:v>0.11</c:v>
                </c:pt>
                <c:pt idx="8">
                  <c:v>0.14000000000000001</c:v>
                </c:pt>
                <c:pt idx="9">
                  <c:v>0.31</c:v>
                </c:pt>
                <c:pt idx="10">
                  <c:v>0.28999999999999998</c:v>
                </c:pt>
                <c:pt idx="11">
                  <c:v>0.23</c:v>
                </c:pt>
                <c:pt idx="12">
                  <c:v>0.56999999999999995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93AB-412B-9954-CF33BAB2F9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3341327"/>
        <c:axId val="1183551311"/>
      </c:lineChart>
      <c:dateAx>
        <c:axId val="126334132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  <a:alpha val="92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3551311"/>
        <c:crosses val="autoZero"/>
        <c:auto val="0"/>
        <c:lblOffset val="100"/>
        <c:baseTimeUnit val="days"/>
        <c:majorUnit val="2"/>
        <c:majorTimeUnit val="days"/>
      </c:dateAx>
      <c:valAx>
        <c:axId val="1183551311"/>
        <c:scaling>
          <c:orientation val="minMax"/>
          <c:max val="0.8"/>
        </c:scaling>
        <c:delete val="0"/>
        <c:axPos val="l"/>
        <c:numFmt formatCode="0%" sourceLinked="1"/>
        <c:majorTickMark val="out"/>
        <c:minorTickMark val="none"/>
        <c:tickLblPos val="nextTo"/>
        <c:spPr>
          <a:noFill/>
          <a:ln w="6350"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341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Latest</c:v>
                </c:pt>
              </c:strCache>
            </c:strRef>
          </c:tx>
          <c:spPr>
            <a:solidFill>
              <a:srgbClr val="002060"/>
            </a:solidFill>
            <a:ln>
              <a:solidFill>
                <a:srgbClr val="002060"/>
              </a:solidFill>
            </a:ln>
            <a:effectLst/>
          </c:spPr>
          <c:invertIfNegative val="0"/>
          <c:cat>
            <c:strRef>
              <c:f>Sheet2!$B$2:$B$11</c:f>
              <c:strCache>
                <c:ptCount val="10"/>
                <c:pt idx="0">
                  <c:v>Hungary</c:v>
                </c:pt>
                <c:pt idx="1">
                  <c:v>Poland</c:v>
                </c:pt>
                <c:pt idx="2">
                  <c:v>Brazil</c:v>
                </c:pt>
                <c:pt idx="3">
                  <c:v>Chile</c:v>
                </c:pt>
                <c:pt idx="4">
                  <c:v>Mexico</c:v>
                </c:pt>
                <c:pt idx="5">
                  <c:v>Canada</c:v>
                </c:pt>
                <c:pt idx="6">
                  <c:v>UK</c:v>
                </c:pt>
                <c:pt idx="7">
                  <c:v>Australia</c:v>
                </c:pt>
                <c:pt idx="8">
                  <c:v>Euro
Area</c:v>
                </c:pt>
                <c:pt idx="9">
                  <c:v>US</c:v>
                </c:pt>
              </c:strCache>
            </c:strRef>
          </c:cat>
          <c:val>
            <c:numRef>
              <c:f>Sheet2!$C$2:$C$11</c:f>
              <c:numCache>
                <c:formatCode>General</c:formatCode>
                <c:ptCount val="10"/>
                <c:pt idx="0">
                  <c:v>5.7</c:v>
                </c:pt>
                <c:pt idx="1">
                  <c:v>8.8000000000000007</c:v>
                </c:pt>
                <c:pt idx="2">
                  <c:v>7</c:v>
                </c:pt>
                <c:pt idx="3">
                  <c:v>6.5</c:v>
                </c:pt>
                <c:pt idx="4">
                  <c:v>7.4</c:v>
                </c:pt>
                <c:pt idx="5">
                  <c:v>4.5999999999999996</c:v>
                </c:pt>
                <c:pt idx="6">
                  <c:v>5</c:v>
                </c:pt>
                <c:pt idx="7">
                  <c:v>2.2000000000000002</c:v>
                </c:pt>
                <c:pt idx="8">
                  <c:v>3.8</c:v>
                </c:pt>
                <c:pt idx="9">
                  <c:v>4.7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4C-42E3-9B12-B74A59667B95}"/>
            </c:ext>
          </c:extLst>
        </c:ser>
        <c:ser>
          <c:idx val="1"/>
          <c:order val="1"/>
          <c:tx>
            <c:strRef>
              <c:f>Sheet2!$D$1</c:f>
              <c:strCache>
                <c:ptCount val="1"/>
                <c:pt idx="0">
                  <c:v>Cycle Peak</c:v>
                </c:pt>
              </c:strCache>
            </c:strRef>
          </c:tx>
          <c:spPr>
            <a:noFill/>
            <a:ln>
              <a:solidFill>
                <a:srgbClr val="002060"/>
              </a:solidFill>
            </a:ln>
            <a:effectLst/>
          </c:spPr>
          <c:invertIfNegative val="0"/>
          <c:cat>
            <c:strRef>
              <c:f>Sheet2!$B$2:$B$11</c:f>
              <c:strCache>
                <c:ptCount val="10"/>
                <c:pt idx="0">
                  <c:v>Hungary</c:v>
                </c:pt>
                <c:pt idx="1">
                  <c:v>Poland</c:v>
                </c:pt>
                <c:pt idx="2">
                  <c:v>Brazil</c:v>
                </c:pt>
                <c:pt idx="3">
                  <c:v>Chile</c:v>
                </c:pt>
                <c:pt idx="4">
                  <c:v>Mexico</c:v>
                </c:pt>
                <c:pt idx="5">
                  <c:v>Canada</c:v>
                </c:pt>
                <c:pt idx="6">
                  <c:v>UK</c:v>
                </c:pt>
                <c:pt idx="7">
                  <c:v>Australia</c:v>
                </c:pt>
                <c:pt idx="8">
                  <c:v>Euro
Area</c:v>
                </c:pt>
                <c:pt idx="9">
                  <c:v>US</c:v>
                </c:pt>
              </c:strCache>
            </c:strRef>
          </c:cat>
          <c:val>
            <c:numRef>
              <c:f>Sheet2!$D$2:$D$11</c:f>
              <c:numCache>
                <c:formatCode>General</c:formatCode>
                <c:ptCount val="10"/>
                <c:pt idx="0">
                  <c:v>15.100000000000001</c:v>
                </c:pt>
                <c:pt idx="1">
                  <c:v>8.1999999999999993</c:v>
                </c:pt>
                <c:pt idx="2">
                  <c:v>9.5</c:v>
                </c:pt>
                <c:pt idx="3">
                  <c:v>6.9</c:v>
                </c:pt>
                <c:pt idx="4">
                  <c:v>5.0999999999999996</c:v>
                </c:pt>
                <c:pt idx="5">
                  <c:v>6.4</c:v>
                </c:pt>
                <c:pt idx="6">
                  <c:v>5</c:v>
                </c:pt>
                <c:pt idx="7">
                  <c:v>5.8</c:v>
                </c:pt>
                <c:pt idx="8">
                  <c:v>3.2</c:v>
                </c:pt>
                <c:pt idx="9">
                  <c:v>1.2999999999999998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4C-42E3-9B12-B74A59667B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0"/>
        <c:overlap val="100"/>
        <c:axId val="853513855"/>
        <c:axId val="870541439"/>
      </c:barChart>
      <c:catAx>
        <c:axId val="853513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541439"/>
        <c:crosses val="autoZero"/>
        <c:auto val="1"/>
        <c:lblAlgn val="ctr"/>
        <c:lblOffset val="100"/>
        <c:noMultiLvlLbl val="0"/>
      </c:catAx>
      <c:valAx>
        <c:axId val="870541439"/>
        <c:scaling>
          <c:orientation val="minMax"/>
          <c:max val="22.5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3513855"/>
        <c:crosses val="autoZero"/>
        <c:crossBetween val="between"/>
        <c:majorUnit val="2.5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4563519127038258"/>
          <c:y val="3.7615193934091573E-2"/>
          <c:w val="0.18851964370595409"/>
          <c:h val="0.124421843102945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plotArea>
      <cx:plotAreaRegion>
        <cx:series layoutId="waterfall" uniqueId="{2B94F627-0239-4B99-A5E6-C038FAA4D64E}">
          <cx:dataPt idx="0">
            <cx:spPr>
              <a:solidFill>
                <a:srgbClr val="4472C4">
                  <a:lumMod val="50000"/>
                </a:srgbClr>
              </a:solidFill>
            </cx:spPr>
          </cx:dataPt>
          <cx:dataPt idx="1">
            <cx:spPr>
              <a:solidFill>
                <a:srgbClr val="ED7D31">
                  <a:lumMod val="20000"/>
                  <a:lumOff val="80000"/>
                </a:srgbClr>
              </a:solidFill>
            </cx:spPr>
          </cx:dataPt>
          <cx:dataPt idx="2">
            <cx:spPr>
              <a:solidFill>
                <a:sysClr val="window" lastClr="FFFFFF">
                  <a:lumMod val="75000"/>
                </a:sysClr>
              </a:solidFill>
            </cx:spPr>
          </cx:dataPt>
          <cx:dataPt idx="3">
            <cx:spPr>
              <a:solidFill>
                <a:sysClr val="window" lastClr="FFFFFF">
                  <a:lumMod val="75000"/>
                </a:sysClr>
              </a:solidFill>
            </cx:spPr>
          </cx:dataPt>
          <cx:dataPt idx="4">
            <cx:spPr>
              <a:solidFill>
                <a:sysClr val="window" lastClr="FFFFFF">
                  <a:lumMod val="75000"/>
                </a:sysClr>
              </a:solidFill>
            </cx:spPr>
          </cx:dataPt>
          <cx:dataPt idx="5">
            <cx:spPr>
              <a:solidFill>
                <a:srgbClr val="C00000"/>
              </a:solidFill>
            </cx:spPr>
          </cx:dataPt>
          <cx:dataLabels pos="outEnd">
            <cx:numFmt formatCode="+0.0pp;-0.0pp" sourceLinked="0"/>
            <cx:txPr>
              <a:bodyPr vertOverflow="overflow" horzOverflow="overflow" wrap="square" lIns="0" tIns="0" rIns="0" bIns="0"/>
              <a:lstStyle/>
              <a:p>
                <a:pPr algn="ctr" rtl="0">
                  <a:defRPr sz="800" b="0" i="0">
                    <a:solidFill>
                      <a:srgbClr val="595959"/>
                    </a:solidFill>
                    <a:latin typeface="Calibri" panose="020F0502020204030204" pitchFamily="34" charset="0"/>
                    <a:ea typeface="Calibri" panose="020F0502020204030204" pitchFamily="34" charset="0"/>
                    <a:cs typeface="Calibri" panose="020F0502020204030204" pitchFamily="34" charset="0"/>
                  </a:defRPr>
                </a:pPr>
                <a:endParaRPr lang="en-AU" sz="800"/>
              </a:p>
            </cx:txPr>
            <cx:visibility seriesName="0" categoryName="0" value="1"/>
            <cx:separator>, </cx:separator>
            <cx:dataLabel idx="0">
              <cx:numFmt formatCode="General" sourceLinked="0"/>
              <cx:separator>, </cx:separator>
            </cx:dataLabel>
            <cx:dataLabel idx="5">
              <cx:numFmt formatCode="General" sourceLinked="0"/>
              <cx:separator>, </cx:separator>
            </cx:dataLabel>
          </cx:dataLabels>
          <cx:dataId val="0"/>
          <cx:layoutPr>
            <cx:visibility connectorLines="0"/>
            <cx:subtotals>
              <cx:idx val="5"/>
            </cx:subtotals>
          </cx:layoutPr>
        </cx:series>
      </cx:plotAreaRegion>
      <cx:axis id="0">
        <cx:catScaling gapWidth="1.20000005"/>
        <cx:majorTickMarks type="out"/>
        <cx:tickLabels/>
        <cx:txPr>
          <a:bodyPr vertOverflow="overflow" horzOverflow="overflow" wrap="square" lIns="0" tIns="0" rIns="0" bIns="0"/>
          <a:lstStyle/>
          <a:p>
            <a:pPr algn="ctr" rtl="0">
              <a:defRPr sz="800" b="0" i="0">
                <a:solidFill>
                  <a:srgbClr val="595959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AU" sz="800"/>
          </a:p>
        </cx:txPr>
      </cx:axis>
      <cx:axis id="1">
        <cx:valScaling/>
        <cx:tickLabels/>
        <cx:txPr>
          <a:bodyPr vertOverflow="overflow" horzOverflow="overflow" wrap="square" lIns="0" tIns="0" rIns="0" bIns="0"/>
          <a:lstStyle/>
          <a:p>
            <a:pPr algn="ctr" rtl="0">
              <a:defRPr sz="800" b="0" i="0">
                <a:solidFill>
                  <a:srgbClr val="595959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AU" sz="800"/>
          </a:p>
        </cx:txPr>
      </cx:axis>
    </cx:plotArea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www.careerprinciples.com/" TargetMode="Externa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2209032</xdr:colOff>
      <xdr:row>3</xdr:row>
      <xdr:rowOff>50217</xdr:rowOff>
    </xdr:from>
    <xdr:ext cx="3204694" cy="1114911"/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B0F8EDC-ACB2-44C6-8CCD-911A11DF48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85407" y="1228142"/>
          <a:ext cx="3204694" cy="1114911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301869</xdr:colOff>
      <xdr:row>2</xdr:row>
      <xdr:rowOff>345831</xdr:rowOff>
    </xdr:from>
    <xdr:to>
      <xdr:col>12</xdr:col>
      <xdr:colOff>606669</xdr:colOff>
      <xdr:row>13</xdr:row>
      <xdr:rowOff>175846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C2E13462-1347-2E5F-31FE-9F9EFFC8B10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136509" y="894471"/>
              <a:ext cx="4572000" cy="275609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AU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0</xdr:colOff>
      <xdr:row>3</xdr:row>
      <xdr:rowOff>17584</xdr:rowOff>
    </xdr:from>
    <xdr:to>
      <xdr:col>7</xdr:col>
      <xdr:colOff>0</xdr:colOff>
      <xdr:row>13</xdr:row>
      <xdr:rowOff>64477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134B8684-541D-419B-DE2F-3E876C732155}"/>
            </a:ext>
          </a:extLst>
        </xdr:cNvPr>
        <xdr:cNvCxnSpPr/>
      </xdr:nvCxnSpPr>
      <xdr:spPr>
        <a:xfrm>
          <a:off x="4056185" y="1113692"/>
          <a:ext cx="0" cy="2409093"/>
        </a:xfrm>
        <a:prstGeom prst="line">
          <a:avLst/>
        </a:prstGeom>
        <a:ln w="9525">
          <a:solidFill>
            <a:schemeClr val="bg1">
              <a:lumMod val="8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416170</xdr:colOff>
      <xdr:row>3</xdr:row>
      <xdr:rowOff>11723</xdr:rowOff>
    </xdr:from>
    <xdr:to>
      <xdr:col>11</xdr:col>
      <xdr:colOff>416170</xdr:colOff>
      <xdr:row>13</xdr:row>
      <xdr:rowOff>58616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C77DA399-CE41-4DB0-B94A-549507F07A3F}"/>
            </a:ext>
          </a:extLst>
        </xdr:cNvPr>
        <xdr:cNvCxnSpPr/>
      </xdr:nvCxnSpPr>
      <xdr:spPr>
        <a:xfrm>
          <a:off x="6910755" y="1107831"/>
          <a:ext cx="0" cy="2409093"/>
        </a:xfrm>
        <a:prstGeom prst="line">
          <a:avLst/>
        </a:prstGeom>
        <a:ln w="9525">
          <a:solidFill>
            <a:schemeClr val="bg1">
              <a:lumMod val="8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568569</xdr:colOff>
      <xdr:row>3</xdr:row>
      <xdr:rowOff>93784</xdr:rowOff>
    </xdr:from>
    <xdr:to>
      <xdr:col>10</xdr:col>
      <xdr:colOff>70338</xdr:colOff>
      <xdr:row>16</xdr:row>
      <xdr:rowOff>52753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D4D3EED6-8D4F-43DC-BF66-576C3E6D9A64}"/>
            </a:ext>
          </a:extLst>
        </xdr:cNvPr>
        <xdr:cNvSpPr/>
      </xdr:nvSpPr>
      <xdr:spPr>
        <a:xfrm>
          <a:off x="5832231" y="668215"/>
          <a:ext cx="720969" cy="2321169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10</xdr:col>
      <xdr:colOff>357553</xdr:colOff>
      <xdr:row>3</xdr:row>
      <xdr:rowOff>93787</xdr:rowOff>
    </xdr:from>
    <xdr:to>
      <xdr:col>11</xdr:col>
      <xdr:colOff>521675</xdr:colOff>
      <xdr:row>16</xdr:row>
      <xdr:rowOff>52756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DB04CA21-B6D1-463D-B030-B1D81F8143C1}"/>
            </a:ext>
          </a:extLst>
        </xdr:cNvPr>
        <xdr:cNvSpPr/>
      </xdr:nvSpPr>
      <xdr:spPr>
        <a:xfrm>
          <a:off x="6840415" y="668218"/>
          <a:ext cx="773722" cy="2321169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6</xdr:col>
      <xdr:colOff>205154</xdr:colOff>
      <xdr:row>3</xdr:row>
      <xdr:rowOff>93785</xdr:rowOff>
    </xdr:from>
    <xdr:to>
      <xdr:col>7</xdr:col>
      <xdr:colOff>592015</xdr:colOff>
      <xdr:row>16</xdr:row>
      <xdr:rowOff>52754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1FF37A89-95F1-E722-7F84-CB87D4834F57}"/>
            </a:ext>
          </a:extLst>
        </xdr:cNvPr>
        <xdr:cNvSpPr/>
      </xdr:nvSpPr>
      <xdr:spPr>
        <a:xfrm>
          <a:off x="4249616" y="668216"/>
          <a:ext cx="996461" cy="2321169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4</xdr:col>
      <xdr:colOff>378069</xdr:colOff>
      <xdr:row>2</xdr:row>
      <xdr:rowOff>152400</xdr:rowOff>
    </xdr:from>
    <xdr:to>
      <xdr:col>12</xdr:col>
      <xdr:colOff>73269</xdr:colOff>
      <xdr:row>17</xdr:row>
      <xdr:rowOff>169985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23063D-2312-BAD2-6B59-BAF76CE98F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222738</xdr:colOff>
      <xdr:row>3</xdr:row>
      <xdr:rowOff>158266</xdr:rowOff>
    </xdr:from>
    <xdr:to>
      <xdr:col>7</xdr:col>
      <xdr:colOff>592015</xdr:colOff>
      <xdr:row>8</xdr:row>
      <xdr:rowOff>64482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3E800E2F-F002-4D51-79C7-EC32DFDF0099}"/>
            </a:ext>
          </a:extLst>
        </xdr:cNvPr>
        <xdr:cNvSpPr txBox="1"/>
      </xdr:nvSpPr>
      <xdr:spPr>
        <a:xfrm>
          <a:off x="4267200" y="732697"/>
          <a:ext cx="978877" cy="81475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AU" sz="1000"/>
            <a:t>Leveraged lending guidelines (2013)</a:t>
          </a:r>
        </a:p>
      </xdr:txBody>
    </xdr:sp>
    <xdr:clientData/>
  </xdr:twoCellAnchor>
  <xdr:twoCellAnchor>
    <xdr:from>
      <xdr:col>8</xdr:col>
      <xdr:colOff>457200</xdr:colOff>
      <xdr:row>3</xdr:row>
      <xdr:rowOff>146541</xdr:rowOff>
    </xdr:from>
    <xdr:to>
      <xdr:col>10</xdr:col>
      <xdr:colOff>216877</xdr:colOff>
      <xdr:row>8</xdr:row>
      <xdr:rowOff>52757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4BF6DF66-9E35-43E0-897F-7627E63512B5}"/>
            </a:ext>
          </a:extLst>
        </xdr:cNvPr>
        <xdr:cNvSpPr txBox="1"/>
      </xdr:nvSpPr>
      <xdr:spPr>
        <a:xfrm>
          <a:off x="5720862" y="720972"/>
          <a:ext cx="978877" cy="81475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AU" sz="1000"/>
            <a:t>Recession</a:t>
          </a:r>
          <a:r>
            <a:rPr lang="en-AU" sz="1000" baseline="0"/>
            <a:t> fears/trade wars</a:t>
          </a:r>
          <a:endParaRPr lang="en-AU" sz="1000"/>
        </a:p>
      </xdr:txBody>
    </xdr:sp>
    <xdr:clientData/>
  </xdr:twoCellAnchor>
  <xdr:twoCellAnchor>
    <xdr:from>
      <xdr:col>10</xdr:col>
      <xdr:colOff>246185</xdr:colOff>
      <xdr:row>3</xdr:row>
      <xdr:rowOff>164126</xdr:rowOff>
    </xdr:from>
    <xdr:to>
      <xdr:col>12</xdr:col>
      <xdr:colOff>5862</xdr:colOff>
      <xdr:row>6</xdr:row>
      <xdr:rowOff>93788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E95D4844-694C-455E-ADB1-2C005840BA0F}"/>
            </a:ext>
          </a:extLst>
        </xdr:cNvPr>
        <xdr:cNvSpPr txBox="1"/>
      </xdr:nvSpPr>
      <xdr:spPr>
        <a:xfrm>
          <a:off x="6729047" y="738557"/>
          <a:ext cx="978877" cy="47478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AU" sz="1000"/>
            <a:t>COVID</a:t>
          </a:r>
          <a:r>
            <a:rPr lang="en-AU" sz="1000" baseline="0"/>
            <a:t> - present</a:t>
          </a:r>
          <a:endParaRPr lang="en-AU" sz="1000"/>
        </a:p>
      </xdr:txBody>
    </xdr:sp>
    <xdr:clientData/>
  </xdr:twoCellAnchor>
  <xdr:twoCellAnchor>
    <xdr:from>
      <xdr:col>4</xdr:col>
      <xdr:colOff>468926</xdr:colOff>
      <xdr:row>1</xdr:row>
      <xdr:rowOff>140683</xdr:rowOff>
    </xdr:from>
    <xdr:to>
      <xdr:col>12</xdr:col>
      <xdr:colOff>164125</xdr:colOff>
      <xdr:row>3</xdr:row>
      <xdr:rowOff>41032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2E268629-E39F-4859-943F-4A5F2CD40876}"/>
            </a:ext>
          </a:extLst>
        </xdr:cNvPr>
        <xdr:cNvSpPr txBox="1"/>
      </xdr:nvSpPr>
      <xdr:spPr>
        <a:xfrm>
          <a:off x="3294188" y="322391"/>
          <a:ext cx="4571999" cy="2930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AU" sz="1000"/>
            <a:t>Unmated</a:t>
          </a:r>
          <a:r>
            <a:rPr lang="en-AU" sz="1000" baseline="0"/>
            <a:t> direct market share, sponsor M&amp;A financing</a:t>
          </a:r>
          <a:endParaRPr lang="en-AU" sz="10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195756</xdr:colOff>
          <xdr:row>2</xdr:row>
          <xdr:rowOff>126020</xdr:rowOff>
        </xdr:from>
        <xdr:to>
          <xdr:col>8</xdr:col>
          <xdr:colOff>203376</xdr:colOff>
          <xdr:row>18</xdr:row>
          <xdr:rowOff>121918</xdr:rowOff>
        </xdr:to>
        <xdr:pic>
          <xdr:nvPicPr>
            <xdr:cNvPr id="2" name="Picture 1">
              <a:extLst>
                <a:ext uri="{FF2B5EF4-FFF2-40B4-BE49-F238E27FC236}">
                  <a16:creationId xmlns:a16="http://schemas.microsoft.com/office/drawing/2014/main" id="{92AD8A47-DA7D-9ED3-4410-3AEF08644EB4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3'!$E$3:$L$18" spid="_x0000_s5123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195756" y="612528"/>
              <a:ext cx="4884420" cy="2914944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noFill/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331177</xdr:colOff>
      <xdr:row>0</xdr:row>
      <xdr:rowOff>172914</xdr:rowOff>
    </xdr:from>
    <xdr:to>
      <xdr:col>13</xdr:col>
      <xdr:colOff>169985</xdr:colOff>
      <xdr:row>15</xdr:row>
      <xdr:rowOff>8791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0AFF6E-AD8B-3F48-D7AA-D71E2FA1BB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careerprinciples.com/courses/finance-valuation-course" TargetMode="External"/><Relationship Id="rId1" Type="http://schemas.openxmlformats.org/officeDocument/2006/relationships/hyperlink" Target="https://www.youtube.com/c/KenjiExplains/featured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321BC-0DD4-4F40-B0AD-FE7E24CD5386}">
  <dimension ref="B3:D16"/>
  <sheetViews>
    <sheetView showGridLines="0" zoomScale="110" zoomScaleNormal="110" workbookViewId="0">
      <selection activeCell="G7" sqref="G7"/>
    </sheetView>
  </sheetViews>
  <sheetFormatPr defaultColWidth="11.77734375" defaultRowHeight="15.6" x14ac:dyDescent="0.3"/>
  <cols>
    <col min="1" max="1" width="11.77734375" style="20"/>
    <col min="2" max="2" width="9.21875" style="20" customWidth="1"/>
    <col min="3" max="3" width="112" style="20" bestFit="1" customWidth="1"/>
    <col min="4" max="4" width="10.33203125" style="20" customWidth="1"/>
    <col min="5" max="16384" width="11.77734375" style="20"/>
  </cols>
  <sheetData>
    <row r="3" spans="2:4" ht="61.2" x14ac:dyDescent="0.3">
      <c r="B3" s="17"/>
      <c r="C3" s="18" t="s">
        <v>41</v>
      </c>
      <c r="D3" s="19"/>
    </row>
    <row r="4" spans="2:4" ht="54" customHeight="1" x14ac:dyDescent="0.3">
      <c r="B4" s="21"/>
      <c r="C4" s="22"/>
      <c r="D4" s="23"/>
    </row>
    <row r="5" spans="2:4" ht="31.95" customHeight="1" x14ac:dyDescent="0.3">
      <c r="B5" s="21"/>
      <c r="C5" s="22"/>
      <c r="D5" s="23"/>
    </row>
    <row r="6" spans="2:4" x14ac:dyDescent="0.3">
      <c r="B6" s="21"/>
      <c r="C6" s="24"/>
      <c r="D6" s="23"/>
    </row>
    <row r="7" spans="2:4" ht="21" x14ac:dyDescent="0.4">
      <c r="B7" s="21"/>
      <c r="C7" s="25" t="s">
        <v>36</v>
      </c>
      <c r="D7" s="23"/>
    </row>
    <row r="8" spans="2:4" x14ac:dyDescent="0.3">
      <c r="B8" s="21"/>
      <c r="C8" s="24"/>
      <c r="D8" s="23"/>
    </row>
    <row r="9" spans="2:4" s="28" customFormat="1" ht="23.4" x14ac:dyDescent="0.3">
      <c r="B9" s="26"/>
      <c r="C9" s="35" t="s">
        <v>42</v>
      </c>
      <c r="D9" s="27"/>
    </row>
    <row r="10" spans="2:4" x14ac:dyDescent="0.3">
      <c r="B10" s="21"/>
      <c r="C10" s="24"/>
      <c r="D10" s="23"/>
    </row>
    <row r="11" spans="2:4" ht="18" x14ac:dyDescent="0.35">
      <c r="B11" s="21"/>
      <c r="C11" s="29" t="s">
        <v>37</v>
      </c>
      <c r="D11" s="23"/>
    </row>
    <row r="12" spans="2:4" x14ac:dyDescent="0.3">
      <c r="B12" s="21"/>
      <c r="C12" s="24"/>
      <c r="D12" s="23"/>
    </row>
    <row r="13" spans="2:4" x14ac:dyDescent="0.3">
      <c r="B13" s="21"/>
      <c r="C13" s="30" t="s">
        <v>38</v>
      </c>
      <c r="D13" s="23"/>
    </row>
    <row r="14" spans="2:4" x14ac:dyDescent="0.3">
      <c r="B14" s="21"/>
      <c r="C14" s="24" t="s">
        <v>39</v>
      </c>
      <c r="D14" s="23"/>
    </row>
    <row r="15" spans="2:4" ht="31.2" x14ac:dyDescent="0.3">
      <c r="B15" s="21"/>
      <c r="C15" s="31" t="s">
        <v>40</v>
      </c>
      <c r="D15" s="23"/>
    </row>
    <row r="16" spans="2:4" x14ac:dyDescent="0.3">
      <c r="B16" s="32"/>
      <c r="C16" s="33"/>
      <c r="D16" s="34"/>
    </row>
  </sheetData>
  <sheetProtection algorithmName="SHA-512" hashValue="/3tqjDU9UrAlXRX9oez1fYXBndza5M6v0jbdrLl3SNRGD/0WQlAmukUn9L7DYKyG/n2vARB8ekOMrqzAyFzF8A==" saltValue="73aXmVzc3Ytjx+GRv2tBSQ==" spinCount="100000" sheet="1" objects="1" scenarios="1"/>
  <hyperlinks>
    <hyperlink ref="C11" r:id="rId1" display="Made by Kenji Explains" xr:uid="{EA2E53A4-41AA-4AD4-A009-3424CC4FD4CC}"/>
    <hyperlink ref="C9" r:id="rId2" xr:uid="{64193ADE-BA0B-4C02-85AF-0A8FF65C91B2}"/>
  </hyperlinks>
  <pageMargins left="0.7" right="0.7" top="0.75" bottom="0.75" header="0.3" footer="0.3"/>
  <pageSetup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FF661-A9A6-4525-812B-1D9883939DC3}">
  <dimension ref="B2:J7"/>
  <sheetViews>
    <sheetView showGridLines="0" zoomScale="130" zoomScaleNormal="130" workbookViewId="0">
      <selection activeCell="K16" sqref="K16"/>
    </sheetView>
  </sheetViews>
  <sheetFormatPr defaultRowHeight="14.4" x14ac:dyDescent="0.3"/>
  <cols>
    <col min="2" max="2" width="8.33203125" customWidth="1"/>
    <col min="3" max="3" width="6.33203125" customWidth="1"/>
  </cols>
  <sheetData>
    <row r="2" spans="2:10" ht="28.8" x14ac:dyDescent="0.3">
      <c r="B2" s="11" t="s">
        <v>1</v>
      </c>
      <c r="C2" s="12">
        <v>5.3</v>
      </c>
      <c r="J2" t="s">
        <v>43</v>
      </c>
    </row>
    <row r="3" spans="2:10" ht="43.2" x14ac:dyDescent="0.3">
      <c r="B3" s="11" t="s">
        <v>2</v>
      </c>
      <c r="C3" s="13">
        <v>-2</v>
      </c>
    </row>
    <row r="4" spans="2:10" x14ac:dyDescent="0.3">
      <c r="B4" s="12" t="s">
        <v>0</v>
      </c>
      <c r="C4" s="12">
        <v>0.3</v>
      </c>
    </row>
    <row r="5" spans="2:10" ht="28.8" x14ac:dyDescent="0.3">
      <c r="B5" s="11" t="s">
        <v>5</v>
      </c>
      <c r="C5" s="12">
        <v>0.4</v>
      </c>
    </row>
    <row r="6" spans="2:10" ht="28.8" x14ac:dyDescent="0.3">
      <c r="B6" s="11" t="s">
        <v>4</v>
      </c>
      <c r="C6" s="12">
        <v>0.5</v>
      </c>
    </row>
    <row r="7" spans="2:10" ht="28.8" x14ac:dyDescent="0.3">
      <c r="B7" s="11" t="s">
        <v>3</v>
      </c>
      <c r="C7" s="12">
        <v>4.5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2DA68-0827-41C9-8954-2D2ECC12A33F}">
  <dimension ref="B2:F17"/>
  <sheetViews>
    <sheetView zoomScale="130" zoomScaleNormal="130" workbookViewId="0">
      <selection activeCell="C18" sqref="C18"/>
    </sheetView>
  </sheetViews>
  <sheetFormatPr defaultRowHeight="14.4" x14ac:dyDescent="0.3"/>
  <cols>
    <col min="2" max="2" width="22.44140625" customWidth="1"/>
    <col min="3" max="3" width="12.6640625" customWidth="1"/>
    <col min="4" max="4" width="12.77734375" customWidth="1"/>
    <col min="5" max="5" width="13.6640625" customWidth="1"/>
    <col min="6" max="6" width="14.77734375" bestFit="1" customWidth="1"/>
  </cols>
  <sheetData>
    <row r="2" spans="2:6" s="3" customFormat="1" ht="15" thickBot="1" x14ac:dyDescent="0.35">
      <c r="B2"/>
      <c r="C2" s="2"/>
      <c r="D2" s="61" t="s">
        <v>23</v>
      </c>
      <c r="E2" s="61" t="s">
        <v>24</v>
      </c>
      <c r="F2" s="2"/>
    </row>
    <row r="3" spans="2:6" s="3" customFormat="1" x14ac:dyDescent="0.3">
      <c r="B3"/>
      <c r="C3" s="60" t="s">
        <v>19</v>
      </c>
      <c r="D3" s="61" t="s">
        <v>20</v>
      </c>
      <c r="E3" s="61" t="s">
        <v>21</v>
      </c>
      <c r="F3" s="61" t="s">
        <v>22</v>
      </c>
    </row>
    <row r="4" spans="2:6" x14ac:dyDescent="0.3">
      <c r="B4" s="36" t="s">
        <v>18</v>
      </c>
      <c r="C4" s="50">
        <v>0.05</v>
      </c>
      <c r="D4" s="44">
        <v>0.09</v>
      </c>
      <c r="E4" s="44">
        <v>0.01</v>
      </c>
      <c r="F4" s="44">
        <v>-0.15</v>
      </c>
    </row>
    <row r="5" spans="2:6" ht="10.050000000000001" customHeight="1" x14ac:dyDescent="0.3">
      <c r="C5" s="51"/>
      <c r="D5" s="16"/>
      <c r="E5" s="16"/>
      <c r="F5" s="16"/>
    </row>
    <row r="6" spans="2:6" x14ac:dyDescent="0.3">
      <c r="B6" t="s">
        <v>25</v>
      </c>
      <c r="C6" s="52">
        <v>14</v>
      </c>
      <c r="D6" s="43">
        <v>15</v>
      </c>
      <c r="E6" s="43">
        <v>13</v>
      </c>
      <c r="F6" s="43">
        <v>13</v>
      </c>
    </row>
    <row r="7" spans="2:6" x14ac:dyDescent="0.3">
      <c r="B7" s="15" t="s">
        <v>26</v>
      </c>
      <c r="C7" s="53">
        <v>0.65</v>
      </c>
      <c r="D7" s="38">
        <v>0.77</v>
      </c>
      <c r="E7" s="38">
        <v>0.57999999999999996</v>
      </c>
      <c r="F7" s="38">
        <v>0.53</v>
      </c>
    </row>
    <row r="8" spans="2:6" x14ac:dyDescent="0.3">
      <c r="B8" s="36" t="s">
        <v>27</v>
      </c>
      <c r="C8" s="54">
        <v>18</v>
      </c>
      <c r="D8" s="42">
        <v>19</v>
      </c>
      <c r="E8" s="42">
        <v>16</v>
      </c>
      <c r="F8" s="42">
        <v>15</v>
      </c>
    </row>
    <row r="9" spans="2:6" x14ac:dyDescent="0.3">
      <c r="B9" s="15" t="s">
        <v>26</v>
      </c>
      <c r="C9" s="55">
        <v>0.83</v>
      </c>
      <c r="D9" s="46">
        <v>0.86</v>
      </c>
      <c r="E9" s="46">
        <v>0.71</v>
      </c>
      <c r="F9" s="46">
        <v>0.64</v>
      </c>
    </row>
    <row r="10" spans="2:6" ht="10.050000000000001" customHeight="1" x14ac:dyDescent="0.3">
      <c r="B10" s="14"/>
      <c r="C10" s="51"/>
      <c r="D10" s="16"/>
      <c r="E10" s="16"/>
      <c r="F10" s="16"/>
    </row>
    <row r="11" spans="2:6" x14ac:dyDescent="0.3">
      <c r="B11" t="s">
        <v>28</v>
      </c>
      <c r="C11" s="56">
        <v>2.3E-2</v>
      </c>
      <c r="D11" s="45">
        <v>1.7999999999999999E-2</v>
      </c>
      <c r="E11" s="45">
        <v>0.03</v>
      </c>
      <c r="F11" s="45">
        <v>1.2999999999999999E-2</v>
      </c>
    </row>
    <row r="12" spans="2:6" ht="10.050000000000001" customHeight="1" x14ac:dyDescent="0.3">
      <c r="C12" s="51"/>
      <c r="D12" s="16"/>
      <c r="E12" s="16"/>
      <c r="F12" s="16"/>
    </row>
    <row r="13" spans="2:6" s="3" customFormat="1" x14ac:dyDescent="0.3">
      <c r="B13" s="37" t="s">
        <v>29</v>
      </c>
      <c r="C13" s="57">
        <v>4700</v>
      </c>
      <c r="D13" s="39">
        <v>5000</v>
      </c>
      <c r="E13" s="39">
        <v>4150</v>
      </c>
      <c r="F13" s="39">
        <v>3700</v>
      </c>
    </row>
    <row r="14" spans="2:6" s="4" customFormat="1" x14ac:dyDescent="0.3">
      <c r="B14" s="40" t="s">
        <v>30</v>
      </c>
      <c r="C14" s="58">
        <v>0.06</v>
      </c>
      <c r="D14" s="47">
        <v>0.13</v>
      </c>
      <c r="E14" s="47">
        <v>-0.06</v>
      </c>
      <c r="F14" s="47">
        <v>-0.16</v>
      </c>
    </row>
    <row r="15" spans="2:6" s="5" customFormat="1" ht="15" thickBot="1" x14ac:dyDescent="0.35">
      <c r="B15" s="41" t="s">
        <v>31</v>
      </c>
      <c r="C15" s="59">
        <v>0.28999999999999998</v>
      </c>
      <c r="D15" s="47">
        <v>0.47</v>
      </c>
      <c r="E15" s="47">
        <v>0.13</v>
      </c>
      <c r="F15" s="47">
        <v>0.05</v>
      </c>
    </row>
    <row r="16" spans="2:6" x14ac:dyDescent="0.3">
      <c r="C16" s="48"/>
      <c r="D16" s="48"/>
      <c r="E16" s="48"/>
      <c r="F16" s="48"/>
    </row>
    <row r="17" spans="2:6" x14ac:dyDescent="0.3">
      <c r="B17" t="s">
        <v>32</v>
      </c>
      <c r="C17" s="49">
        <v>0.5</v>
      </c>
      <c r="D17" s="49">
        <v>0.25</v>
      </c>
      <c r="E17" s="49">
        <v>0.1</v>
      </c>
      <c r="F17" s="49">
        <v>0.15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5986D-A72A-4981-BAEB-888C9697C90F}">
  <dimension ref="B2:C15"/>
  <sheetViews>
    <sheetView showGridLines="0" tabSelected="1" zoomScale="130" zoomScaleNormal="130" workbookViewId="0">
      <selection activeCell="M17" sqref="M17"/>
    </sheetView>
  </sheetViews>
  <sheetFormatPr defaultRowHeight="14.4" x14ac:dyDescent="0.3"/>
  <cols>
    <col min="3" max="3" width="14.5546875" customWidth="1"/>
    <col min="4" max="4" width="8.88671875" customWidth="1"/>
  </cols>
  <sheetData>
    <row r="2" spans="2:3" ht="16.8" customHeight="1" x14ac:dyDescent="0.3">
      <c r="B2" s="8" t="s">
        <v>33</v>
      </c>
      <c r="C2" s="9" t="s">
        <v>35</v>
      </c>
    </row>
    <row r="3" spans="2:3" x14ac:dyDescent="0.3">
      <c r="B3" s="2">
        <v>2010</v>
      </c>
      <c r="C3" s="10">
        <v>0.08</v>
      </c>
    </row>
    <row r="4" spans="2:3" x14ac:dyDescent="0.3">
      <c r="B4" s="2">
        <f>B3+1</f>
        <v>2011</v>
      </c>
      <c r="C4" s="10">
        <v>0.04</v>
      </c>
    </row>
    <row r="5" spans="2:3" x14ac:dyDescent="0.3">
      <c r="B5" s="2">
        <f t="shared" ref="B5:B15" si="0">B4+1</f>
        <v>2012</v>
      </c>
      <c r="C5" s="10">
        <v>0.03</v>
      </c>
    </row>
    <row r="6" spans="2:3" x14ac:dyDescent="0.3">
      <c r="B6" s="2">
        <f t="shared" si="0"/>
        <v>2013</v>
      </c>
      <c r="C6" s="10">
        <v>0.05</v>
      </c>
    </row>
    <row r="7" spans="2:3" x14ac:dyDescent="0.3">
      <c r="B7" s="2">
        <f t="shared" si="0"/>
        <v>2014</v>
      </c>
      <c r="C7" s="10">
        <v>7.0000000000000007E-2</v>
      </c>
    </row>
    <row r="8" spans="2:3" x14ac:dyDescent="0.3">
      <c r="B8" s="2">
        <f t="shared" si="0"/>
        <v>2015</v>
      </c>
      <c r="C8" s="10">
        <v>0.15</v>
      </c>
    </row>
    <row r="9" spans="2:3" x14ac:dyDescent="0.3">
      <c r="B9" s="2">
        <f t="shared" si="0"/>
        <v>2016</v>
      </c>
      <c r="C9" s="10">
        <v>0.14000000000000001</v>
      </c>
    </row>
    <row r="10" spans="2:3" x14ac:dyDescent="0.3">
      <c r="B10" s="2">
        <f t="shared" si="0"/>
        <v>2017</v>
      </c>
      <c r="C10" s="10">
        <v>0.11</v>
      </c>
    </row>
    <row r="11" spans="2:3" x14ac:dyDescent="0.3">
      <c r="B11" s="2">
        <f t="shared" si="0"/>
        <v>2018</v>
      </c>
      <c r="C11" s="10">
        <v>0.14000000000000001</v>
      </c>
    </row>
    <row r="12" spans="2:3" x14ac:dyDescent="0.3">
      <c r="B12" s="2">
        <f t="shared" si="0"/>
        <v>2019</v>
      </c>
      <c r="C12" s="10">
        <v>0.31</v>
      </c>
    </row>
    <row r="13" spans="2:3" x14ac:dyDescent="0.3">
      <c r="B13" s="2">
        <f t="shared" si="0"/>
        <v>2020</v>
      </c>
      <c r="C13" s="10">
        <v>0.28999999999999998</v>
      </c>
    </row>
    <row r="14" spans="2:3" x14ac:dyDescent="0.3">
      <c r="B14" s="2">
        <f t="shared" si="0"/>
        <v>2021</v>
      </c>
      <c r="C14" s="10">
        <v>0.23</v>
      </c>
    </row>
    <row r="15" spans="2:3" x14ac:dyDescent="0.3">
      <c r="B15" s="2">
        <f t="shared" si="0"/>
        <v>2022</v>
      </c>
      <c r="C15" s="10">
        <v>0.56999999999999995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0E127-5052-45E8-9086-F5468A817486}">
  <dimension ref="B2:I3"/>
  <sheetViews>
    <sheetView showGridLines="0" zoomScale="130" zoomScaleNormal="130" workbookViewId="0">
      <selection activeCell="M7" sqref="M7"/>
    </sheetView>
  </sheetViews>
  <sheetFormatPr defaultRowHeight="14.4" x14ac:dyDescent="0.3"/>
  <sheetData>
    <row r="2" spans="2:9" ht="24" thickBot="1" x14ac:dyDescent="0.5">
      <c r="B2" s="7" t="s">
        <v>34</v>
      </c>
      <c r="C2" s="6"/>
      <c r="D2" s="6"/>
      <c r="E2" s="6"/>
      <c r="F2" s="6"/>
      <c r="G2" s="6"/>
      <c r="H2" s="6"/>
      <c r="I2" s="6"/>
    </row>
    <row r="3" spans="2:9" ht="15" thickTop="1" x14ac:dyDescent="0.3"/>
  </sheetData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96C0F-E46E-4B42-BE9C-A6767ED00CCA}">
  <dimension ref="B1:D11"/>
  <sheetViews>
    <sheetView showGridLines="0" topLeftCell="B1" zoomScale="130" zoomScaleNormal="130" workbookViewId="0">
      <selection activeCell="E2" sqref="E2"/>
    </sheetView>
  </sheetViews>
  <sheetFormatPr defaultRowHeight="14.4" x14ac:dyDescent="0.3"/>
  <sheetData>
    <row r="1" spans="2:4" x14ac:dyDescent="0.3">
      <c r="C1" t="s">
        <v>7</v>
      </c>
      <c r="D1" t="s">
        <v>8</v>
      </c>
    </row>
    <row r="2" spans="2:4" x14ac:dyDescent="0.3">
      <c r="B2" t="s">
        <v>6</v>
      </c>
      <c r="C2">
        <v>5.7</v>
      </c>
      <c r="D2">
        <v>15.100000000000001</v>
      </c>
    </row>
    <row r="3" spans="2:4" x14ac:dyDescent="0.3">
      <c r="B3" t="s">
        <v>9</v>
      </c>
      <c r="C3">
        <v>8.8000000000000007</v>
      </c>
      <c r="D3">
        <v>8.1999999999999993</v>
      </c>
    </row>
    <row r="4" spans="2:4" x14ac:dyDescent="0.3">
      <c r="B4" t="s">
        <v>10</v>
      </c>
      <c r="C4">
        <v>7</v>
      </c>
      <c r="D4">
        <v>9.5</v>
      </c>
    </row>
    <row r="5" spans="2:4" x14ac:dyDescent="0.3">
      <c r="B5" t="s">
        <v>11</v>
      </c>
      <c r="C5">
        <v>6.5</v>
      </c>
      <c r="D5">
        <v>6.9</v>
      </c>
    </row>
    <row r="6" spans="2:4" x14ac:dyDescent="0.3">
      <c r="B6" t="s">
        <v>12</v>
      </c>
      <c r="C6">
        <v>7.4</v>
      </c>
      <c r="D6">
        <v>5.0999999999999996</v>
      </c>
    </row>
    <row r="7" spans="2:4" x14ac:dyDescent="0.3">
      <c r="B7" t="s">
        <v>13</v>
      </c>
      <c r="C7">
        <v>4.5999999999999996</v>
      </c>
      <c r="D7">
        <v>6.4</v>
      </c>
    </row>
    <row r="8" spans="2:4" x14ac:dyDescent="0.3">
      <c r="B8" t="s">
        <v>14</v>
      </c>
      <c r="C8">
        <v>5</v>
      </c>
      <c r="D8">
        <v>5</v>
      </c>
    </row>
    <row r="9" spans="2:4" x14ac:dyDescent="0.3">
      <c r="B9" t="s">
        <v>15</v>
      </c>
      <c r="C9">
        <v>2.2000000000000002</v>
      </c>
      <c r="D9">
        <v>5.8</v>
      </c>
    </row>
    <row r="10" spans="2:4" ht="28.8" x14ac:dyDescent="0.3">
      <c r="B10" s="1" t="s">
        <v>16</v>
      </c>
      <c r="C10">
        <v>3.8</v>
      </c>
      <c r="D10">
        <v>3.2</v>
      </c>
    </row>
    <row r="11" spans="2:4" x14ac:dyDescent="0.3">
      <c r="B11" t="s">
        <v>17</v>
      </c>
      <c r="C11">
        <v>4.7</v>
      </c>
      <c r="D11">
        <v>1.2999999999999998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Cover Page</vt:lpstr>
      <vt:lpstr>1</vt:lpstr>
      <vt:lpstr>2</vt:lpstr>
      <vt:lpstr>3</vt:lpstr>
      <vt:lpstr>Dashboard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Career Principles</dc:creator>
  <cp:lastModifiedBy>Vaishnav Gadia</cp:lastModifiedBy>
  <dcterms:created xsi:type="dcterms:W3CDTF">2023-11-06T13:17:13Z</dcterms:created>
  <dcterms:modified xsi:type="dcterms:W3CDTF">2024-01-23T16:59:09Z</dcterms:modified>
</cp:coreProperties>
</file>