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Z:\CONESTOGA\LEVEL 4\QA\2\"/>
    </mc:Choice>
  </mc:AlternateContent>
  <xr:revisionPtr revIDLastSave="0" documentId="13_ncr:1_{2203941D-3040-4173-962A-D5A89B61A545}" xr6:coauthVersionLast="47" xr6:coauthVersionMax="47" xr10:uidLastSave="{00000000-0000-0000-0000-000000000000}"/>
  <bookViews>
    <workbookView xWindow="-108" yWindow="-108" windowWidth="23256" windowHeight="12456" xr2:uid="{00000000-000D-0000-FFFF-FFFF00000000}"/>
  </bookViews>
  <sheets>
    <sheet name="Tittle Page" sheetId="1" r:id="rId1"/>
    <sheet name="Declaration" sheetId="5" r:id="rId2"/>
    <sheet name="Introduction" sheetId="2" r:id="rId3"/>
    <sheet name="Test cases &amp; Execution" sheetId="3" r:id="rId4"/>
    <sheet name="Test Results Summary"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6" l="1"/>
  <c r="E38" i="6"/>
  <c r="D38" i="6"/>
  <c r="C38" i="6"/>
  <c r="B38" i="6"/>
  <c r="F37" i="6"/>
  <c r="F36" i="6"/>
  <c r="F35" i="6"/>
  <c r="F34" i="6"/>
  <c r="F33" i="6"/>
  <c r="F32" i="6"/>
  <c r="F31" i="6"/>
  <c r="F30" i="6"/>
  <c r="F29" i="6"/>
  <c r="F28" i="6"/>
  <c r="F27" i="6"/>
  <c r="D13" i="6"/>
  <c r="D12" i="6"/>
  <c r="D11" i="6"/>
  <c r="C11" i="6"/>
  <c r="D10" i="6"/>
  <c r="D9" i="6"/>
  <c r="D8" i="6"/>
  <c r="D7" i="6"/>
  <c r="D6" i="6"/>
</calcChain>
</file>

<file path=xl/sharedStrings.xml><?xml version="1.0" encoding="utf-8"?>
<sst xmlns="http://schemas.openxmlformats.org/spreadsheetml/2006/main" count="272" uniqueCount="163">
  <si>
    <t xml:space="preserve">Test Case </t>
  </si>
  <si>
    <t>Test Case Execution Status</t>
  </si>
  <si>
    <t>Test Case ID</t>
  </si>
  <si>
    <t>Requirement #</t>
  </si>
  <si>
    <t>Test Scenario</t>
  </si>
  <si>
    <t>Test Case Title</t>
  </si>
  <si>
    <t>Test Type</t>
  </si>
  <si>
    <t>Test Priority</t>
  </si>
  <si>
    <t>Preconditions</t>
  </si>
  <si>
    <t>Test Data</t>
  </si>
  <si>
    <t>Test Steps</t>
  </si>
  <si>
    <t>Expected Result</t>
  </si>
  <si>
    <t>Tester Name</t>
  </si>
  <si>
    <t>Date of Execution</t>
  </si>
  <si>
    <t>Actual Result</t>
  </si>
  <si>
    <t>Test Status</t>
  </si>
  <si>
    <t>Test Environment</t>
  </si>
  <si>
    <t>Defect ID</t>
  </si>
  <si>
    <t>Test Comments</t>
  </si>
  <si>
    <t>TC001</t>
  </si>
  <si>
    <t>BR001</t>
  </si>
  <si>
    <t>Verify if "General" tab link opens in settings</t>
  </si>
  <si>
    <t>"General" tab opens</t>
  </si>
  <si>
    <t>Functional</t>
  </si>
  <si>
    <t>High</t>
  </si>
  <si>
    <t>1.	Chrome browser is installed and accessible
2.	There is internet connection to the browser
3.	Open Chrome browser
4.	User logged into Gmail
5.	On settings page</t>
  </si>
  <si>
    <t>Username: vash76@gmail.com Password: PW1234</t>
  </si>
  <si>
    <t>1. Log in to Gmail 
2. Navigate to settings 
3. Click "See all settings" 
4. Click "General" tab</t>
  </si>
  <si>
    <t>"General" tab should open</t>
  </si>
  <si>
    <t>Vash</t>
  </si>
  <si>
    <t>"General" tab opened successfully</t>
  </si>
  <si>
    <t>Passed</t>
  </si>
  <si>
    <t>Windows Desktop OS 11
Chrome browser version -129.0.6668.70
Product build version - 1.0.1</t>
  </si>
  <si>
    <t>N/A</t>
  </si>
  <si>
    <t>Working as expected</t>
  </si>
  <si>
    <t>TC002</t>
  </si>
  <si>
    <t>BR002</t>
  </si>
  <si>
    <t>Verify if "Labels" tab link opens in settings</t>
  </si>
  <si>
    <t>"Labels" tab opens</t>
  </si>
  <si>
    <t>Username: vash76@gmail.com Password: PW1235</t>
  </si>
  <si>
    <t>1. Log in to Gmail 
2. Navigate to settings 
3. Click "See all settings" 
4. Click "Labels" tab</t>
  </si>
  <si>
    <t>"Labels" tab should open</t>
  </si>
  <si>
    <t>"Labels" tab opened successfully</t>
  </si>
  <si>
    <t>TC003</t>
  </si>
  <si>
    <t>BR003</t>
  </si>
  <si>
    <t>Verify if "Inbox" tab link opens in settings</t>
  </si>
  <si>
    <t>"Inbox" tab opens</t>
  </si>
  <si>
    <t>Medium</t>
  </si>
  <si>
    <t>Username: vash76@gmail.com Password: PW1236</t>
  </si>
  <si>
    <t>1. Log in to Gmail 
2. Navigate to settings 
3. Click "See all settings" 
4. Click "Inbox" tab</t>
  </si>
  <si>
    <t>"Inbox" tab should open</t>
  </si>
  <si>
    <t>"Inbox" tab opened successfully</t>
  </si>
  <si>
    <t>TC004</t>
  </si>
  <si>
    <t>BR004</t>
  </si>
  <si>
    <t>Verify if "Accounts and Import" tab opens</t>
  </si>
  <si>
    <t>"Accounts and Import" tab</t>
  </si>
  <si>
    <t>Username: vash76@gmail.com Password: PW1237</t>
  </si>
  <si>
    <t>1. Log in to Gmail 
2. Navigate to settings 
3. Click "See all settings" 
4. Click "Accounts and Import" tab</t>
  </si>
  <si>
    <t>"Accounts and Import" tab should open</t>
  </si>
  <si>
    <t>"Accounts and Import" tab opened successfully</t>
  </si>
  <si>
    <t>TC005</t>
  </si>
  <si>
    <t>BR005</t>
  </si>
  <si>
    <t>Verify if "Filters and Blocked Addresses" tab opens</t>
  </si>
  <si>
    <t>"Filters and Blocked Addresses" tab</t>
  </si>
  <si>
    <t>Username: vash76@gmail.com Password: PW1238</t>
  </si>
  <si>
    <t>1. Log in to Gmail 
2. Navigate to settings 
3. Click "See all settings" 
4. Click "Filters and Blocked Addresses" tab</t>
  </si>
  <si>
    <t>"Filters and Blocked Addresses" tab should open</t>
  </si>
  <si>
    <t>"Filters and Blocked Addresses" tab opened successfully</t>
  </si>
  <si>
    <t>TC006</t>
  </si>
  <si>
    <t>BR006</t>
  </si>
  <si>
    <t>Verify if "Forwarding and POP/IMAP" tab opens</t>
  </si>
  <si>
    <t>"Forwarding and POP/IMAP" tab</t>
  </si>
  <si>
    <t>Username: vash76@gmail.com Password: PW1239</t>
  </si>
  <si>
    <t>1. Log in to Gmail 
2. Navigate to settings 
3. Click "See all settings" 
4. Click "Forwarding and POP/IMAP" tab</t>
  </si>
  <si>
    <t>"Forwarding and POP/IMAP" tab should open</t>
  </si>
  <si>
    <t>"Forwarding and POP/IMAP" tab opened successfully</t>
  </si>
  <si>
    <t>TC007</t>
  </si>
  <si>
    <t>BR007</t>
  </si>
  <si>
    <t>"General" tab does not open; the page reloads to the inbox instead</t>
  </si>
  <si>
    <t>DF001</t>
  </si>
  <si>
    <t>The link for "General" tab is broken, redirecting to the inbox</t>
  </si>
  <si>
    <t>TC008</t>
  </si>
  <si>
    <t>BR008</t>
  </si>
  <si>
    <t>"Labels" tab fails to open; a 404 error message is displayed</t>
  </si>
  <si>
    <t>DF002</t>
  </si>
  <si>
    <t>Clicking the "Labels" tab results in a page not found error</t>
  </si>
  <si>
    <t>TC009</t>
  </si>
  <si>
    <t>BR009</t>
  </si>
  <si>
    <t>"Inbox" tab opens, but the page hangs and becomes unresponsive</t>
  </si>
  <si>
    <t>DF003</t>
  </si>
  <si>
    <t>The "Inbox" tab causes the browser to freeze after clicking</t>
  </si>
  <si>
    <t>TC010</t>
  </si>
  <si>
    <t>BR010</t>
  </si>
  <si>
    <t>"Accounts and Import" tab does not open; instead, an error message "Service unavailable" appears</t>
  </si>
  <si>
    <t>DF004</t>
  </si>
  <si>
    <t>The service for "Accounts and Import" is temporarily unavailable</t>
  </si>
  <si>
    <t>TC011</t>
  </si>
  <si>
    <t>BR011</t>
  </si>
  <si>
    <t>"Filters and Blocked Addresses" tab opens, but the displayed content is incorrect (shows "Forwarding" settings)</t>
  </si>
  <si>
    <t>DF005</t>
  </si>
  <si>
    <t>The tab opens, but displays the wrong settings ("Forwarding" instead of filters)</t>
  </si>
  <si>
    <t>TC012</t>
  </si>
  <si>
    <t>BR012</t>
  </si>
  <si>
    <t>"Forwarding and POP/IMAP" tab fails to open, and the browser throws an unknown error</t>
  </si>
  <si>
    <t>DF006</t>
  </si>
  <si>
    <t>Clicking this tab results in a generic browser error (unknown cause)</t>
  </si>
  <si>
    <t>PROFESSOR NAME: Sadiqur Akon</t>
  </si>
  <si>
    <t>SECTION – 08</t>
  </si>
  <si>
    <t xml:space="preserve">COURSE CODE: 1372 </t>
  </si>
  <si>
    <t>PROGRAM CODE- QUAL8351</t>
  </si>
  <si>
    <t>PRACTICAL ASSIGMENT 2</t>
  </si>
  <si>
    <t>DUE DATE: 05 OCT 2024</t>
  </si>
  <si>
    <t>ASSIGNED DATE: 21 SEPT 2024</t>
  </si>
  <si>
    <t>DECLARATION</t>
  </si>
  <si>
    <t>Vaishnavi Gopal Wadhwa</t>
  </si>
  <si>
    <t>INTRODUCTION</t>
  </si>
  <si>
    <t>STUDENT NAME: VAISHNAVI GOPAL WADHWA - 8939083</t>
  </si>
  <si>
    <r>
      <t xml:space="preserve">I, </t>
    </r>
    <r>
      <rPr>
        <u/>
        <sz val="11"/>
        <color theme="1"/>
        <rFont val="Calibri"/>
        <family val="2"/>
      </rPr>
      <t>Vaishnavi Gopal Wadhwa</t>
    </r>
    <r>
      <rPr>
        <sz val="11"/>
        <color theme="1"/>
        <rFont val="Calibri"/>
        <family val="2"/>
      </rPr>
      <t>, hereby confirm that the work attached is solely my own, except where I have duly credited the words or concepts of other authors in accordance with the accepted APA citation guidelines. This assignment has not been previously submitted for evaluation in any other course at Conestoga College or any other educational institution worldwide. I attest to having thoroughly revised, edited, and proofread this paper, and I assert that I am the sole author thereof. Any support or guidance I received during the preparation of this assignment has been duly acknowledged and disclosed. Additionally, I have appropriately cited all sources from which I drew data, ideas, theories, or language, whether directly quoted or paraphrased. Furthermore, I affirm that this paper has been crafted specifically for this course.</t>
    </r>
  </si>
  <si>
    <t>Failed</t>
  </si>
  <si>
    <t>OVERALL TEST RESULTS SUMMARY REPORT</t>
  </si>
  <si>
    <t xml:space="preserve"> TEST CASES STATUS</t>
  </si>
  <si>
    <t>Cycle 1</t>
  </si>
  <si>
    <t>Number of Test Cases</t>
  </si>
  <si>
    <t>% TC</t>
  </si>
  <si>
    <t>Total Passed</t>
  </si>
  <si>
    <t>Total Failed</t>
  </si>
  <si>
    <t>Total Blocked</t>
  </si>
  <si>
    <t>Total Not Applicable</t>
  </si>
  <si>
    <t>Total Skipped</t>
  </si>
  <si>
    <t>Grand Total Executed</t>
  </si>
  <si>
    <t>Grand Not Executed</t>
  </si>
  <si>
    <t>Grand Total Planned</t>
  </si>
  <si>
    <t>Number of defect logged so far</t>
  </si>
  <si>
    <t>Number of critical and High Priority defectsc- still open</t>
  </si>
  <si>
    <t>Cycle 1 - Daily Test Results Summary report</t>
  </si>
  <si>
    <t>Test Execution Status by Date</t>
  </si>
  <si>
    <t xml:space="preserve">Total Test Cases planned </t>
  </si>
  <si>
    <t xml:space="preserve">Total executed </t>
  </si>
  <si>
    <t>Blocked</t>
  </si>
  <si>
    <t>Not Applicable</t>
  </si>
  <si>
    <t>Skipped</t>
  </si>
  <si>
    <t>Number of defects encountered today</t>
  </si>
  <si>
    <t>Comments</t>
  </si>
  <si>
    <t>Tester has met the daily execution velocity</t>
  </si>
  <si>
    <t>Defect Summary Report</t>
  </si>
  <si>
    <t>Defect Status</t>
  </si>
  <si>
    <t>Defect Priority</t>
  </si>
  <si>
    <t>Total defects</t>
  </si>
  <si>
    <t>Immediate</t>
  </si>
  <si>
    <t>Low</t>
  </si>
  <si>
    <t>Assigned</t>
  </si>
  <si>
    <t>Open</t>
  </si>
  <si>
    <t>Fixed</t>
  </si>
  <si>
    <t>Retest</t>
  </si>
  <si>
    <t>Reopen</t>
  </si>
  <si>
    <t>Verified</t>
  </si>
  <si>
    <t>Closed</t>
  </si>
  <si>
    <t>Duplicate</t>
  </si>
  <si>
    <t>Deferred</t>
  </si>
  <si>
    <t>Rejected</t>
  </si>
  <si>
    <t>Not a bug</t>
  </si>
  <si>
    <t>Total Defects</t>
  </si>
  <si>
    <t>This report presents the execution of 12 test cases with their test result summary report designed to verify the functionality of the Gmail settings tabs in a Chrome browser environment. Each test case was evaluated to ensure the correct behavior of links and navigation across six main tabs. The test results highlight a mixture of successful and failed cases, providing insights into potential defects and areas for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</si>
</sst>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800]dddd\,\ mmmm\ dd\,\ yyyy"/>
  </numFmts>
  <fonts count="27">
    <font>
      <sz val="11"/>
      <color theme="1"/>
      <name val="Calibri"/>
      <family val="2"/>
      <scheme val="minor"/>
    </font>
    <font>
      <sz val="10"/>
      <name val="Arial"/>
      <family val="2"/>
    </font>
    <font>
      <b/>
      <sz val="14"/>
      <name val="Calibri"/>
      <family val="2"/>
      <scheme val="minor"/>
    </font>
    <font>
      <b/>
      <sz val="14"/>
      <color theme="1"/>
      <name val="Calibri"/>
      <family val="2"/>
      <scheme val="minor"/>
    </font>
    <font>
      <sz val="14"/>
      <color theme="1"/>
      <name val="Calibri"/>
      <family val="2"/>
      <scheme val="minor"/>
    </font>
    <font>
      <b/>
      <sz val="10"/>
      <name val="Calibri"/>
      <family val="2"/>
      <scheme val="minor"/>
    </font>
    <font>
      <sz val="10"/>
      <name val="Calibri"/>
      <family val="2"/>
      <scheme val="minor"/>
    </font>
    <font>
      <sz val="10"/>
      <color theme="1"/>
      <name val="Times New Roman"/>
      <family val="1"/>
    </font>
    <font>
      <sz val="12.5"/>
      <color theme="1"/>
      <name val="Times New Roman"/>
      <family val="1"/>
    </font>
    <font>
      <sz val="10.5"/>
      <color theme="1"/>
      <name val="Times New Roman"/>
      <family val="1"/>
    </font>
    <font>
      <sz val="20"/>
      <color theme="1"/>
      <name val="Arial"/>
      <family val="2"/>
    </font>
    <font>
      <sz val="22"/>
      <color theme="1"/>
      <name val="Arial"/>
      <family val="2"/>
    </font>
    <font>
      <i/>
      <sz val="20"/>
      <color theme="1"/>
      <name val="Arial"/>
      <family val="2"/>
    </font>
    <font>
      <sz val="18"/>
      <color theme="1"/>
      <name val="Arial"/>
      <family val="2"/>
    </font>
    <font>
      <sz val="20"/>
      <color rgb="FF0E4660"/>
      <name val="Trebuchet MS"/>
      <family val="2"/>
    </font>
    <font>
      <sz val="11"/>
      <color theme="1"/>
      <name val="Verdana"/>
      <family val="2"/>
    </font>
    <font>
      <sz val="11"/>
      <color theme="1"/>
      <name val="Calibri"/>
      <family val="2"/>
    </font>
    <font>
      <sz val="11"/>
      <color theme="1"/>
      <name val="Calibri  "/>
    </font>
    <font>
      <u/>
      <sz val="11"/>
      <color theme="1"/>
      <name val="Calibri"/>
      <family val="2"/>
    </font>
    <font>
      <sz val="11"/>
      <color theme="1"/>
      <name val="Calibri"/>
      <family val="2"/>
      <scheme val="minor"/>
    </font>
    <font>
      <b/>
      <sz val="11"/>
      <color theme="1"/>
      <name val="Calibri"/>
      <family val="2"/>
      <scheme val="minor"/>
    </font>
    <font>
      <b/>
      <sz val="10"/>
      <color indexed="12"/>
      <name val="Calibri"/>
      <family val="2"/>
      <scheme val="minor"/>
    </font>
    <font>
      <sz val="11"/>
      <name val="Calibri"/>
      <family val="2"/>
      <scheme val="minor"/>
    </font>
    <font>
      <b/>
      <sz val="11"/>
      <name val="Calibri"/>
      <family val="2"/>
      <scheme val="minor"/>
    </font>
    <font>
      <i/>
      <sz val="9"/>
      <color rgb="FF2D70E1"/>
      <name val="Arial"/>
      <family val="2"/>
      <charset val="204"/>
    </font>
    <font>
      <i/>
      <sz val="8"/>
      <color rgb="FF2D70E1"/>
      <name val="Arial"/>
      <family val="2"/>
      <charset val="204"/>
    </font>
    <font>
      <b/>
      <sz val="10"/>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4"/>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0" tint="-4.9989318521683403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1" fillId="0" borderId="0"/>
    <xf numFmtId="0" fontId="1" fillId="0" borderId="0">
      <alignment vertical="center"/>
    </xf>
  </cellStyleXfs>
  <cellXfs count="104">
    <xf numFmtId="0" fontId="0" fillId="0" borderId="0" xfId="0"/>
    <xf numFmtId="0" fontId="5" fillId="4" borderId="1" xfId="1" applyFont="1" applyFill="1" applyBorder="1" applyAlignment="1">
      <alignment horizontal="center" vertical="center"/>
    </xf>
    <xf numFmtId="0" fontId="5" fillId="4" borderId="2" xfId="1" applyFont="1" applyFill="1" applyBorder="1" applyAlignment="1">
      <alignment horizontal="center" vertical="center"/>
    </xf>
    <xf numFmtId="1" fontId="6" fillId="0" borderId="1" xfId="1" applyNumberFormat="1" applyFont="1" applyBorder="1" applyAlignment="1">
      <alignment horizontal="left" vertical="top" wrapText="1"/>
    </xf>
    <xf numFmtId="1" fontId="6" fillId="0" borderId="1" xfId="1" quotePrefix="1" applyNumberFormat="1" applyFont="1" applyBorder="1" applyAlignment="1">
      <alignment horizontal="left" vertical="top" wrapText="1"/>
    </xf>
    <xf numFmtId="164" fontId="6" fillId="0" borderId="1" xfId="1" quotePrefix="1" applyNumberFormat="1" applyFont="1" applyBorder="1" applyAlignment="1">
      <alignment horizontal="left" vertical="top" wrapText="1"/>
    </xf>
    <xf numFmtId="0" fontId="5" fillId="4" borderId="9" xfId="1" applyFont="1" applyFill="1" applyBorder="1" applyAlignment="1">
      <alignment horizontal="center" vertical="center"/>
    </xf>
    <xf numFmtId="0" fontId="5" fillId="4" borderId="10" xfId="1" applyFont="1" applyFill="1" applyBorder="1" applyAlignment="1">
      <alignment horizontal="center" vertical="center"/>
    </xf>
    <xf numFmtId="1" fontId="6" fillId="0" borderId="10" xfId="1" applyNumberFormat="1" applyFont="1" applyBorder="1" applyAlignment="1">
      <alignment horizontal="left" vertical="top" wrapText="1"/>
    </xf>
    <xf numFmtId="1" fontId="6" fillId="0" borderId="12" xfId="1" quotePrefix="1" applyNumberFormat="1" applyFont="1" applyBorder="1" applyAlignment="1">
      <alignment horizontal="left" vertical="top" wrapText="1"/>
    </xf>
    <xf numFmtId="1" fontId="6" fillId="0" borderId="12" xfId="1" applyNumberFormat="1" applyFont="1" applyBorder="1" applyAlignment="1">
      <alignment horizontal="left" vertical="top" wrapText="1"/>
    </xf>
    <xf numFmtId="164" fontId="6" fillId="0" borderId="12" xfId="1" quotePrefix="1" applyNumberFormat="1" applyFont="1" applyBorder="1" applyAlignment="1">
      <alignment horizontal="left" vertical="top" wrapText="1"/>
    </xf>
    <xf numFmtId="1" fontId="6" fillId="0" borderId="13" xfId="1" applyNumberFormat="1" applyFont="1" applyBorder="1" applyAlignment="1">
      <alignment horizontal="left" vertical="top" wrapText="1"/>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horizontal="center" vertical="center"/>
    </xf>
    <xf numFmtId="0" fontId="13" fillId="0" borderId="0" xfId="0" applyFont="1" applyAlignment="1">
      <alignment horizontal="center" vertical="center"/>
    </xf>
    <xf numFmtId="0" fontId="10" fillId="0" borderId="0" xfId="0" applyFont="1" applyAlignment="1">
      <alignment vertical="center"/>
    </xf>
    <xf numFmtId="0" fontId="14" fillId="0" borderId="0" xfId="0" applyFont="1" applyAlignment="1">
      <alignment vertical="center"/>
    </xf>
    <xf numFmtId="0" fontId="15" fillId="0" borderId="0" xfId="0" applyFont="1" applyAlignment="1">
      <alignment horizontal="right"/>
    </xf>
    <xf numFmtId="1" fontId="6" fillId="0" borderId="9" xfId="1" applyNumberFormat="1" applyFont="1" applyBorder="1" applyAlignment="1">
      <alignment horizontal="center" vertical="top" wrapText="1"/>
    </xf>
    <xf numFmtId="1" fontId="6" fillId="0" borderId="1" xfId="1" quotePrefix="1" applyNumberFormat="1" applyFont="1" applyBorder="1" applyAlignment="1">
      <alignment horizontal="center" vertical="top" wrapText="1"/>
    </xf>
    <xf numFmtId="1" fontId="6" fillId="0" borderId="11" xfId="1" applyNumberFormat="1" applyFont="1" applyBorder="1" applyAlignment="1">
      <alignment horizontal="center" vertical="top" wrapText="1"/>
    </xf>
    <xf numFmtId="1" fontId="6" fillId="0" borderId="12" xfId="1" quotePrefix="1" applyNumberFormat="1" applyFont="1" applyBorder="1" applyAlignment="1">
      <alignment horizontal="center" vertical="top" wrapText="1"/>
    </xf>
    <xf numFmtId="0" fontId="5" fillId="4" borderId="1" xfId="1" applyFont="1" applyFill="1" applyBorder="1" applyAlignment="1">
      <alignment horizontal="center" vertical="top"/>
    </xf>
    <xf numFmtId="0" fontId="0" fillId="0" borderId="0" xfId="0" applyAlignment="1">
      <alignment horizontal="center" vertical="top"/>
    </xf>
    <xf numFmtId="0" fontId="17" fillId="0" borderId="0" xfId="0" applyFont="1" applyAlignment="1">
      <alignment horizontal="justify" vertical="center"/>
    </xf>
    <xf numFmtId="0" fontId="16" fillId="0" borderId="0" xfId="0" applyFont="1" applyAlignment="1">
      <alignment horizontal="justify" vertical="center"/>
    </xf>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2" fillId="2" borderId="5" xfId="1" applyFont="1" applyFill="1" applyBorder="1" applyAlignment="1">
      <alignment horizontal="center" vertical="center" wrapText="1"/>
    </xf>
    <xf numFmtId="0" fontId="3" fillId="3" borderId="6" xfId="0" applyFont="1" applyFill="1" applyBorder="1" applyAlignment="1">
      <alignment horizontal="center" vertical="center"/>
    </xf>
    <xf numFmtId="0" fontId="4" fillId="0" borderId="7" xfId="0" applyFont="1" applyBorder="1" applyAlignment="1">
      <alignment vertical="center"/>
    </xf>
    <xf numFmtId="0" fontId="4" fillId="0" borderId="8" xfId="0" applyFont="1" applyBorder="1" applyAlignment="1">
      <alignment vertical="center"/>
    </xf>
    <xf numFmtId="0" fontId="20" fillId="5" borderId="3"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14" xfId="0" applyFont="1" applyFill="1" applyBorder="1" applyAlignment="1">
      <alignment horizontal="center" vertical="center"/>
    </xf>
    <xf numFmtId="0" fontId="0" fillId="6" borderId="0" xfId="0" applyFill="1"/>
    <xf numFmtId="0" fontId="5" fillId="4" borderId="9" xfId="2" applyFont="1" applyFill="1" applyBorder="1" applyAlignment="1">
      <alignment horizontal="center" vertical="center" wrapText="1"/>
    </xf>
    <xf numFmtId="0" fontId="21" fillId="4" borderId="1" xfId="0" applyFont="1" applyFill="1" applyBorder="1" applyAlignment="1">
      <alignment horizontal="center"/>
    </xf>
    <xf numFmtId="0" fontId="21" fillId="4" borderId="10" xfId="0" applyFont="1" applyFill="1" applyBorder="1" applyAlignment="1">
      <alignment horizontal="center"/>
    </xf>
    <xf numFmtId="0" fontId="21" fillId="6" borderId="0" xfId="0" applyFont="1" applyFill="1" applyAlignment="1">
      <alignment horizontal="center"/>
    </xf>
    <xf numFmtId="0" fontId="5" fillId="0" borderId="9" xfId="0" applyFont="1" applyBorder="1" applyAlignment="1">
      <alignment horizontal="center" vertical="center" wrapText="1"/>
    </xf>
    <xf numFmtId="0" fontId="5" fillId="4" borderId="1" xfId="2" applyFont="1" applyFill="1" applyBorder="1" applyAlignment="1">
      <alignment horizontal="center" vertical="center" wrapText="1"/>
    </xf>
    <xf numFmtId="0" fontId="5" fillId="4" borderId="10" xfId="2" applyFont="1" applyFill="1" applyBorder="1" applyAlignment="1">
      <alignment horizontal="center" vertical="center" wrapText="1"/>
    </xf>
    <xf numFmtId="0" fontId="5" fillId="6" borderId="0" xfId="2" applyFont="1" applyFill="1" applyAlignment="1">
      <alignment horizontal="center" vertical="center" wrapText="1"/>
    </xf>
    <xf numFmtId="0" fontId="22" fillId="0" borderId="9" xfId="2" applyFont="1" applyBorder="1" applyAlignment="1">
      <alignment vertical="center" wrapText="1"/>
    </xf>
    <xf numFmtId="0" fontId="6" fillId="0" borderId="1" xfId="2" applyFont="1" applyBorder="1" applyAlignment="1">
      <alignment horizontal="center" vertical="center"/>
    </xf>
    <xf numFmtId="9" fontId="6" fillId="0" borderId="10" xfId="2" applyNumberFormat="1" applyFont="1" applyBorder="1" applyAlignment="1">
      <alignment horizontal="center" vertical="center"/>
    </xf>
    <xf numFmtId="0" fontId="6" fillId="6" borderId="0" xfId="2" applyFont="1" applyFill="1" applyAlignment="1">
      <alignment horizontal="center" vertical="center"/>
    </xf>
    <xf numFmtId="0" fontId="23" fillId="5" borderId="9" xfId="2" applyFont="1" applyFill="1" applyBorder="1">
      <alignment vertical="center"/>
    </xf>
    <xf numFmtId="0" fontId="5" fillId="5" borderId="1" xfId="2" applyFont="1" applyFill="1" applyBorder="1" applyAlignment="1">
      <alignment horizontal="center" vertical="center"/>
    </xf>
    <xf numFmtId="9" fontId="5" fillId="5" borderId="10" xfId="2" applyNumberFormat="1" applyFont="1" applyFill="1" applyBorder="1" applyAlignment="1">
      <alignment horizontal="center" vertical="center"/>
    </xf>
    <xf numFmtId="0" fontId="23" fillId="5" borderId="9" xfId="2" applyFont="1" applyFill="1" applyBorder="1" applyAlignment="1">
      <alignment vertical="center" wrapText="1"/>
    </xf>
    <xf numFmtId="0" fontId="5" fillId="6" borderId="0" xfId="2" applyFont="1" applyFill="1" applyAlignment="1">
      <alignment horizontal="center" vertical="center"/>
    </xf>
    <xf numFmtId="0" fontId="20" fillId="5" borderId="1" xfId="0" applyFont="1" applyFill="1" applyBorder="1" applyAlignment="1">
      <alignment horizontal="center"/>
    </xf>
    <xf numFmtId="0" fontId="20" fillId="6" borderId="0" xfId="0" applyFont="1" applyFill="1"/>
    <xf numFmtId="0" fontId="20" fillId="5" borderId="9" xfId="0" applyFont="1" applyFill="1" applyBorder="1" applyAlignment="1">
      <alignment wrapText="1"/>
    </xf>
    <xf numFmtId="0" fontId="20" fillId="5" borderId="1" xfId="0" applyFont="1" applyFill="1" applyBorder="1" applyAlignment="1">
      <alignment horizontal="center" vertical="center"/>
    </xf>
    <xf numFmtId="0" fontId="20" fillId="5" borderId="10" xfId="0" applyFont="1" applyFill="1" applyBorder="1" applyAlignment="1">
      <alignment horizontal="center" vertical="center"/>
    </xf>
    <xf numFmtId="16" fontId="0" fillId="0" borderId="0" xfId="0" applyNumberFormat="1" applyAlignment="1">
      <alignment horizontal="center" vertical="top"/>
    </xf>
    <xf numFmtId="0" fontId="23" fillId="5" borderId="11" xfId="1" applyFont="1" applyFill="1" applyBorder="1" applyAlignment="1">
      <alignment vertical="top" wrapText="1"/>
    </xf>
    <xf numFmtId="0" fontId="20" fillId="5" borderId="12" xfId="0" applyFont="1" applyFill="1" applyBorder="1" applyAlignment="1">
      <alignment horizontal="center" vertical="center"/>
    </xf>
    <xf numFmtId="0" fontId="24" fillId="5" borderId="13" xfId="1" applyFont="1" applyFill="1" applyBorder="1" applyAlignment="1">
      <alignment vertical="top" wrapText="1"/>
    </xf>
    <xf numFmtId="0" fontId="25" fillId="0" borderId="0" xfId="1" applyFont="1" applyAlignment="1">
      <alignment horizontal="left" vertical="top" wrapText="1" indent="4"/>
    </xf>
    <xf numFmtId="0" fontId="1" fillId="0" borderId="0" xfId="1"/>
    <xf numFmtId="0" fontId="20" fillId="7" borderId="3"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14" xfId="0" applyFont="1" applyFill="1" applyBorder="1" applyAlignment="1">
      <alignment horizontal="center" vertical="center"/>
    </xf>
    <xf numFmtId="0" fontId="20" fillId="5" borderId="9" xfId="0" applyFont="1" applyFill="1" applyBorder="1" applyAlignment="1">
      <alignment horizontal="center" vertical="top" wrapText="1"/>
    </xf>
    <xf numFmtId="0" fontId="20" fillId="5" borderId="1" xfId="0" applyFont="1" applyFill="1" applyBorder="1" applyAlignment="1">
      <alignment horizontal="left" vertical="top"/>
    </xf>
    <xf numFmtId="0" fontId="20" fillId="5"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0" fillId="5" borderId="10" xfId="0" applyFont="1" applyFill="1" applyBorder="1" applyAlignment="1">
      <alignment horizontal="left" vertical="top" wrapText="1"/>
    </xf>
    <xf numFmtId="0" fontId="0" fillId="0" borderId="0" xfId="0" applyAlignment="1">
      <alignment wrapText="1"/>
    </xf>
    <xf numFmtId="164" fontId="20" fillId="0" borderId="9" xfId="0" applyNumberFormat="1" applyFont="1" applyBorder="1" applyAlignment="1">
      <alignment horizontal="center" vertical="center"/>
    </xf>
    <xf numFmtId="0" fontId="19"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wrapText="1"/>
    </xf>
    <xf numFmtId="164" fontId="5" fillId="0" borderId="11" xfId="1" quotePrefix="1" applyNumberFormat="1" applyFont="1" applyBorder="1" applyAlignment="1">
      <alignment horizontal="center" vertical="center" wrapText="1"/>
    </xf>
    <xf numFmtId="0" fontId="19" fillId="0" borderId="12"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wrapText="1"/>
    </xf>
    <xf numFmtId="0" fontId="3" fillId="9" borderId="3" xfId="0" applyFont="1" applyFill="1" applyBorder="1" applyAlignment="1">
      <alignment horizontal="center" vertical="center"/>
    </xf>
    <xf numFmtId="0" fontId="3" fillId="0" borderId="4" xfId="0" applyFont="1" applyBorder="1" applyAlignment="1">
      <alignment horizontal="center" vertical="center"/>
    </xf>
    <xf numFmtId="0" fontId="3" fillId="0" borderId="14" xfId="0" applyFont="1" applyBorder="1" applyAlignment="1">
      <alignment horizontal="center" vertical="center"/>
    </xf>
    <xf numFmtId="0" fontId="26" fillId="10" borderId="15" xfId="0" applyFont="1" applyFill="1" applyBorder="1" applyAlignment="1">
      <alignment horizontal="center" vertical="center"/>
    </xf>
    <xf numFmtId="0" fontId="26" fillId="11" borderId="1" xfId="0" applyFont="1" applyFill="1" applyBorder="1" applyAlignment="1">
      <alignment horizontal="center"/>
    </xf>
    <xf numFmtId="0" fontId="0" fillId="0" borderId="1" xfId="0" applyBorder="1"/>
    <xf numFmtId="0" fontId="26" fillId="11" borderId="10" xfId="0" applyFont="1" applyFill="1" applyBorder="1" applyAlignment="1">
      <alignment horizontal="center"/>
    </xf>
    <xf numFmtId="0" fontId="26" fillId="10" borderId="16" xfId="0" applyFont="1" applyFill="1" applyBorder="1" applyAlignment="1">
      <alignment horizontal="center" vertical="center"/>
    </xf>
    <xf numFmtId="0" fontId="26" fillId="11" borderId="1" xfId="0" applyFont="1" applyFill="1" applyBorder="1" applyAlignment="1">
      <alignment horizontal="center" vertical="center"/>
    </xf>
    <xf numFmtId="0" fontId="26" fillId="0" borderId="10" xfId="0" applyFont="1" applyBorder="1" applyAlignment="1">
      <alignment horizontal="center"/>
    </xf>
    <xf numFmtId="0" fontId="26" fillId="12" borderId="9" xfId="0" applyFont="1" applyFill="1" applyBorder="1" applyAlignment="1">
      <alignment horizontal="center" vertical="center"/>
    </xf>
    <xf numFmtId="0" fontId="0" fillId="13" borderId="1" xfId="0" applyFill="1" applyBorder="1" applyAlignment="1">
      <alignment horizontal="center" vertical="center"/>
    </xf>
    <xf numFmtId="0" fontId="26" fillId="13" borderId="10" xfId="0" applyFont="1" applyFill="1" applyBorder="1" applyAlignment="1">
      <alignment horizontal="center"/>
    </xf>
    <xf numFmtId="0" fontId="26" fillId="13" borderId="11" xfId="0" applyFont="1" applyFill="1" applyBorder="1" applyAlignment="1">
      <alignment horizontal="center" vertical="center"/>
    </xf>
    <xf numFmtId="0" fontId="26" fillId="13" borderId="12" xfId="0" applyFont="1" applyFill="1" applyBorder="1" applyAlignment="1">
      <alignment horizontal="center" vertical="center"/>
    </xf>
    <xf numFmtId="0" fontId="26" fillId="13" borderId="13" xfId="0" applyFont="1" applyFill="1" applyBorder="1" applyAlignment="1">
      <alignment horizontal="center"/>
    </xf>
    <xf numFmtId="0" fontId="5" fillId="4" borderId="2" xfId="1" applyFont="1" applyFill="1" applyBorder="1" applyAlignment="1">
      <alignment horizontal="left" vertical="top"/>
    </xf>
    <xf numFmtId="0" fontId="0" fillId="0" borderId="0" xfId="0" applyAlignment="1">
      <alignment horizontal="left" vertical="top"/>
    </xf>
  </cellXfs>
  <cellStyles count="3">
    <cellStyle name="Normal" xfId="0" builtinId="0"/>
    <cellStyle name="Normal 2" xfId="1" xr:uid="{CC40E37C-4F42-494C-A2F2-8817A97A4A98}"/>
    <cellStyle name="Normal_TestEvaluationReport NeoEMS" xfId="2" xr:uid="{0C1B977C-A5CA-4EF4-82D8-25421117CF22}"/>
  </cellStyles>
  <dxfs count="0"/>
  <tableStyles count="1" defaultTableStyle="TableStyleMedium2" defaultPivotStyle="PivotStyleLight16">
    <tableStyle name="Invisible" pivot="0" table="0" count="0" xr9:uid="{6C3B95DD-CBFF-48D8-98D6-65AA2E0376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2128762</xdr:colOff>
      <xdr:row>2</xdr:row>
      <xdr:rowOff>-1</xdr:rowOff>
    </xdr:from>
    <xdr:to>
      <xdr:col>0</xdr:col>
      <xdr:colOff>4536682</xdr:colOff>
      <xdr:row>5</xdr:row>
      <xdr:rowOff>927855</xdr:rowOff>
    </xdr:to>
    <xdr:pic>
      <xdr:nvPicPr>
        <xdr:cNvPr id="5" name="image1.png" descr="Conestoga College - Wikipedia">
          <a:extLst>
            <a:ext uri="{FF2B5EF4-FFF2-40B4-BE49-F238E27FC236}">
              <a16:creationId xmlns:a16="http://schemas.microsoft.com/office/drawing/2014/main" id="{51835EDA-B29E-91C8-8341-C3CDE1BFF2E1}"/>
            </a:ext>
          </a:extLst>
        </xdr:cNvPr>
        <xdr:cNvPicPr>
          <a:picLocks noChangeAspect="1"/>
        </xdr:cNvPicPr>
      </xdr:nvPicPr>
      <xdr:blipFill>
        <a:blip xmlns:r="http://schemas.openxmlformats.org/officeDocument/2006/relationships" r:embed="rId1" cstate="print"/>
        <a:stretch>
          <a:fillRect/>
        </a:stretch>
      </xdr:blipFill>
      <xdr:spPr>
        <a:xfrm>
          <a:off x="2128762" y="387047"/>
          <a:ext cx="2407920" cy="18954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showGridLines="0" tabSelected="1" zoomScale="63" workbookViewId="0">
      <selection activeCell="B16" sqref="B16"/>
    </sheetView>
  </sheetViews>
  <sheetFormatPr defaultRowHeight="14.4"/>
  <cols>
    <col min="1" max="1" width="103.5546875" customWidth="1"/>
  </cols>
  <sheetData>
    <row r="1" spans="1:1">
      <c r="A1" s="13"/>
    </row>
    <row r="2" spans="1:1" ht="16.2">
      <c r="A2" s="14"/>
    </row>
    <row r="4" spans="1:1">
      <c r="A4" s="13"/>
    </row>
    <row r="5" spans="1:1" ht="48" customHeight="1">
      <c r="A5" s="13"/>
    </row>
    <row r="6" spans="1:1" ht="80.400000000000006" customHeight="1">
      <c r="A6" s="13"/>
    </row>
    <row r="7" spans="1:1" ht="43.8" customHeight="1">
      <c r="A7" s="15"/>
    </row>
    <row r="8" spans="1:1" ht="24.6">
      <c r="A8" s="16" t="s">
        <v>108</v>
      </c>
    </row>
    <row r="9" spans="1:1" ht="24.6">
      <c r="A9" s="16" t="s">
        <v>109</v>
      </c>
    </row>
    <row r="10" spans="1:1" ht="24.6">
      <c r="A10" s="16" t="s">
        <v>106</v>
      </c>
    </row>
    <row r="11" spans="1:1" ht="27.6">
      <c r="A11" s="17"/>
    </row>
    <row r="12" spans="1:1" ht="25.2">
      <c r="A12" s="18" t="s">
        <v>107</v>
      </c>
    </row>
    <row r="13" spans="1:1" ht="24.6">
      <c r="A13" s="16" t="s">
        <v>110</v>
      </c>
    </row>
    <row r="14" spans="1:1" ht="24.6">
      <c r="A14" s="16" t="s">
        <v>116</v>
      </c>
    </row>
    <row r="15" spans="1:1" ht="27.6">
      <c r="A15" s="17"/>
    </row>
    <row r="16" spans="1:1" ht="22.8">
      <c r="A16" s="19" t="s">
        <v>112</v>
      </c>
    </row>
    <row r="17" spans="1:1" ht="22.8">
      <c r="A17" s="19" t="s">
        <v>111</v>
      </c>
    </row>
    <row r="18" spans="1:1" ht="24.6">
      <c r="A18" s="20"/>
    </row>
    <row r="19" spans="1:1" ht="22.8">
      <c r="A19" s="1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FAED-1F2F-431C-A26D-346AA6922180}">
  <dimension ref="A2:A7"/>
  <sheetViews>
    <sheetView showGridLines="0" workbookViewId="0">
      <selection activeCell="B4" sqref="B4"/>
    </sheetView>
  </sheetViews>
  <sheetFormatPr defaultRowHeight="14.4"/>
  <cols>
    <col min="1" max="1" width="100" customWidth="1"/>
  </cols>
  <sheetData>
    <row r="2" spans="1:1" ht="25.8">
      <c r="A2" s="21" t="s">
        <v>113</v>
      </c>
    </row>
    <row r="4" spans="1:1" ht="115.2">
      <c r="A4" s="30" t="s">
        <v>117</v>
      </c>
    </row>
    <row r="7" spans="1:1">
      <c r="A7" s="22"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7CB6-C6BA-4FF2-AEA0-DB3BCF62D740}">
  <dimension ref="A2:A7"/>
  <sheetViews>
    <sheetView showGridLines="0" workbookViewId="0">
      <selection activeCell="A8" sqref="A8"/>
    </sheetView>
  </sheetViews>
  <sheetFormatPr defaultRowHeight="14.4"/>
  <cols>
    <col min="1" max="1" width="100" customWidth="1"/>
  </cols>
  <sheetData>
    <row r="2" spans="1:1" ht="25.8">
      <c r="A2" s="21" t="s">
        <v>115</v>
      </c>
    </row>
    <row r="4" spans="1:1" ht="55.2">
      <c r="A4" s="29" t="s">
        <v>162</v>
      </c>
    </row>
    <row r="7" spans="1:1">
      <c r="A7"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5AF31-49FC-4C88-90A4-14A3E1141483}">
  <dimension ref="A1:Q14"/>
  <sheetViews>
    <sheetView showGridLines="0" zoomScale="60" workbookViewId="0">
      <selection activeCell="K4" sqref="K4"/>
    </sheetView>
  </sheetViews>
  <sheetFormatPr defaultRowHeight="14.4"/>
  <cols>
    <col min="1" max="1" width="15" bestFit="1" customWidth="1"/>
    <col min="2" max="2" width="17" bestFit="1" customWidth="1"/>
    <col min="3" max="3" width="16.21875" bestFit="1" customWidth="1"/>
    <col min="4" max="4" width="17.5546875" bestFit="1" customWidth="1"/>
    <col min="5" max="5" width="12.109375" bestFit="1" customWidth="1"/>
    <col min="6" max="6" width="14.6640625" bestFit="1" customWidth="1"/>
    <col min="7" max="7" width="23" bestFit="1" customWidth="1"/>
    <col min="8" max="8" width="18.6640625" customWidth="1"/>
    <col min="9" max="9" width="15" bestFit="1" customWidth="1"/>
    <col min="10" max="10" width="18.88671875" bestFit="1" customWidth="1"/>
    <col min="11" max="11" width="14.77734375" bestFit="1" customWidth="1"/>
    <col min="12" max="12" width="27.33203125" bestFit="1" customWidth="1"/>
    <col min="13" max="13" width="17.5546875" customWidth="1"/>
    <col min="14" max="14" width="13.44140625" style="103" bestFit="1" customWidth="1"/>
    <col min="15" max="15" width="22.88671875" customWidth="1"/>
    <col min="16" max="16" width="11" style="28" bestFit="1" customWidth="1"/>
    <col min="17" max="17" width="18.109375" bestFit="1" customWidth="1"/>
  </cols>
  <sheetData>
    <row r="1" spans="1:17" ht="38.4" customHeight="1">
      <c r="A1" s="31" t="s">
        <v>0</v>
      </c>
      <c r="B1" s="32"/>
      <c r="C1" s="32"/>
      <c r="D1" s="32"/>
      <c r="E1" s="32"/>
      <c r="F1" s="32"/>
      <c r="G1" s="32"/>
      <c r="H1" s="32"/>
      <c r="I1" s="32"/>
      <c r="J1" s="33"/>
      <c r="K1" s="34" t="s">
        <v>1</v>
      </c>
      <c r="L1" s="35"/>
      <c r="M1" s="35"/>
      <c r="N1" s="35"/>
      <c r="O1" s="35"/>
      <c r="P1" s="35"/>
      <c r="Q1" s="36"/>
    </row>
    <row r="2" spans="1:17" ht="52.2" customHeight="1">
      <c r="A2" s="6" t="s">
        <v>2</v>
      </c>
      <c r="B2" s="1" t="s">
        <v>3</v>
      </c>
      <c r="C2" s="2" t="s">
        <v>4</v>
      </c>
      <c r="D2" s="2" t="s">
        <v>5</v>
      </c>
      <c r="E2" s="1" t="s">
        <v>6</v>
      </c>
      <c r="F2" s="1" t="s">
        <v>7</v>
      </c>
      <c r="G2" s="1" t="s">
        <v>8</v>
      </c>
      <c r="H2" s="2" t="s">
        <v>9</v>
      </c>
      <c r="I2" s="2" t="s">
        <v>10</v>
      </c>
      <c r="J2" s="1" t="s">
        <v>11</v>
      </c>
      <c r="K2" s="1" t="s">
        <v>12</v>
      </c>
      <c r="L2" s="1" t="s">
        <v>13</v>
      </c>
      <c r="M2" s="2" t="s">
        <v>14</v>
      </c>
      <c r="N2" s="102" t="s">
        <v>15</v>
      </c>
      <c r="O2" s="1" t="s">
        <v>16</v>
      </c>
      <c r="P2" s="27" t="s">
        <v>17</v>
      </c>
      <c r="Q2" s="7" t="s">
        <v>18</v>
      </c>
    </row>
    <row r="3" spans="1:17" ht="151.80000000000001" customHeight="1">
      <c r="A3" s="23" t="s">
        <v>19</v>
      </c>
      <c r="B3" s="24" t="s">
        <v>20</v>
      </c>
      <c r="C3" s="4" t="s">
        <v>21</v>
      </c>
      <c r="D3" s="4" t="s">
        <v>22</v>
      </c>
      <c r="E3" s="3" t="s">
        <v>23</v>
      </c>
      <c r="F3" s="3" t="s">
        <v>24</v>
      </c>
      <c r="G3" s="3" t="s">
        <v>25</v>
      </c>
      <c r="H3" s="4" t="s">
        <v>26</v>
      </c>
      <c r="I3" s="4" t="s">
        <v>27</v>
      </c>
      <c r="J3" s="4" t="s">
        <v>28</v>
      </c>
      <c r="K3" s="3" t="s">
        <v>29</v>
      </c>
      <c r="L3" s="5">
        <v>45569</v>
      </c>
      <c r="M3" s="3" t="s">
        <v>30</v>
      </c>
      <c r="N3" s="4" t="s">
        <v>31</v>
      </c>
      <c r="O3" s="4" t="s">
        <v>32</v>
      </c>
      <c r="P3" s="24" t="s">
        <v>33</v>
      </c>
      <c r="Q3" s="8" t="s">
        <v>34</v>
      </c>
    </row>
    <row r="4" spans="1:17" ht="151.80000000000001" customHeight="1">
      <c r="A4" s="23" t="s">
        <v>35</v>
      </c>
      <c r="B4" s="24" t="s">
        <v>36</v>
      </c>
      <c r="C4" s="3" t="s">
        <v>37</v>
      </c>
      <c r="D4" s="4" t="s">
        <v>38</v>
      </c>
      <c r="E4" s="3" t="s">
        <v>23</v>
      </c>
      <c r="F4" s="4" t="s">
        <v>24</v>
      </c>
      <c r="G4" s="3" t="s">
        <v>25</v>
      </c>
      <c r="H4" s="4" t="s">
        <v>39</v>
      </c>
      <c r="I4" s="3" t="s">
        <v>40</v>
      </c>
      <c r="J4" s="4" t="s">
        <v>41</v>
      </c>
      <c r="K4" s="3" t="s">
        <v>29</v>
      </c>
      <c r="L4" s="5">
        <v>45569</v>
      </c>
      <c r="M4" s="3" t="s">
        <v>42</v>
      </c>
      <c r="N4" s="4" t="s">
        <v>31</v>
      </c>
      <c r="O4" s="4" t="s">
        <v>32</v>
      </c>
      <c r="P4" s="24" t="s">
        <v>33</v>
      </c>
      <c r="Q4" s="8" t="s">
        <v>34</v>
      </c>
    </row>
    <row r="5" spans="1:17" ht="151.80000000000001" customHeight="1">
      <c r="A5" s="23" t="s">
        <v>43</v>
      </c>
      <c r="B5" s="24" t="s">
        <v>44</v>
      </c>
      <c r="C5" s="3" t="s">
        <v>45</v>
      </c>
      <c r="D5" s="4" t="s">
        <v>46</v>
      </c>
      <c r="E5" s="3" t="s">
        <v>23</v>
      </c>
      <c r="F5" s="4" t="s">
        <v>47</v>
      </c>
      <c r="G5" s="3" t="s">
        <v>25</v>
      </c>
      <c r="H5" s="4" t="s">
        <v>48</v>
      </c>
      <c r="I5" s="3" t="s">
        <v>49</v>
      </c>
      <c r="J5" s="4" t="s">
        <v>50</v>
      </c>
      <c r="K5" s="3" t="s">
        <v>29</v>
      </c>
      <c r="L5" s="5">
        <v>45569</v>
      </c>
      <c r="M5" s="3" t="s">
        <v>51</v>
      </c>
      <c r="N5" s="4" t="s">
        <v>31</v>
      </c>
      <c r="O5" s="4" t="s">
        <v>32</v>
      </c>
      <c r="P5" s="24" t="s">
        <v>33</v>
      </c>
      <c r="Q5" s="8" t="s">
        <v>34</v>
      </c>
    </row>
    <row r="6" spans="1:17" ht="151.80000000000001" customHeight="1">
      <c r="A6" s="23" t="s">
        <v>52</v>
      </c>
      <c r="B6" s="24" t="s">
        <v>53</v>
      </c>
      <c r="C6" s="3" t="s">
        <v>54</v>
      </c>
      <c r="D6" s="4" t="s">
        <v>55</v>
      </c>
      <c r="E6" s="3" t="s">
        <v>23</v>
      </c>
      <c r="F6" s="4" t="s">
        <v>24</v>
      </c>
      <c r="G6" s="3" t="s">
        <v>25</v>
      </c>
      <c r="H6" s="4" t="s">
        <v>56</v>
      </c>
      <c r="I6" s="3" t="s">
        <v>57</v>
      </c>
      <c r="J6" s="4" t="s">
        <v>58</v>
      </c>
      <c r="K6" s="3" t="s">
        <v>29</v>
      </c>
      <c r="L6" s="5">
        <v>45569</v>
      </c>
      <c r="M6" s="3" t="s">
        <v>59</v>
      </c>
      <c r="N6" s="4" t="s">
        <v>31</v>
      </c>
      <c r="O6" s="4" t="s">
        <v>32</v>
      </c>
      <c r="P6" s="24" t="s">
        <v>33</v>
      </c>
      <c r="Q6" s="8" t="s">
        <v>34</v>
      </c>
    </row>
    <row r="7" spans="1:17" ht="151.80000000000001" customHeight="1">
      <c r="A7" s="23" t="s">
        <v>60</v>
      </c>
      <c r="B7" s="24" t="s">
        <v>61</v>
      </c>
      <c r="C7" s="3" t="s">
        <v>62</v>
      </c>
      <c r="D7" s="4" t="s">
        <v>63</v>
      </c>
      <c r="E7" s="3" t="s">
        <v>23</v>
      </c>
      <c r="F7" s="4" t="s">
        <v>47</v>
      </c>
      <c r="G7" s="3" t="s">
        <v>25</v>
      </c>
      <c r="H7" s="4" t="s">
        <v>64</v>
      </c>
      <c r="I7" s="3" t="s">
        <v>65</v>
      </c>
      <c r="J7" s="4" t="s">
        <v>66</v>
      </c>
      <c r="K7" s="3" t="s">
        <v>29</v>
      </c>
      <c r="L7" s="5">
        <v>45569</v>
      </c>
      <c r="M7" s="3" t="s">
        <v>67</v>
      </c>
      <c r="N7" s="4" t="s">
        <v>31</v>
      </c>
      <c r="O7" s="4" t="s">
        <v>32</v>
      </c>
      <c r="P7" s="24" t="s">
        <v>33</v>
      </c>
      <c r="Q7" s="8" t="s">
        <v>34</v>
      </c>
    </row>
    <row r="8" spans="1:17" ht="151.80000000000001" customHeight="1">
      <c r="A8" s="23" t="s">
        <v>68</v>
      </c>
      <c r="B8" s="24" t="s">
        <v>69</v>
      </c>
      <c r="C8" s="3" t="s">
        <v>70</v>
      </c>
      <c r="D8" s="4" t="s">
        <v>71</v>
      </c>
      <c r="E8" s="3" t="s">
        <v>23</v>
      </c>
      <c r="F8" s="4" t="s">
        <v>47</v>
      </c>
      <c r="G8" s="3" t="s">
        <v>25</v>
      </c>
      <c r="H8" s="4" t="s">
        <v>72</v>
      </c>
      <c r="I8" s="3" t="s">
        <v>73</v>
      </c>
      <c r="J8" s="4" t="s">
        <v>74</v>
      </c>
      <c r="K8" s="3" t="s">
        <v>29</v>
      </c>
      <c r="L8" s="5">
        <v>45569</v>
      </c>
      <c r="M8" s="3" t="s">
        <v>75</v>
      </c>
      <c r="N8" s="4" t="s">
        <v>31</v>
      </c>
      <c r="O8" s="4" t="s">
        <v>32</v>
      </c>
      <c r="P8" s="24" t="s">
        <v>33</v>
      </c>
      <c r="Q8" s="8" t="s">
        <v>34</v>
      </c>
    </row>
    <row r="9" spans="1:17" ht="151.80000000000001" customHeight="1">
      <c r="A9" s="23" t="s">
        <v>76</v>
      </c>
      <c r="B9" s="24" t="s">
        <v>77</v>
      </c>
      <c r="C9" s="3" t="s">
        <v>21</v>
      </c>
      <c r="D9" s="4" t="s">
        <v>22</v>
      </c>
      <c r="E9" s="3" t="s">
        <v>23</v>
      </c>
      <c r="F9" s="4" t="s">
        <v>24</v>
      </c>
      <c r="G9" s="3" t="s">
        <v>25</v>
      </c>
      <c r="H9" s="3" t="s">
        <v>26</v>
      </c>
      <c r="I9" s="4" t="s">
        <v>27</v>
      </c>
      <c r="J9" s="3" t="s">
        <v>28</v>
      </c>
      <c r="K9" s="4" t="s">
        <v>29</v>
      </c>
      <c r="L9" s="5">
        <v>45570</v>
      </c>
      <c r="M9" s="4" t="s">
        <v>78</v>
      </c>
      <c r="N9" s="3" t="s">
        <v>118</v>
      </c>
      <c r="O9" s="3" t="s">
        <v>32</v>
      </c>
      <c r="P9" s="24" t="s">
        <v>79</v>
      </c>
      <c r="Q9" s="8" t="s">
        <v>80</v>
      </c>
    </row>
    <row r="10" spans="1:17" ht="151.80000000000001" customHeight="1">
      <c r="A10" s="23" t="s">
        <v>81</v>
      </c>
      <c r="B10" s="24" t="s">
        <v>82</v>
      </c>
      <c r="C10" s="3" t="s">
        <v>37</v>
      </c>
      <c r="D10" s="4" t="s">
        <v>38</v>
      </c>
      <c r="E10" s="3" t="s">
        <v>23</v>
      </c>
      <c r="F10" s="4" t="s">
        <v>24</v>
      </c>
      <c r="G10" s="3" t="s">
        <v>25</v>
      </c>
      <c r="H10" s="3" t="s">
        <v>39</v>
      </c>
      <c r="I10" s="4" t="s">
        <v>40</v>
      </c>
      <c r="J10" s="3" t="s">
        <v>41</v>
      </c>
      <c r="K10" s="4" t="s">
        <v>29</v>
      </c>
      <c r="L10" s="5">
        <v>45570</v>
      </c>
      <c r="M10" s="4" t="s">
        <v>83</v>
      </c>
      <c r="N10" s="3" t="s">
        <v>118</v>
      </c>
      <c r="O10" s="3" t="s">
        <v>32</v>
      </c>
      <c r="P10" s="24" t="s">
        <v>84</v>
      </c>
      <c r="Q10" s="8" t="s">
        <v>85</v>
      </c>
    </row>
    <row r="11" spans="1:17" ht="151.80000000000001" customHeight="1">
      <c r="A11" s="23" t="s">
        <v>86</v>
      </c>
      <c r="B11" s="24" t="s">
        <v>87</v>
      </c>
      <c r="C11" s="3" t="s">
        <v>45</v>
      </c>
      <c r="D11" s="4" t="s">
        <v>46</v>
      </c>
      <c r="E11" s="3" t="s">
        <v>23</v>
      </c>
      <c r="F11" s="4" t="s">
        <v>47</v>
      </c>
      <c r="G11" s="3" t="s">
        <v>25</v>
      </c>
      <c r="H11" s="3" t="s">
        <v>48</v>
      </c>
      <c r="I11" s="4" t="s">
        <v>49</v>
      </c>
      <c r="J11" s="3" t="s">
        <v>50</v>
      </c>
      <c r="K11" s="4" t="s">
        <v>29</v>
      </c>
      <c r="L11" s="5">
        <v>45570</v>
      </c>
      <c r="M11" s="4" t="s">
        <v>88</v>
      </c>
      <c r="N11" s="3" t="s">
        <v>118</v>
      </c>
      <c r="O11" s="3" t="s">
        <v>32</v>
      </c>
      <c r="P11" s="24" t="s">
        <v>89</v>
      </c>
      <c r="Q11" s="8" t="s">
        <v>90</v>
      </c>
    </row>
    <row r="12" spans="1:17" ht="151.80000000000001" customHeight="1">
      <c r="A12" s="23" t="s">
        <v>91</v>
      </c>
      <c r="B12" s="24" t="s">
        <v>92</v>
      </c>
      <c r="C12" s="3" t="s">
        <v>54</v>
      </c>
      <c r="D12" s="4" t="s">
        <v>55</v>
      </c>
      <c r="E12" s="3" t="s">
        <v>23</v>
      </c>
      <c r="F12" s="4" t="s">
        <v>24</v>
      </c>
      <c r="G12" s="3" t="s">
        <v>25</v>
      </c>
      <c r="H12" s="3" t="s">
        <v>56</v>
      </c>
      <c r="I12" s="4" t="s">
        <v>57</v>
      </c>
      <c r="J12" s="3" t="s">
        <v>58</v>
      </c>
      <c r="K12" s="4" t="s">
        <v>29</v>
      </c>
      <c r="L12" s="5">
        <v>45570</v>
      </c>
      <c r="M12" s="4" t="s">
        <v>93</v>
      </c>
      <c r="N12" s="3" t="s">
        <v>118</v>
      </c>
      <c r="O12" s="3" t="s">
        <v>32</v>
      </c>
      <c r="P12" s="24" t="s">
        <v>94</v>
      </c>
      <c r="Q12" s="8" t="s">
        <v>95</v>
      </c>
    </row>
    <row r="13" spans="1:17" ht="151.80000000000001" customHeight="1">
      <c r="A13" s="23" t="s">
        <v>96</v>
      </c>
      <c r="B13" s="24" t="s">
        <v>97</v>
      </c>
      <c r="C13" s="3" t="s">
        <v>62</v>
      </c>
      <c r="D13" s="4" t="s">
        <v>63</v>
      </c>
      <c r="E13" s="3" t="s">
        <v>23</v>
      </c>
      <c r="F13" s="4" t="s">
        <v>47</v>
      </c>
      <c r="G13" s="3" t="s">
        <v>25</v>
      </c>
      <c r="H13" s="3" t="s">
        <v>64</v>
      </c>
      <c r="I13" s="4" t="s">
        <v>65</v>
      </c>
      <c r="J13" s="3" t="s">
        <v>66</v>
      </c>
      <c r="K13" s="4" t="s">
        <v>29</v>
      </c>
      <c r="L13" s="5">
        <v>45570</v>
      </c>
      <c r="M13" s="4" t="s">
        <v>98</v>
      </c>
      <c r="N13" s="3" t="s">
        <v>118</v>
      </c>
      <c r="O13" s="3" t="s">
        <v>32</v>
      </c>
      <c r="P13" s="24" t="s">
        <v>99</v>
      </c>
      <c r="Q13" s="8" t="s">
        <v>100</v>
      </c>
    </row>
    <row r="14" spans="1:17" ht="151.80000000000001" customHeight="1" thickBot="1">
      <c r="A14" s="25" t="s">
        <v>101</v>
      </c>
      <c r="B14" s="26" t="s">
        <v>102</v>
      </c>
      <c r="C14" s="10" t="s">
        <v>70</v>
      </c>
      <c r="D14" s="9" t="s">
        <v>71</v>
      </c>
      <c r="E14" s="10" t="s">
        <v>23</v>
      </c>
      <c r="F14" s="9" t="s">
        <v>47</v>
      </c>
      <c r="G14" s="10" t="s">
        <v>25</v>
      </c>
      <c r="H14" s="10" t="s">
        <v>72</v>
      </c>
      <c r="I14" s="9" t="s">
        <v>73</v>
      </c>
      <c r="J14" s="10" t="s">
        <v>74</v>
      </c>
      <c r="K14" s="9" t="s">
        <v>29</v>
      </c>
      <c r="L14" s="11">
        <v>45570</v>
      </c>
      <c r="M14" s="9" t="s">
        <v>103</v>
      </c>
      <c r="N14" s="10" t="s">
        <v>118</v>
      </c>
      <c r="O14" s="10" t="s">
        <v>32</v>
      </c>
      <c r="P14" s="26" t="s">
        <v>104</v>
      </c>
      <c r="Q14" s="12" t="s">
        <v>105</v>
      </c>
    </row>
  </sheetData>
  <mergeCells count="2">
    <mergeCell ref="A1:J1"/>
    <mergeCell ref="K1:Q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52EC7-8D83-458B-853D-111E3C540AA8}">
  <dimension ref="A2:K38"/>
  <sheetViews>
    <sheetView workbookViewId="0">
      <selection activeCell="H41" sqref="H41"/>
    </sheetView>
  </sheetViews>
  <sheetFormatPr defaultColWidth="8.77734375" defaultRowHeight="14.4"/>
  <cols>
    <col min="1" max="1" width="21.5546875" customWidth="1"/>
    <col min="2" max="2" width="26.109375" customWidth="1"/>
    <col min="3" max="3" width="19.21875" customWidth="1"/>
    <col min="4" max="4" width="16.44140625" customWidth="1"/>
    <col min="5" max="5" width="15.6640625" customWidth="1"/>
    <col min="6" max="9" width="15.44140625" customWidth="1"/>
    <col min="10" max="10" width="10.88671875" customWidth="1"/>
  </cols>
  <sheetData>
    <row r="2" spans="1:9" ht="15" thickBot="1"/>
    <row r="3" spans="1:9">
      <c r="B3" s="37" t="s">
        <v>119</v>
      </c>
      <c r="C3" s="38"/>
      <c r="D3" s="39"/>
      <c r="G3" s="40"/>
      <c r="H3" s="40"/>
      <c r="I3" s="40"/>
    </row>
    <row r="4" spans="1:9">
      <c r="B4" s="41" t="s">
        <v>120</v>
      </c>
      <c r="C4" s="42" t="s">
        <v>121</v>
      </c>
      <c r="D4" s="43"/>
      <c r="G4" s="44"/>
    </row>
    <row r="5" spans="1:9">
      <c r="B5" s="45"/>
      <c r="C5" s="46" t="s">
        <v>122</v>
      </c>
      <c r="D5" s="47" t="s">
        <v>123</v>
      </c>
      <c r="G5" s="48"/>
    </row>
    <row r="6" spans="1:9">
      <c r="B6" s="49" t="s">
        <v>124</v>
      </c>
      <c r="C6" s="50">
        <v>6</v>
      </c>
      <c r="D6" s="51">
        <f>C6/$C$13*100%</f>
        <v>0.5</v>
      </c>
      <c r="G6" s="52"/>
    </row>
    <row r="7" spans="1:9">
      <c r="B7" s="49" t="s">
        <v>125</v>
      </c>
      <c r="C7" s="50">
        <v>6</v>
      </c>
      <c r="D7" s="51">
        <f t="shared" ref="D7:D13" si="0">C7/$C$13*100%</f>
        <v>0.5</v>
      </c>
      <c r="G7" s="52"/>
    </row>
    <row r="8" spans="1:9">
      <c r="B8" s="49" t="s">
        <v>126</v>
      </c>
      <c r="C8" s="50">
        <v>0</v>
      </c>
      <c r="D8" s="51">
        <f t="shared" si="0"/>
        <v>0</v>
      </c>
      <c r="G8" s="52"/>
    </row>
    <row r="9" spans="1:9">
      <c r="B9" s="49" t="s">
        <v>127</v>
      </c>
      <c r="C9" s="50">
        <v>0</v>
      </c>
      <c r="D9" s="51">
        <f t="shared" si="0"/>
        <v>0</v>
      </c>
      <c r="G9" s="52"/>
    </row>
    <row r="10" spans="1:9">
      <c r="B10" s="49" t="s">
        <v>128</v>
      </c>
      <c r="C10" s="50">
        <v>0</v>
      </c>
      <c r="D10" s="51">
        <f t="shared" si="0"/>
        <v>0</v>
      </c>
      <c r="G10" s="52"/>
    </row>
    <row r="11" spans="1:9">
      <c r="B11" s="53" t="s">
        <v>129</v>
      </c>
      <c r="C11" s="54">
        <f>SUM(C6:C10)</f>
        <v>12</v>
      </c>
      <c r="D11" s="55">
        <f>C11/$C$13*100%</f>
        <v>1</v>
      </c>
      <c r="G11" s="52"/>
    </row>
    <row r="12" spans="1:9">
      <c r="B12" s="56" t="s">
        <v>130</v>
      </c>
      <c r="C12" s="54">
        <v>0</v>
      </c>
      <c r="D12" s="55">
        <f t="shared" si="0"/>
        <v>0</v>
      </c>
      <c r="G12" s="57"/>
    </row>
    <row r="13" spans="1:9">
      <c r="B13" s="56" t="s">
        <v>131</v>
      </c>
      <c r="C13" s="58">
        <v>12</v>
      </c>
      <c r="D13" s="55">
        <f t="shared" si="0"/>
        <v>1</v>
      </c>
      <c r="G13" s="59"/>
    </row>
    <row r="14" spans="1:9" ht="28.8">
      <c r="B14" s="60" t="s">
        <v>132</v>
      </c>
      <c r="C14" s="61">
        <v>6</v>
      </c>
      <c r="D14" s="62"/>
    </row>
    <row r="15" spans="1:9" ht="29.4" thickBot="1">
      <c r="A15" s="63"/>
      <c r="B15" s="64" t="s">
        <v>133</v>
      </c>
      <c r="C15" s="65">
        <v>3</v>
      </c>
      <c r="D15" s="66"/>
      <c r="G15" s="67"/>
    </row>
    <row r="16" spans="1:9">
      <c r="E16" s="68"/>
      <c r="F16" s="68"/>
      <c r="G16" s="68"/>
      <c r="H16" s="68"/>
      <c r="I16" s="68"/>
    </row>
    <row r="17" spans="1:11" ht="15" thickBot="1"/>
    <row r="18" spans="1:11">
      <c r="A18" s="69" t="s">
        <v>134</v>
      </c>
      <c r="B18" s="70"/>
      <c r="C18" s="70"/>
      <c r="D18" s="70"/>
      <c r="E18" s="70"/>
      <c r="F18" s="70"/>
      <c r="G18" s="70"/>
      <c r="H18" s="70"/>
      <c r="I18" s="70"/>
      <c r="J18" s="71"/>
    </row>
    <row r="19" spans="1:11" ht="57.6">
      <c r="A19" s="72" t="s">
        <v>135</v>
      </c>
      <c r="B19" s="73" t="s">
        <v>136</v>
      </c>
      <c r="C19" s="74" t="s">
        <v>137</v>
      </c>
      <c r="D19" s="75" t="s">
        <v>31</v>
      </c>
      <c r="E19" s="75" t="s">
        <v>118</v>
      </c>
      <c r="F19" s="75" t="s">
        <v>138</v>
      </c>
      <c r="G19" s="75" t="s">
        <v>139</v>
      </c>
      <c r="H19" s="75" t="s">
        <v>140</v>
      </c>
      <c r="I19" s="74" t="s">
        <v>141</v>
      </c>
      <c r="J19" s="76" t="s">
        <v>142</v>
      </c>
      <c r="K19" s="77"/>
    </row>
    <row r="20" spans="1:11" ht="72">
      <c r="A20" s="78">
        <v>45569</v>
      </c>
      <c r="B20" s="79">
        <v>6</v>
      </c>
      <c r="C20" s="80">
        <v>6</v>
      </c>
      <c r="D20" s="79">
        <v>6</v>
      </c>
      <c r="E20" s="80">
        <v>0</v>
      </c>
      <c r="F20" s="80">
        <v>0</v>
      </c>
      <c r="G20" s="80">
        <v>0</v>
      </c>
      <c r="H20" s="80">
        <v>0</v>
      </c>
      <c r="I20" s="80">
        <v>0</v>
      </c>
      <c r="J20" s="81" t="s">
        <v>143</v>
      </c>
    </row>
    <row r="21" spans="1:11" ht="72.599999999999994" thickBot="1">
      <c r="A21" s="82">
        <v>45570</v>
      </c>
      <c r="B21" s="83">
        <v>6</v>
      </c>
      <c r="C21" s="84">
        <v>6</v>
      </c>
      <c r="D21" s="83">
        <v>0</v>
      </c>
      <c r="E21" s="84">
        <v>6</v>
      </c>
      <c r="F21" s="84">
        <v>0</v>
      </c>
      <c r="G21" s="84">
        <v>0</v>
      </c>
      <c r="H21" s="84">
        <v>0</v>
      </c>
      <c r="I21" s="84">
        <v>6</v>
      </c>
      <c r="J21" s="85" t="s">
        <v>143</v>
      </c>
    </row>
    <row r="23" spans="1:11" ht="15" thickBot="1"/>
    <row r="24" spans="1:11" ht="18">
      <c r="A24" s="86" t="s">
        <v>144</v>
      </c>
      <c r="B24" s="87"/>
      <c r="C24" s="87"/>
      <c r="D24" s="87"/>
      <c r="E24" s="87"/>
      <c r="F24" s="88"/>
    </row>
    <row r="25" spans="1:11">
      <c r="A25" s="89" t="s">
        <v>145</v>
      </c>
      <c r="B25" s="90" t="s">
        <v>146</v>
      </c>
      <c r="C25" s="91"/>
      <c r="D25" s="91"/>
      <c r="E25" s="91"/>
      <c r="F25" s="92" t="s">
        <v>147</v>
      </c>
    </row>
    <row r="26" spans="1:11">
      <c r="A26" s="93"/>
      <c r="B26" s="94" t="s">
        <v>148</v>
      </c>
      <c r="C26" s="94" t="s">
        <v>24</v>
      </c>
      <c r="D26" s="94" t="s">
        <v>47</v>
      </c>
      <c r="E26" s="94" t="s">
        <v>149</v>
      </c>
      <c r="F26" s="95"/>
    </row>
    <row r="27" spans="1:11">
      <c r="A27" s="96" t="s">
        <v>150</v>
      </c>
      <c r="B27" s="97">
        <v>0</v>
      </c>
      <c r="C27" s="97">
        <v>0</v>
      </c>
      <c r="D27" s="97">
        <v>0</v>
      </c>
      <c r="E27" s="97">
        <v>0</v>
      </c>
      <c r="F27" s="98">
        <f t="shared" ref="F27:F37" si="1">SUM(B27:E27)</f>
        <v>0</v>
      </c>
    </row>
    <row r="28" spans="1:11">
      <c r="A28" s="96" t="s">
        <v>151</v>
      </c>
      <c r="B28" s="97">
        <v>0</v>
      </c>
      <c r="C28" s="97">
        <v>3</v>
      </c>
      <c r="D28" s="97">
        <v>3</v>
      </c>
      <c r="E28" s="97">
        <v>0</v>
      </c>
      <c r="F28" s="98">
        <f t="shared" si="1"/>
        <v>6</v>
      </c>
    </row>
    <row r="29" spans="1:11">
      <c r="A29" s="96" t="s">
        <v>152</v>
      </c>
      <c r="B29" s="97">
        <v>0</v>
      </c>
      <c r="C29" s="97">
        <v>0</v>
      </c>
      <c r="D29" s="97">
        <v>0</v>
      </c>
      <c r="E29" s="97">
        <v>0</v>
      </c>
      <c r="F29" s="98">
        <f t="shared" si="1"/>
        <v>0</v>
      </c>
    </row>
    <row r="30" spans="1:11">
      <c r="A30" s="96" t="s">
        <v>153</v>
      </c>
      <c r="B30" s="97">
        <v>0</v>
      </c>
      <c r="C30" s="97">
        <v>0</v>
      </c>
      <c r="D30" s="97">
        <v>0</v>
      </c>
      <c r="E30" s="97">
        <v>0</v>
      </c>
      <c r="F30" s="98">
        <f t="shared" si="1"/>
        <v>0</v>
      </c>
    </row>
    <row r="31" spans="1:11">
      <c r="A31" s="96" t="s">
        <v>154</v>
      </c>
      <c r="B31" s="97">
        <v>0</v>
      </c>
      <c r="C31" s="97">
        <v>0</v>
      </c>
      <c r="D31" s="97">
        <v>0</v>
      </c>
      <c r="E31" s="97">
        <v>0</v>
      </c>
      <c r="F31" s="98">
        <f t="shared" si="1"/>
        <v>0</v>
      </c>
    </row>
    <row r="32" spans="1:11">
      <c r="A32" s="96" t="s">
        <v>155</v>
      </c>
      <c r="B32" s="97">
        <v>0</v>
      </c>
      <c r="C32" s="97">
        <v>0</v>
      </c>
      <c r="D32" s="97">
        <v>0</v>
      </c>
      <c r="E32" s="97">
        <v>0</v>
      </c>
      <c r="F32" s="98">
        <f t="shared" si="1"/>
        <v>0</v>
      </c>
    </row>
    <row r="33" spans="1:6">
      <c r="A33" s="96" t="s">
        <v>156</v>
      </c>
      <c r="B33" s="97">
        <v>0</v>
      </c>
      <c r="C33" s="97">
        <v>0</v>
      </c>
      <c r="D33" s="97">
        <v>0</v>
      </c>
      <c r="E33" s="97">
        <v>0</v>
      </c>
      <c r="F33" s="98">
        <f t="shared" si="1"/>
        <v>0</v>
      </c>
    </row>
    <row r="34" spans="1:6">
      <c r="A34" s="96" t="s">
        <v>157</v>
      </c>
      <c r="B34" s="97">
        <v>0</v>
      </c>
      <c r="C34" s="97">
        <v>0</v>
      </c>
      <c r="D34" s="97">
        <v>0</v>
      </c>
      <c r="E34" s="97">
        <v>0</v>
      </c>
      <c r="F34" s="98">
        <f t="shared" si="1"/>
        <v>0</v>
      </c>
    </row>
    <row r="35" spans="1:6">
      <c r="A35" s="96" t="s">
        <v>158</v>
      </c>
      <c r="B35" s="97">
        <v>0</v>
      </c>
      <c r="C35" s="97">
        <v>0</v>
      </c>
      <c r="D35" s="97">
        <v>0</v>
      </c>
      <c r="E35" s="97">
        <v>0</v>
      </c>
      <c r="F35" s="98">
        <f t="shared" si="1"/>
        <v>0</v>
      </c>
    </row>
    <row r="36" spans="1:6">
      <c r="A36" s="96" t="s">
        <v>159</v>
      </c>
      <c r="B36" s="97">
        <v>0</v>
      </c>
      <c r="C36" s="97">
        <v>0</v>
      </c>
      <c r="D36" s="97">
        <v>0</v>
      </c>
      <c r="E36" s="97">
        <v>0</v>
      </c>
      <c r="F36" s="98">
        <f t="shared" si="1"/>
        <v>0</v>
      </c>
    </row>
    <row r="37" spans="1:6">
      <c r="A37" s="96" t="s">
        <v>160</v>
      </c>
      <c r="B37" s="97">
        <v>0</v>
      </c>
      <c r="C37" s="97">
        <v>0</v>
      </c>
      <c r="D37" s="97">
        <v>0</v>
      </c>
      <c r="E37" s="97">
        <v>0</v>
      </c>
      <c r="F37" s="98">
        <f t="shared" si="1"/>
        <v>0</v>
      </c>
    </row>
    <row r="38" spans="1:6" ht="15" thickBot="1">
      <c r="A38" s="99" t="s">
        <v>161</v>
      </c>
      <c r="B38" s="100">
        <f>SUM(B27:B37)</f>
        <v>0</v>
      </c>
      <c r="C38" s="100">
        <f>SUM(C27:C37)</f>
        <v>3</v>
      </c>
      <c r="D38" s="100">
        <f>SUM(D27:D37)</f>
        <v>3</v>
      </c>
      <c r="E38" s="100">
        <f>SUM(E27:E37)</f>
        <v>0</v>
      </c>
      <c r="F38" s="101">
        <f>SUM(F27:F37)</f>
        <v>6</v>
      </c>
    </row>
  </sheetData>
  <mergeCells count="8">
    <mergeCell ref="B3:D3"/>
    <mergeCell ref="B4:B5"/>
    <mergeCell ref="C4:D4"/>
    <mergeCell ref="A18:J18"/>
    <mergeCell ref="A24:F24"/>
    <mergeCell ref="A25:A26"/>
    <mergeCell ref="B25:E25"/>
    <mergeCell ref="F25:F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Tittle Page</vt:lpstr>
      <vt:lpstr>Declaration</vt:lpstr>
      <vt:lpstr>Introduction</vt:lpstr>
      <vt:lpstr>Test cases &amp; Execution</vt:lpstr>
      <vt:lpstr>Test Results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Vaishnavi Gopal Wadhwa</cp:lastModifiedBy>
  <dcterms:created xsi:type="dcterms:W3CDTF">2015-06-05T18:17:20Z</dcterms:created>
  <dcterms:modified xsi:type="dcterms:W3CDTF">2024-10-06T00:13:45Z</dcterms:modified>
</cp:coreProperties>
</file>