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codeName="ThisWorkbook"/>
  <xr:revisionPtr revIDLastSave="0" documentId="8_{74D27AB8-EFC5-4578-8E57-8D5341DEF6ED}" xr6:coauthVersionLast="47" xr6:coauthVersionMax="47" xr10:uidLastSave="{00000000-0000-0000-0000-000000000000}"/>
  <bookViews>
    <workbookView xWindow="384" yWindow="384" windowWidth="13944" windowHeight="11016" activeTab="1" xr2:uid="{00000000-000D-0000-FFFF-FFFF00000000}"/>
  </bookViews>
  <sheets>
    <sheet name="Business Trip Budget" sheetId="2" r:id="rId1"/>
    <sheet name="Code" sheetId="3" r:id="rId2"/>
  </sheets>
  <definedNames>
    <definedName name="ColumnTitle1">Data[[#Headers],[Item]]</definedName>
    <definedName name="_xlnm.Print_Titles" localSheetId="0">'Business Trip Budget'!$5:$5</definedName>
    <definedName name="RowTitleRegion1..D4">'Business Trip Budget'!$B$2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6" i="2" l="1"/>
  <c r="F7" i="2"/>
  <c r="F8" i="2"/>
  <c r="F9" i="2"/>
  <c r="F10" i="2"/>
  <c r="F11" i="2"/>
  <c r="F12" i="2"/>
  <c r="F13" i="2"/>
  <c r="F14" i="2"/>
  <c r="F15" i="2"/>
  <c r="F16" i="2" l="1"/>
  <c r="D3" i="2"/>
  <c r="G2" i="2" s="1"/>
  <c r="D4" i="2" l="1"/>
  <c r="B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tc={60D89DBC-E49E-44DF-AAE9-BCD6FB0FC329}</author>
    <author>tc={38B46EEB-33EA-40AE-AB20-A609FCE64267}</author>
    <author>tc={4E468344-5E60-4E78-AEE5-576BA41800D2}</author>
  </authors>
  <commentList>
    <comment ref="D2" authorId="0" shapeId="0" xr:uid="{60D89DBC-E49E-44DF-AAE9-BCD6FB0FC3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Enter target trip budget </t>
      </text>
    </comment>
    <comment ref="D4" authorId="1" shapeId="0" xr:uid="{38B46EEB-33EA-40AE-AB20-A609FCE642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contact your supervisor if over budget </t>
      </text>
    </comment>
    <comment ref="G4" authorId="2" shapeId="0" xr:uid="{4E468344-5E60-4E78-AEE5-576BA418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use the custom function
=MILEAGE(MILES,RATE) </t>
      </text>
    </comment>
  </commentList>
</comments>
</file>

<file path=xl/sharedStrings.xml><?xml version="1.0" encoding="utf-8"?>
<sst xmlns="http://schemas.openxmlformats.org/spreadsheetml/2006/main" count="33" uniqueCount="29">
  <si>
    <t>Business Trip Budget</t>
  </si>
  <si>
    <t>Target trip budget</t>
  </si>
  <si>
    <t>Amount</t>
  </si>
  <si>
    <t>Total cost of the trip</t>
  </si>
  <si>
    <t>Item</t>
  </si>
  <si>
    <t>Description</t>
  </si>
  <si>
    <t>Cost</t>
  </si>
  <si>
    <t>Qty</t>
  </si>
  <si>
    <t>Notes</t>
  </si>
  <si>
    <t>Total</t>
  </si>
  <si>
    <t xml:space="preserve">Mileage Calculator </t>
  </si>
  <si>
    <t>Sub Sort()</t>
  </si>
  <si>
    <t>'</t>
  </si>
  <si>
    <t>' Sort Macro</t>
  </si>
  <si>
    <t xml:space="preserve">    Columns("F:F").Select</t>
  </si>
  <si>
    <t xml:space="preserve">    Range("F2").Activate</t>
  </si>
  <si>
    <t xml:space="preserve">    ActiveSheet.ChartObjects("Budget Cost Chart").Activate</t>
  </si>
  <si>
    <t xml:space="preserve">    ActiveChart.PlotArea.Select</t>
  </si>
  <si>
    <t xml:space="preserve">    Range("F4").Select</t>
  </si>
  <si>
    <t>End Sub</t>
  </si>
  <si>
    <t>Function Mileage(Miles, Rate)</t>
  </si>
  <si>
    <t>'This function will calculate mileage reimbursement</t>
  </si>
  <si>
    <t>Mileage = Miles * Rate</t>
  </si>
  <si>
    <t>Sub ProtectWorkbook()</t>
  </si>
  <si>
    <t>'Protect workbook using the password Expl0r!ng</t>
  </si>
  <si>
    <t>Worksheets("Business Trip Budget").Protect Password:="Expl0r!ng"</t>
  </si>
  <si>
    <t>Sub UnprotectWorkbook()</t>
  </si>
  <si>
    <t>'Unprotect workbook using the password Expl0r!ng</t>
  </si>
  <si>
    <t>Worksheets("Business Trip Budget").Unprotect Password:="Expl0r!ng"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</si>
</sst>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1" x14ac:knownFonts="1">
    <font>
      <sz val="11"/>
      <color theme="1" tint="0.2499465926084170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6"/>
      <color theme="1" tint="0.24994659260841701"/>
      <name val="Microsoft Sans Serif"/>
      <family val="2"/>
      <scheme val="major"/>
    </font>
    <font>
      <b/>
      <sz val="14"/>
      <color theme="5" tint="-0.499984740745262"/>
      <name val="Microsoft Sans Serif"/>
      <family val="2"/>
      <scheme val="major"/>
    </font>
    <font>
      <b/>
      <sz val="14"/>
      <color theme="6" tint="-0.24994659260841701"/>
      <name val="Microsoft Sans Serif"/>
      <family val="2"/>
      <scheme val="major"/>
    </font>
    <font>
      <b/>
      <sz val="14"/>
      <color theme="0"/>
      <name val="Microsoft Sans Serif"/>
      <family val="2"/>
      <scheme val="major"/>
    </font>
    <font>
      <sz val="10"/>
      <color theme="1" tint="0.2499465926084170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b/>
      <sz val="14"/>
      <color theme="1"/>
      <name val="Microsoft Sans Serif"/>
      <family val="2"/>
      <scheme val="major"/>
    </font>
    <font>
      <sz val="11"/>
      <color rgb="FF40404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35">
    <xf numFmtId="0" fontId="0" fillId="0" borderId="0">
      <alignment wrapText="1"/>
    </xf>
    <xf numFmtId="0" fontId="3" fillId="2" borderId="0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1" fillId="0" borderId="0" applyNumberFormat="0" applyFill="0" applyBorder="0" applyProtection="0">
      <alignment vertical="center"/>
    </xf>
    <xf numFmtId="43" fontId="8" fillId="0" borderId="0" applyFont="0" applyFill="0" applyBorder="0" applyAlignment="0" applyProtection="0"/>
    <xf numFmtId="37" fontId="8" fillId="0" borderId="0" applyFont="0" applyFill="0" applyBorder="0" applyAlignment="0" applyProtection="0"/>
    <xf numFmtId="7" fontId="8" fillId="0" borderId="0" applyFont="0" applyFill="0" applyBorder="0" applyAlignment="0" applyProtection="0"/>
    <xf numFmtId="7" fontId="8" fillId="0" borderId="0" applyFont="0" applyFill="0" applyBorder="0" applyProtection="0">
      <alignment horizontal="left" vertical="center"/>
    </xf>
    <xf numFmtId="9" fontId="8" fillId="0" borderId="0" applyFont="0" applyFill="0" applyBorder="0" applyAlignment="0" applyProtection="0"/>
    <xf numFmtId="0" fontId="3" fillId="2" borderId="4" applyNumberFormat="0" applyAlignment="0" applyProtection="0"/>
    <xf numFmtId="0" fontId="8" fillId="0" borderId="0">
      <alignment wrapText="1"/>
    </xf>
    <xf numFmtId="0" fontId="8" fillId="0" borderId="0">
      <alignment wrapText="1"/>
    </xf>
    <xf numFmtId="0" fontId="1" fillId="0" borderId="0" applyNumberFormat="0" applyFill="0" applyBorder="0" applyProtection="0">
      <alignment vertical="center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7" fontId="8" fillId="0" borderId="0" applyFont="0" applyFill="0" applyBorder="0" applyAlignment="0" applyProtection="0"/>
    <xf numFmtId="37" fontId="8" fillId="0" borderId="0" applyFont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3" fillId="2" borderId="4" applyNumberFormat="0" applyAlignment="0" applyProtection="0"/>
    <xf numFmtId="0" fontId="4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4" fillId="0" borderId="0" applyNumberFormat="0" applyFill="0" applyBorder="0" applyProtection="0">
      <alignment vertical="center"/>
    </xf>
    <xf numFmtId="7" fontId="8" fillId="0" borderId="0" applyFont="0" applyFill="0" applyBorder="0" applyProtection="0">
      <alignment horizontal="left" vertical="center"/>
    </xf>
  </cellStyleXfs>
  <cellXfs count="25">
    <xf numFmtId="0" fontId="0" fillId="0" borderId="0" xfId="0">
      <alignment wrapText="1"/>
    </xf>
    <xf numFmtId="0" fontId="2" fillId="0" borderId="0" xfId="0" applyFont="1">
      <alignment wrapText="1"/>
    </xf>
    <xf numFmtId="0" fontId="1" fillId="0" borderId="0" xfId="4">
      <alignment vertical="center"/>
    </xf>
    <xf numFmtId="0" fontId="7" fillId="0" borderId="0" xfId="0" applyFont="1">
      <alignment wrapText="1"/>
    </xf>
    <xf numFmtId="8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0" fillId="0" borderId="0" xfId="0" applyNumberFormat="1" applyAlignment="1"/>
    <xf numFmtId="49" fontId="0" fillId="0" borderId="0" xfId="0" applyNumberFormat="1" applyAlignment="1">
      <alignment horizontal="left" wrapText="1"/>
    </xf>
    <xf numFmtId="0" fontId="0" fillId="3" borderId="0" xfId="0" applyFill="1">
      <alignment wrapText="1"/>
    </xf>
    <xf numFmtId="8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7" fontId="0" fillId="0" borderId="0" xfId="7" applyFont="1" applyFill="1" applyBorder="1" applyAlignment="1"/>
    <xf numFmtId="37" fontId="0" fillId="0" borderId="0" xfId="6" applyFont="1" applyFill="1" applyBorder="1" applyAlignment="1"/>
    <xf numFmtId="164" fontId="9" fillId="0" borderId="0" xfId="2" applyNumberFormat="1" applyFont="1">
      <alignment vertical="center"/>
    </xf>
    <xf numFmtId="8" fontId="9" fillId="0" borderId="2" xfId="3" applyNumberFormat="1" applyFont="1">
      <alignment vertical="center"/>
    </xf>
    <xf numFmtId="164" fontId="6" fillId="0" borderId="1" xfId="2" applyNumberFormat="1" applyFont="1" applyBorder="1">
      <alignment vertical="center"/>
    </xf>
    <xf numFmtId="164" fontId="6" fillId="0" borderId="2" xfId="2" applyNumberFormat="1" applyFont="1" applyBorder="1">
      <alignment vertical="center"/>
    </xf>
    <xf numFmtId="0" fontId="3" fillId="2" borderId="4" xfId="10" applyAlignment="1">
      <alignment vertical="center"/>
    </xf>
    <xf numFmtId="0" fontId="1" fillId="0" borderId="3" xfId="4" applyBorder="1">
      <alignment vertical="center"/>
    </xf>
    <xf numFmtId="0" fontId="5" fillId="0" borderId="2" xfId="3" applyAlignment="1">
      <alignment horizontal="left" vertical="center"/>
    </xf>
    <xf numFmtId="0" fontId="4" fillId="0" borderId="0" xfId="2">
      <alignment vertical="center"/>
    </xf>
    <xf numFmtId="7" fontId="1" fillId="0" borderId="3" xfId="8" applyFont="1" applyBorder="1">
      <alignment horizontal="left" vertical="center"/>
    </xf>
    <xf numFmtId="7" fontId="5" fillId="0" borderId="2" xfId="8" applyFont="1" applyBorder="1">
      <alignment horizontal="left" vertical="center"/>
    </xf>
    <xf numFmtId="7" fontId="4" fillId="0" borderId="1" xfId="8" applyFont="1" applyBorder="1">
      <alignment horizontal="left" vertical="center"/>
    </xf>
  </cellXfs>
  <cellStyles count="35">
    <cellStyle name="+E8Tg6IgpInKDrOQSfepjjns9rbQO9ISRHvk4RMfY6M8aAREJNT5/Gl1rAt4GqI06WifOA51+YEXnFIctLK+AybmFzyppyk1-~T4ScSa0jrPvSegGmwL2V9g==" xfId="32" xr:uid="{00000000-0005-0000-0000-000020000000}"/>
    <cellStyle name="+MqzwqcrfkVDgIIyn7IIDTkAmbSpMQec//NJ3AwROaMetWNoyEFweP5UyX4YJqn8rFEhF4asQ/htelj9vl2Ux4Qb/Gm9Bemk-~zaCThP/o0c3Q+k6Bsh458Q==" xfId="22" xr:uid="{00000000-0005-0000-0000-000016000000}"/>
    <cellStyle name="1Bs+dEoucqawoSESLDupx6lmM453y/iWk7IPOsoeMCc6S50GALYF/j7D6yXJY9h9c1ghXA5EQh9x2AaUu9VY+URoEnFICPB+-~fuNCzEPKLLZTFUUypovi/w==" xfId="15" xr:uid="{00000000-0005-0000-0000-00000F000000}"/>
    <cellStyle name="3qrEGuZhJy9QnxbLBW23o/K/3/h5WNEDi/fespKCK5R0X2tZDJFbXnvygbUZXJPCfxiDHU9NP6wgBTplgSBWr9xuw3ZSqHgp-~hjwnu/uKvCY0zeY965y9Hg==" xfId="20" xr:uid="{00000000-0005-0000-0000-000014000000}"/>
    <cellStyle name="AwFVeBsKnAKDm7MWp8/FR8lqv2isLbYsaIRlikit5cbOLhvespZXS93ojCVDQ9QYxoPez/L/41KbDX0eVMJLnysWaxIaUC4o-~O+OpDtXAEjKVsHi5zG+0Fw==" xfId="23" xr:uid="{00000000-0005-0000-0000-000017000000}"/>
    <cellStyle name="BXyho9UNDzuGa8ShhLvi58AotN4XwWUZ2GwPnGTG7zaqC2CSuYKQk+wBxUS7UO3C3XwLN6YLsflJNu2n30h4fEfz/VnZa3k7-~2OQwbPS9PrhwRY6SPmMarg==" xfId="24" xr:uid="{00000000-0005-0000-0000-000018000000}"/>
    <cellStyle name="CfGNHI7LwYQ7y5HLpPyp8VO/CwHIGxfTd/aLEQrJ0pys1ny/kaKFEq5dq9g1/FVRvAeEOiku3umxfE6ofLeH7aW2YrAz25Vl-~sAEjhnELZBOS1AuhgvSVvg==" xfId="33" xr:uid="{00000000-0005-0000-0000-000021000000}"/>
    <cellStyle name="Comma" xfId="5" builtinId="3" customBuiltin="1"/>
    <cellStyle name="Comma [0]" xfId="6" builtinId="6" customBuiltin="1"/>
    <cellStyle name="CqHYLZaGNB/NskvJJ8Ma696vaxiN6/iOlPFXJq2xle1Z7WZSPz0/RcDEw2PAtIGwF5C0Z7pqVi+KzOPUBBpPNKGV8fv/H3FI-~Wcq6Sxwp9GtZfrZARwXmhg==" xfId="26" xr:uid="{00000000-0005-0000-0000-00001A000000}"/>
    <cellStyle name="Currency" xfId="7" builtinId="4" customBuiltin="1"/>
    <cellStyle name="Currency [0]" xfId="8" builtinId="7" customBuiltin="1"/>
    <cellStyle name="DE2Jer7FF7Biwf2KVOzCPghqk4XPXd4zOw8zJUZ4i9HMlGLNNGUM2P7QO2ha58q06tTpMKWj8c3vsuijC6HHcUMdQMV/FRXF-~SuUi8mFBqgqwmsFWaQ0Yrw==" xfId="31" xr:uid="{00000000-0005-0000-0000-00001F000000}"/>
    <cellStyle name="fnxPb/qoNZ/u60MzDK3Zx6zDQFit0DHrTiWhxnws7/6yFemMJG/0T4dRvJYyvWSMih15zSMCxIXBhr7plvf6DRpyChfGD6kN-~yJZHnNQPke/L0x41n7S6Zw==" xfId="21" xr:uid="{00000000-0005-0000-0000-000015000000}"/>
    <cellStyle name="G3PMxqi1RhTifRm+/8QUOPMw9vAjYACnCb6aEghCi+U92EF722wltPw1bzgjzYakvCiWJbze+24NUzNZ5pvO06/z0tbjk6UB-~NJQxo/UhJLYmOAqiVEzjWQ==" xfId="11" xr:uid="{00000000-0005-0000-0000-00000B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KcMMFT/XKeA+iDe7OjO6ojJfOvQVnfDW+wgmbMedQmpzBMm1miCpxwJaVW94tw2d6tfDFLoYseLmJ5r8S2iCU8xuz0Vx8i9R-~Z+vEe+HUNMNIWDF9hYqcbQ==" xfId="18" xr:uid="{00000000-0005-0000-0000-000012000000}"/>
    <cellStyle name="KgsFgJ17NNY0r1+/VBZjqP+Mt3pBPtNhpjnHhZ0UVK/xBOoo8yE7OP1wkWAxS0Vj2RT//7HFIuFLkSrxqg0bcH8yu6Qk+uFb-~3XVtk/jHNsKZiNviWvlfiA==" xfId="14" xr:uid="{00000000-0005-0000-0000-00000E000000}"/>
    <cellStyle name="Normal" xfId="0" builtinId="0" customBuiltin="1"/>
    <cellStyle name="NSmXGQ5CF8Ct0ihKRhYKCjNTLTQC4ZVDJ4jem1G49rS0vB8rP4eejLgV5PnfXBuEY2rujf4p9LYEcW1wMQIYpFr7kAC+R0i1-~Hx1pDHkzLO5Dn1eijwLfng==" xfId="34" xr:uid="{00000000-0005-0000-0000-000022000000}"/>
    <cellStyle name="Percent" xfId="9" builtinId="5" customBuiltin="1"/>
    <cellStyle name="r/Y1dAStOa0nHOwTHoOGZrNmrIuh8HN/joDJiEFL9QWZqRs0FfvEG4OIgXUj0t79RnESQ6YGRrZXMYlQw50tgYg2C3AQgsCD-~quscQi+J3/oz8ejL3N3Hxw==" xfId="17" xr:uid="{00000000-0005-0000-0000-000011000000}"/>
    <cellStyle name="R3vowtNM6SGaHgiup+cq9ZIZvORt4v5COznwlG81vHQ59gd1HWD9JGUpraqOszKIzp57FOPbcXd42NrC9b+kH5pHS/Xa9aaP-~fx6HkBliL5u2uy+hxR5M6Q==" xfId="27" xr:uid="{00000000-0005-0000-0000-00001B000000}"/>
    <cellStyle name="rbzuwejm8xkQPr3Jht2Kz8eaIJZmMQKt6NMMm72RMjIdoyTwGKMPk9EOeNloBOoUa6A7/xuIX/00hveIvF48poH/w467tNDV-~FIkQERlcgLeesoLwD5D6wA==" xfId="25" xr:uid="{00000000-0005-0000-0000-000019000000}"/>
    <cellStyle name="rCi7NV8mabp0adm7kaCfS07nFMSQP8Ek3DPL5xlxvIKoG5kaFoAKs7ywNSG/POzPLiL4ngfXDxe1JjPHGdjhsldQu2Sa+VUX-~OkhEdHxcsD1ERcBCxzwLNA==" xfId="12" xr:uid="{00000000-0005-0000-0000-00000C000000}"/>
    <cellStyle name="SQK/qntDaQ6xcNomsVDuqr0lh6V2LdlGWDGhXYyGfVR4f+e4lUQosyHJyDd8ACkIVdbUKeB2kXPfP/cLI8CiAi6PJvS1buw8-~QVR3BW5S9BeCQNuMLl+mOg==" xfId="16" xr:uid="{00000000-0005-0000-0000-000010000000}"/>
    <cellStyle name="Title" xfId="10" builtinId="15" customBuiltin="1"/>
    <cellStyle name="vBvVS0x7qZw6U94wgcdeHcoOm3/E5ttP25GJGhr80DDKB15B6e2Q4LpQJHifVGTXRvC0nCBmm3VUI4s27KMNUuuqMwFw79aM-~PFWef3ZTXiPj1copMbMnzg==" xfId="30" xr:uid="{00000000-0005-0000-0000-00001E000000}"/>
    <cellStyle name="vHuYQ8/OvLQnfU2mlyCtDRCAS8lo54SGGB02yBXUs9rbtZs/WjRjnK8/Q2G45KZegGThk/dxIAlypotIdnre6o0PbG25yeVK-~g5Du0xIbXlnMQg7ECcOgKQ==" xfId="19" xr:uid="{00000000-0005-0000-0000-000013000000}"/>
    <cellStyle name="x50mKRYc5UjqXZgisGS1iPQuNaM0lR/56NG0b+vXv+rjQy0pc6PMeDP8QUSL32vC/2JxepRDx3Lng+kUJqGfkk0wZUIkFGNk-~3jH/x/mAd3hFB4izPGOFLA==" xfId="29" xr:uid="{00000000-0005-0000-0000-00001D000000}"/>
    <cellStyle name="XY6MNKRiylSGtRo6raY8xrPv+6vM57iLwptVVBq2Fe6R2W965/kkVPLz4HHwO6Tl6LMItUmDb9Xfryx2skhxc9T6kh6kZ2cz-~0AQP4Scs32v3Z7FyaUh8wA==" xfId="13" xr:uid="{00000000-0005-0000-0000-00000D000000}"/>
    <cellStyle name="ywi0eytcoW7Cp72WLOOjVx86K2g2Ksz2k0t7/bJoj5DQZZI5+Apd8m73fJNq/Y+DTF8GqhJJOoac8ZxI/JPN03Oq/L7MQ/kr-~4ievFNWn+5l41KxgLSKZTA==" xfId="28" xr:uid="{00000000-0005-0000-0000-00001C000000}"/>
  </cellStyles>
  <dxfs count="18"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alignment horizontal="left" vertical="bottom" textRotation="0" wrapText="0" indent="0" justifyLastLine="0" shrinkToFit="0" readingOrder="0"/>
    </dxf>
    <dxf>
      <numFmt numFmtId="30" formatCode="@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numFmt numFmtId="12" formatCode="&quot;$&quot;#,##0.00_);[Red]\(&quot;$&quot;#,##0.00\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auto="1"/>
          <bgColor theme="5" tint="0.79995117038483843"/>
        </patternFill>
      </fill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horizontal style="thin">
          <color theme="5" tint="0.39994506668294322"/>
        </horizontal>
      </border>
    </dxf>
    <dxf>
      <fill>
        <patternFill patternType="solid">
          <fgColor auto="1"/>
          <bgColor theme="5" tint="0.79995117038483843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horizontal style="thin">
          <color theme="5" tint="0.3999450666829432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auto="1"/>
          <bgColor theme="5"/>
        </patternFill>
      </fill>
    </dxf>
  </dxfs>
  <tableStyles count="1" defaultTableStyle="TableStyleMedium2" defaultPivotStyle="PivotStyleLight16">
    <tableStyle name="Business Trip Budget" pivot="0" count="7" xr9:uid="{855935EB-206D-4F85-BC12-9508F2247F51}"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58169934640521E-2"/>
          <c:y val="2.693599837111443E-2"/>
          <c:w val="0.94248366013071894"/>
          <c:h val="0.94736503800961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7-4E4F-9064-C7F9A30C221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7-4E4F-9064-C7F9A30C221C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F7-4E4F-9064-C7F9A30C22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55005400"/>
        <c:axId val="255004224"/>
        <c:extLst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F7-4E4F-9064-C7F9A30C22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F7-4E4F-9064-C7F9A30C2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'Business Trip Budget'!$G$2:$G$3</c:f>
              <c:numCache>
                <c:formatCode>"$"#,##0.00_);[Red]\("$"#,##0.00\)</c:formatCode>
                <c:ptCount val="2"/>
                <c:pt idx="0" formatCode="&quot;$&quot;#,##0.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7-4E4F-9064-C7F9A30C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98395664"/>
        <c:axId val="255006184"/>
      </c:barChart>
      <c:catAx>
        <c:axId val="25500540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255004224"/>
        <c:crosses val="autoZero"/>
        <c:auto val="1"/>
        <c:lblAlgn val="ctr"/>
        <c:lblOffset val="100"/>
        <c:noMultiLvlLbl val="0"/>
      </c:catAx>
      <c:valAx>
        <c:axId val="2550042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5005400"/>
        <c:crosses val="autoZero"/>
        <c:crossBetween val="between"/>
      </c:valAx>
      <c:valAx>
        <c:axId val="255006184"/>
        <c:scaling>
          <c:orientation val="minMax"/>
        </c:scaling>
        <c:delete val="1"/>
        <c:axPos val="t"/>
        <c:numFmt formatCode="&quot;$&quot;#,##0.00" sourceLinked="1"/>
        <c:majorTickMark val="out"/>
        <c:minorTickMark val="none"/>
        <c:tickLblPos val="nextTo"/>
        <c:crossAx val="298395664"/>
        <c:crosses val="max"/>
        <c:crossBetween val="between"/>
      </c:valAx>
      <c:catAx>
        <c:axId val="298395664"/>
        <c:scaling>
          <c:orientation val="minMax"/>
        </c:scaling>
        <c:delete val="1"/>
        <c:axPos val="l"/>
        <c:majorTickMark val="out"/>
        <c:minorTickMark val="none"/>
        <c:tickLblPos val="nextTo"/>
        <c:crossAx val="25500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</xdr:row>
      <xdr:rowOff>19050</xdr:rowOff>
    </xdr:from>
    <xdr:to>
      <xdr:col>8</xdr:col>
      <xdr:colOff>226696</xdr:colOff>
      <xdr:row>3</xdr:row>
      <xdr:rowOff>0</xdr:rowOff>
    </xdr:to>
    <xdr:graphicFrame macro="">
      <xdr:nvGraphicFramePr>
        <xdr:cNvPr id="5" name="Budget Cost Chart" descr="Chart showing total trip budget and total cost of tr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601980</xdr:colOff>
          <xdr:row>3</xdr:row>
          <xdr:rowOff>15240</xdr:rowOff>
        </xdr:from>
        <xdr:to>
          <xdr:col>11</xdr:col>
          <xdr:colOff>601980</xdr:colOff>
          <xdr:row>4</xdr:row>
          <xdr:rowOff>320040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404040"/>
                  </a:solidFill>
                  <a:latin typeface="Trebuchet MS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6</xdr:row>
          <xdr:rowOff>45720</xdr:rowOff>
        </xdr:from>
        <xdr:to>
          <xdr:col>9</xdr:col>
          <xdr:colOff>571500</xdr:colOff>
          <xdr:row>7</xdr:row>
          <xdr:rowOff>297180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404040"/>
                  </a:solidFill>
                  <a:latin typeface="Trebuchet MS"/>
                </a:rPr>
                <a:t>Unprotect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8</xdr:row>
          <xdr:rowOff>350520</xdr:rowOff>
        </xdr:from>
        <xdr:to>
          <xdr:col>9</xdr:col>
          <xdr:colOff>571500</xdr:colOff>
          <xdr:row>10</xdr:row>
          <xdr:rowOff>312420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404040"/>
                  </a:solidFill>
                  <a:latin typeface="Trebuchet MS"/>
                </a:rPr>
                <a:t>Protect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G16" totalsRowCount="1" headerRowDxfId="10">
  <autoFilter ref="B5:G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" totalsRowLabel="Total" totalsRowDxfId="9"/>
    <tableColumn id="2" xr3:uid="{00000000-0010-0000-0000-000002000000}" name="Description" totalsRowDxfId="8"/>
    <tableColumn id="3" xr3:uid="{00000000-0010-0000-0000-000003000000}" name="Cost" totalsRowDxfId="7" dataCellStyle="Currency"/>
    <tableColumn id="4" xr3:uid="{00000000-0010-0000-0000-000004000000}" name="Qty" dataDxfId="6" totalsRowDxfId="5" dataCellStyle="Comma [0]"/>
    <tableColumn id="5" xr3:uid="{00000000-0010-0000-0000-000005000000}" name="Amount" totalsRowFunction="sum" dataDxfId="4" totalsRowDxfId="3" dataCellStyle="Currency">
      <calculatedColumnFormula>Data[[#This Row],[Qty]]*Data[[#This Row],[Cost]]</calculatedColumnFormula>
    </tableColumn>
    <tableColumn id="6" xr3:uid="{00000000-0010-0000-0000-000006000000}" name="Notes" dataDxfId="2" totalsRowDxfId="1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Enter Item, Description, Cost, Quantity, and Notes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usiness trip budget">
      <a:dk1>
        <a:srgbClr val="000000"/>
      </a:dk1>
      <a:lt1>
        <a:srgbClr val="FFFFFF"/>
      </a:lt1>
      <a:dk2>
        <a:srgbClr val="334E4E"/>
      </a:dk2>
      <a:lt2>
        <a:srgbClr val="F0F0F0"/>
      </a:lt2>
      <a:accent1>
        <a:srgbClr val="8CABB1"/>
      </a:accent1>
      <a:accent2>
        <a:srgbClr val="94BD59"/>
      </a:accent2>
      <a:accent3>
        <a:srgbClr val="E1B13F"/>
      </a:accent3>
      <a:accent4>
        <a:srgbClr val="DC8358"/>
      </a:accent4>
      <a:accent5>
        <a:srgbClr val="C56274"/>
      </a:accent5>
      <a:accent6>
        <a:srgbClr val="9C8CA2"/>
      </a:accent6>
      <a:hlink>
        <a:srgbClr val="8CABB1"/>
      </a:hlink>
      <a:folHlink>
        <a:srgbClr val="9C8CA2"/>
      </a:folHlink>
    </a:clrScheme>
    <a:fontScheme name="Business trip budge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2T04:14:48.58" personId="{00000000-0000-0000-0000-000000000000}" id="{60D89DBC-E49E-44DF-AAE9-BCD6FB0FC329}">
    <text xml:space="preserve">Enter target trip budget </text>
  </threadedComment>
  <threadedComment ref="D4" dT="2023-12-12T04:15:18.84" personId="{00000000-0000-0000-0000-000000000000}" id="{38B46EEB-33EA-40AE-AB20-A609FCE64267}">
    <text xml:space="preserve">Please contact your supervisor if over budget </text>
  </threadedComment>
  <threadedComment ref="G4" dT="2023-12-12T04:15:42.67" personId="{00000000-0000-0000-0000-000000000000}" id="{4E468344-5E60-4E78-AEE5-576BA41800D2}">
    <text xml:space="preserve">Please use the custom function
=MILEAGE(MILES,RATE)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fitToPage="1"/>
  </sheetPr>
  <dimension ref="A1:G16"/>
  <sheetViews>
    <sheetView showGridLines="0" topLeftCell="B1" workbookViewId="0">
      <selection activeCell="B5" sqref="B5:G16"/>
    </sheetView>
  </sheetViews>
  <sheetFormatPr defaultRowHeight="30" customHeight="1" x14ac:dyDescent="0.35"/>
  <cols>
    <col min="1" max="1" width="2.6640625" style="1" customWidth="1"/>
    <col min="2" max="2" width="20" style="1" customWidth="1"/>
    <col min="3" max="3" width="20.44140625" style="1" customWidth="1"/>
    <col min="4" max="4" width="12.21875" style="1" customWidth="1"/>
    <col min="5" max="5" width="8" style="1" customWidth="1"/>
    <col min="6" max="6" width="18.77734375" style="1" bestFit="1" customWidth="1"/>
    <col min="7" max="7" width="48.6640625" style="1" customWidth="1"/>
    <col min="8" max="8" width="2.6640625" customWidth="1"/>
  </cols>
  <sheetData>
    <row r="1" spans="1:7" ht="39.9" customHeight="1" thickBot="1" x14ac:dyDescent="0.35">
      <c r="A1"/>
      <c r="B1" s="18" t="s">
        <v>0</v>
      </c>
      <c r="C1" s="18"/>
      <c r="D1" s="18"/>
      <c r="E1" s="18"/>
      <c r="F1" s="18"/>
      <c r="G1" s="18"/>
    </row>
    <row r="2" spans="1:7" ht="30" customHeight="1" thickTop="1" x14ac:dyDescent="0.3">
      <c r="A2"/>
      <c r="B2" s="21" t="s">
        <v>1</v>
      </c>
      <c r="C2" s="21"/>
      <c r="D2" s="24"/>
      <c r="E2" s="24"/>
      <c r="F2" s="16"/>
      <c r="G2" s="14">
        <f>D3</f>
        <v>0</v>
      </c>
    </row>
    <row r="3" spans="1:7" ht="30" customHeight="1" thickBot="1" x14ac:dyDescent="0.35">
      <c r="A3"/>
      <c r="B3" s="20" t="s">
        <v>3</v>
      </c>
      <c r="C3" s="20"/>
      <c r="D3" s="23">
        <f>SUBTOTAL(9,Data[Amount])</f>
        <v>0</v>
      </c>
      <c r="E3" s="23"/>
      <c r="F3" s="17"/>
      <c r="G3" s="15">
        <f>D2</f>
        <v>0</v>
      </c>
    </row>
    <row r="4" spans="1:7" ht="30" customHeight="1" thickTop="1" x14ac:dyDescent="0.3">
      <c r="A4"/>
      <c r="B4" s="19" t="str">
        <f>IF(D2&gt;D3,"You're under budget by","You're over budget by")</f>
        <v>You're over budget by</v>
      </c>
      <c r="C4" s="19"/>
      <c r="D4" s="22">
        <f>(D2-D3)</f>
        <v>0</v>
      </c>
      <c r="E4" s="22"/>
      <c r="F4" s="2" t="s">
        <v>10</v>
      </c>
      <c r="G4" s="2"/>
    </row>
    <row r="5" spans="1:7" ht="30" customHeight="1" x14ac:dyDescent="0.3">
      <c r="A5"/>
      <c r="B5" s="8" t="s">
        <v>4</v>
      </c>
      <c r="C5" s="8" t="s">
        <v>5</v>
      </c>
      <c r="D5" s="9" t="s">
        <v>6</v>
      </c>
      <c r="E5" s="10" t="s">
        <v>7</v>
      </c>
      <c r="F5" s="9" t="s">
        <v>2</v>
      </c>
      <c r="G5" s="11" t="s">
        <v>8</v>
      </c>
    </row>
    <row r="6" spans="1:7" ht="30" customHeight="1" x14ac:dyDescent="0.3">
      <c r="A6"/>
      <c r="B6"/>
      <c r="C6"/>
      <c r="D6" s="12"/>
      <c r="E6" s="13"/>
      <c r="F6" s="12">
        <f>Data[[#This Row],[Qty]]*Data[[#This Row],[Cost]]</f>
        <v>0</v>
      </c>
      <c r="G6" s="7"/>
    </row>
    <row r="7" spans="1:7" ht="30" customHeight="1" x14ac:dyDescent="0.35">
      <c r="B7"/>
      <c r="C7"/>
      <c r="D7" s="12"/>
      <c r="E7" s="13"/>
      <c r="F7" s="12">
        <f>Data[[#This Row],[Qty]]*Data[[#This Row],[Cost]]</f>
        <v>0</v>
      </c>
      <c r="G7" s="7"/>
    </row>
    <row r="8" spans="1:7" ht="30" customHeight="1" x14ac:dyDescent="0.35">
      <c r="B8"/>
      <c r="C8"/>
      <c r="D8" s="12"/>
      <c r="E8" s="13"/>
      <c r="F8" s="12">
        <f>Data[[#This Row],[Qty]]*Data[[#This Row],[Cost]]</f>
        <v>0</v>
      </c>
      <c r="G8" s="7"/>
    </row>
    <row r="9" spans="1:7" ht="30" customHeight="1" x14ac:dyDescent="0.35">
      <c r="B9"/>
      <c r="C9"/>
      <c r="D9" s="12"/>
      <c r="E9" s="13"/>
      <c r="F9" s="12">
        <f>Data[[#This Row],[Qty]]*Data[[#This Row],[Cost]]</f>
        <v>0</v>
      </c>
      <c r="G9" s="7"/>
    </row>
    <row r="10" spans="1:7" ht="30" customHeight="1" x14ac:dyDescent="0.35">
      <c r="B10"/>
      <c r="C10"/>
      <c r="D10" s="12"/>
      <c r="E10" s="13"/>
      <c r="F10" s="12">
        <f>Data[[#This Row],[Qty]]*Data[[#This Row],[Cost]]</f>
        <v>0</v>
      </c>
      <c r="G10" s="7"/>
    </row>
    <row r="11" spans="1:7" ht="30" customHeight="1" x14ac:dyDescent="0.35">
      <c r="B11"/>
      <c r="C11"/>
      <c r="D11" s="12"/>
      <c r="E11" s="13"/>
      <c r="F11" s="12">
        <f>Data[[#This Row],[Qty]]*Data[[#This Row],[Cost]]</f>
        <v>0</v>
      </c>
      <c r="G11" s="7"/>
    </row>
    <row r="12" spans="1:7" ht="30" customHeight="1" x14ac:dyDescent="0.35">
      <c r="B12"/>
      <c r="C12"/>
      <c r="D12" s="12"/>
      <c r="E12" s="13"/>
      <c r="F12" s="12">
        <f>Data[[#This Row],[Qty]]*Data[[#This Row],[Cost]]</f>
        <v>0</v>
      </c>
      <c r="G12" s="7"/>
    </row>
    <row r="13" spans="1:7" ht="30" customHeight="1" x14ac:dyDescent="0.35">
      <c r="B13"/>
      <c r="C13"/>
      <c r="D13" s="12"/>
      <c r="E13" s="13"/>
      <c r="F13" s="12">
        <f>Data[[#This Row],[Qty]]*Data[[#This Row],[Cost]]</f>
        <v>0</v>
      </c>
      <c r="G13" s="7"/>
    </row>
    <row r="14" spans="1:7" ht="30" customHeight="1" x14ac:dyDescent="0.35">
      <c r="B14"/>
      <c r="C14"/>
      <c r="D14" s="12"/>
      <c r="E14" s="13"/>
      <c r="F14" s="12">
        <f>Data[[#This Row],[Qty]]*Data[[#This Row],[Cost]]</f>
        <v>0</v>
      </c>
      <c r="G14" s="7"/>
    </row>
    <row r="15" spans="1:7" ht="30" customHeight="1" x14ac:dyDescent="0.35">
      <c r="B15"/>
      <c r="C15"/>
      <c r="D15" s="12"/>
      <c r="E15" s="13"/>
      <c r="F15" s="12">
        <f>Data[[#This Row],[Qty]]*Data[[#This Row],[Cost]]</f>
        <v>0</v>
      </c>
      <c r="G15" s="7"/>
    </row>
    <row r="16" spans="1:7" ht="30" customHeight="1" x14ac:dyDescent="0.35">
      <c r="B16" s="3" t="s">
        <v>9</v>
      </c>
      <c r="C16" s="3"/>
      <c r="D16" s="4"/>
      <c r="E16" s="5"/>
      <c r="F16" s="6">
        <f>SUBTOTAL(109,Data[Amount])</f>
        <v>0</v>
      </c>
      <c r="G16" s="5"/>
    </row>
  </sheetData>
  <mergeCells count="7">
    <mergeCell ref="B1:G1"/>
    <mergeCell ref="B4:C4"/>
    <mergeCell ref="B3:C3"/>
    <mergeCell ref="B2:C2"/>
    <mergeCell ref="D4:E4"/>
    <mergeCell ref="D3:E3"/>
    <mergeCell ref="D2:E2"/>
  </mergeCells>
  <conditionalFormatting sqref="G2:G3">
    <cfRule type="notContainsBlanks" dxfId="0" priority="1">
      <formula>LEN(TRIM(G2))&gt;0</formula>
    </cfRule>
  </conditionalFormatting>
  <printOptions horizontalCentered="1"/>
  <pageMargins left="0.4" right="0.4" top="0.4" bottom="0.4" header="0.3" footer="0.3"/>
  <pageSetup scale="92" fitToHeight="0" orientation="landscape" r:id="rId1"/>
  <headerFooter differentFirst="1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ort">
                <anchor moveWithCells="1" sizeWithCells="1">
                  <from>
                    <xdr:col>8</xdr:col>
                    <xdr:colOff>601980</xdr:colOff>
                    <xdr:row>3</xdr:row>
                    <xdr:rowOff>15240</xdr:rowOff>
                  </from>
                  <to>
                    <xdr:col>11</xdr:col>
                    <xdr:colOff>601980</xdr:colOff>
                    <xdr:row>4</xdr:row>
                    <xdr:rowOff>320040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UnprotectWorkbook.UnprotectWorkbook">
                <anchor moveWithCells="1" sizeWithCells="1">
                  <from>
                    <xdr:col>9</xdr:col>
                    <xdr:colOff>15240</xdr:colOff>
                    <xdr:row>6</xdr:row>
                    <xdr:rowOff>45720</xdr:rowOff>
                  </from>
                  <to>
                    <xdr:col>9</xdr:col>
                    <xdr:colOff>571500</xdr:colOff>
                    <xdr:row>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ProtectWorkbook.ProtectWorkbook">
                <anchor moveWithCells="1" sizeWithCells="1">
                  <from>
                    <xdr:col>9</xdr:col>
                    <xdr:colOff>7620</xdr:colOff>
                    <xdr:row>8</xdr:row>
                    <xdr:rowOff>350520</xdr:rowOff>
                  </from>
                  <to>
                    <xdr:col>9</xdr:col>
                    <xdr:colOff>571500</xdr:colOff>
                    <xdr:row>10</xdr:row>
                    <xdr:rowOff>312420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14C8-CA22-4D3C-9076-A12B36CDAEF0}">
  <sheetPr codeName="Sheet1"/>
  <dimension ref="A1:A44"/>
  <sheetViews>
    <sheetView tabSelected="1" topLeftCell="A25" workbookViewId="0">
      <selection activeCell="A37" sqref="A37"/>
    </sheetView>
  </sheetViews>
  <sheetFormatPr defaultRowHeight="14.4" x14ac:dyDescent="0.3"/>
  <cols>
    <col min="1" max="1" width="5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17</v>
      </c>
    </row>
    <row r="11" spans="1:1" x14ac:dyDescent="0.3">
      <c r="A11" t="s">
        <v>18</v>
      </c>
    </row>
    <row r="12" spans="1:1" x14ac:dyDescent="0.3">
      <c r="A12" t="s">
        <v>19</v>
      </c>
    </row>
    <row r="22" spans="1:1" x14ac:dyDescent="0.3">
      <c r="A22" t="s">
        <v>20</v>
      </c>
    </row>
    <row r="24" spans="1:1" x14ac:dyDescent="0.3">
      <c r="A24" t="s">
        <v>21</v>
      </c>
    </row>
    <row r="26" spans="1:1" x14ac:dyDescent="0.3">
      <c r="A26" t="s">
        <v>22</v>
      </c>
    </row>
    <row r="30" spans="1:1" x14ac:dyDescent="0.3">
      <c r="A30" t="s">
        <v>23</v>
      </c>
    </row>
    <row r="32" spans="1:1" x14ac:dyDescent="0.3">
      <c r="A32" t="s">
        <v>24</v>
      </c>
    </row>
    <row r="34" spans="1:1" ht="28.8" x14ac:dyDescent="0.3">
      <c r="A34" t="s">
        <v>25</v>
      </c>
    </row>
    <row r="36" spans="1:1" x14ac:dyDescent="0.3">
      <c r="A36" t="s">
        <v>19</v>
      </c>
    </row>
    <row r="38" spans="1:1" x14ac:dyDescent="0.3">
      <c r="A38" t="s">
        <v>26</v>
      </c>
    </row>
    <row r="40" spans="1:1" x14ac:dyDescent="0.3">
      <c r="A40" t="s">
        <v>27</v>
      </c>
    </row>
    <row r="42" spans="1:1" ht="28.8" x14ac:dyDescent="0.3">
      <c r="A42" t="s">
        <v>28</v>
      </c>
    </row>
    <row r="44" spans="1:1" x14ac:dyDescent="0.3">
      <c r="A44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v/hif50wreMQSlqW5/zkVDT4K1CYq/Tqj+L7VMAcYo3mUPjmbk+35dM+MbfgQwAjALYOD5lIKXdjHgu8OwcVHUjhspy3bqwT-~gg5CnpGtl7fE5znGRV2OAw==</id>
</project>
</file>

<file path=customXml/itemProps1.xml><?xml version="1.0" encoding="utf-8"?>
<ds:datastoreItem xmlns:ds="http://schemas.openxmlformats.org/officeDocument/2006/customXml" ds:itemID="{49F2EF36-FEDA-40FA-BA32-AB6CFFFFA0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Business Trip Budget</vt:lpstr>
      <vt:lpstr>Code</vt:lpstr>
      <vt:lpstr>ColumnTitle1</vt:lpstr>
      <vt:lpstr>'Business Trip Budget'!Print_Titles</vt:lpstr>
      <vt:lpstr>RowTitleRegion1..D4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2023-12-12T04:17:02Z</dcterms:created>
  <dcterms:modified xsi:type="dcterms:W3CDTF">2023-12-12T04:26:51Z</dcterms:modified>
</cp:coreProperties>
</file>