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ESTOGA\LEVEL 1\Quantative analysis\data\EXCEL\Wadhwa_Exp22_Excel_Ch07_Cum_HotTubs_Instructions.docx\"/>
    </mc:Choice>
  </mc:AlternateContent>
  <xr:revisionPtr revIDLastSave="0" documentId="13_ncr:1_{CACE7041-468E-482F-8F41-1FD6097DE184}" xr6:coauthVersionLast="47" xr6:coauthVersionMax="47" xr10:uidLastSave="{00000000-0000-0000-0000-000000000000}"/>
  <bookViews>
    <workbookView xWindow="11424" yWindow="0" windowWidth="11712" windowHeight="12336" activeTab="2" xr2:uid="{F5324218-C51F-431D-AFD7-622E0A3A0B4E}"/>
  </bookViews>
  <sheets>
    <sheet name="Orders" sheetId="3" r:id="rId1"/>
    <sheet name="Map" sheetId="2" r:id="rId2"/>
    <sheet name="Loan" sheetId="1" r:id="rId3"/>
  </sheets>
  <definedNames>
    <definedName name="_xlchart.v5.0" hidden="1">Map!$A$3</definedName>
    <definedName name="_xlchart.v5.1" hidden="1">Map!$A$4:$A$8</definedName>
    <definedName name="_xlchart.v5.2" hidden="1">Map!$B$3</definedName>
    <definedName name="_xlchart.v5.3" hidden="1">Map!$B$4:$B$8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3" l="1"/>
  <c r="E9" i="1"/>
  <c r="E10" i="1" s="1"/>
  <c r="E11" i="1" s="1"/>
  <c r="E12" i="1" s="1"/>
  <c r="E13" i="1" s="1"/>
  <c r="E14" i="1" s="1"/>
  <c r="E15" i="1" s="1"/>
  <c r="E16" i="1" s="1"/>
  <c r="E17" i="1" s="1"/>
  <c r="E18" i="1" s="1"/>
  <c r="E8" i="1"/>
  <c r="E7" i="1"/>
  <c r="D8" i="1"/>
  <c r="D9" i="1"/>
  <c r="D10" i="1"/>
  <c r="D11" i="1"/>
  <c r="D12" i="1"/>
  <c r="D13" i="1"/>
  <c r="D14" i="1"/>
  <c r="D15" i="1"/>
  <c r="D16" i="1"/>
  <c r="D17" i="1"/>
  <c r="D18" i="1"/>
  <c r="D7" i="1"/>
  <c r="C8" i="1"/>
  <c r="C9" i="1"/>
  <c r="C10" i="1"/>
  <c r="C11" i="1"/>
  <c r="C12" i="1"/>
  <c r="C13" i="1"/>
  <c r="C14" i="1"/>
  <c r="C15" i="1"/>
  <c r="C16" i="1"/>
  <c r="C17" i="1"/>
  <c r="C18" i="1"/>
  <c r="C7" i="1"/>
  <c r="E2" i="1"/>
  <c r="E1" i="1"/>
  <c r="B3" i="1"/>
  <c r="I2" i="3" a="1"/>
  <c r="I2" i="3" s="1"/>
  <c r="A9" i="1"/>
  <c r="A10" i="1"/>
  <c r="A11" i="1"/>
  <c r="A12" i="1" s="1"/>
  <c r="A13" i="1" s="1"/>
  <c r="A14" i="1" s="1"/>
  <c r="A15" i="1" s="1"/>
  <c r="A16" i="1" s="1"/>
  <c r="A17" i="1" s="1"/>
  <c r="A18" i="1" s="1"/>
  <c r="A8" i="1"/>
  <c r="E17" i="3"/>
  <c r="E16" i="3"/>
  <c r="E15" i="3"/>
  <c r="C15" i="3"/>
  <c r="C16" i="3"/>
  <c r="C17" i="3"/>
  <c r="B16" i="3"/>
  <c r="B17" i="3"/>
  <c r="B15" i="3"/>
  <c r="J3" i="3"/>
  <c r="J4" i="3"/>
  <c r="J5" i="3"/>
  <c r="J6" i="3"/>
  <c r="J7" i="3"/>
  <c r="J8" i="3"/>
  <c r="J9" i="3"/>
  <c r="J10" i="3"/>
  <c r="J11" i="3"/>
  <c r="J12" i="3"/>
  <c r="I3" i="3" a="1"/>
  <c r="I3" i="3" s="1"/>
  <c r="I4" i="3" a="1"/>
  <c r="I4" i="3" s="1"/>
  <c r="I5" i="3" a="1"/>
  <c r="I5" i="3" s="1"/>
  <c r="I6" i="3" a="1"/>
  <c r="I6" i="3"/>
  <c r="I7" i="3" a="1"/>
  <c r="I7" i="3" s="1"/>
  <c r="I8" i="3" a="1"/>
  <c r="I8" i="3" s="1"/>
  <c r="I9" i="3" a="1"/>
  <c r="I9" i="3"/>
  <c r="I10" i="3" a="1"/>
  <c r="I10" i="3" s="1"/>
  <c r="I11" i="3" a="1"/>
  <c r="I11" i="3" s="1"/>
  <c r="I12" i="3" a="1"/>
  <c r="I12" i="3" s="1"/>
  <c r="C2" i="3" a="1"/>
  <c r="C2" i="3" s="1"/>
  <c r="C3" i="3" a="1"/>
  <c r="C3" i="3" s="1"/>
  <c r="C4" i="3" a="1"/>
  <c r="C4" i="3"/>
  <c r="C5" i="3" a="1"/>
  <c r="C5" i="3" s="1"/>
  <c r="C6" i="3" a="1"/>
  <c r="C6" i="3"/>
  <c r="C7" i="3" a="1"/>
  <c r="C7" i="3" s="1"/>
  <c r="C8" i="3" a="1"/>
  <c r="C8" i="3" s="1"/>
  <c r="C9" i="3" a="1"/>
  <c r="C9" i="3" s="1"/>
  <c r="C10" i="3" a="1"/>
  <c r="C10" i="3"/>
  <c r="C11" i="3" a="1"/>
  <c r="C11" i="3" s="1"/>
  <c r="C12" i="3" a="1"/>
  <c r="C12" i="3"/>
  <c r="G3" i="3"/>
  <c r="G4" i="3"/>
  <c r="G5" i="3"/>
  <c r="G6" i="3"/>
  <c r="G7" i="3"/>
  <c r="G8" i="3"/>
  <c r="G9" i="3"/>
  <c r="G10" i="3"/>
  <c r="G11" i="3"/>
  <c r="G12" i="3"/>
  <c r="G2" i="3"/>
  <c r="D3" i="3"/>
  <c r="D4" i="3"/>
  <c r="D5" i="3"/>
  <c r="D6" i="3"/>
  <c r="D7" i="3"/>
  <c r="D8" i="3"/>
  <c r="D9" i="3"/>
  <c r="D10" i="3"/>
  <c r="D11" i="3"/>
  <c r="D12" i="3"/>
  <c r="D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<sst xmlns="http://schemas.openxmlformats.org/spreadsheetml/2006/main" count="64" uniqueCount="41">
  <si>
    <t>Price</t>
  </si>
  <si>
    <t>APR</t>
  </si>
  <si>
    <t>Pmt Due Date</t>
  </si>
  <si>
    <t>Interest</t>
  </si>
  <si>
    <t>Principal</t>
  </si>
  <si>
    <t>Balance</t>
  </si>
  <si>
    <t>Payment #</t>
  </si>
  <si>
    <t>Monthly Pmt</t>
  </si>
  <si>
    <t>Total Interest</t>
  </si>
  <si>
    <t>State</t>
  </si>
  <si>
    <t>Total Annual Sales</t>
  </si>
  <si>
    <t># Hot Tubs</t>
  </si>
  <si>
    <t>Illinois</t>
  </si>
  <si>
    <t>California</t>
  </si>
  <si>
    <t>Texas</t>
  </si>
  <si>
    <t>Florida</t>
  </si>
  <si>
    <t>New York</t>
  </si>
  <si>
    <t>Model</t>
  </si>
  <si>
    <t>Bubbles</t>
  </si>
  <si>
    <t>Days</t>
  </si>
  <si>
    <t>Weekday Ordered</t>
  </si>
  <si>
    <t># Ordered</t>
  </si>
  <si>
    <t>Days Over</t>
  </si>
  <si>
    <t>Credit</t>
  </si>
  <si>
    <t>Thank-You Gift</t>
  </si>
  <si>
    <t>Pay Status</t>
  </si>
  <si>
    <t>Term: Months</t>
  </si>
  <si>
    <t>Princ. 6 month</t>
  </si>
  <si>
    <t>Luxury</t>
  </si>
  <si>
    <t>Serenity</t>
  </si>
  <si>
    <t>PD</t>
  </si>
  <si>
    <t>CR</t>
  </si>
  <si>
    <t>Code</t>
  </si>
  <si>
    <t>Avg Days</t>
  </si>
  <si>
    <t>Summary</t>
  </si>
  <si>
    <t>Highest Price</t>
  </si>
  <si>
    <t>Average Price</t>
  </si>
  <si>
    <t>Lowest Price</t>
  </si>
  <si>
    <t>Date Ordered</t>
  </si>
  <si>
    <t>Date Received</t>
  </si>
  <si>
    <t>Store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</si>
</sst>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dddd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0" borderId="0"/>
  </cellStyleXfs>
  <cellXfs count="35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 applyAlignment="1">
      <alignment horizontal="left"/>
    </xf>
    <xf numFmtId="0" fontId="4" fillId="2" borderId="0" xfId="3"/>
    <xf numFmtId="0" fontId="2" fillId="3" borderId="0" xfId="4" applyFont="1"/>
    <xf numFmtId="0" fontId="3" fillId="2" borderId="0" xfId="3" applyFont="1"/>
    <xf numFmtId="10" fontId="0" fillId="4" borderId="0" xfId="0" applyNumberFormat="1" applyFill="1"/>
    <xf numFmtId="44" fontId="0" fillId="4" borderId="0" xfId="2" applyFont="1" applyFill="1"/>
    <xf numFmtId="14" fontId="0" fillId="4" borderId="0" xfId="0" applyNumberFormat="1" applyFill="1" applyAlignment="1">
      <alignment horizontal="right" indent="1"/>
    </xf>
    <xf numFmtId="0" fontId="0" fillId="4" borderId="0" xfId="0" applyFill="1" applyAlignment="1">
      <alignment horizontal="right" indent="4"/>
    </xf>
    <xf numFmtId="164" fontId="0" fillId="4" borderId="0" xfId="1" applyNumberFormat="1" applyFont="1" applyFill="1"/>
    <xf numFmtId="0" fontId="0" fillId="0" borderId="0" xfId="0" applyAlignment="1">
      <alignment horizontal="center"/>
    </xf>
    <xf numFmtId="166" fontId="0" fillId="0" borderId="0" xfId="2" applyNumberFormat="1" applyFont="1"/>
    <xf numFmtId="0" fontId="4" fillId="2" borderId="0" xfId="3" applyAlignment="1">
      <alignment horizontal="center"/>
    </xf>
    <xf numFmtId="0" fontId="3" fillId="2" borderId="1" xfId="3" applyFont="1" applyBorder="1"/>
    <xf numFmtId="0" fontId="0" fillId="0" borderId="3" xfId="0" applyBorder="1" applyAlignment="1">
      <alignment horizontal="center"/>
    </xf>
    <xf numFmtId="166" fontId="0" fillId="0" borderId="4" xfId="2" applyNumberFormat="1" applyFont="1" applyBorder="1"/>
    <xf numFmtId="0" fontId="0" fillId="0" borderId="5" xfId="0" applyBorder="1" applyAlignment="1">
      <alignment horizontal="center"/>
    </xf>
    <xf numFmtId="166" fontId="0" fillId="0" borderId="6" xfId="2" applyNumberFormat="1" applyFont="1" applyBorder="1"/>
    <xf numFmtId="0" fontId="4" fillId="2" borderId="1" xfId="3" applyBorder="1"/>
    <xf numFmtId="0" fontId="4" fillId="2" borderId="2" xfId="3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4" fillId="2" borderId="7" xfId="3" applyBorder="1"/>
    <xf numFmtId="0" fontId="4" fillId="2" borderId="2" xfId="3" applyBorder="1"/>
    <xf numFmtId="165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right" vertical="top"/>
    </xf>
    <xf numFmtId="1" fontId="0" fillId="0" borderId="0" xfId="0" applyNumberFormat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4" borderId="0" xfId="2" applyNumberFormat="1" applyFont="1" applyFill="1" applyAlignment="1">
      <alignment horizontal="right" vertical="center" indent="1"/>
    </xf>
  </cellXfs>
  <cellStyles count="29">
    <cellStyle name="+24WfToMrhCYSSYDMlL6bWKMCJj3S5iKev8IxAQvDCAneGZs3vfwGTRjDRFPgdqJW9ZpmSncDkuC7w6UxXo+OI0e4yxcVV1u-~eRKjv7UMBUG/fd5a+hPNFQ==" xfId="28" xr:uid="{00000000-0005-0000-0000-00001C000000}"/>
    <cellStyle name="40% - Accent1" xfId="4" builtinId="31"/>
    <cellStyle name="6JOoONJf7c7BtJWPuZv7k6fIUbEntLsff/Aj3uUfA3Fh6BHhkIjpsibcbk/gp+/2Zh7Jw12qI7pkwZyc0QCXncyoNKJJWjxn-~4G7BwP9RIN2N8A6gjkkEbw==" xfId="9" xr:uid="{00000000-0005-0000-0000-000009000000}"/>
    <cellStyle name="Accent1" xfId="3" builtinId="29"/>
    <cellStyle name="Comma" xfId="1" builtinId="3"/>
    <cellStyle name="Currency" xfId="2" builtinId="4"/>
    <cellStyle name="DdwmkvzM4EzBTEACc7UYvizHYvmT46iEwRgVby1QBq8He5YHn0DLrEDSQmB/w5ZffWqq0AioKCdWe0uQFlbcNUgLk9U+2fAz-~Cp1CnMfzRHX1swvxmx2RPA==" xfId="10" xr:uid="{00000000-0005-0000-0000-00000A000000}"/>
    <cellStyle name="DkGNL+ZtZUtEUjfe6OVkuSw0jCi0eH80GU24lQc8mIAe+FTndcALU2KElRgQDBhCrmeitZhPNo7m3mlUvTPYzndgTmKVKucE-~zouNCv0FRhu+4/DhDSXlnQ==" xfId="5" xr:uid="{00000000-0005-0000-0000-000005000000}"/>
    <cellStyle name="gt30RppVk2X6Z2yXjn21fuKWtBsiyqCRzojw8aXQE0zdrLugeWFtLyUZ2VMflVyVhTAaXaSEZpZ1xkMFGAUqoxReGp8aJy2N-~rT7UGDKnnDw6jrdrti5p+w==" xfId="13" xr:uid="{00000000-0005-0000-0000-00000D000000}"/>
    <cellStyle name="hNbscBVP7sf1KOTlcBVu/YufWEAxoIKnidxiFP2TRl+1a1A99G7XDgQ2zInJoa8y6Fvv4Gk0/wzop8Nx6lJghxHiPaJgZiYm-~ebtbqwLSHeefOPdzpzbr8g==" xfId="25" xr:uid="{00000000-0005-0000-0000-000019000000}"/>
    <cellStyle name="Jw9GFVauOyc58cSepTWzyNz738BkziorphnmUGtAbo1Gm3SUGo8vOshParO9kWVEwu1/53l04FJlnQcNa7qkDem8i63v+Btc-~0/mdqxdIOzj2zkstGwr5LA==" xfId="11" xr:uid="{00000000-0005-0000-0000-00000B000000}"/>
    <cellStyle name="kon/Pp46A88LJV09r2oUq5YvsKHKf3PzdJn7iMsMgO5/twUHaiSMMLTItSsxa+Rx8/XD3VEC5RMzrRysIg5RmYb2JkgN9MJC-~zBK5WXc8Ej3flL+Hmr6P7g==" xfId="19" xr:uid="{00000000-0005-0000-0000-000013000000}"/>
    <cellStyle name="lB3hyGEh5UGERp2nhRKWzE8MZOLuPkrQwu9rDssvBIZGyIl4CZD1mtsY9y3iMAaDhtulDKw6l6OONgMf+i8V2r6+S1JC4LIf-~FZlUn5NLVk1cHD2tG48UuQ==" xfId="6" xr:uid="{00000000-0005-0000-0000-000006000000}"/>
    <cellStyle name="M7Q0gSARpM4l1IKQ94AJIOo09ZwXXpxLD0GA+mqz7dSCgc+7sNcavil2D3tLCkrz4E6hZwQAH9mmLeGK0XW0HBPKIf18faGR-~QHfArsSYbePOmiVQT4dmOQ==" xfId="17" xr:uid="{00000000-0005-0000-0000-000011000000}"/>
    <cellStyle name="mMkQ9HjimIONi7tS57Iz2pbc059dotrMzn+Ng6JR0glfQIgxnzKVWM+l7wEYSKclEnEaFJpOty+zd4ala6WH5wIqpGAx/8kT-~th93E8ohJxxcHJbrmvRqeQ==" xfId="22" xr:uid="{00000000-0005-0000-0000-000016000000}"/>
    <cellStyle name="Normal" xfId="0" builtinId="0"/>
    <cellStyle name="p4FxGz9vpwVuE6ku+fwZ5YurPJIkWDaq9D77TsIHg+ZhPSRKH0L07Fpa7nRb89sbbFhBF9SEi7QJ1BrBD77YGx2oW0g1nITQ-~HZNNSXwd6Keu/dS/tQmo5g==" xfId="23" xr:uid="{00000000-0005-0000-0000-000017000000}"/>
    <cellStyle name="pZ43pm9Ho40gy4iR2mVci/0+h1fQEi853lIXrJ2lh/B6eXMElYqTha9ikAEXUiFsDC/ghvMZRwT9MJwI6igVDytZdwLvs8EE-~45+m6a0+pkRRf9cb9D32YQ==" xfId="15" xr:uid="{00000000-0005-0000-0000-00000F000000}"/>
    <cellStyle name="R0Bi8+yEzrbhJXZ/kCSYikHP48gDn4tv/wIJ6s5RT7Y50jl8WoGgjAPIVb57wJ2iy2WmuQboZqr4ZTG62i/XJhtpy9uLPnkV-~DmN+Nd4G60PBRXmqOUcltQ==" xfId="12" xr:uid="{00000000-0005-0000-0000-00000C000000}"/>
    <cellStyle name="t0RVCUXIwqHyWKJaX853AlOrdDCp4m5t+RF6lmrNnmZptHrmrnLnvyC2lJc+t1+KZRagS4U3Q1GP0zCSlFwypnm2ngntBWG5-~XR9JqX4mVLjW7zO4z+yG0g==" xfId="24" xr:uid="{00000000-0005-0000-0000-000018000000}"/>
    <cellStyle name="TBsObUT4+0IyTa/UBID73fg1G+cYHoQw3onqXTPzWLMRkRBqaIaZOMs10b/1QFDWSY09CT1hMpFyI5IzIjlZyqNCSXWdI9kM-~KbVIg3EoGpF2g81DccByCA==" xfId="20" xr:uid="{00000000-0005-0000-0000-000014000000}"/>
    <cellStyle name="TmGt2vDKSqq1KL1JT+uQ/NRMZY/lad3nHXRa7jvS7lrptgVLtv2tjSAdmUiiz9rxtCp/FC7Lq/ZIAHkvMK6CPATCQ8OMXUrs-~1XIOM0FUqXUIIGXaIgmD3w==" xfId="14" xr:uid="{00000000-0005-0000-0000-00000E000000}"/>
    <cellStyle name="tWaFy7z7EDpouPOHkJU2Pv7xaVNoODUGu3q0IPvG/075zof1UYGxl6sn2VvusGAoZKGFKawTCtn5+0NHk0hPhSyA6U5dXvzx-~8Gu7miLY/oU/9R/U6ZhAfw==" xfId="7" xr:uid="{00000000-0005-0000-0000-000007000000}"/>
    <cellStyle name="u4PZuRn8bHMD58ZAtFpt1za6WJlsl+Bzz6Qcwm47WeurBJOlS9AWrkIQ7cVsjP/696ktMjDgoKRiLqp/z3rpxCFXv47QjxMq-~Y7p8JkIYo+OjVC6BtApqDQ==" xfId="8" xr:uid="{00000000-0005-0000-0000-000008000000}"/>
    <cellStyle name="UafhdqSuics6kSW/pvQ8BMko45/U+go58lsQ9oPK1GuvBcMYBgwzVQyWYsN8icsjb+T2gNXN+e5QXX5bJspCU7Xl5YQHE/mP-~YHbcml588qNn41FKcK2eWw==" xfId="18" xr:uid="{00000000-0005-0000-0000-000012000000}"/>
    <cellStyle name="V6bn2pup8vz/2S3pNPGbH4ljB06SKQD5n2hvKkGPcP4aVdqVWhAaJFClpv6DnWaVCBmQe4Gk1JFLHe7vgJ655hdOccL+XYXd-~CNUvyseYRb+liQMr46qu2A==" xfId="26" xr:uid="{00000000-0005-0000-0000-00001A000000}"/>
    <cellStyle name="z/0f2WPtQld7yLZM+1gIiqEskH9FhZs40GKiZiKFVs67xmI0uTWjtDcl1KkfuW5DRC/q0ekSEU9qFMvofcf5mDvc4s4Vrocx-~jZIWpayY6WifTMPHl8IGxA==" xfId="21" xr:uid="{00000000-0005-0000-0000-000015000000}"/>
    <cellStyle name="zB6bOSmkJ/rk03LSj3+4+OuwgIlEkymgrmzsRO9dm+Rb0+lY4WQ42I/Nsy2hAca3dR8EfHh8sXbJVfkfoJhyYorzkaGRzMVa-~BFmQv6htd6ba17bS7eueTg==" xfId="16" xr:uid="{00000000-0005-0000-0000-000010000000}"/>
    <cellStyle name="ZYKRPq4WuKRmdJAF/9I4Iy5ZewkCfAOpDrTQ4LN+k2B/IbqGBKP9riXqz1U8LjQZhH2ZIneS1bNia5BRREIKr7uK0AhGrvz3-~Fx86E34dNH/fozlGUEZq9Q==" xfId="2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chemeClr val="accent5">
                    <a:lumMod val="50000"/>
                  </a:scheme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Annual Hot Tub Sales</a:t>
            </a:r>
            <a:r>
              <a:rPr lang="en-US" sz="1400" b="0" i="0" u="none" strike="noStrike" baseline="0">
                <a:solidFill>
                  <a:schemeClr val="accent5">
                    <a:lumMod val="50000"/>
                  </a:scheme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endParaRPr lang="en-US" sz="1400" b="0" i="0" u="none" strike="noStrike" baseline="0">
              <a:solidFill>
                <a:schemeClr val="accent5">
                  <a:lumMod val="50000"/>
                </a:schemeClr>
              </a:solidFill>
              <a:latin typeface="Calibri" panose="020F0502020204030204"/>
            </a:endParaRPr>
          </a:p>
        </cx:rich>
      </cx:tx>
    </cx:title>
    <cx:plotArea>
      <cx:plotAreaRegion>
        <cx:series layoutId="regionMap" uniqueId="{B8A35F8C-B367-45BF-87DB-9A6573BBD415}">
          <cx:tx>
            <cx:txData>
              <cx:f>_xlchart.v5.2</cx:f>
              <cx:v># Hot Tubs</cx:v>
            </cx:txData>
          </cx:tx>
          <cx:dataLabels>
            <cx:visibility seriesName="0" categoryName="0" value="1"/>
          </cx:dataLabels>
          <cx:dataId val="0"/>
          <cx:layoutPr>
            <cx:geography cultureLanguage="en-US" cultureRegion="CA" attribution="Powered by Bing">
              <cx:geoCache provider="{E9337A44-BEBE-4D9F-B70C-5C5E7DAFC167}">
                <cx:binary>1HrZktw4suWvyPQ8VAEEiKWtq80GZOyRkavWF1oqlSLBBQAXcPv68QiVqiSVblW3zTWbuTKJChIL
He6A+/Hj/OfT9I+n6vmxfTHVlen+8TT9+jLve/ePX37pnvLn+rF7Veun1nb2c//qyda/2M+f9dPz
L5/ax1Gb7JcQYfrLU/7Y9s/Ty3/9E2bLnu3RPj322ppb/9zOd8+dr/ruL9p+2vTiyXrTn4dnMNOv
L18b3T9/enHfP/bP3csXz6bX/fwwu+dfX37X8+WLX36c70/vflGBeL3/BGOJfBUhEnEUsZcvKmuy
354HUr5CWJAwEkhe/pCvLz091jDw35bnIs3jp0/tc9e9+O3/Pw3/bgl/atWdjb9oI7ZnoV/fX1b5
y/fa/tc/f3gA6/7hyTcG+VFJf9cEotfaJLrrW/3U419fxo+V/mxbox+/KuaLNb7r959ag78KI8qY
xBJd/uDvjYKxfMUwDzmm+ItVvr77i1H+PZl+bpFvx363Bljq/375N9vx/0sLPTxPjz8cle8W9p8a
B7+ijAgqMP6pceDEEEJCyXn4xTbie+P8rTg/t8tvw76T/NeXD+/+R5pkXdlWf/pvPDGheBXJKMIh
kd8fFRG+ooITGgryxVo/+K9/Q5Kf2+P3gT9YZH38H2mRXVVpY/V/4zmh6BUOKaZR9FvkgHPwbWQR
8hWmgpFIRF/OCVjuSzj74sT+HYl+bpo/Rv5gm93/TNucnscX721bftXP/32AoeErSWRIsODfG4VH
r1iIEBXRb4EF2r81yr8jys+N8sfIH4xyev//5sD815jgd6CUPPaPqwvC+gYW/HXrZfGA/X4Y+h1Q
+04BX/W7+/TrS4kJ+iYanef4TvtfYccL+/lFbCtff/wDdfwx/vmx6399GXD2SiLJJEQqRkKBw+jl
i/H5SxN/hTEXkiNCAGRQBKDP2LbPAQiKV1JSKYWEzSEoZ9DUWf9bE4BAiGxSsIiHITR9Xe2NrebM
mt9V89v9C+PrG6tN3/368vx696XbWdSIArSJECU4CmlEGDmv3D093gGaht74f83YlDifJ7QNZKic
U3X2OVoOPsvWqKsVrkeFaJEUQiQpfo66XHXDvUe5QsunMDCqQ+lKT5nK6mI7jjej2yJ93TfvMG1U
r2++UfPPhBU/k5YwhgkB9YQSgzP7VlobMeaEyEDaCe1xLjrV1e4G8XBRKX03S3fshnKVLbWK+Dao
0R0XpXLLaRbDtgn6j2HdqYGG26VGq2wsV7RKr7QV65Gw3UypGsdaaZsrb3Ilrzl57tysyqlWeXoN
0zSmU2WaxplxN+fpZlbH6fkZ9CjbcU0b+3TuM5RC9a5Izq+zkdyOMo3REsDUYt1nXjlyFIO/PDp3
OU/ZOLw5SyDcuD5PNUZu3wm/Qu6JwuxfhWqoSc4ynQW8CNyMa4uiFeN1fO6jYbqsmVU6siR10NcG
KpWtCnUYn3838Lsb0zjtqQrrct1l5UoLdH3uk9ds1UabJoeh0ExNrTIHQ85dM3hWhPHcmET017Sc
dqGv42aAf61fnUdTLbeoTj+wrqlW5zkgkUqa3O3TIFMNjG1opLJ504BUYy2vztOFxcEP3ZaSYX3u
UerxtoHetp/L+PzasUefQ9GqrPQxoddRd6B23cGI0sAE8I6LXPDyBvP116We39cFk+ISb3qkGjNs
z02U5Jf/p22EPnaFj8PGry4LgHmo8yoN9OasnvPazy8/r4EGxaox5fr8+6zC9Pwb2jpbK2mTonxA
INpMzBuKJhW2eafCinLQF9rUJFOewtEIJ8Xg92BvivAhZXWCNGyHfq9lqljUr863584dnpTtxHZG
rUJBpZqqjmkxrH1Rx96bw/l5urRqGNKkWD5oeMd53q4c1rqs4xKmO08Rwm/Zc2W8js9SsRDHX4eK
sI+bgqpyLFZaU5XC73Nbc5525SisDGYrqe6Vxv09qoZ1DcPPEpyHjdWayfeYBKuSpduhmdeDNFQV
g32sC6wkIzFlPK4bCdv/GGZZjEiePA5THbe+vJuC9EFmQa8q4j6UXb2qMFNyJjdpXb0ZHSsSHRFl
RLTJOn7oZn7VtDheMh/3RRnzPLzyk/aJER6rudmMfV+pUIiH0rwLu6pQgU6buCzEDGsanwzNkjo3
hWIZHJgA5zcVJqtuyGCf+RUZ+9sKudixbuXtAhok1+DEsvjisn6LWt853Cfr5lZn+W/swu+3/3qw
Nfy9ZL9/PDyTE3/cXX1lNf6y1+bZnkFZ92OnszS/z/VHnn0OXL8n3T9Ewi88yNfA8Z80/nsxFEAN
g3T5d/bjT0H0DyDyBdico9Fvg75GTvwK8E8ouKCYSyb4N5FTvuIMQcCkEqAtYueo9lvkpBEwJQBm
EWIcE8F4+HvkBCgMIZVE5/gOaJfAhF8V8J0hATf8JBhhWI77NnKKiBHKI0IiFEEsZj9ETjywZkAo
s7sZZdX1gKr+Lg2tKnyuRl8vyYLTJZ4ljX2Wfo5YmW2XahTJN0r7mRT0J1IIiRGoCXQBYOH7iDh0
KFgagc3OVLJZuyi9H2R9tQwzPkULqddz3V61cCaHPISDgINVFvWf58nlmzxaCkXDtlV/LVII4PRH
xVBEw5AjDjGaiB8U0wYk5E4gswtnN6iyCvoE+QXHVcU/1X2BbqrJbxvb9RtCso804jb2ENgTLEJl
ouAuNZyvvBn9hkRRChPUBTjzpYwNCqOYo2DcONLgmNs+WwmXRonl7TYYu+0Y4nQfZNPrv14RBrT1
44oixGG3CdhQAvKl75XcBKibbNeaHZILOhA+4ZXIbbty4LmJk3Qbpq3edOUUbrGjm7L2qiMxs+AE
xWQetOXhtQnF2zREcvU3ssFW/5NssNEJsCHnQ3Le799Cor7ri3YUvN712Xh3DvsjQdXOIjZvMgCm
qpO5hQjVvI+k7/dVFNYqHJtdxfIpJmm5XNfBdYbmv5XrTxuTYTiEIBVlEjjNM6P5rVwFCiYXdq3c
0nLX9IbHBPk8joK5VQ6bYx/1as57uVqwKTZhNr5x9WgTa5pJLdGCr+oh/5uNGZ3N9N2J5cCuMhFC
pgu2DMVZ5G+xbofRkqXTsCUFHtdRkQYH1tYrFIrgSla6vQc0WIYku23GqngwmK3maMrjhTK9rtth
Uih108lQy5UdAp8MU0X3M8l2xi7obTtmig9pe7WQalGVCHgclfSBzRM+sgHtqadrg4v2Ck/XhYii
3RTYSC0uXBI9BatZTGQ1pPNH4F6HWARyAkRjj7Tjg2pdt4uIfQ9ceaimjlSqKvCWBN2JjG2wtrad
Ty0gs3n+rIsmXKGc+WTibkg4NZPq/TStmGx1sshlVKMZh2QOxcNf70RgFf50TniEz2wDnHskUUh/
ULCppciKuvfbcPSAO2p7Ill6aIyUh7Ag7a5oskKVjRhupnQ6TYYuh6U05qbIzU3gp1yxPigTg4Ps
IIf2ua35vJ4bUNDsP425hbXPTXoo0yU95Cl/ck2hN1rPEvQbJhGjY8J44N6nfRnnuZBxNYXdxqYh
348hvSlF+CDnfNjlHUenoIXL5Vcps2zfM38zSNbEJJ/ZqgO4cH25VLk84VTY3WhxuvLMHnhn7sCM
/lT107Tt+gg/DNTMt5AiAOj0N6av8QaVC35YOh+XXZtfy8I1apxRsILNsyRdlrDQVnHU18XGoaiN
MXZZHNmuWeeQ4O2cKXaULuVVL115FUYfZx+aZJpwdhVWOVovi692EOASxHyxhsOtYxS25TafO3pk
Y5YUxxLb/sgESN83lb7CuotrAGS3dfF2Djq/hdDWqRwv88G0Az4ZrcJgnk+MoxsRNUEyuFYkODTy
OOZNu6OR5fsKTVxh6/AOaJIi6VE9qJHO9oCFnxXLdXf0WsZFv8z7IKfTsavcuqo92ZZd+miG4bVw
VuwvNmJV3sZNTnDCx65fQ2L6Psol3mdNValpjKJj0dsdqYNT5nqz4kHFjxBVd7Lh+pb34lD3NTnm
uNS3aTDoW1TIXFnUnEhrm00QNPjeG56CZxYmZhNd45Blx8jBGhth5tMYwG4J6TwpX83HkBecqow2
t5LpYmdJizbe9R90n5ljN2GTzNJ3sec0lmU07WcuxpjMEOWLIKtXAnJKeElVHOn50s2IbNMxP5UL
T9cS93mcWwxuVkx3xWjMPoiwvp5Qnq2Lgbp48Ugrw9pqN+RkubFGo5uUOaV1oXfN7B+ntplvfB1M
N0Nfv5FleVh8T7YLnsgdRU1wrUcKeAPuCEUPZplAydjK63k2irlO7qNq2flM8uvLJcpavZOigjz3
/GyRRnxpKCNYRz+MYnV5lhd65OChpk0d2uV46Uwk0kkkDF3JWot1zdEQu6zLbtvzpaoXsYNDkqvL
7dyAM21JPl3Rlm0ujygyeRaPeN+ReoyRFPkmDMvsvjQ532QlRTE4mODuckFFtM+reTmhc49cIL+t
RJ8q4q54R9jN5dKHoNCZzk+Xu7oVywmWl0wAHPdzNzg16Ly6v1ymIX0vFm7WMzht1fl+SlVQIKx4
T1dtVdf7ZWrcjazGXkWT7O8zw1cQYJdj4My+8ES+wRpxVY/deE/skGCbvXGm5ts84vPWR0WvLOv8
qveuUEh2wcl3pVd+CW08pY17L5oh1uzTqEv9up9hE6Ohi2kVvcFRJ2Nha77DNNfKN5QnTTg9VdbL
m1aoiocfRE2Gm0HR1M9vPOsPlPkNz/N2y4pKGZMN27nHkCLKKCm8rA5VWuwmOBeroKMq8mO1i6qo
WXVjH610HR19m0qledtuSlrhVcaXMZ5Fa5VsxnlT1eWyzkZIIIeixDvk9OcQXNtaupGC5/IiqUbw
E20oWIw3iw2qOCcmqdspvc2r+kNPfL6m4Hy3dWGUab042aDPkyAdgTUa6g1yBY2DOXxd9GxW4Lqa
G5abW43Gh3QK2GrMpIinKE/3EgOVUFUyX6Uiu6py7b9os6JLsFtMq4DdIjtX0lHp4m3kfX+DepYU
jcu++KelEuRhhr3cdu8ECtwtRKpTTZbxILU0MRbTPWej3vjoMEEeslkqeArQHfgQMrn9OE4faEeX
NdXdyYdjFvsRnAQDUowuUsadG8+Z+rLNhWi2mOTxABO8z6rlnmUZPeqskytjiN2UQA6haZQrJHWw
b5o4x10byxzXB7Dfjcj0eOgzfsPdMqkSpXzVzGUQi5xvIyjmQBYrYg9QeGNSYxQVKQOgQeb1Uosm
mXRmVZCbKW4D/BEFpgW86leugOx9NN4eioEU0KvPjxPBhz4X45FmK4LNcsJ+OBhbBG+XZTvLmiZj
mM9boatyS7Q7LV6YNSRk1YY3Rq9pkO+XcV7n5fBW2xngypQ+IFLGWYmi+zKbE+pzpGA7Bm8yn4kk
n+xG+oEnc5QtN6K5baMC79NOZ2vuJgevBwYP9QIC67AcxNSWOyAlz4EAV9eoFmwvq+VKF0Wcpfm4
K5s62jtRAwLPILLOzspjfsYBdbCe+qjds4xG+6UbeIwyU9gnJGyZoNEVW+LdVVOF9oTkcz6SYZ+m
5B2AmmhXRu2zLmwQN4iRXdDLa+wJ30fz0q4Mq6NVVhXj1nMy3TG64IPhFMKx6Bu1hCXfoH5qb1qf
1mowjD4CkePea56/Gcox2pOuFfFInU58VQfxmeDcUZ+1e5/uW9a6jeiqSAk9lDvUsFMzrLjTmTKd
Beaiq7emZDe4qO0mkIlzzu4aCZxGz61IeFEUSvC03V2ED/qsu3VeXlng7vao0VpFs0Vx7zW6knW5
WbIar3P5MAxNC25g0DvSTxD9Bc23kS7eN/kcXPVlpyisbA5aYPsKoLU6quvDlE8ikYVP1xYwauMH
spWkua7aod1O3brrArezgxu2w/TcRsZejVaMyZK2n90iiBozCOBF5OJ6aXa4aIK1yGy7rSwhewhq
ZkXBeLHEnYZU1TQqLzlPug5coU+nt+HgSJzPsIRS13VSBjbYhQXspvMcfZqa2BjcbGAH7YgnkZJL
QSC/zfoVSY0CtjdaTVkPsSeTcj1W7FibZpWmLjhWQ18lSxuVie/4CrZJmPR9rAv2XFG93OT9KtSc
78Jeik0LNFhFZ7H3zocq16LYaOAq1MAKSLWG6sGPiQ8ascpc2xzGMeE2Jw8tMFYia1U9efs2XUa3
7rV8CH3aKr2kiR8bG4M4RIHfaNeCieK1n9HnNsqYSmde3LW+BuFm8jgMwRIvuHZrHPQ2zoNhVEU/
uEOl4T1VBEe39yWEpr44sY4DNiVAzQf5VCaXW++H6QiRBVQ8iAOQWcFpiMrp3tf1rgzkamhGdiVM
Ph4ciwZVzSy9ApgaJhx4xXc4T2+CsRieCe92wD1cidZNcUhlGbe1YYdQyOggOw+89RDuJ0jjLk/0
OLKDCKsZiEZSropKO6Ckz33dZZR3h3aQQDnXPI8ro8dj6zOXeFS62NT9eGB8zpTOIU2ibQi3QfpJ
4rBaj6NDax3VH1pIyA5DprPj5dflwvMhT0bEfRxlNgCSE9HgIItaNeFA95cunS73U9MHm2mRn3kf
6mRA8ymICrJnAQu/XEwF1muGJk30wBfFIf2aO6OKJEK2uhaLfo+aYl4H6IQhpbulzc1UMXYTRBB9
bOruUBVG2wYYHBUMs7u7PPPR1MZZO4hN50gAUDrAq2XO2ztb5rHo++bmcpfiEO+ZGAp1uc22kcn6
NWxjoNZZrVdMRG4FW4bcliwkt3OpbVxWrY7zZfaqBbZl15A5jyeGpxMa+6NHWXOfwTsgbNxxLLK9
nZt6SymI07a4OQpZvsbpyI+4FztBR55Q5KAYlOX4ri8xussZjmkHAqa9pGs7IsjAwmwF1NSoQn8+
PsKsQse3kG7YowD/G8M3A1ZFQXCNO4n284LQflwsFGku99xRpDh1TSIsUwUkSIdgFiIO62qOOyDR
9jTI7ogX7WYhkzi4fBr3AwA7P07L/nKxlfD1N/f5POdw3qZlFYKeIWTO7Fnjbl4xvGUcihKqiW4r
54c9h0N0AFw+qKXMVV07mcCI4sDzrN1MXXMK0yVbhzp6F6AFjgNHJgHcsJsMK1ZGi2rls/oY+upd
a9nHtEXZIajaLZIFg9n0cbBIg2GzWzQWJ7noU9tCOtKHD4DwtgX2p0mDqDOmMHeNwUWS6thDFBDR
GKhinj40VQ61kLB4GyCq8IJIXBT6gRlIvVqyI4DRhpTRuOuthiMon6KFPvKFb0cxvA5M7uNheV8j
tiTM6DrOHnKXajX0hd2YKYAMUGSwS7s5xt24LWh/C+DkbX6OMBUdNzNUW1DYJK7ZhrjYZdUOShw3
pWHppk8B4YZdprDJaig3WQO+IjsGdN6NvEu6ZtijDj1afwc4P12lzdypZQJUg1uOdwVJwzgapu1A
abmphgBvKwZnqsH6oJFtYyT8Mw24X7OofJzKxSnExdvQsn5nnJpSQOgiq9gOqLZ4HqqkAE5pz8/u
8nKpo4S1OdviQj53C6yz8N2mgSIfFj1aURrdMj1BkaIt49BipwLjRCwoWo+DgFIeCYLEFeG2YMFd
QPJubZuBryZbfZykBxB/pndqETeleINCGaxSJrRqukkmbF6kitrMKatLKIoVeawHSIdsjT+noGo3
piZZAojbAQYg0JfNY/meFK6+cahu4qyZ6vWZQTZu6T+B47gGN5RDvTCU1yLIImVG3mxJbT+P0UTj
tIjCNZ5k9CZj5CSbaGd1L4EBZXhvqpxCfpWT10y6d63X1V47SIGpTOs4l2NxDJvu0DWO35bn+iky
7Qf4NsW9BZNcBVX6pm0GrXTbPDLfF6pizbLpxkjHbKjSWOclUhH4EEjaywPlUHcSFQHCjJP8FFQy
6XXYnvqygrpcH7wZwP3AJ5XiUMyDWDkH4Uukrk1CTNo4bdN821eB3CzoTi4n77TddNy5W62BMWwn
VfuSKagscUjKWbgZ8KycTevjULkQkqXXCPfoiEbiEtjCHeRCDSgxbA+06duDa2mVRFXbxDhAw05G
/QcDxJEaRbe34ZSvwe+B/4rQNakwv8mBoDYBuxHFbqAzenRobKAGxemhqOS8LZD50ACW2pSDuEUL
u1rSUMdlhKONwDlW1SCjdTkO/ap6GIFU3ga6GBJgqZtr2+h7TsskWFJxBKsNcREBn5QiyVeiBEq5
sHXC/cIOtITTv+NT2azxwPvkEjeyIHwt54jsACgcbZmNSdmB9BUtbgUb09e2MGsoUb3hkoyJyUKo
3M++AaK6tfGiC5PgsbzFgQS/NWV2jxcVYbfEOhyruOugBO1hTyuSNdeD7U5lULs4L6C9nAHTapSm
kBY127FrzmXQVCjgJsa+nFRglzHJ3ET22FuImzW365Qvr0Uk3D4C6nqJLz87rF2lupQo3bsPwlep
mtCDNXIdlCOtwQsJvHd1Fe5zBzml4zSpmo9iqT4WQFDsF8CARg3wiez+cm/CQU25zndMO7t34WT3
7flyub1cKF50pf7L5tSxb3uPXHbreczvRWg22I1Q3Gbvedn4uKNVyFYsoOt6NiWUPWu5bc8dgJna
L1YUEE1m1cq2SvqcN/vLZShmvJ4/5ZCDExRPANaOaeX1rgpqgF7X3kG1xuvh1qTuWMpC7E1Nqrhy
9eNcw/cUAekEbHsf7Jfwuqulh0wzECtetoHCLB/XWVYsd2lTG8XTpV7jMbvlm7ZL63vNh9ctEmQz
dNrsURTV+ymTamrb8DDjJSEbJ0d+71soq8hBvEVTbR9kOtuHhTtlsknpYdwFlpX7kYj5lM+6SSIe
dElpncpkhUE11T5FOdpmfeDAcB6YjNnsFpoGwGj3daiCKaj38EGzAnKV3k/guJwr99Iun8DYHFx2
EO3oaIQSYdEn2s3vwrGXpzFfyKaSzEGiGBd6gWjcdhYywJkmgxVA61bArPgqs9dR0V0Ja82h8WYj
YScnATISemkgiKYcx6hbhWIp37G6bg+pAbIh1R18EQH1smNZmRPBNnjjpBjXHDDCruqz4VYGcjmX
H/qnqcw3fOk3w9LTe85zu4EjYLZpnps31qQHY4rg0afA3sEnqsNpqvPqBCEaEiUJhXQA44+ZA44H
avCWT/T9kOW3LNX8uc7HZOjbOAQfc12lZDiarGhUi+ZtQzv2sTZEQOoVgV0REOmVz+/kBAWdwQPJ
Cwk1T2zWlbswGEnCa7psfSqXzWLAdcykIhBb+g6ouSWxbiw2qJk2QHF0+850hepzz05Zk1XAB1qc
BMwHR94GWTJ3kiaQ7H8mTbeFhJLtWEMKlXFzXeIBPwDZts+AUACMIudDBBncTGx+3/apX53veAPl
OF/3/NRDjVdN9RJsW+r7FZ3NQw45Qlx4yIKzttZxIQa7oaiPWToXiQdkfjtlV3MR8auitRCHAvbU
im7eRR/M1PcnrxWeJvh2JkLhwREHioFvqXZjMQXr1g38amzrK1EYfcSVrKA8OB2gOml34DOvBlz4
27Bmj/BFQ5zTqk4sML43BeqCOMwhSOFJqIb5O99BMO4yJJJJLJ+6ph62NKXwRQGQqwrqVmbNEBRw
2zZfF22WKz7p7oqIckyK0UOWsCA1lnO79X5+n+c9QPSxxacLLSUjsoGyEbvD6LEh1K2NtRDCevGO
udIlucvJvtJLBCyGW/swhD02tVD1zJY3Gj632YbzeA/WmnfMSMiBymFZm9BTxcU8Ksl9uCkztKwx
bDBwEVXMChkvJbDDnYX+OWnfwscgVTxAGamZkT8MVX8EmjM6Tvg99/W1ibr2Nl+MBwb6/7BzJkty
40qXfiJeI0CAJLacYs45U0ptYJqKAziDA8Cn7xOh6taVyv6Sda97E2KEMpkMEoO7n+94Pl0cAEQN
w5Y2rtrsuH23Yr0TrXDPuZpSjtt7tGX7sd7C9bT4/qmilX/X2vVD3jrdwzzIc1DMmIGrr2LXQLJR
1r8Xfe3EivqR2nJ9v6G0nQdQbNg6l9nWDcVpKuenzVeopPNvg2fSltMqWXMHwXbFbKq99pqpT6hM
OiHi4yadVy/Y+T7PE7NOX93VFqfN4WWiF9Ptlz0ou3LXdGa+FMNC4zpHJc3ZLusAtsSzo5e4fV+k
t8qBbpor7zQA+Mrb/Ris7WFRgLPKcCB7q3A7GGN3ZRMG7+OrxaLM5XRv6TIe7aKec0PLu8r29KQm
kvgDc1NjBY9U0XcX6cREIIsUoPj2DiuzwiLxLFDQW+fZ3W0a6T9Kxf0HrPaIwt0q27yq/TRtB1uW
x9lj5Z3vQGtGkKT9yB2le1/miIQCKE8PhcZy6I2Tc65GByel+cPKUQww43YJmST7Wc8qI0hC0hyq
ROxvuH8IbP1T0YXzae7E62rEsBvoKGMytt5rwGyChQe/1E88KeQsFigqFT0ZWX1fvNrP+rpyju38
VJpw/rhY9+M8YYcN2q3dFQSPmNWM7PpxKw75XNi4gD5vG0hjpPK9XRcsfby67nLnG2jAPQK/amLn
Le+DgzDdGyNVceaaDrFtqUjrXnqxbXSOQeioxxCnSMrQbBH1Krlzi9285fFign2J/P+kp2KIuLD+
qUPMKCcUjtRCpx0y3OHCHXc+mgJVU96RS1n4b27D5j3WqjdIFSCt2m7QmbmGFmSE4EtDjfoS8MaE
hj1gKruyyExrmWJ3AL005wqFE0l2C7beIyvpduyZWnastGeCcOPsXV9KihV5zOeTXBER9m44RDNk
qWPpQ2zuS/KyNvW0k5VTJs5wQiW1OeVeS2K9On/VchigT8j+xWPhcu8otePhu8stf9HO6L9sKPpP
q3ov3WW6BDUZz3yW+2AlLlLESh5xRzbU6cqXyfb8bhg26HnhpBKJwtmpqVlzKvI6jNsxZ/FAhvZk
HIoEsTEXp0LIVwAYTWruzwaAXfndr4Y6mwvOjr5bhwcxvTV5B+WAVDL2A3BckY+NHeVWisOxzrdj
qfo+lShZRL7GgoELNMdWQxWIhCaZWXIU/YLKspg6+XKoUBca10GO+37WQyIXDg4OLEXES+wvG5U5
xY7Yr3cFD0lW1RDil3Z6pV657ttVVhaKNiSmuvXWS15Gm8CSrHRwPw6jBouKl9uyU2MGg0NR+8Dc
Q7RErD5MYXsXXGVqZoi+cHNPc17swworfNUC6rGWqPviehSUznfVIelup9XfrzWBNiqWZBlrfCbb
i98t+syqehcijD2NvuFpv6n6UFQNMoWigMoaIAMV3ms71tgmmeumDpMVdu7cv6yTAT7buBdlpqPQ
bXMSqyoOA/i7Pda9LfUESDmLtXlXd9vnIvBA1oWNeJ5JeYFvzX2X3tYmxeq3qbuRh1kj8W+auQeD
okysy6HdsbFzjr1bf1oJLRK1ilPf8vaqmgdvoq0jxPtHkMr5yziRU7kae8r5TJOiCuYIkM9XW7Bx
Z2W3pk5BTwV0o3fj5snmT340IiS9I30uL8xUoD35kjIUUI4LQj0SdOSLWodsKxuoBwhC2xDVv2Z2
RmibFJWd3QLjW9QMWrxUrdiJYopXxK5nU6OesDT0SMg43A9ud48SfaoU7T+bxf3O8/kr79puL4W2
Lz3K0ygtvJS9V+7XCcWl23i4jQzp9juGkCPtp7oDlNvIQ537mOd5iRGv1SsbBzcOUc7Y6ZaNjy0y
U1tQGbmeBS+JUhl0qE9LMZGYYN+IIMaP57wiLxDA3aRuoecsyN0yVLaQ9kHujOdSPy2qYYehQ6Wi
MpuKlrEzb63g3x294aO6dneIM+nrNiNqbTe67W6LsNdBVSpDxHTcTF9XYCmXZtTuzi5Dl9gWyuZY
UWc3OwG/bDp4K7puemldwS6FR9/U8OhD/3/2FS9fxEhQoW5LsisqAUxAuOORrX3voiyAw9t7D1jT
j6PNivF4e1tYBsyqLAX2uglbQlmJg8dEsMVqrofj7aVt1w9kVHVigGAwUfbHOeih3LtgKv8+VJC1
D6u9oNjcHW8v/JqpiWvadTty5xK7RzehAI4pX0VV6LXHEMi6QrkkkCr6cdyWfhnlo1dxIAr1QZay
ObYr+ftFhGWgIn84kWlwD9qbv6mpGdJqszjBarf2ODlDe7wdEdX5WMP9D1XAizpaUDQ7/jg018My
p7jQAKtRoXmTQFfujwSb1nG7vtze/nzhQVGmg4JWW3LVHW8nuJ3wx6n+z2cjE8kW5N2+QQK2xbWq
ZcrN+nb7MXX77HYC5Xa4pNsl/HZC1QPOAsz4NqBGeuz8FQ/CqYrh+OP99cO8cDbUmkewM4un47Bu
2xiga3eEdtcdb0c/38rCQaCaT4iV8BM/P7/d/t8++/n25895kHlU9PPMdc5r1A7aGaE9HmDx8yne
3jtOjydR6vyIwe9CuCzZUbKRHeu1AC888QZAhlC7dQ0FSofPtx9w2BdBdX8wgen1SZDm7/MGW4vR
cfsTsltaKMP4n9vR1QyQutX09edHt8/D64/djrQI9c4G3eHn6W6f/zhnZ1D4Yz34uYZiEUYFbzpW
2v/76Pb29h9ziQy8VjOLy/5ZQPw8TH2BCu7i16lwMK3qodFHxEVgwL36cHvMxW24/XystcqW66S6
zSQQzcPx9rJcj5hvFVSSskidfDVH0PLmSFGeR1EPb3++3D5rig2ZoYOquZpkH01106W3L5JXmCS3
FxuMeZqr0QAXCdtXUS1AncAL1BwCMjiXMbpyTYWJPDVmgQ8HiC1R7hOuTcMm2HmCg9gKX5xwHiPI
zbuqaQ22aD9rhgEe3eKVtO2Tp1CCXU1qIeVHKJ070ZYTYAd2hwCNnkKOFJ8oYOjI8CJIh691Se8b
WoUZtepbKJDvQAh/9Tv8wWa6KouY007bfQitd1hazeJWFvlOe96FYbgB/gaolw+gj7h5owO/n2iV
n3OWZ8V2LTaX8iyVXxwDXGC0RoHVX1CLg1YOYTQCAKZ6iSeDE4LJiLSebDpJVP/twFDdnNKiBnnf
I9I+SN+7SMbGyJsv5qoNz1MTab+6dwNxYlbLGNW6ZRqgkc424Xr+wOrxARWz3SxfiZuTpLDh155/
mPzGj7tJHHSuvmK1TiAC4vvk5a5yQvBag/26bVDvWYPHDWE2tCKM8p6/0jX47Lg7VzdVbILpazhB
Z7EicCJKoBdIrba4sVBwCopkAdt4yeqo4HMbl7NikSPddEYN6JLL8tNQDjVSj5pEhJpDB9iignKz
NMgtpXwoQ+iJuUUo3zIZBX3QxyLxaganBI4TSDI0W1FAZRPMFeBRNqRuZALqED7XtR8RD3dOIxM7
SrocnHyurrpCkfVFDf1ckPfO31GBNMtrEOL3o4SRQz6W013bWS/tGhUzMfdRiLgmmbx4QU5b67BK
EH5BCPQhDnpkJwHbRGYYZihWqEpSWl7E6D3biYpY+tMcg414Qonqgu+uo96WIIpL5FVBibs3ChJV
fIPNyW/fMDv/IlMybaiTVhoCNwL8A8sxuAihe7kxaBhesduWckj92f2CBEJjylIyJhjbcES1eZeg
Lh+ZTE79Bzt5LWrS5ZeyX20EJjoBISnTjQcDvjB5sgH/Jn2Z8PXYK6eNxwn3eB5dmkraWIgojdyN
hu0ZIK/YBbmTuc6gsqmYzCutZ5oZx7EpomS6a4vWTcahW/ZVbkTMiom9GAvn1uq2p00UoAGahr9s
LdGPUNWz7Zo23D7KlYjGeSVPbmsd7EJcpHrY3qmk/NJsU3AIKnhHKoZywZbT4JBzE7w4czFAQZdu
Bl0RQCeXLwZ08UEgSYy6ocUE9Uq4TXxOgPswmkh8A8369pH57fZcFH3SjVUH0kci4nExbAQYP3At
4JU8yGioTOjlxRhb3S199YqNYnm5vUzmaIx2n6vuXEqcqRq8b0PoCeRYcn0J2Ihqv5tjK9y+12U5
H2m5lg+l54TR2mReLynWqlrsg2C7ThOnfMqL4Fgw79xBmA0XvpyGjUMjmGYnaoInb/KCJ0PKzNbb
8uDO9Hlox6+F2wj8l0WtGi6fe59NIxJ1sh5CojysGiNgm46YhDRjnzZi3HVMe3cEmd3StdMJ4Pdn
xDsqq1BGRN3PlAgX2XoOqremr0JE/+uYSm0wCtYXgB5TRJd1jUgoEDr1CAtr9zL4IbtwatmlpcAV
DbiGzHesj5lc8RhV7Bpl/yCGM4WcGWGPw7JAXfJzk6JcBf+Z88Ezi3/xpvBswF3tt20ok6YpTAKn
RJ+M6EEBWr0pUvDh321Nn0FWFM8TyvOFnJpXfz3ZTYtnXvhYV9SHhtj1LIXtL5VDnm7UzTCiKll2
7jHfxv3i48//O1lMro6BX8DtENRV4HG4OYjv0t+tFttCK1EGXr9XJFT7dYHoPTXSicAMvoaAFp9N
o8dk3GzGr3CH8afyD5dA/+H2CEO0GvBcwokLIdD7DWcXspjmCkD/vnGAO8mZ3gc5VgBnLcoEG9l7
TRGfAwjoM9EtxR0TeSxoQ2Kn75ZYD14DMi4vTlfY1F1Ic7+E+csEcfmAdNW9u1Kgt2rUv984egWu
f7txYQCHp++Dw2eg3n8l3uFmqL2qM7hxYvLTmpPwkC/yjngbsPeuZju+hF1iFnJYfFvskDap983b
E6a+lKs9S83EZ5P2JCy++NR961DMQfGHfwegwhnWL4TAqMY86I6XUVOW2/EP1/8PcwPuuqBwEYTC
x9e4Aee/EPsVPDPE77DUtQjdmdMl5aTxJfgIkc26B1AZbQzkacm2Ovi4+CWWB3apJjGlHe1YCrb/
vIZfuKrG/eaHH8W1AjJU/Ttm3kNl+n5n+m6NdVPw3VSxOzbV8/+3gP2wbL3c+t38jzZq+HSvDov/
2QL2odRf4VYu2/82X//9W397wEL/P6ELexcq5fzqcLpapP92Twv6H8xIHz5ohjYggX81mPxvD1jw
H+hbFMIL/ocG6Dvx0wOGRhQA412BugZ1Q9iy/688YGhb8V/zi4VCcDjA4HTwcDri/74qUOIWasbK
eBJXCC2QE0pL0xMn7bjng7EZso/ijsOD2JPNO7RQSWFisinWMvDlbL381+17+DGv/9vM/ds6+eNy
AiyPcIJxN/TJb9Nd4ab0tG/4yeM0TGxf9FlFvy426O/d9rPoZR/zEJuMs/T3q1jrP0xXtIr4x90I
IMNfO014CAd/M36BecFGQaGUgwF+7+BwfuZG7v1Jt6fVlXW6+lMDY8F01nwpd3/47r96T27fHUMF
YwVWIzdwf/eejMVa5LMi7KSalX/upFU733oI6kEqV2NJX5wqP6EspLpgO6LM+c1v6qPqquZUaQYr
mi7hMy7cIgbdve3/cHG/rmM/Lo74HOMtdIkIfl/H1kGhWu6MDEy2HtNKw41VD302DJJkjS6dCBU7
OIXhWHV4i90bpbJ6zutrDRvij2MP4IaH1YTZv1/Xzbj2c3+4XRdmAxGU+wRU4XW+/rcjCkSLbqBl
sVOxSLbLB2kSPfVu0krxl6tU/srcaufR2oHhGH4JXS/8muDy401gUXtdwUzvYfX168GerJ0CYHBy
jtcgR45EjgI1UmbmEbT8QCMbgPTy85KcVt9884vRf5y7d3/QwV4oti83OyQFIOZP/iRenYqyJ0f1
D5hk6iJgwXCnijz6iObrnKLIJOzj1Vl5q9jJzulQYwg9FFyDd5B7H1wK68q/363fHJ/Xu4VN6Or0
DEngw+P0mw2wAv0I6VmyU9l1bpZjd0wQ9U7QxWvovjXAKghrFXz4PgJMBI+dLAYYc/7fLgStI7hH
MNMxoX6baHkFix8YN3bi4bQe0Y7h0rjSe9pms+vp9GwBiMPpAre8ZIdpgjUwdMzLv9+MX710P+4F
jJDoK4NuZaHLf7MdAuEYHb+b2WmRxV8O3TOoQLGZ7QEW3AdWVhme0Z+Wt3+utr6LFR89UfAvtoTf
Rqu7IDWZaM1Onsv3Zux44mj63OXhA2AgJ6uEu50aXt3RidSQGoOLi1x4HIj3No78D1OH/nO98V0P
vb8oIis8iN+Nt6H0yLI5xDt1agKOs3pnT0yXsN5iF6DQkxvar4AmEGm3QRnX5YoIZWnh/eu2g97a
MvGKnlzQ8SOMtOX8uIYWBSS/fvLcFhiXreZoGJU8ICk/owBsM8AXMSdouIDpNv/BGUn/uXLDTo19
DJUAHNDfR7akhErpK3a62bnarZf345h7cMEUzc5U6KIgRXjuHejmA6/ZodYcXR+s/8nr+uFJb6g+
gpOK+lm1GRw2XuytKEZ2PWotUGpPC6fOXa3zFNAIGLmGIPqclU0dmwdZDTUjmnxlI95r1EOEHv+w
/P5qSP4xVhnz0FDlOlwRD/+6yikAJaZRPcaN4sPeOND00KVqhWwEU8SwfJxz0/3Jlnsd/7+urD52
Iw8OdhiGoV/8Nj9MDyPNGAzeqeTCPDV5bh/6cnwg/aAiwUeRiQbWp6L2AGFfX0IaM/+bGtrmD5sy
+XXvwUYPaUOgHsUQoQT/nKl9MXX1MMAMMEnlZCVxnxlAiV3g58BpTGl2dK3cDG1VQKzmjnehWmMn
1KO3D6med6LOkzwf8+eWLOMfNm3+W1aFawtCRGMI+jClGRK8X59MrzZG0WJPHAfRxChfBeDwpiqG
GMqxUQibLNfWE7i2C3q8aNT456RvZHh/3VfytaYpHQI3yhfPOQFNRDsNU+75knsZEQN8olzsxg7D
uG3RDsbA1iYQlaHIDjuOofjFyiKLoVaeDJkBRAx1fhHVQO7C0h9gpgoFbGTy0c3DqM9DWHg0P04j
aGhdhe7OFK4LCBVxnyoa0AbKZMPYNSnCI5XYraRJVXUpcRZYoPPefVj3Jem6078vw3iEv440jtAX
RF+AiQubtef/IzluQ1Mx03jsmOcEJB/3X92t2LIOQnMGTffeAy2LTXt24VUEHLnh2uPO96sYEVoB
dHdU67GqsI8MrmnRDIajuU832GPjWXWoUFyuJ0uP5bSijOayTw1rDlulVowd1kXFlfuz0OaPIvAB
D7vlrlaqjJCpwYNgphhyXXBsQ13tVn+9g/83j5scSIbvBBrVmNzGo5BVvG1M1QB9xv6ICrPdUAyE
pnR7bypgTVoELQgID5tMH4Rhhj4osbf1xcGplyVde687wf9QwkIziuNq9nJe7V27bhmgu+YEyxay
ROpP2VXOTPpVnabBePFmQzSfEeWjP3nODqksVO32Q92r5bAV7VMX8iesawWInESP9fLJlqhx14V+
LigKx0uB8h2IFIMmIr6EOBkA0mjYwwR1+X4FWJ4sw1akvtuvB8T/uwE+mnOjoTP0PA9S5UFpQmla
nKd8BC8s1hJPj5oja2f0A9pqFkP9QNjTOC0MRCSGs/tj4NbXATzXsbeg3yI2YRRfP1Vt9dHj+3oj
ZUpmmFmCpYT7lq0gP1f3Q7fk+WEm/PM8zXXa64pGm2NRiSfyCtrWsBYHrhNNzeId4ewZYJvpS3bg
y105e/5FC8jUpoNBbNRxPYngec1BOXe+zIZwmnZikz6ofvsKCGs9m8rbU+4WB7fxv7cmXDJdiCGt
A91FXleWGSNzlQRgQx6WhcAON5d7r9bFJ9Xaexa2+0aWy1NA8cxXD4H8ND/5alGgJ1s/yrls06Gq
A4TxxQtTQ/BYEDmidoLAA5zfbkXt5wB0p07Ktv5L+zp/chb5l3SpTFcOwGgparEDV4ZgFqbYS5u/
qR7CZ4e1pkRTpbtJohxLtzD8uPZjDgzgMlRrcJIF63cIVGHolsGaknrxktza8WVe5lTAwDU7aAUB
bO0pbIod7woDF4kfe03J0613+8THsD4QocZ4CuD1CPs7OmxQ62u+7THWPBRJZ8QzBM/GE2haVdA2
xFSq12TI5/7HCB9b91b3AkeAIzLIv0Q56lO3dd9Ejj1YiK17WMPuDisZTfpiE7vcQ+ccrl17FLNP
YKb64mBqvErvvWrXJ6FKet5WRBYeMuldX7DqtLbLxZlhrRns8AyFYpezVT5M/pRUVkPYqRqSCNgp
2hA4WDOOmXYAWwq1dIcm3066DlZg71WR+VuVP9pq+Mw8o/ejFv1e5/VnCRARC4ZAzYsND/iCXTRX
Y3CQVH4Gm25PE+h2hy1gOWbiJrLzQoBk/hQxMOwvOccIa8sjYGL7xuTzSEuMinkOvk1nvi3FU0e1
G/UhAm8WeOO9bhUQBTh7a7dFR47hL7ES51Jz/VnXV9kGVFwzb19yt10BNlmdcnW1aZbjx9JFg8Mh
+KA7cPFEopMWL+79rqmjXOYMcohQF5mv8boG3hGN0YbYdGjCBRW63G0oHe+h7t3NbLQ7gJNuijry
AFWtcOM2cKpzNzhvI9LhHQfQH4+1jrEQdF8bhBSR0ipq0BHgoVc5XFahOjeAWi+08BVGZvvsmkKi
DxMK7872qeBQT6rBwpjvBPVhWCAtDcunEQTLDFxEtDqIkRuNOZiDNcYt9c9lCLBNy0sljH70RAaY
m2b+BOaN8bHCtOt0OuoJaWhHyUsbgPIN8pcZAk/E6+Z1ZJU5O0RJCNLse+4aG4WbVUijcSVLO3tw
1vTg5PxVvM1CQTKQWJGqoF6StnB5hM263Zew25sRfTKIHD4YRGgRYaCCxnk252YRL4Ud0I1LLzvP
EHbvFH5qWBMmg9FQKltuX/JrMRvRNXN1FOTuXdkJ9WnJB1jLqzwjDDl1Y/hB68E5LBN5GOSAX2cz
apo6vIAFhPdqzW7JWYvMOKPThFuGinmP6jv8ByO6B8Qr3WrEi89Am7rIGDYcBFanRyWjqWtNSpqQ
n6za0PJhxC2jLbplNeUIGVq/oDgWnPIm7AAJiE+y8bunBqZ6NEeo1tRfUeRvqfFgtiBL1lcmNQ4W
J29T2CGo/r5Z9IhoYU89tBLKpINsCFonGpa1HdpeFTDUFsAigWgbDBL6mENqjX2OXEJQWWDqwusY
+DC19239EjimPnv6bJfR2YtumJNI97k9zVuPbLE3DzqU0cjQgKLQkp976ryCHEFvMAeg1QRFbGdm
dBJh6EoXF2PgpPWMNcWHrQqaFNhyN/Du6Qqbuwp0RodVfBy0/bign8reALO7in7vzoAwO7dsiyVB
lzk3V03SDq7cqw0+ov6aXMBrpr9ZCJJYIEv3pLoNwJxB1Qgt7/5qoMUlocO981AEj5M/NPehJk4k
pt5kzRyeFzDVj4jDN/w5kadC8qzux+JUazYkORk79FzI+sCg90KB/MWzKXc3L/sb/7tafNC5Nl0L
aL6rNcguvSlhwll25UbczMCH6BjwwBQtP87LWFXpVFUjnuPMEQd1V3ss6jdkCMfzEDpHbkx/Khda
x+O2rEesw26LlFgENkA+vqBNSTclNdjQ+7GDCXzpYEepIOQdrE/cE13qOzGP3wbqWXR5uwZgdDde
bblGs5Spar7T0i/RkFGJFL7JOyhjKPRtfbczrQdj1NWcT1FLxeZPq2wy7Zgoi2UxR1/CvewaA80X
HFeo6Zg46LMYVV4js8Yrq4sFwUmjYXB4evuL1VDMu96Hi1jx9zon67mSwo1RyUPDCVrxcwGFFE63
kZ5ZfYR4z+KptfwATD5M5eyri8EOvvN8fXUghC74QCfDzkjSdRPf0cfjr6KD20CH7BNs09/6Hmof
5nTagg1N0Jf7i3JkiZSkgZPTQfeDZuKZGA3GPxVZP3pQz8bt7HrLXevPSFTY9E4dcZgMPIQY3w3p
vzNOPqELK2YX9XkkTbUjpsTewb4CkS9StjQfZ7gu94sqsUx31z58/pNpDIRdtABLhrb4BM75Wgwz
BRThoDMWWcpfpoVev9DmSxjMHziQ/MD1s6urLOm7JkcQx7NtLfNo3PSzwZRNddCW8dp/gjFc7RpD
NrCxC5o1mulQi1xmI1o7jhZdFWVBLmwAlbvA4uDQ0OzdNmtnMmXhy7IS9NYw3hvMRrAN4rGtk/3E
jfIz2GNhGxxyoB2TxbPuPsM28Xkm1X625CtPF4CeUeGiF4ZFh5g+hCGC9WzfjG/OjNaGjUIng5Kj
b9XIv1HgIbFWY51WBG63uVbQHd0vEDcRYgs6RF1PoXcbfmcXtJdah6lHYKw4umFpeEgqWOLGYYtX
27G4yNvHxR3iMrBzSrwplZ5D4IiKlWtL3J4qKsZSpXDOnAcTmkRVVyv1mo9JWw+Ifv2k03OX1DBX
JCsU6K5iUzotGbTCELdiep5BWkY1TL2HRIhSJi4TwGgJkGq21g/5tNTZspk98S3i3qVH7pHztOA9
kp1J7y1V2GThEHfgg057B0RXk68SbU/QNYNUsGoMRiakROs0JH3dVK6IZesihiI5Rf52P6g7x1Pv
s3I/NUUTZsw3fgxNOfZ4e+8EI0gQmB0WgQUdmVqCGDHMhEYbQ7S9Q5+P8jsy3j1rYTIfGbyBy8je
sDE8IBb9xja/w5qEnTsHgIG4c03giXwMnbLcUc0yb+RD1m7DU92SNvVge0tVWGSI0EEzqEPTeTDF
GqxygbvvneG75UgxvE7tsGx+GCWoZoFSEvfQDHXKHRJ1OX12C6wWQEdFtAXdiVUN+gZ56hlZBTo+
6C4N+naKcaG7Nvcs1jF/D2qjTCog+nBFw2dUz0Gzk6B6Cv59NRx7hufCBGirnTXAM2EETdVQYCOo
ZAoV2kvQIuPsEm/IvInCRx8uoEMa+dj06q4M16ceQTDWDzTdZI74ujhYKpcRZXrIPnkm0N4ydL6a
wU+8hT97K4OBBF64dfS+eX3TnbwZhfMmqAFMlEsygKMQKpUEHuat6xA5dth+9OTDijx/8dqHrQYJ
tQqHJypIcwca+9aivsu9LmkWvkZd96V2bB1NaJ+7V/SbWla4bbqFR/UG74kzpMS2+tyFwPkn8g63
2gi3b33OEQjCmL3s20B0EeN9gJXWFB+23TTou1DyJQYmnsc104+U4pyOBGeKCzlwiW+hXR/WtwXd
anC67dqgsx/vGhBnZRg8tkuhEzT4biKXwNnjv/MRHDhnnbm3wIcrSiKwk+A6lsKJ1uB/sXcm23Hr
2pb9IuZgDbIbda3KsmV1OGzJZl3X/Po3CfkqZL0z7snsZ4cmQDAkKyIIYO+15uZvzEfX4e8fX/QO
eFGlsR03CVatzdQ8OOwmeFT8DJ/zwcX7MAxUXsBArmAGSB2d2aU1cLguoQ2zzrdQJak4fRZOKdhx
+fcwadD2xwY4VRS069q3sScwu6b4IzGDfjO0ajmUWxTg2k4HMCvs7kdlPSV686q4McuT5jBPYfow
tiu/No+1ESZLdjnYBybtFFbtrE5vcES2MVrWYCdS/2umFr81n8dzOxQscl22w5azbJzk4jPLoa8J
YKPix0cMvzGSeDkRnt4JG/sAGp37PixWSZ11J0Kg/YPv5vgtwhHnuEuUyJjQYllOljP7xNFaU5Od
oWkxlLARwZFrPhPxVA+VB8CWdIG3Cro22Wm+IwhhDeqmVTJllaBEXZYlKDPRh/p2yMtf8CS1s23n
p47H8EELWWivXLFRu8pe6CoiVQcd9YXXiS7yLBmy6BL46S1e/ml/7a8bkDfKhNPQtPOQHZXqIO3i
eyGb8sCmpMBebzPjFkYdLVtE6iDkOgQqSRlcCsPAyNvk3XgovX7fzH2V7Bub4DXI0mCXD5V/6XVl
52PoPuCe9y/yYL2f2YaHxdGH7Df4ziPWnyczMbpdaw8EnZK6d/dIAk/kfGiKHvddYfERipeFq5En
KEN9XYRJ8TzrWFCA1UoC8AQPIttE/DaZ6DDwK7EHEEB9Zlc8rIQ29Ru3yJaxzVuIeTdMi9c6i9KF
E0fNsva6O6ffuRn7H5Gb8aZQFMIrGmuYQNWOIxwADXrogf8S2sJNa8XjktD2ubL6TYA1fpWQPOTB
CUpD2MqrZVWnyURJE/vExyymmdhqH6LIv2lhsW3NPNjwsjhzWn8ZTuzmqCeSLBZkaeNNGOlIrrrx
CwqQH2NYQ2fUot/tpONLNUu+QHOMMTBY/ZfBKrWIUi8JiRJIr0S1hzgU3GMuPNW6Edyip4u1MDj3
ZrYdQiKiRm13p/lJ2YOzYub2WdZmkXFEI2oREKnVvRWzG8ynGr934jrHoWibk1OX6gLN+U09hdOl
8BOYMqIatiGgI3DAoXJvtdrO1Ht9xSZa3+PfsI5gvV6l44/sxVnoAIQAHWHxKxACD6Pn3ti4x2Yf
mRoLvLEsLRZTqokHzWIy8XytWylBjEnHSm9qy2Ky9hNoA7NsMY5Hlyd2M2xF5rKiwQNnBKV/UHGX
7Ic8WiqKA5S4mQLk2kG4rXQwyiqhssUANlSkbn3yomkt9P5bGuBkJL1hneose7DL8gacTXxCFb2o
S4HJogiDjaPzK2OOdrbMm/3WLm8zFeZL4DnanRXcx4lTrnsv9L91dXpxCi34iaKncQaCbnYoVkVp
GStFb7o135bvMK+SHS4ecABDqSzFCPkhF4+RaHi8A6c487MSQHybamAe8JEOPyTRPtHN/GgF+Us1
W1PMJA93U+cUhAKZXeFVPLud+DrpUKOhH6dH/uvBtkj1bj0M0Dp648BCNd5WjgmeGkTVcciyjWBz
G6M5OvfjrT4Zgm9j769JSboL9PaY2eBoLMkIgt6yqvG+YHkPh7w85n4OVCFVl+GQWEjlYuXklNmD
O8YbV8lLSDTM/2CW0xPSH2Ppd2x8Btf/VhXeD8XRw4OdO/fYo6oTgotHDYHRURuACdjE6A7FpDyq
Y5Dfa9CO2G47q7zUQFXMm089L/19gyyNSJGPXwXHTYrGdxnjP9+mxA/PhdqpZ8zt2rlWk3xBPtYF
MKROI/gdOuWYPrO6s/OA/wzlrF3fBaYaPPR9XG9CcsAErFgCLPuAlQkUmTsIM82eqRDPwZDk5arN
TeuUe2A3U9sYF1Cvsm7RDWQCjLYnOpL5W+F80QoF20REGGPKxyV+k3ENIqeBdm/jmjbcXVmlI5Sf
aoHxYtoWPfBrRycHzm9JXkvv1X0BAQDSvL5EPyfmz/F9MGlP6vAU9V6LxBY2o2nEpxpvHO9BkPM1
GJSlAupqBVENdOO4VtmHoudDds+3kd+Whxz+MhTerOwcDC8Rdss0D15DI2dSHVe6mZ1J50MxD61s
k2JCaKsblw3ZAmcPPiycCy+GHQCdQVd6iEJ72Qa2u3NqRT+YemvvVf9r0bXjQR74Ht1PZvRiKg5P
UmcoeewSapmc2ffRE7OXZ/kwx/DhZtTrjLgBWCI/P6ps+leu4SFcFPbIutzirwKupVgHUw7HBdcg
q7HDBPTp2HVzUo59P54Zq81n05q2sPpOIxc0qAuU/BEbDOInjnGyM74bKo9m1VeGjRto+9QIxKJx
k2RfV2xC9NF+GHv7pfYFVnJbPl8x3ZWDte204q6vwJYNPK7XA76vEH3ZLuxQPNb8mQ14O3lL/Snf
5PlVGz27/zY6BEbNGs/AXx20v9LSHPbCrI/K1JOrYqm+slMgYjHR6NLPf1tVrGCOdXdE4Qrk4+a4
i51tWLDlG22j32ZtlRycwn0sJoCWofBwu/i/WrO0IfLwGw8W6Pmu4enIlgxbTeWfNRuTbpG6uKmV
iFUWYLNFmnvGjl2snwgIJDw5FzCJx0NQDibbquRMoCleq03K4pBQxEKN3a9Gp+jHPlEehkqdIyAL
AS9k7QqC+w58LPJk7o0aE6Byk+q5Yy+5j0IC61rCI6rjwx2NXrdozXU7WKDPajXewDTj7x2py7GH
WEGoZ5OO+nhg27kwRwhdhrZX+gHvWh1sfdu8L0hpLa0JOAUQ3WhqgQOBw1q3EYibyLSDbaqQx7AK
cxWxJlFHXM2amAhsKsb3UNPVLYidc2NW6T4ZtBXJW28bFMmWlIKzDNLCXgNOJDSnsFsjpGezDCW+
KHz2O85UvqoEidIEugR0SkI+Q4rgv/ghYj24BMPdhPtpN8XqrYYDZItypiZN7OD/NY19rgewupQW
5EXfLqHuksbWonWhY7EgGII5MExXwaTmOKNb/m9OwKouY74p7F+lmbYb4cZ3BvtsNj7RMlHyb/gE
KyCL7Ho0c+dZ3vfUVft1qbmQGNPOX8BgRGTNc2kJhTNcD2IFAXda8mIkU2LIPFaR33XUj8Cz+7Mm
GL6z3X6XB5QCSO1738SWgcj0tbIV7HJGAl/YwfeUlM8hep6F4rK4NhNSaaVgHxSij1bLwkQBnT6C
JHxAPIl3xPa+9ykAoaiDAYiI3l32qKmJKPXmtsrI0zQAMBPVgENlfIVx8x1Ffr8sjBF2l423YRxD
bZW7IU8FdqtBmDMneiRTDW+FNatDKTMk64l9e10b+kWM0dcmMMh4xNV9VLUv09DwUfzdh6wWStJO
yLwLcA6F4EmxcSKCIiEmUfVpqkJC+CHG2ST2eQw5UBHdDs9ubq+En8ZHNvD20L+4xRziICO96s14
GVVlulVyn2U6ZJsIn51lMuMlA+IsDTsvIYoNMrJHa8hwuNTJV8tGd46Vh92QxaLZLUocYKldruLE
vpsU83lUO5vngaMfKMmyHm0zX1MCCLNzXfer0TN5WBjzx1v5bUUjQv4KMbyN425LcJqQh3YsTc+g
eMTIM34sX5GI8fVw6lfVq/XV0Az9oonQ1Outtok1gkA9+3FXsACfOgIZqrMp++lRSfM7d3K2OJKa
Xd30KkairlwXM/2gU4/RvJAk+AUTDdHuxiOqPXMpKyRgWvQwsIU/wuI20M5BXlbig+FGrEltKG8o
a6IVj1VrqdiliY+v4hOEh0D4TfMYhYF1YwfdTdu5/p1eezvX6uMvydIhsVp5lX3qE54JnlJA/AYj
h52ERXxqjt0RGfVWxya3aVM8FjZ1XMotfrHHzHF+2Ele7JxR7Mq4ETdFjh91BjFMYYVLImFjkeps
n7Q6uQmn7ghueHhISRliAG2+TL4CK9rMnBNEStZXgC0NF5JNa7rbQrBQKtI6IuRksA/W2R2lhc5n
sVzntU06fwSLTN6Az1+rPSYeDqcafk8WFwelM/0Hawp/tYpBKCefsjO4gYvVOlCzdKOkbkv6kk0d
W4yorkF1Oz+QbOlYegwV78nkLZvQWOhZXO+KMFy2sVOScB9uAU2SFs+IvJjut3xOdni6/2wM+bcU
ogS2m97fsSp90XP+N3nXokVPU1JG01SjXxbZOm8ag9Ssdqv6BW47kQ4rVoDNLiwUWEJraGLhJnPN
DOWCCXKwcJcuoSbQKLlKKpgsUccP+mL52Wsu2hezVGNQX9rZgnZ6MsJuF6Mm2VdOUSzzmVcT5MZW
15J+bVjM0OSQnFUd4EZog8LfZdy+yGInWWatbyx71amJWbUaNmDjJ/noBkNYeefwLN4aThItR7ss
wLZU6A8zPGiRPV5SsFDU6/B4e4hehlZBhmsw73wt3doGO9G0jBEvVCsr5OnWmix+oBWx2jKhoPtu
2bDo1bZAqe/bylIPnm8EC39wbMwv3hLMxzmzen87jvEBrQ5WKEWk+NNa0pLkw7UAkA1QCGIZwSg2
Rqh/9zreuQBxRKLPXNgBXCdPzqUTkhQloBtbTbKfOj7tmCdmpF6tsYYmIriqo3rnlWBTsTrNLlny
mdFQBl+LljpJKkuRnMzNUkWXuu6mmHiB6EamGkCkEP+0ja5WM8kNeZQLPeOIyecYC1BoXfVUiTTb
dnNu0FR7Z2l50e8RcMii6I2fgxWru9YBUpCM7NBL3181mPJKDDinKqY2jTOYYiHCwN8rSqw8eOUW
OwWWEEHGkPo/NyC3qmX2S+BY8ofCPOXNYK+QqJiLjGo5sW3puyLfZLxLN0rGUtWomLxRz+BKoiJD
K0KyZz3BVhzSI5m1pq5B3toFn9CgYVlYh0DklAZ9BVY2pDnZuqauDBbodh9ByRAK2yJfJyWuoFNa
Ehtng4DvdhOmbD5Bcq2BnrsH0BDRLSKqLyqqNLhr+iXpTdiiDSu4SC+9rVZqa/tJH1JtTXwmPZnk
15Uh+s4u22F2ddWNV1m/wYJr68hBMqiFuzRMfTIg4Txt1Cip3f7ABHoBnrI12ZZSimg22Wj1ifoZ
1TKBN3sM2uLU2dUZSwI883w8ml2eXMpJY/85aYLIgULeEC35ohqHbmV3Q8mipA6YvEYNS2X5KEa+
Ko6SPBZqW2wCrydertbHqQ70FaQjZvvOAo/GXw49TXMwBT+6qLtqMbnOtPJGn6Ra2O7Rxex8vdkZ
Lm4xu1RwrbOUI/XA3jWq4mYhYLnywUZ2NdccW0D5OqmgKpaRhn90jMQISURl0enVztppyxOqhQZy
/XSr2Fm9NtiFLXW9QNggmmzp1mZ6qQoNr+cI2KXSxbBqooYtqOF4h7j7Gi2BQGCXyRXgw55ag1tC
QRJ0YtG2pbHRTcLu40Amp+jImThpd+8jFXxIXZgqFX+3Es4EtCl3WQwtYP7uW8ifD66vNVHZq1pF
vnsEZPJINZOfWgtIDp0AU2/08SD7ur8vyD4lUUtmBAN6nRoDFy1IRr9bwd+s4dKSLTvloRROtKxr
u1+2VYbdC4mmV+Khh4NTHZRJoySRbF87xewKLpm7IKXMp3Jk7fE5CxqS7KkQ7L97nhYLL65Gsve8
WppNRy9nmnyzhcuf/OYilqdqmqV7vAdMIHjUr4eyG/HgX9tiZB0a2tHL1S8+Wep91Y/lBqK/tVVA
Hshr1wFq6dlsW+Eh1jPMTP62mj/VyUKeykMw/2dF2526MoxY1mOTlubodP6z93z9gYePOzF5+YG0
6kMZU4jGmltujHbPtgmFzi3Z1TsGlEnffDDTKOUJ6seU+4rzPThnMsFzLbdtbozhrvNIs5ap/8Oe
rFd5ezz79QsTLqiWfalNg+jJwOJYcZE8SJXd/6/i9EVaeF4+Frf+aMbBRC7/UNSX+lNM8a9CiP9Y
dVoWcprv+2PhsSmAKFTDRYDqkpETyFPfHDxME3hxTEo7CUt3dWokvht4hPZ/DAt9znvFxD+1DzWH
gpm6hQAc1Ts+Cl38v7h3DOmH+SDSxfDAbtG10QUI9DLOZ9lzQhmPDCqi9as08rOVqcbjVTmldbb+
2LOOWKVT5W7lVdUhcyl1VfoMTJJXkyT+c/Wf7r0O/qd7NfcHdodg5XdFeZQHB80Rc95722W/dxTz
4VNf5E949d86lZpwSDPsfHOCS/J+SBC2fWiGeIsRq+9cKDTf/IJ5kKqU+GfnJitdtsI9JRh0lvXf
dNG8xpBubkDosgwK1rlgrR2DfH+2ipLcj+Z+6/xhY7lRQz0Gdd6cJ3NVlnGuzyLP7MIFkuf5drW4
tmNPI3xJdCWmZtbaFB4M88qIyIz2ANUH8JsAL7F1HWWbIjY3Su6pP4uYhM0YmdkpmoL8lMyHwBvE
EtiIyRryrwuyKQ92WOXkGmLwr/K02Ll+H5/ktQSk3NoPhmiNMrvbDMbkXKK66jZ+4TmUheFsGoj6
VqCLV4W2zWuj/uqqpXILQgYCuUKUbii6HM8yB09B5uQJ6i6SVWaD1vRo9qBZU+uvKH13a8Cx0/yG
yhSFYj5oFABe653nExeurIfAL9C6FfVjCZhmhULM6u7jOKohVi2xvdX37VxajP8H2cOQvYLsk4f5
u7JwiV3tZdOeoOn8t5vkCyUWvusqp6DNgCkHxlI7Hnsn/niQfQUT+YcLsg+b6uOf99wxLmMEJU/r
k5vKCIMHD/bjtjbJrFaEcB6Gmp0e2dGBJVjfbJn+jCPO+vZQiL7bOVoZXqwhsteZM+X3+gBix1Li
4Bs5wowQpdtBJyrVFXzWZBn1dfRVniXvZ1Cywre+65kwdJC9CVoxbUZgayKzgAl5VJ2SbYSN1tZP
XX8HP5biTRPEMKUG+CmGONtNVVfuiDI693JF1Slp9BoM/RowHLUsPFZogamEZ4twysk3YoJRmMI3
GGAgFxWkOBaGiraND30OJU3PoWYG1BgQVX6BwJFfSkGUcEAoCgOOC5Uzwp+Sl5WggfxfFi+iHc6l
lzzrUdoH5MZKCkTQzKibEwCRnJSD0WKNIkzwoVnNvKKanKAxpcfJaoxyYcamdowyoiCrJs6h3/cT
IOK58+16VGs/7YLEnkitcA3/jNgvaXVnaykvSgMDLBaecUlBCziI9qavXdKzYylD35k3jaxiiMyh
LyFrdutO1vB2yMwVd4Qfe9hnLfKymraeydAhGZaDqVNXRPjhXe5BBtTHKn0J2dAOUTsgoakuIiu3
srqTPPDU847W/ByRzVQ+TK5t3sAbDyfNQlRaBBRQS89BRa0AppvpyffUk13r9msQTg/mZIXfUsft
1yrbo1M+Vek5dN0/Q7tsOkUE1L59mAr/yYypfbIrocd3Id9jNGVFw4SlfrIrCS0NCaoHzq/YDpN9
6MZkXvVZ1q7MCKQm1mnL08/tz0M/tP/X6ed7a8xfS6UZEIoZk/rYlv59aY3DDe7s6BGns5eSDvTy
0UPFwtssD5o9mTzD0viUJQCs5NtPgIFqBPOpM98xKJW3luOut73fce239Am7hbzj338GItlzmfXZ
A0Vn2CN1eX8HNLo6eXYAW99uih9+3B38wfC/pq4S7il3km58Yg8/OoCRfvyjTvOaQgq5s7OTuP6K
GnGfRlCfpuZh8CdKitmNdZ8G7dkfRfuEyyrAA26ba0007VPWlekCZ1Vwk1o1aE9fsE8i4UZwaQye
Ow9FZaqqqP0yZ3xI4/JWzP21MwRoeSdvPydWvoG4Wsr+1o3EZmwifeulcfCsNTfICMWTN2ZEgNrK
XMtuv8OPF8GFpbRNc2yo8LXyej98NqBd/sunz/nbFkLRPQQwPPEwR1MXUOOj+Le1huIXTo1FKXyN
IFXE4ZKpK6Iq2bMJtBphls6aAcLifTs5TOX5+KzikiLn1NSnCSHvPRn7byNfWMjCORG/xItPlaEi
RS6qP2eyT3FSePCTv/vUL8cOKADqhRx3vUwq5hbdHn/xf3g52adiFimC9k6gYVkPbdufSGBYp5i8
8jrNJ/8JgNGNmL/clmfdlrapfpND9QCyhhzaTfqHobmg8GSuGLdRkWrfwM7iyiGGtqpIGJiIa01l
KrJbp6WuDHLJPjJB2M1namLGmHIpY/R29vfVz+MIUaAThcst771ezRGqHvQKYJQzU1SRJX48uBRT
iwy72n/qv46NvUI9yaZt5admSL1dGI9Ud7gOud4r+4DiIchNhp28VV6U/Z9vI9eAwVbvVwOAEm9K
xi9MntFSc7TqyR4hWAFs73+SBjlPsY+8FcgUJckQC4J6IJZjudW9FqbVEsvyoxYN0Y2OIebxvTW5
vvEYhuWj3qXRjTa35muypTNTXUf+X903zT/h/VWuP8/nJ8jW+7Xrz5uvXVvvv5mVJQIGVNguZCDc
KQiFDpaOxktQ0kf2ybPrIZYXfCw5Ng7Ot3H/NDgYPO/fzIuf3IvsnQwon+xPbA3hIpuev7/IMM4V
PagM5TWM1Idmqpw7B0TzuY49APLzN5olwUsLNvqOpU94Lt/7Hfrr9/5uCvslLuxRjh9E6H4YL/sN
X7wk3g8cVPduk0ykuZxUO3nvn9q3s7lPnWoQeyFQJjeoVQbOH2p5WR7kp02eyYHMjiZJD5NXlJ1v
L+5okDvwR6nYDFgUl0mMcJRy0sdyXhSjXVS3gWqESP5pqpmT3DVgl2QLRRJaP48iCyHschyWz1ND
4MwbyY2XTX3T62RsmzBOX0oLoaZnD88py+T1dYQNjcmCfefYe4HaadFoNousa7sw/mU1IJ2MORUv
qNZIZWNzfhfnza6OdEF38Tx+eheLdsyJgBnOq+InmqUsLI0ItdxF5hpef135IhsxeBurUMBZ2vlD
OP7oUrxHdeSjFqtYFb43C0/lF0Y/8HYVOk5151J3S2W+saZSPxmA0nZ1oeonaz5DyPbnTPZdr+aF
p2yv4+RZH/b3FAULT71w2YOY+rC5YlQlS1VeoDTdwKbQ/8NXlUMmJtmlvFBYCdh3qXHR5k75MnK0
HOjOwp//PufZ//ubItgcklrD5+vo7On//qb4UCUUzDHGq4X+AOppqFGP8j8Huw75pMp2A36V2c9f
G00Iq28eIrtKqg8vkrAzSAFZ5kUJY/MSz4Ev/AFnc2zNiz4fZH8Ymfi1R/Qsny7IqwMKsIZ07Lpp
XaXZ51Mokouad1Q419Oncgi1PeG3+qYe2vrGmM/m/ty0x93b2Dgy4xuzjY+d2cEI1XP3VojwWOF0
fDTi0bmdr5Wq8+FaPbdMs/+S87mEfqOU+7ovoqM8i/rxz1nyfna9ej3ze0Fqgbq92//+3mgShfL3
F8ARjm0CwcCNjBf7kwk7EIGXkPCs4HNmEz4GUbgbaTFAcnVbKEO3l623LkHZn0WFIWvlG3Md17f2
bIGQ16M4HA89Erkxo3Qv7Cqr245u/uFl5AU5NrR1SmLNGFavqKJllE/Kd0vH3FlUKFEIkACt4F/f
uB30rHzuPYwwSZOpKKEnQOS54p3LQo32epiVe8cOjHPMpLnW+qh6MFIUKWMd+M/zKwaxUOdXND0/
vneMoNqaCqmOpi/TF3i/23Lox6ewS8HCKaI/aInt3coRSYU1NpnruDXy4zp/PAezVU9Cfmb7Erqb
ZfhAmN+vXAfmepusDL+j/Flv1HeQtNHCD8GDWbrBg96D8A0BX25k3/uIZihj7LnefTnvHy0MiBsA
AODT56bsCxORbkqXtZ+QO04EJn/aUugnB8o+CopE1B6N6jt54fpaqdy4ZuQ7tFohW1EGawlcnt32
F3kmZvRyYWXWUSP59qlfjpAX5zvl0OtN1nwnFeYsSrz8eVk5QvbLYTqYKvmysuvT7X+/LMa7f5mz
nU9wCJAYOil+y3LAEvHINz497Rsb6OAYZ95LPJIV0wQqm3Yq2aGrbNNBsaS4r2iWlofAqYqo1jCx
J1zIy58GRk4gyKfK4XLQML+GHHkdLl9SNuVLOoV1k+gE3cOoGS+haRT6osEJfcGVNPdMvTFeYtkt
ish7K/OZMKnrFND8z3Witu1CiISSgQiiL2+X/7wKSj/qT1Wptc79dVE5ZJEoiF2dtCgvQfzMp/KA
ltc7kkmTDXXWCX4YfB0mFYQBuCaKZ63DouDlZNfbqdeGTEDC8DZeneRn1J0jkl5KQglib2fZJw8W
kYUB1B9jHAqYFeS09nbQoOi/jpFngdv8eQXZdJEj/xt0wfy0+ecT4AI0kPt/nlAAHz/NRVD6LBCJ
yk/cnGtgdWyLlYoinVoOVV3OEde5xOnc4eI8y44wKxgq55QxNZCVTNOf8bJP3olyd7h0LzxJ5led
Z6m31/r79d9+aBgJCtvxboPIu0vnQyfuAbyXt29rhnnhwBb82uM7aXxbUMm41ZcD79gdiSvrASuc
v6rhO2596suiuLSjo11iBJJXB22wHuYbIJrXbzcQceWGHmlsXWdbubZB4N+u+M7kO9n0U6yIeqLl
O3UOpgfef67KyPv1qoy8y6vqPPjTvVqsZo952gMlKIbf3qint0CcsrcDdPnXqaB6reySF1sngTiv
V79Trc5uE8RgqwF9Dv+TlMT/JjL8VTevHKOujpeo2KwbWTVD1DAHrdrzn2uhLClYZTxNcKt9v8y3
3tAGKyaX4KErjeBBi4e1S2GcG9lF4jpnIVvgX7Mi5ri2hxnQtNkmUMIOoAtVmkvTdW7EfAYXABeh
DdT3emGIYXuXFH2Uw6798kXaZq7DOd8vLxArnBaGihH4EnoUV+/gpqdWzGouKpBNU1mlGcXwNMKm
3AjNGrd2QeUdr80RcGO1iYPgXx6E4hNYRmiaAYpLxWMnSNtASfv7a9D2nlOp5TT8HCoi/ahBBqrI
2OZgnVmn3eVW6lE9pjF/G13gHqdI7R4I22KtERSHlk156IovsETLe9nQQz43pqCytmwGWgbdNrLu
ZKv1so5iz97vGOIFTkqluBBbNd/iXCPU07zvlaOMYb3FqhLHRb/fYQu5jsNGyhfLbb11SS1lJTnI
RVjqslKOi0RdyXVX/nfTpWruqhGU5UTDfTaS/EEG9+WhiNNbv6uKi2xRz3OAEi9sSoTO2QAUitfx
FHqBfctqFMnxYKzkWWoPzpdyrE79HKeR/eYYmwe38ZwvjVN87jd6leUQok280Krv/dtKznJ4zz6u
5DQNsbVtqDb0PNhHn99Tp9QhJtd2/rMeewdUGKVnm7S9RMMIw2eYSzH4eTWc5VlOxeO9XdUX9nPQ
U+TguUlNQOo2uMZ9oibi7OZhuitcNwDW3qdnEU32WlCO4oGZBeVYGKY/EDId47bA1FclDkJUzFdi
HKNFploXnZjgmSB+RoTLGckrsSIpJ9VxFnYyZrcZMGno9ds29eDhd3oc/tIpRrfKxiDFIsukdD3I
IvbOXMn+2tdRcVDVBn8hdFdbuyzvmvu8s7FmVzvS3sY3Iwpg8xemtbcSxYD17Jw83S3ugX3291Hj
HXkExl8LcQOLNj7xq8QneSYPzlRRGjHqgMXWiYb+m6uV25Eh0n0VkdO8bSbx9CUpam973WjLvfm1
6c27dLnvfh8ru+QIW6Eah9U1eym9vx4wQ46UA0l3adqAcTN8ailfr761RcBH1IZTakW9Sekeqttm
aXk25pbsaph1jhQ/PssWz5g//R2VLzdjpFLk/b1PDiGH86yBWtj2xHirnxHAqzUGEBv3is32qxj9
76mB2YDY5XjMqR/zTauoPzj3556X78cAkRSRueA71QqIRdmae2NSRvZOM5tHe+4HJUm20h28baaI
jCQSrqkeWcagjcdu6O0HSnGHj02+kYEnE5bE3JDxIzNwgvdGMg/zuw/D/HBTRtQh/++bI/Bk/+sr
xbNR6LZwwA5Ba52/ch84p4PRo8TLJuNnGvB9AfjmnORBcYD9lmMya3b+04dPfOygy1d/xmSUkjjx
zbPeR8ixn5pyvKWOcw0v/kuibB4oGoD0v3MJjM6H0VKXqA6Hy7XLDnGNjyU1qUo9N9+GBYYdb2y1
pvzl3Gf0sbaySqrZqa4DCWeoUaYMpfultBV1bRsFGd25WUwmSIwGSbRsRmNGPjAvGpg/XG3haN10
qgkfjVaMNQDSx9uNsie1ZydjJG59N3yJkL8cUST7u9YcQBfMe5Zx3oB86kObzWLk73HXPsUic/2W
a/t0X0vVu6PV6zGUHB9jbxp/rSm7vKZuClPKSJUTe1I7CuTE6nd18veq1tqvfw+NBbOPOQ+1yq5b
hcPQb50qEGReAIJKKmipEs5VMbIGYRJcbKtM1YW8Ktu9M8xFYsy9UumJSp1pxridhTlPiZulEYzZ
+sN9paKLbeKgAyiDILkxpuZ5Eq76NQLzdDRTgmOyWRVItkUcZCi3uFrrSbg2nB45rByc4L/Rk646
yqavlE/ULWhvbLyaX4MYd4Bh/Wo9/J3w8KyH0SrDc2FrT3IWk13k5qAepCFaL1dQL8y8/1BnR0sn
wCwasaTrTu26LZNX9ZKA0qf9GgD7fA+W2znMmKF+1bRjdCihEwWDmiJJcki5Qzo05oOfUixCNqcc
BVFNMd9rlzyTw+QI2ZQHtRH10fO0ekvWHQ6D3zpb3RMINaEVPdk5JdghU07nuPe9r+54EwBXelIR
6x8njzobsqljHsIsqKZ72cyb7NhlmoeAPfru1dSf00axQkk/HNwgTx+bIDnCkxqfZX849+um+o/9
gpj6IVSMCaMd6dABEfZaNmVOVGZD5YVr2vTa107NrpjUvVKrlDFQg3zD5KeS9KZ5PbjvTU/FRGyV
ZriVV31iH3P5eUZXVCA+T+HeK0oDZ1RUrv3BxHI+Gc55YBtOefW+/E7ggHqhge0dOyKTj0WLb34I
y+9mrJjbSE+aTT2pxfdSN88hM/sDJefdt9unedin26kQtJL9LJXMNV6+U1g6iEJnSYQ8GAjkFlEq
jINsshLQcDVqvA+MGDPR4DFhlehQr+tGtI/h4CH3ZFfO5oBk42oIlYq6PSSwZJ9la2Qw/oey81pu
G+u67ROhCjncMotJJCUq+AZl2RJyznj6f2DLbbrVfb6uc9Eo7ABKLRPA3mutOaZ1dZrsb9NS4yXq
2PmAOpOcsz5cRoJ7GSWVSHsjVQtWhtb4D7JTuNNgMdU+uK15/7/fEMAtv7whwODBwJ7Al1DyDLLK
f39DWEDAijZt82+5q7c4PlTmDv5NOinCFI6f56ZrGLsWwS/uhphCG2Loc4IY+jyURr4OO6x3SH4i
xU7S+DMQnU9Nm+/mUmy53MzM15lUxUuxITPb7NdoCD3k7HCrivoFUc8gzjCcu5YWHqe3/lspRPfX
oJgvaiJu0xC9XMOxumRAJcY0Cq4RRByrTcYXasu5p6j3JcRVDi9ON/ashnr/GKEBFdOk0WoPCQZm
uNKyBmJ1QTmvgdj3loW4rYS+ZDRuk78sp740b5/MewpJwPSDbh+q9u2+1kIqG/v6KPKSSdCdFYxO
n/XSKJYoruu9I0XOXvIGfF2kMHmptPIYVAT4GxEgxtXdu7i8S2d474GlMlj7dqq85a09vGjoZjfV
UJIvmJpimkop0z5XWjxcXIq9iZAkp9t32RuSa5v3MtCv6cusmXmPaTR7XDFFHOrpi++b2bXpAPff
+m9zxWd+3jSSkX1+XpgNQOqwnwNDEEf4vlAX01f4SOT4xFzEQU2CbyOajp1ouZ1in9zoRTTENb7l
qndaDVvg1vflc/o0kv9jiQUv/B83ECbZRGUoMtKmsNyXnWjUY1Tn+ln+rfbVZEtczkddimK2r4Zk
HrH5WBiVkVYL0flvw2Kgzo3XqtLzndho1s59Y3rtRTSisqwWqgvVUzSlvlEOsttfPje5USS/F5nl
QQ+yjc2gYKTt9r2BgagDt0YrchAD5WBuirB5Dtj6LPExpIBnHJ17Q+8UiqVH7dlO9XAr+swpXBAO
Erk4ivZFaxzgMFBrR21T1+Y8AbMMggkkZ/1s++NS/FKJSuRBxhpnKXbLbtb4Z1LV2MR53YOYgVk2
CZw0zu5EE+G0vcV1hK/YtLNWtBhJaRR061gf032uU+s9eQSb+UBUEQqMSrkgCjavkeq5bzcpqshp
qJLkb05u65sBUN3c8zx/kw0pDM++x0PCqtrFSHDn4kVDu8DtVrmEU18GmOwgiWW7FSkO78iAVHrs
nwxfJW0yHaoCDbXoZ9N3Eq0RjA95bGdnm5F1GqX2VTw6qswbV20uJWul7LwdnubmnZ+6Z7Re1UGU
rNXIce78yYzInB7p4iChr48AWx1E6zZDlLyJq35/hpgReODQtImxcHsuioedqlT+oXZ/fukWTatV
/QOhKtG4PTLF81GMuc3P28NSnBX6oa3s0jxO9zcQiWivkavbsm+kGCY0uoOsYEjn2XFPvA+Lil42
wqfG15Gt1UX2vUjqkxPr7odZv7XpgMW8pOTwxEb1Z1Ur31LTSV/xP/JQ8PnaNlfZUKuShqpdDa2D
0LdDCsruUgVjzijVxoU/ad7FQGo/mPBQWc1L0wa898J52qre+haaQ0q3ypz2wLfgbHu+/uP3Sezh
ZT71hH+dTEOYHkOAa6PdZD95kPyqATdcElpsDKlkK0Kno1DBuSgwwVql3aSnDUEq53IfzPymlqGi
6jjFSqhfsbhiccDTpzyHw30s2euCIrb97fln8ddYsd5LkMRP64WW2b4tLS2wcnddEMWPzH9RXL15
awK4Ma1CssfQnWprybm2LEpySBamsWJG1ijBoi7L6ICVt3U0J7tomJXqnWRnvHRtx9jl7Fx35XQQ
zduhLOR1p8X+3a0LnFa3xr42GJ+UEjQvAe8lwTf/qJKNPPVksk+2FGLFhK553Vo6ehPcyduVX5io
f6ZhyCf6Kej9kJ2HRyKzCNd2gDhWazVnHcbluMVQLd3HUa2sGlw7z62uo9g3XOu5sIwf/Wik79Bd
sGCmjA+Tr2EjFWX/FknUUqhN5S4GguKY62TlQybhqIvx7Tmu7OIhC5tgYj5HKzGoBSj5XMmZLJ6K
B9HlKSkIUgKSd6IpyXG3M7zJV6SL6pw4TXyNQy0+jFiiLXKDetxVUckJ7A/SIT5Q+p2sg1SZiVPR
KQ7RNPx5JqtGhmqa5MttjmjyuDXXgFakbeT6KvAkvQy2fhC+9DBw7l383u/b6axQA2kuR/mwFANd
lAGaLXE7Y/cC8QVsxK6xe6zMVTJnvfWct6q7QzdVzVNCPEWih+PTmEINbrA3voiDJ10bt3BPEkHn
C+a7/U4Zym+3ca3UbeCfvboQfapcfbezPmShYFFgto4haEHzyr/XBpwsvIbxSupk66hg0gOjhvrK
f5mRe7Ky6nL9RWN7hluWv9LYZFxFKzS8P1rTGCsNUs7TzAwF7a01jQ2mGb0nBHF3cdaEYBzw/BX3
WwFRZ431Gz6SvyuY06rduToFe26eHIdakZ6Qtc5LZOmPrlS1F1lJIW5m0hPotH5faNiUwVCSnsK8
s9Zw6PKlGI2h6C78Kqe6OKeEQNQ0q1kcn4BD/7E5aDtsxksXhyTxG4SelqxrL4L2hEvGvh/VS5NY
MJvSIUAWbZLqVTq7uogD+dIjtjAwMtzq3hARuBIOCrvwmuD9tPj77IwHI1u3KqlU1wPxMJoSezM1
Sk+51qaUwkrdfejfiZ5b922qrxjJSQzEidJPU2VLctZtjjZigx5TXRIjr2ZUl8bvFcVlSua+W6jr
yBDU9dWIHUr2lWbc97mi7DCE65s5i0QJygZFPlAltg6sqKvsWRixevYf/XqvhQc4T2+Jl2gXXj44
jmnOo4i0ZLYLb6nLL6IVutaL0rruZ1xGJQg6b5si24rB1quB3UljDFCPqE0ApGsdBpa6EJ9mDuWw
tVTJQr3sVqtWyUJCmg65YsR2e1kns1JilDHr3Np/4947t8rkN6HxAsvVRFvJQVYchinDxW56XZVS
8BMzowQH9Lh5cNH1rrGYHjZUIbUX3MjxsJqmhBHRFqpAvsXgAhcAYSleU5P2P2Lg+r8sJi3ZshRb
0/n6aF/9PDTqOj0FV/NvQYD5aFs0J0WTqktUq9E2r6JiRp1SDfeEvtwC3RwVcbMWTTEAoeXrVb0E
lDVzaunBMAEJjHO7dxI0nc3thNqK5KzJnrokGkVJwISi2ImDmwCCywz5OzSPapd6Vg+PwVKrnTwd
xBTR1NOa68Tp7eI/rhGf0w/l63/sXkVxR/ZH9ZNq8R5C/UMdNJWp//h7Iemt/C7Rule1TZNVgsp8
pk3rCWU6iDNsAnmtB3J9QX0a3om+YFpUdIXBAHkAYE6SBqVg6myiwAYBo1n7CB0h1eQem1FTuf9y
BoFT/ezrf5/9/8/r1HJVG7BdRJ7SoCAYcS+BNbEtFk1PD6OdSEyKZgS964+mGL1Nvl0LdsuefZl8
a4Lg5wfFcKXlXrH2dpZl9/YQbZKpukMciNdr88TRtDUBWP8hHp0Uxa4211W5eCujQUIwndYwmFtk
uhGbSN/WI/YFmob4uMVtwJ1V/Gv/NKPJAi/uwy1OX9XcnBiOdh+nEFt55Et+r6xFMwXgJ2VWek5V
knFU5x01R0tegjirNr7UIDUQzRAUtdm5w6EL2+FJS9/DZExfOkxpd5puT99sPhqlQbDIbLmC987o
oEtzB/QgBaNyz3ZiYqZMHyYngbcSv8FnU3cewdan58ZJ8Z1ojWPi+cbSMMLgDr8cZVH2lkFKI8fO
MpxqZKMieOPmeA3sTHvQ5FC7MwPFX1VGWH6zrTeptvy3Lxe6jfL8v7//qjCo+/P7rwFYUy1qQQwV
ga/91Sdq1HhqYjycPGFQkIxPumLrYNERuK8w+QEh7u6QegMqaIuz73n6WrREP5k1q5zd2qhpiLxT
BgaACBL/YMLaSn2E73NLbZQZjvTVnYad8qUozPyUwX7yyni4iK4069tVK0E0FE0xoKvOg1k2FAxO
F1mIc/aVP15FSxx6F5NADCnlVUvJ7zLEjh31ZmWts8Ydl31IqSSLTH9eynAODYoRnnvIBgRQhiuV
dN5dEVrh3G8ByUzlUONcxRJiIW7iz1te3MpBna11vdx5jYztO68lbEDGCjhW/uuQR2Bq9diI/xjw
pyniCiiAyVpMBrXypmiuOc+dHH1cO0GuALEVO4G7EmelGBFtEr22Pcd88Eef45AthqVePtayefoS
BxDNW18wzEAu6HvRk/E6OtxCBrXqFbuKON3Mt1N/iwJEeoLU9E3n2Q8eg1ZT38d6Zl8T1U3OsuXf
k3aSntTG73eyrAcQWBvpCZFSsDYJtVYd1akXBDjphWd1eK74B/Ej2XiQQg6FD0HdycNiJ/qS3AF7
kwxrN8zbneRKzU7KAGw4sYqY/tYWZ7c59jRbNNn2HX2CzGqr9JvPTZxP8GLru/lVlFGIwglxpvvQ
C/rModJ8wKNj5hFKvs0zMhRgFfacLA9geCuBYUCNZgUlkN7iINeecZ/q+Xmq6N0OpYGRaA3O5lDC
uvwyLSyg2n6q4+QRD6aoKv17cUj7Mjraw0k0iAYSdiay/JQ16niXjl2iQ1RnrhVMySddIWw7NR2+
TDu7Dg88ccJLX1mzOOvik2jlZpSQvwimp1F4EQesRLGwR1/F8uKvPj33WcujlE6i1j+k5fAT9KB2
jczcFq08CLVrKI1/tMi5fbaqRFWv0KL+GEPhrC4IvcL1ys1xa/ghjprTWQ1L7vNM9KHDRJzfxRTo
T37slmHnGLcrOP2aVpPGuCxM54qOTjEJ4xRD5la9s4thuOuTJt7DqUSPhx3rsemScSmR97xkCQzX
CUJ7TY3CmrkdeYu+Dd5D9pM/DKA0Vd7XKADgNehtwKajgkVmRV7iIe9o9kkh2W+mX33gwWu/pE7m
zPRcSa4ZKrGFC2TiP6J5/1Du2vgRyGweeajyMGX4S3lVZLp+2uHHcPVrV56JV2+XN8U87gDPifA1
Nj+AZGU53opXrxhNgurXKKjUX6O3a8UoAL67Rs3y879dLz5OXOCrVBgbZakOu7SAfJLWUOa+KALM
hpJ7NsMt/AoRxAKD0+11Fdwb++XuigcyVEDH7K46m/aGYldJUu91Pcif4amNWwiHU0aWJpFCeWl7
2sBDkqbpWZTSF3VxGGslezaMbI5ZQ7xujNpZerVvbtD+FHh7qua1GY2L2AgOE0MRJkb1EHaGsak8
uVh7IGOuUqtdwOXVG8/wdSx5i61cZemrIVGaD9IVFrWWqjsfDzlIt2b7lFTmk4hy/56aVDgSi6lW
6yqfU22nf866XFqgmLQOOrSZcaHEaKfCrNnVjs+arhk8+6CSgsWbFo9ONRkvJjflm6wV75bfm68Q
fKl9SNzxGdUakkjTbK+9hQgDNkQDSjEdFkVDkEKWADLaha/fp6nUrigM9o9uCf6mb/R6b3a6tVGl
3tk6tpVsNSkD3NZ18s4uimwzmIgB8XEP1tBjrWMeGmCi7GE8qZQFkwLsmgucNfwLArt+hLDFXl5N
uyceXNqsgeL9Eli4bld5J32zxvGF/5PyBwuAgzUW1ruBE7HeZP4W07h2U3T877R6Gt8P2VCc07x4
wyxFeVU8XV5UnlJsowohJDSdmehP+tpal9S2rXrPkl99z9j4se0/ds091jsRzrFDCP2vG1FKVQH0
/jb6oRfNzC+i5n0oYBA3ZpNfAzf2Vqohabu6SL2D7RnJEuyF9xx15lPnjM07aNtV0xg6MLhQ3Qzs
aYD7RM1lgsuttEZudxbVrDwQvXzV4JDwgBk5j0tfS96MYgQ9Vtbw+mGJWVFu70j8W58H0TQJALAG
MfyFGFAspQM7Nc2Rk5BTMenz1Jku1+ox3UXBHx8jJtsYEM0tGfgQfPdq0XdyeXTlQN02ZqquPKoW
Hyl4THnh6Om75r92eCD9SHkxz/sylc+T2cpGCnV7o0ueepJ8m1uvsIq3yoPSM10DaeqjAb57zROQ
sQ1fvZ2hocyWlNSihBe75MwtZV6LYbLlafgQiNXHdNCmVYroB08MQfivrls/WckH0epcFVEEwMfP
z/h/9okPET+hb+OXRKNMwMSZaYHMBCeOFmZ0ndgnFWrHo+gyjXpbkUy+hyDkP9pOmSCgDOS1GAzx
/KScjGSAaDrqQDzOXOsWPhXzqm8nPuBRi8f63qyl+qH2g50XR4SxlDbeFIqBq8cU1UI6Hc5a1anu
C01rHtTG+2NaM1BpmTjPWmQNm5wwXeJ0VPGqkyNCb1C7Jg6iCRqEfz/DSBeEj7STq2TeKQy2SHOJ
V4oukEHfNNmpf/WNJjc6ZQAFNDUuYJWR/5eL1j8M8BCM2FR5klrl5lQU+UsBTqGlyZiFqXol/0ky
ZsWzFr4TBDWTuNsZyol2HR1njWzzV2sau7WmMTGznl7r/d9m/vM6MRP2EQSJv37C7+uCSAK2WKbj
zG1d0inCyMp09nLVUjNpg8QSPeIwUBQFvgU66peByozZBYhAsW0n8sIp060fGSgZpjQdN3h2NEp3
I1riANffWPOgKOeK4XcRFYg2vCnHHtZ+CiqduiU0gI1zbw2Buw208BykoXMvusSZFJCuabxR4jXw
1wDRrRI0lDccsfSDLT6qJ29atQ5JgR1SJBWUnaTGg6+E8o71QzQbEvWtJM77GCj2+1ir/hU0ebca
UlfZKm5kHPH486kYxhQHz2ZnSTQK9VZtXKw8yR+iPF1H2Kw8m2kX7o2G2KBo9tQr8tQy6lXZp/nz
MKrBXFK2ZpY3RylOkwUxKfBKY2Zym3dGdvTKJTRSSkYrCfx6KtfLNkEEux7G8TsiQbDUUVsviUzb
1yZXLxrJ1h9JSwoFLlT5QGmQuYk1Mun/MoPoZrYAp6auEfIoqzGvSWqoSXJgD4x9fC4nT7zLfiIU
cd9V9bWpm+oUoyyGDWnBZ1L13CB6ExunLs6UbUikZInowniRgbv5vZH8UKT41wx+exkCZ2ZhBEP6
qsrBGvoJDg2i5JeQejOPS/bKKvi5l4kfLdnd7rNEzvUbbw9kCYcdD6BoRRallir0oFVoQO7o1A9P
0Y+EmaO3El3wrKUU9tnOi3TOojR6HFp4jy7/M6c4cGpgc1J7MPxk2PTAr7ZD0Po7tzeyTWZn9oFw
Y7wKS5AA/IsBZdBIKMOxMqsVa/DxoBUD2gg10+48WRpeop53QA7sqaHo9NCjP5iJft2txoXm90yb
Hlx90f8xTY4KYwbCeXiRhpRPq41f02BPT64XH7zao2d94uNpY/kKmjpexqbt7+uwKI8xRkdzD4He
mwJ5xJPNH4EsY6tWR1CvPUfdVnUZ8MuqxXOUJUD5I/NHEsfvqQRGzyqK/L+WvsYXZQGWq46i6apC
OE02dORuf68EqftIseImG65U6ziXUn+ytYYHL7iMrdE6E4gyKl4hMeUzU6qb+7YrtHOvKqA16I/G
aIn/x8JHhwFLF4Cd2IiIZlAZfzbFKEY1uyLIJ5hkvHeVAEJ62eeXuMTIrCfa8aol4zkQdbmOfZcb
VoHpWv5dG2L7WULiiZuyktyR/Pmo60reSXJF8qbJh2++lV5wl1cfyqnfpxgf2i5+N+2+CF3s84CP
fW7/s2iUV92YYU80vVlFXIAEV38I1Ny4M4EH1msjk9MZaO5wjcsUK0uE4+Qqbfhcn8F0q8OzrHbb
vRWmHgskue/2ou3iELD3eqMhK9FjRPL3ATHFzE0uERNrnGeWid1fa908iUpCUXuIyj3eT10SooGz
n1sxiAm7WyC+lA+2VRdYQk6bIVnOQYAE/c86QLmqesaHZReX0LWlF4ACxhyPeuU0Ilbn+a8Qi/t9
eYBnz+fl/OU+LzfBvX+UGOWN2gCIXne7jRX0UN2RFeDjYaYvZRnARrVM8KZllb74lvnauHp3Coox
eHCQzYruwUntDfAEED/TRenA7k9XS3evY7PwHGQbXXOTFyfLzR1Z4hJONc1eGh7Q39yHExAoLd2j
FRrFo9fV8a7DJQykL/1e6t1TVFc8avWwSJ1RgXqYr/S6ZgnOSn5P8fifh1ufbNXdUs9KbSam3AZE
k0rRbolmycIeqxoWvZrEZ6dInSXLDfloOgGWTWFS7L1iyO4iloXbhMqFHcaZxUYLmwZGSKKsZK9F
MhGOCR48YX+JYwc8up1WV/CW7qxXlOZF9icbtnDQvqvulAPOs/cyr1YDsF1/NhprcM1OMNMGd9ZE
Hj4/ckYSxrXqH40XPGjtmIYfeLmwXJ3yZ31FXsBtorM8tTI72Lo8385ijIzO55g2ieJ/j4mc3D+v
g8XnL9ouBW85qQccHdqamzn+RlRgoo3Vthm2uzMhNag9S1phgpNT6so3snlwZO+OZbz3gVLxznez
4JVYCHhtqY+OmMJqWxm0zSoJVevBLsliB6BZ3kOMpIB0/iwVcJ6jmkqYEozZumYxsO09cEkeCPRF
ocbDK1T3XeDE9QEstLa2iORhcSN5H5ScJqmufUh5/YpfsvJsNVG+KOxmvNesfNiMmprfaW6jryIp
9neQUoJV7FfKTiuV4CDXMHIp+oqetS5+ggPQYJDWrJpI978PEdyO3Bz8E8IInjTYNW28stXOlh/5
bItV483qvrFkRm4Qp1p3CIRMwezzbjflJ7tJryAGqAj6daYrA85nRoaXzGCYp7arX8vc6V9ae4Bc
l+rEGqdCrFrRF3IjOY9D3BV7dE3BXK71ADepkHI1vh4b0XTG8gDgvruUbl2fuyx6UKdZDvzUTVIP
QGmmJsE7Ip+S/wMiaXMkn8CfIkeMdCuSGoPJ5C8JiOX/LrYaGqwVQE7diy4Lq+lNGftrcgXaLo56
BBee5az1vOLJACp3USlN8xjhUAQOvO2+1V5+Dvl2QA2XlhHUPR/vpnw3aK33Vo8Kwn4v0LGTPX4u
DKToBw/qJ7fWtee8VkbY5qm/FE0MeRu8GrjTPkf53+pSzzz+70C6+Y93n6lpBIhVKvgx//qHwlvp
RiTSZiE9dk6qUNukaXN42O293CXRtupKd4VcMnt0M5YluppYP3PqAr2am/g2d0DXeDdER5YFTA/y
9DEvfIDRmWbepicyRCrx0QBow+3n3OmjjUlNUrm1Ov8Uaqd4acziON7VRHzfy1rZ9riJfaurVp8H
dZie8M1TNxn7jo2XKeHJQzWK+W3mfUtQZHssysVFbWdFREGp0xipm1CnJ0FuJMGj5WE6N2XnfYBX
jxG+F0KmIMZ+t7Ag/Do2XUeVi/UfWBlK5v5eRgesVtM1GAayqfEfFeh/X30QvnF1ygmtR43U7iJq
hih/jg3o9T6m8xSKVTtb7tBmitOyIR2JF1a1+xxJdaCOorOLKzKR+O/OPWxPVrI5HkSdiyiHEWdf
amK+NLvOGKBH1Ka+QSwFG6hpWxbgrf2AYzuLTrttdopUWPs6Mluosop+BVXizaZd0HuS74ExGD/F
RbDmucgKm5WssecXF1WRx23p29rVinOW+vE9vFP/Z9NhPaBW3CUQ/ufmQDEM6r7vVm2OL45SV3O0
LMZFHnBfzKLAPNShLm3QH8p3kRz5B4NygZU+dtLW8fUn3yWgFlNksydE5+yoDw1XUjJ2jymaON6V
3fAOkz2sdb4g1ONR79GG1y5yjGXglL8uIhAefF7EtrX4fdEgKgVKUF1lrAafF4XTT5q2TZ8/yYW/
/Si7AFtbCoDWre4k2FuPfvA01t53xbCVfadF4XbMQ4fFLlHGymUtW+FBstGnGGShyXDJi8H5jEGC
l5pN+81rHhuLTqZ+U5IU8yVvP6qpzr1u6n5VEk/Z2EZoTd2YLWcnT49eEitxwaOh1a0q9RmMoXsU
XeIgmk4Srwi8h/sv/XqlqvMm6cplOlyiRhsAfQNAJANS7sXZ7SD6Iq/NN1G65wllt+zb5Ic0mgqO
Y9fYK5MEFTOqdKbaqblXW1O9itGhwVCmdB68sq/u1CTSnqPRWZGkM/Fhtfxz6XcPwKBJgumVs1GS
yFxIo6pB/4cHlOVluumIvy/EXavYQ7pxBrv5bIrRxMzvXGVYG3n9YUxqTBC5AIco46KLpoTXSUH9
58XNfmqDJe0rZ7AOYoHrK6vAkovD55pXtU2MaPRWbRcEp1nORNDdOjmEnlb5VFezJGOXCY6/8v19
HvoJ+PLwz/6RXV+fGsnDNN9oEudVV/fxQIV/UqOxjRq8EsVvhNvSHUt/e4E/qbwBx8o/QOKPswSc
7aGO/Owq1d5S7DOHtMnvEuLD8y5Sm4eh9/EctbVwJRKFbgS6PMG3Zh/xJ3tOw1MuK8MT1WePn+t2
ar20xahJ8oq1sbVN3EY62Li5LnCHLF6MOjp5U6yzDfOtmaTGaxdNDnusy+4LN3DvHKmq1oHn6Bjk
xerMplblZ62u9Kj6SNE6vKbZhWBwhojwrxNJ+trz51BK9UI4+3NOWtTWq4y4T6QcqH2ZckQW4dbp
65RWpIzUQPFWYrRFJllkw5ttzXDITH64/HPOkRLUxziwon1jZAHstcp6bZJyWcW18iPJGnnmKNF4
jlkkUQiIT20cdM41qdtHMaNMAjasQXyt87hYN3Ya3ClxU1yaKfgmZliAJ3KcCg45z7RFPfFGyunQ
yYhpZB9uOU6SA/t6M6TTMrU59P/wmvTBUVPj4iRePhktLshP4ms8jd1ateb90fp9nevyRfzfb39H
tv75/p/Kbcj8KCTq/slC0gypkibH4cfR2ZaS0jV3QUJNkuPo7QIXVXMnhBHizGtcNkA6GqdFWLk4
39Wtu2pSsD+IU9DhE5vAaqHHYMyXHyMLK1WTR9V60OtwZbopUeGptFgUGYcT46bO4BMVCNYCoEY7
kyfrk6U7T6kdqfeiJXuTNXH4GAVEbfBqcbc8t8uFl1rGK4rrnxaFcufcqaRjNOKsm6AwOw6OVBCD
6M9+3VaI/5qfBqTa15LIGrUL7fAcak0wx2ThFA1eh/UlKnS8v7JjieXDJlS66q5kd5qwh1wOTdE+
9Ko87uOg+aaMavswFKmK43DrYRdNViHnXffTMauZxt9uEymhtIFV/jbgX3dJ9CTn7+Fpi05xyu+Q
tJepmlvP+qC7a+TAKSTxvDkDbz9gj6a+xom2EHkluYZLNHSZf7LC4txJPr5dfWBi0YEWRRx4fVKh
mBXg1iad0KSraj86lfctGZqgcF78zAW0qcnlzraG+p6UGK/SJhgmU4FiVUaufl/ydJp3eDGs7I6K
ghmqbahNTWRdbFe+1yiD+65QMDPL8iyduVaes+EZVplsP/tG2r7ZWDrPig6XZuxmwrVZysqcJ0D3
7JgmHqS63/7wkMOXXtH5s0Z7bFPd+TBa6cymGKI4hsuDhWJhiNR5XSv1rEt8ex3ptbPLcKTe4EG5
dccsXSoDKva4wmiH6urnMW36VUtd3CpzG3bgaX0PV5s4GkWHb03UnWySre+knIjZWM4cvyesQaW6
xqy8opQbtR8T/pIFpsPYIluI973nh2dxKArs7KSIEr6pK5JwhwzwvVnmRqYcOmtAf9DlL72dnwoz
zR+pyn1USie+B6IkXzNJeco8xTqqYV4dBqM8IQSgpD8JQ7Zw76HcpHs58C4Ouu47z0oCuPVBpu8l
AtDOcvTN5LUziRrnjVyuRFMazHs7Z3toqm13bMy6n3m4ArzqeHYuSrnxd6rTHCjTtKl/hiImFDS+
w1kBsynKfW+dDN2vfjEYEcQkXDNNEW1oY98kK8Ml1R2uZEbS+yIOr6xOquPQh9xJY6dsu65qn2Sb
JzWl4cmaIMlP3rvdObFb7dD31saIdR+zFxM6MGdnMSgPbndue8vCtSx6I8fIjA5Cwp0TwCX7bAcQ
cfE4xbvP7dN2mRNZfmIZ0ywpvee1NjVNzXTmsqM0dyl85lXg5MO8qysM2BtTS3efp5besE1ixWXP
u6k38nhB2ao097sjpizONq2GUzGExr2dYNPY1Uvd0X5mncIKL6zfOt1oT2Od5HM1s8tVGbyOJYW+
ITudoQmrj05/6Gyru1aR7+wLd0Q7XOC93kcNIpKQRzoIP3cjd3gA5NzOp0Rq8lM6nVm6ckp46O9E
lxhssypZd53mzUWT4qbkKCnlW0RKOKss47GM5Pauq8xyLppW4I1E3qLvoZSaj7CFu0vSZHgd0coz
FJuB1zbLXu6l/TgdqCb7dRZHWjv5WHy/dd2m3eY6KIpJbfDTf19pmdWOKt6Pws3tbV9U4Z3duA6S
0D7ZBLriHbogqNZ+qUVHUonDSsu14n60MTx1ErnZdZ13cngzb7IkS3bwiGsMWHSMuwCL7jVIqSt1
kMf7vqizpUvxx6UZI9DTeic/5vG5LA2qDuwxOcO1DjetXpZ3WBLU90PQBMS94vJVddODXHCnRzG1
BUpafQvLRptTqYehJ2nXDYVU8qbFSnReZCpyO6Kod4rJp3WGNL0yumJuW5ry3WRjgROI+W7nyYPC
GmJeEVQ8dZq0BC6Sf+iIynyeha9ey2+ImXl2MjCE2JRDfbS5ldaRij1Nb1ArI1s4M+Wmrz7LRvWm
mkn4kZoHqjQBLHAzn0xyz68WPkzzolWqC7iXZlXEdba3+3LnhOQEXUznTyiMmnlakQkosn7uZ2X8
Lvtss5yUNYlp6+kKeWG2+z/azqy5cWPJwr8IEdiXV64SJWprdau7XxDtto193/Hr50NSFmRd2+Mb
E/OCQGVmFSiKBFGZec6ZZ8M66/SR7EJv0L6aw3QmB+JSqPQ0btkH9G2rH4gHzfvBVasTaUrnKW+G
38BWcKOkas+OuLEfs6aLb4wogMkv69GG8Zbti2X9EmtlACyjna60ELFxO+ARCcqix27Kg58ebXIb
Lc+mpykzBzrMa/VQ5333QnqCAgkR0fLg7FZF9qijcEwfQHOlOkF67cyefa3NKJLzv0yOk9ra955Z
ebtoWOiqxthDPDqabvOSdvwx8vxnyzSbB9Q0TwnI1MEYNgZycwjOtOk5goDvSAUZmWeL5q6A93Jn
D1F1La1fHcTmdIq4LaRWeJvO3XRwmj6jCJg/qUglGGVr3Vh1n24NE730rkP1dHa1/BtAjN+ouowP
lQe0ozCQAFzuuVbibcpeKbeRTh52Qgz+uo/66Tj2Sf4U6AOim0XX/LS9GjLPTvsNJcvfKjVyPleq
Oe+RuP3mTghdFbnhPaD86D0AsB82eswH1bcVXdmQCNJ2c+2g4+fX3oMEep5tHhH/9NDR+8MGsxv4
Fosby7KKhKXWaD8gBrkYLoultnYM6Groh/llUoJw7xZlflYCEoBgBnl+7o301ou9705ieOfIYH8d
Np9mw4i2+qxDWOuBcq/9k7Po6pYAVLYz/Nq0nkCK76WNjlBOOt2XyyG6yqcsP7A5jq5Kdgo70+70
F+hOfxj1OP5OfW6mU5kHFXbbNUq0aI96iHCT++Z2mQbzSUGxMDQV63HkPnKFOB16sZWtfbYR6b7y
E5Ry+MjzfdXSr/TMpLvZbXjgUsvpdvbpHskMyznEtjHCB5QUB1ednNui6roeJqXuk1U42ZXY1oPW
uH+ENK5OXs2h/YunERgJm+bFbYYGjVwz+tJD6r7rM8t4SLyQLSq9EPRzH2NjBiIAIIH+HoggBx3Z
2Tlqz0hkswUkQ/Upo860AZQ9XotNywx7088toGLFfYiNyPmNWhQqCNvWD9ynwOApOdLVH+qiHEnn
KepCCkiTjQ93cjQtqYlKGXgQTL4qTZR+G1R0oHvagZbGZZcEeHiiK72HAM2wt8no1nubHnorjChI
Bll0q5Zjfh3NOd+HUlV2lTPrlPY8/2lyhqfADs5go4MQciCFBEvSHX2tLh7JpwFJVpCIUrQW2LjN
UxOQ2vqzXUzxeSSvQSqkrT8nZeHeeYn5zOfHfp4n0DzAwf9AiDsLW8wKBavYxe2qngKwAMTFEVeN
f9eWP2Vgh6G6L5wh2TlOPT8kUGNtDK0dQSYY88PFBtvHUU/RsJWhONgtwJGiwAHDpHKIk61q5TwA
L6xpo+dUt12Xvp6lRpkg80XdVYmGpqUOS8zllDsRn6tU7Q9Q5sOLaEE5qahAuzPN889y4GPgXXcg
rQy4Rc5WbfMDkMWPbYUurVpwW+QJ1nnUZjTlfN6Za6u2nEextW5x0pNmvipiV4dgCmRXl9pU4UfY
4FSUnopquqPqZDyo02RtDT8MHkNe9XFCBPdKYWtZIXIGGm1aUgj3dLDueks1+Zmmc9MrdbA4sfmt
B9R3DvtfkRam0Nohz+25JG7LKHFOjd/wLLacaQn0ORejjOXQOndUeadD30XtnrQpJYoStN6gpN/8
JEy+IyawMKIo7Rfu99q2jf3gE70o0d6Ma//eVvlQRMkPNlcU4Lua5v3O4qdlGcph8HS6ai2P7AC4
Nlz66NinfNgpQ6o/GM1TZDYAG1Ub6hWfNxhKBJiTVa9Or31bH8BvaEq0LWfyAWZipbtoVoxHOVQh
kECetrqDFqivtrrtOgo2enU9prV5iRs07Y6Cnn2bFJZ3KOOlT9zRzFMbkWnx4LB+1kK7eRqaYaNC
gvtsOv3eS1TlcXlQ97tGezHoWL0lQeBfhlaZoQE/obqX6SXyoXmPAkYJ/f8RCqaUWmzx0/XjAuWA
YTjxXYvYMZvjowWTxnby0vloeb6LIpPyJYyL5GkAIYlgYfMcTFP9XNCNVBqtdlcGSv3sGShQ93BU
c4dliAoLGlw9qRm/9e+sgqYqoFv+XR7bv2rzHL8EWVxfRyqqhpUXJC82aJm9OTTRlXhBRMDdGZol
3St4kZmA5RaxMtU11Sd+P2hjwTw6PbjFsEB7kY3mjaPMNAz2lnFlGU26g0XEBjGF2l5GA9MOHLj9
OSOVgH6FqyJ0zdCaVO1YFvy8K4ljkWIJ4e+kTXQvc3WvD46lVnb7y9yOpjN+7cnzLcE84TWHYqYz
Xrxov0cHc5qry5A2LX6wJvTgJTgfkMszRxM6w+W6apDk+xq9vONl7jj6O4eC9lGCjb7Vd3Xo+hdv
ajcd/BZZdXWZGw0U3npKQvInJHOobKmwJkfEeK4sx+vve6jvD1k0l7duckP3SfSsNNteU4dnRXP6
56wev4Ci8s5ojI5XVQ94UzHG4b5Dx86Keg/skBLZF1ur/ahm+NQuph6ygjuTYrOvlvDcxuyYaTQP
T+7gDveyRl5HKZwneXRE4XObOfnAIx4a2rRPpzdBAPAb1NvPnOTUj7JEGpEuD+s+8634KhrdU9vO
2QPS7J87NQlewCPrJyQsYLz2xuClTlok1lRrOoiX5gE0O6vUO4m3MOtPWVP0D0HkGl+6H02VBVd6
WKi7crBqGENsRH3BrR6bmCInmhbQIKEm31v72HL+OE2XU1PLKn37LuDdqZlp5SGZSB8E1pMPCPOL
zZ9HQZY2XiSyvxh82h79tDjJSLEG8z4OpicZxXMOBWo+/JRRzR8NfDuqKLciCTjXcAe5IzU6WTVu
Z+Pg05myi23FuJ989fVgKteOMgT3q5kH/vKU+sFnCVrtqdlp+3CiUvzBUQSxuql80AJrsISQj2Cv
A4/Z8HY5v2fDaNWa9hk8/CEa2umbO9v+bm5pap60XD2rOukueqd3Llwv4N/rcBstYidyqBZRFDlL
Dcvl643o5OygjCI27e0sLTJvP/YASj44JFi8Q6cE77yAfZBfsYeGrAS518uqTeNu0mamca8DVEyC
ZZrzE3Rhr4eYR4VTuhzkbHWscavjQ9y/CFmXn2mITzay/jpPhmvMeqV/EfJhqXXu377Kv73a+grW
kA/LN8HSmPfB/eFK6zLri/mwzBry370ff7vMP19Jpsmr1HqU7rowelr/BLGvw7+9xN+GrI4Pb8R/
v9T6Z3xYan3D/qurfXgF/9Xcf35f/napf36lkDnUPB0aBTqsE4920fI1lMM/jN+5KEUxK0/d11mX
cWcmxWWVy/gy4d20v7yCGGWp97P+/hWtV11jVOrO8371vF/p/3p9NjNsvQcz5ul8veJl1ct11uu+
t/5fr3u54vu/RK7egoGwqqE/rFddX9UH2zr8+EL/doo43r30dQnxpMu//INNHP/C9i9C/vul6KlH
DBuFn40ZT81dN4bOvqYjfivDsF8oA8y8oXMHLz1a1latXH+nuE2hH9MGUb+m9niiXNwSOE4BPXE0
r9wCUq9POtK65k7cQb83zdQ70/MLgk5M/eylNxXC1bSEl/pRnwxnh2w2Xyuy3pQZaL1c5NouYm6i
6yaSbmD2oPSUU2ucUdRdhd5053Xialql4HzfiGE5btIfftQo1yaUz9s8y5IjNSnyUWpWPNGVeWVW
eXsH2VL+pJB9ubW89kF8ElXxzT14dj3ugIXnTxKmJ0iJhSRbThKiowb76Oc8mrKqBKRlQQ+XGWub
daF/eXXd7R8cS/dJov7Flb0J5iXd/yXIDTJwuTucZzqxpo0N98dZxohNhtsx9V7dqwMd5NcQ21QI
KUZCiuHVJnPlIHHe2ypWlYSHwgS8q5UgWow6pgogp3IgSwhJ6Tp+F5S47pnuy+n4bg6dp3+Ev7MW
oZa6CO2qAzR9cPij8mbf9Vrk3MlZinZF3+fd+YOdB6Jox/Mpn6EPE8Y2vO2TALaGP9aQCDmUbG9h
gbL742qTszB1+itgkL99sMsiZePe1OVsn8QpJicdDpk6DdcV/fb0TFInRMjJ4i1ytrldexe7OMUu
Z+uB9jr7RoazEODJqUsxxa/j17kyrTEjfxcZdYvmWTYeaAHot1E8694Gfr3mYVNpJEkQNVL41NJC
TdoOyffYK9qHIVDbh1ornZPTu89iWu3Qbz1bWeuy1yBUDhntyAfbDPrttMwU2+UastJqlOu4TjBd
riMOtZy/ZkWNDu8C05UzeKAeX/G6H6C7kPB55ebiu5wLZlfQu9DC0u3Q7jx4OUNquCe1NYwUXvMK
SXmlUmzOfQUB4vfnrWbU6lbC/bbux5tW0+1N0PQZkuXGK3Y6UTrPJbsBjHo9GGUDWSfZfDG9C/mI
vBZ/ECMZT1WUJS6hhuIPMl2A2NAXbCJ4/hFOI2dtGgClm9S1b8KlKQKFSPV7VsAOtChprBGhrWmQ
Bg/ZVr/+0PSTZDSfH8ToLGqh4F8tEiC74q03CE6jm9wOqBwtGUC+KU8RVVSIK6HFkwOE7Bm6cm1/
Ic0rhU96iWuphl3iaLVA+N5uG6jjyuZxYSg4RG0d70Ko3sMtnYI57SBZvBt8r34sh6l+FJu22DpA
3UgOkaM9yFjcH9YZ1fi+6fzgureb4bZXrf7WG6gQb2Qcw0J/4+p3RVeM+e7iIPlEP8DodL+EiNtQ
uNeRylaCcreu0OXx61ofbOGynq/ffTDbaqQgFD0+dm8qoe9+V15VRGt/3pJD0N79wlx+digB3lxi
ZPxu5uVHZvAjFW15X92C8IMfV6FimqXRywAu7JgvYnNySN/OJhGVW8fi7ofkMuODXYbsoPsjnf9f
m6Fz5w2JT1BTHiDmzIyU83rI/eZ1aAbtpqNN5FacYr/M7UHjbIO5nvfrNLLq/q4vK217YbtFyTsH
BjVABmgaUUQTsFbtFaf5ZkxdFpza3Blu8zhnYxo11XU8p9V1YqSu+jRY5A7U0c23ElMvgYkgEiaP
zuiOqht5yDsxuaFebHkYHaAHaTQ123q6DV/x6MxX/Mxp94BZ9Xs5y9AB1eeoO692Hem220y34C4i
1FNpqt1oY2kdHV42ED+M64G0Hn8JXd+7SPGWysDijkwPqsq3q4mtWS45FgolGa62voCwzpvbvjEv
V3tnz9OK7hh08YZZv57TqDqSp1Y/eV0GUaXi27/qyHmEXTb84rb5sK0B9T/4b7GR4cwfYgfna81l
0go+5UCjBNA1kKOlXkM6KQ+uDPiahou7siMyknQ6vNoKgFXFWKGws8y4TJZ1hnBJ6lWhu2kWTw2P
mbaTFe0xvJKQj1OWtYHWRrC+M0O8hVXtUt1xRvuenvV87zYQDfOvs3+1Q3AiWlL9CO0YXg+rSe+r
OkH7FzHDgwXO5Vliha7lz7FqP1uUaWh9UPRa2TgaP0mCGWhQPQAMkzBc2ohVA1418QraQLyOS6OD
eGVu0VGHVD3D9Oqtzzpbkzr5pl70pMjXk4Gv6J9ah+KtFiUq8WYFqjK1SUNTo8Hy63Ub008B6lBM
vZez1bHawsVLB4d2tGPQChInhwE25osD7MavMxW+eRgooq4T5BIfVpJLTLCdwAjNwhK8XjtdXhTd
V825oq3JcMxyb0+040X2GH8DB4UcjPot4A2gWBhBNTx02rfK0miyKqdPUzGAz1OSlEp4oH1zctWh
+Kn65yCdVQQQ+cAu02XVvM3r65F8779b1R91uDEUBX0fHh6vrcG1jprfg8ymP2sDf1h/G+lR8BKW
83VQke1v3Xh+LqpiOy7EaODniju9QzYqWKIALfLsbKMxI14v0Sv+FJYUrywJKm+4FW9kqu+WzKec
QjFruG3xKyWFlAqDV9BB73RPKoTj150b2gfEruwvyhzdye/wGpHS+HldRo51CBsL0mUTdqphU89W
dZTn5DmOjBvTybcfnpUBVfIEPquqcWPFr95Xm3iipn7nmUZ+fjaXR3UKPldG0XxKtChEOyOFRcds
Tq06KMPd25CiaHCWw5w714Cjy7OtoGfHQsVVo7nRkxw8GjzKhF48GcFtoZ8rs70xehMBmGzKxmPW
DT03WSbMfP+fnCxtt4v+1rGAig6RmFY9lW3nnCVk0v3hznbn4zpBt+fkijsoqHqZ4KuFtW2hT7/E
XK47J/dlUYSXRQzoHe/DicKnvAqHNnxk231rI7FyoGs63dHbNBzMZflZccvtiCrCJyXdqTE6KkXX
DJ+moNa30YDwrdhGOm5v6Yr61Vv4XsVUFSZUQZl6dhbTQHf6IaltniKXYcmm78mwvopPws0YHKmX
AdlpVd88TZn/De6Q4cYLguFm8ke60OVUDtzeFQVdi7eAj1HVm0diZOgXbVBtZAzVWbTXrbm/rLnG
ZEU8+dt1tqxr1dPr67gsIeMyc57VoQ6OH0LsRuUXNfA+h1aNkkrnmSe3VyJ6B2eVUzmsY/FLpLgd
qLJeI2Vsr5EXl4RSkJi2WgDPiATJGnK2XhJtAsXY/uXVJJI9agjrIJ2Jqt6M9w4Eg7t41JK9DHsv
xNYb433vzs5mgIPi8MHhD+mvIfWW64/2YjyFZabd1Hmd2sipsMjoftKncrgL9KClOSlzDh47y0dI
7euNX8/DtQzlkHTuk2r28a2MqjjWHjtr3OUICN0Xy8gzg+ARYOY6pYKF49x11pU/NXO09boWlgEv
+6EB/462cLzMfEV0yP5k+nLh0QyHQxNl9ClV9Zb2nuGxdtTwE0AA+ir9T3IwYrulg8jyT+licxsa
VedZQdxlGVKt7+7zQD9Vpvc6Qe9pYbAQEhQTULRs78w9tLFLPL23+W1fOL+v8UADae+yUbdbAqq+
mrZBH05XMpzbsqMZzY62MlTc1HjKyy9Zkr5eDVakivSl7VwbaZvQdVMYJG3cRbcMLtGYvywOdlCs
o1i22KLCool4HZvXBkA5uPoJ8JcAiZKhHIzIjumjKYLdB8c6RLvFPISWTY/gF0Nz0cmZjACpFJdi
0wiPvUXj464dmvlAFR7qejcKH9XI3cRTmf2HV+aaSPJIbGq4wSeZD7j/43yJCCGnvUSsV3i7vjjX
NWgKhsuXJnQPqv+DFcLhldRI6G1swDtnV2n3IDMCiASs4WfdxsEpXnqsNxLd2ZGznUJjfJBDC2vq
ufQbaO3b6SG3AXlksZ8d5TVBMY0kg1XfXkYuZbRGscZNIm/Hm1deXfYX3pSU2Lu53TJ3WN66XE2s
K2rVAQinFOhNUtYn2gXhlqIB9mkMt2m0FPwXS6HG3ske89/FdQmq/W6fVm60X+cEQ5Fupj54XUcc
kBn/P66zXnv8319P18/q1rBgKKtSy7gtGv3Yx7p13foGz1tp3xu3U8UyPHqlxm1qG/FpBAKMLKRx
K6ZBvJcYCa8A5ey11gNLskyRSFlbhsqIesSuCiB8apNq2otR3JcrSvgICGkP+KreRG6UvN6ly4k+
n01pGtMVmhh71O8ic0tSwzxFVWbRus09vw34yUNigrEn93fxk8uZ3H1Zte3V63ONP0bXZPmUO74g
wb3bpe5hLFrkwt5s6uJA/w5kTq1f7DnMO4glLyEomH/tdau8lvlikgkaH58dnxRoUZb54hj6zL21
9Uk5xNkInmMob+mVqG5nzSpv/2ooDgmZYLW26xlo7f8eKyulUfDDsWFEq+1PpWIoWzkzaVq5nOWL
rUwVxP/evP8chx6sQlcwyUw33X/gxpKhThuvkkc0zC7PcWKSQx32wTsZ7pTWgtQ3oG3LgrPmBIDP
qC+bZkaP82gaNDDHn4zF7GddcprYS29laFVA7+FIUmhgnosXXSMJTxYIwtElmCf6yxozzzQPsRN+
CgArvXBI+NqaPMegcGFn6L0di9J5anwbNcl1CDjkug8gNDkqjXfxBpCVPca2ad1CET4+zNCkWJPR
3UCCNj34JocmUmDBriJ95/QlN68xtpPb2X2dILPk4BrpZaqMZP5oJfHeoZVmV7pVSq6zm46FFhmP
JUCrfVeSJzMtC0m9xeYrZrstC7u5hIhjYoENzGz5qdSn37rA0k6kho1HSE1PahyqZ61r3WhbvExg
xR7bxTV1rXLW7PGqNRwvQkg7m06Jov9+iTQBa9GdbhZbueb6YtIAru+YtpiSHvYbsaet124rJD6O
l6XWFyNueYGxk15eyLpc8aJ5iXOdx3oAYQIbO2PZWbqR0l/R6g9uS2FLv1mN2jTTdyv7RQmn55tI
SOsvMesSq2O1rcug9hNvZr6naN2PX0ihvQCoVJ7bYrKORWeWV21Wp88w+f2i0/j4888BY4TgRR2Q
lhEqoEkFJ2NA5CVkgGpoGzu7yt4PzWUoweKV4HUo3g9zC5v29JYe6+3QWcY5S+gHGn33K/2tmn8K
NOjSAfHA8lWXykSaJjbP5HaNs0Q3Y7tLamO4Kdrf08IyTyEUTzcgSflXVQo6lSBDixoSMazomI83
pITEOy0hciaHugEkdfF8HNtRa5zs/ieSZja46CVOlpMxSaQOKHR1iqcAuvYg6TNg0ByMWQuVq7Ei
YT/zO7LtrSp3f09TM7uhG7gk9Rll2U1DR9Q2cXxtK5MaN/X2UddFPFvljmKe0WoGtT5MIAAXhfRl
CGvUdO+FfocIuffqtdS+fpyRBjgDwHth11l87bJ43mhF5L90He1IWl9ML34VWRuvbfIX30F2sCgC
DxWFRtkoFpjdzgDRRNnAO2mo015w2mYc+5ehJlQPsNW8G65ewdX927lpGkRbZ2BL3i7oT6OjPcao
I41nBc852wvbCeUzutgnaoY3Q1DtxTbScjnvLu5lStYX2r5eVjABdO09Ta/3bq2UV9CnuPsE2O43
PYm/NEAMHtW+0u+HrEo3Ys+z3txlKm3k3tLUC/yZRzPtqz9X7Yk3oEGpJEu+gW5rNk3g+Xf0As5P
pdI+ij3Qs+qQ+qZFYoyLRE176EzaiVp4Nl+i70YYj78Oc4BcAbe1x75s5yvUT6or1cyCJ7aD9NDb
uf1r9F1v4T+RSOjNpkc7hhbm9ckavkmQT2g67qCwSMFAvcnPixGoQbqfJic9043n3OeVomyVwOLX
7O0syEmVii16O1u9l7N4LM5dDjlWFNiPIU+v13wWjTs5AGI376zYR7UR5cDNB4cMp9h/LMvMvZbY
NQKedzJhFj2nfRo8Qe6Xf9LqNN77Km3/RQNwLFbKcmv1TvqzHePtbE7j9wB1sf1cJ+8jmqVE8o8R
whOVxtE2i0LURAMFwEcO1eYRdpuMb5Gihvf+suFoQs/ZWSqcYBcR5VA2J86yDRG/H4BvUCLrxoMz
tNt5i0O8XurypUnr86SUNaCQZU/zbtqyNjXg8aapz+0itav3JHyNyiufJhoTrwdX0Q/jXCpfyGBd
IgxAP5tsgnjIjoFE5dSHtYVbHRXwH5SetRuYddsneBSnO7jPr4ycl71Vi6k4WJM+7CRWDoaa/oDC
TruRUdVFM5jK/go+9+aBzeW2n2vKkj5ibiKU2zbk4QqD7MjctNNnR893AoGGHpXtMHIqO0E5u7qj
bVzbVs8AFLdpqPXKp8ifpj2s+4UNUgZaXDmEtqqeFGs50GuecRfhlN5aUwdS0P2ScW+kUrB4JHzB
tP/daR4gAlkDhwX3Wk3jY7TcryH7sqjhpBbbeoAL+W+z3+aHVdJzpu8Wdb8KrcDJuRL7R9VPCclj
Y7xJp9DczLBw7CRQHOtSchYkzTF+W+pDWOLeK56WNdERyhU93rWZtWtbO3+wypSNppnEx1pv012j
R+w01RTgfKeiM2rWvwxl5h30Xp2RIkCfWrSrxdZ6/bwdlbF5FMff2tRlLgg/oKlrjExJ62bYdtOo
7aTwuBJEX8qW7+qYIepFB38YPkvV8uK+cEf/5/mlvGkaSNJdOKe7orMPfdF9dqMd5JcbSx/T8zD1
fbhPFKCeTv4fw2RBGecDGbq0b48yegttFyxyvRze7LKijMQuEW/xYjcXgaS3eLmkhHrf7QoCpnJh
rZZDUfr2vunrebPa5GzhzzzrhQeNrcRYLryE4PVf57XuAChIIoekQkprSJx9USXvY9YVW4jXjlSj
fkUvwT5VlXV3eT9kCOsVsGjegPUvosp2CROTmztUAd6mXobi+WAj4/vDD+pqo+mDum9a7mzCLlA2
xq801Pf3Aa3F9LBqG+EgaIIquzVNeEIlSiY5QQ/7wkJl/p+T2iY5v5ZKtEhD6dvMgbuVyYSGFPLM
m6S0x7OMA+RxDv1EKVFsyhLzPhDU9Z67lXOZLW5ywhqVRfJv9F4bEA/Fv5lU3q6VfDIe5DC3vbNz
hibYr7YaeB0lRDXYZLlqsi1Gqn1YhMPkQLYavtWanHc++jA4LsJhoZ0YiFF/l4B35q7XDtDZZlux
rWuQk6PvqXGcyxrisHPNO+sBj5rLpbq369EFlB7m2Rw+Onjm+Enptb9eF688vgal2fHh8/QrGJSg
hFlEWyE1rB8NvQBn7Zj3TY7AK+KQ9eMSICYJkEPsvDdJ6DKRZmXrMvHPa63L/3mtqWi/elGsnVw9
3Di29SoxGWsFivea373q2rQFpEj67JnXnZq2T32feQ99Fi45KrRkhgB9VV8l+jImcUUtPtdeox3g
OA8FW5mP0ev1ZIa6rC+2yRy9h5H1ZdSV2kuUhS9jEjmP48DjXpUY4bUMBbrjzc4NKLTmLBieLPaC
x1i7kYEEhTDTg2U0n6MF9yN2ov1j0tM1VVuAwbYd0nk7reGbIzMkBgTy66XWpZZLOSRxkd3mxWht
ET76NTi/ZQ0V5NXtwGUyb6lsqX5+CNSQJgv69B/CrL+r53S6EZMcSlidjshe65A5EkbmES75mDjV
onkgUZzqVI1m7KAkjOz2lWwlEvmJk1M5wOHo71pN0zayTRGbbEvkbLWtMz7YZAGTqt9GdYtuHwIA
pWUIvrB3pGGARZ3rWk1vLnRiwF1fCcOKqd5blg5FZo+44EEBP3molwLpnJTZAZhBcqiWaurqnQL9
56jRQUNJL9qCU3L2H9rkZSjekpLjxbu2yUs7PVXa8DL3g+Oy1OJNZj7JaBuS3QJFhKbRl7mEqcvX
YPR3e8364nf6dwSZ8ntxdq2+gSRPf66y2nua9PAo5jBDiM8YwOGOemR/GQu1uc7VMtmJ1woaZR94
MXW05QI+2seXC1yWHJ0PF6CY+O4Ckdu4B6hM6XoF5tLeWmGyZUjaRYaZRUPfpOnbNOlPEHi6t50/
RbvGiqJfKoAcsw7/KUJw5mHQCxtSiyL5PCr1owTQQOlAdhEY9+tM5AHDXyqNTbDnm1/TObMOiLvw
sbJgrU/HDH6YpWelX5pd1oPYcoRXoLfNj6vdi+rhUNEoSZ4LcbAPU2WoSDPlMhecLnpRbwtPT3HE
h8nqgrrcdItShRzsoiNRJad1TAtWuxxWt9imOQh380AiSBwfl7isU9YUislC7wy9tm/Xw9D1zakv
aV16swd0I90aI0R7uz9OgRz2c/Mupmij8Zi03i99MBZ3cCXr51o5yABq6BAIBo/jF3uVHcUuFjlr
lzlD0uhnnm1Wc4CgJJx2FFn/tOi79Vb7nxYNEMTq8yZyna0OcmrZU8gGxPJd+ziOyffLFkUKJ8vh
w/4DoPBXRL/op12c9JfphygeyRb/OdZZVqvC6PtlByTey36mr4YdDU3uTWxkFSmdvP7UpAD4VGUG
jJJVDjzClfM82SDTIaz5HQk797PG/ZMcnubfznFd3+gGjZDoFxmfeM+HTai06q9Key86X8scq9Jf
5/ia4t82QYQ0d1JMe22YtlNWsCsmo/295f686SFxua+bHjoPNWD3FWbz98aB+wG+yGmbNnA5OsNU
7KioxPe0Ho/XtjspR91pikdX8yp2PuCwDA+65YU8bIqGh7Fv9K8fJmltrcC2ahaPbQ3vgTvpzrU5
eFOG6gQPkOCDaueQWLnxJanHu3Ry05+JkYCk5OntCX7NGowpEaGiGl/qob+T/NlfRbyt8bcRgNjc
bQ4KeOd2yWd4KbIHaXTo9irVrS/W1NQAwMJnaagoQtU+jXBsXdocstKg1RM1jIMxwl7Vwbd7LI28
3xaFidr20gkR59FlUZnf7mTRiW5JWVR6KAB2OpdFO23q9jGiJbQW85iiOsNDoFb5LdoG7EAQJ7sM
RaReeGM1TOROYFhZHnfEvpjqWM1vZYm3dcSEoOfWiRWNtxn6fpumR4BXkHwEt7OtJ/fNIqTXhWH+
swvpmGo97/s0q/4uZaN1ibBatd+ENOl4dNod7CYGQPWWT4UOoLkvylTDgYzcJPnT1WjBg43MpcLW
RWZTtKk2OpwPyw9yYO+KcSa9NmXZfVbCJSq65l0VjzRU/aejthX2EosjIKN2mZH0Hp/ixRHEpXmr
G/AQn0dSVVnRqM2n1/zOYDjZYaRALXp3O7+f1B9t8oJSaPaTTJ+6jbxpvtPob7oFwA5F2GtA3kf7
OlXo51Ni9zi13cFSW+fGnnzL2ZEuSQ45RIp0GaExL+5I0Z2biL8H+iH0KlOgd9epDohd/jLarPcG
3f8v3QjTx2qHG2dvpkn48hfx9mLXI6+gs7GBi6yA3iNNar6lS05Sxqob1BvKxhaCduQuvFIbN6ad
tUjGVsZLQ+WlbklCkhy4C+uu3AjLJjwrUFop8B3K0LTNf55UaSbNefl0JklVQH+7HBR4KmkvRD+j
nf+wLY4YmTIUYQbanlR7P8FuXGpudRs30/QYLod8tPZNWcDuvozkQMO/GTU8dC4WL+vUe9StNzKC
0hE+Djr7kEQOblZTPNbZzdCr38QkB7vzimtX1dvLzCaqw+u8tn5Doqe7gfsTGaNuTHrEQYtuCxG6
RY1pKMm3L0bxSKScXcJlbAbZb3mqqvTLJOMtWyZtX839sJFeS20AfcNzOR4ZS4ycyQGWNHgLktvV
DH0vDZxl171OqBsktqtZvU90BykjpfUc7smKzjvX1f5+qgJ3FyfG9Nz0IXlUy3vUVXq5wrGEPdTW
lBtxzoOqAqhEaF28LvRPV4hW+1vxuvzUnO3J+QGyeHq24IL+hBxAUdd1ty1q5b4a4BaTyMICnV1N
uXot6+g1X53GGqa9ePWmG04aeFfYMHlF9HHED7FenmRZiaATEsI+pXr6H9aubElOXdl+EREgMb7W
PPc8uF8I29tGzIMAAV9/l5J2V9vb5564EfeFQKmUqK6mQMpcuRa14gJElNhy1ieaDTGrDiT29Qga
LRd6ozb08ByrxzZsEuwpRDErEh4xaKKgRLpTuJH3HDS6Z1Rl49HcRNVjDXKMhamgzFbiSwsR8Ikg
FyRXZpQMuy4qALjQMVVsp61lHIsarHho5qwUfAE0Q3rGSwl8LZWNYhvD9lZJm1jLLMx/cxQeRADC
Ot+YRQ0VYJ2CM3QKLtSpuQwxoKAf2guZqNOVILAxA1ttyIM63A5ETjSebNdJLKcDRjfvLmQ3paEg
SQPNLNTrW6emq4tdJcK7cDJsUH8RpVWUMxBZWeBIncLke453OchVdI+QAU6hBZNuXGgHL8gINSy4
0+nsCurKYt11SEtBnnoVBC+ibMebawhgNGyUBYSxsaPAAXXE0h4ghC2bFR6w/JY6MiaR8y6tFxBk
ZAevLAs8+AK2tfMuuFQtdA1yJ4agQjhNS7PxkpdW+eXCm/Lwa+3XF6UQkF8M01uFDR++1bJFBUlf
/0jt/NlRafHWGfjXon55fMJ+IF+JIpN3XV8iIGA71tkXw7QbI6871GagoMrL/nXlcrA/X9nRVzZE
danGEnGWMntD0v7zlfsufU6q3Fwmhd3fTHGxAYkZ2Lgn29ja5Wh85Qr3edCl7AF0IP4aFP/BCTX/
/QF5dGvLVWLepiA0W3qyrl4d2b1o0DbG/wS1ETKdU/rVsAzzJeq9dMXwo7+NstDYon47OcRpIs9D
m0xrJ5jKR0+EIIwWtvUNQhrvH8PCxzDCKPrWcQQB//gY4xT862PEtl/+9jEaLGzOHOvkZTfg91wr
yFcgCZE/ggq2vOMtHiu6ZQcmDsDyFd5YXMiE1ZZcBZJ3W2rScDEBq0TNlg/zcNR1e3Kph6IwADXm
IEX2Jjte9Vw4D2Fp5XfYagGY0DoP0BNwHvpIB2EggnQkWxNFGvWrua5AcvwAhFF+54bvwyEJhnxi
7CCaYHfmqWvt94PUZyng767RA12qW27cT4itZByBU90Dch6o9ljm3gRL5Yp0HWwL0QWkQKYT2GDB
oWR+JzPURSEVo71Ip4a8imkcT1Vt3mHdEi7jqgIf5qjs5tRrBhU6sLbvsT4GGXQM+sf9tQPSCPA2
P7zHoVmXbbiDXGe35Iif7Sl5l6XgvgLDhA8yVOCsqRec18GeEn85myDH64Ne1g3D9QwcmJQQizBU
/raMrYavSO/d0kZoKvhbEnYnsXg6o14GFrdFq3vrFtiZTrVQXQdJ2M0k+CMjllrdGl3zkShsqU+3
rn3a0/zw/H0cBIZnz4o3HIVkgIWFyhnXaQsOJVoCzqtBMg5xBZ0QvVikVDkdZm+75ajyRWr+eghG
Y1yPFVa/Sri7xDY4QArx+AZg16rKgvRljJsKpX6wEzdtGgdgsqiz2e6PmmHMD8c3bb/6W8z+geWb
wjMMsZdBM7bToU0ZqkVUFyPcBtu1N9J+uddOADvQbrHIcnGJLLy42lah0mL0htcgCKPVwHN2oOyO
V95O0yhf/vBSXqJzi4cMO/g7A/+0jrtIXPixZ6/8QiDBqYVZFZfDXT3iX0ppjZ5hz0bptYEb3l1m
m/wBLDtrA+8baKY43cnIsF8jpRqWWVjOMYEiIq1jA9mXAtB0IY/U22bOYQRtxX0UCZvmIHMPadGT
yDEHTckRBwMeKc0XuShTKFh14qEa6xr0OwAq1TwWDyWI+0HW4i+nAeyzy5r30DQMQ29T2+57b4pt
NQ0l09/Gaw/q9FBgt3agSYPagcZrK/2nyJnA3Cvt+oQ/Rc6c5aYjmhP1TjozTr3IjsNZgN/82ku/
JmoKj30e+zdn+q3hqZae1LGIvWFZuIHxaETjv87Ggb3b1MfZH35GAi33QTbDVhYpP4rBB+mOvmmB
g7gfq2F8cPqWH6tuzKBqiJuzAd03x+7lk51u5vCXv0rABTr1pXLNdeV6CBCBxOQ4ScGOI2vdFSTh
+YJs146/NRFLYPWCxl27eTG5q1ZAIfuPDkvPn+GNu2p9DokvwxI3dMjL7BH1qx4Qj79MdAZet2AJ
TvlsXZJeJhmrRII2xfVBgfa7dywAds/cb1czH6P4eoXcK9+v4DnAbmnWuGDJIpGtacTV2TXyh0jl
e8MAyyaql5JFnQ/JpoXKJ7TkfLZvJ7O+mDrTa4g8OJodIAY604s3rbyXiDlBZqGGbqv2oI5c2nsL
NWTzIJQXdysJcbPRmsIL5EjbhZEF1Ze2QjrSYbk45mFfvUCPbLY3I1SKIEhkr+u0qb9UWKtaVlne
8yIEW1E+Amms7b0ejgqo6Dq8huTqQ+R2zxC5KFfQ3ksflIlwC52RTWnbqG109v/jZ5QILxQmuKaH
QVjLgE+g29dPNGc79WP7ajMxHkcTmGWyplluLQeFJ0olOPQr1t0EEuwAIjwGCPI2jUysLQldTB6/
OFZp3qf5kN7Gkv1DZvLyY9/cFrY9vmovM/C2PAcepjTsB6w1i6Pl4CGAfLzzQLZSiNWAIsc77nDn
IYFQ88oD6npLHjTAHhHu1AKwD2TTA3oX7K1zHMBnUQwQX7oGa7d4AVy62Yd9w9ZCh7482J3W+Wwv
sS160/5/s6spg/psHS7EILpLWih/k7K+XJeFyJ9AWch30KUMliJs8yclGhQte5G3MAI0kylEUKIC
PSY5Wxx8Pn2uLtSZVsl0n4KELMLSSUFna5VHJXtknYrvlNeqXZ+6vokwnNseKrwss4WyonBv863l
SNn/Qx1GCbqrY86G9jC7Q7YPejMQoQJ6qgYLy1QNFzsuu5d25Q62ejEN2UJwasgW1IyqTjNMGpCB
1b1QJa0groBSFmrmAxTMIkc9IDMd3PmdeyYzvl0wFEUAuVdpgyl9qKDlEILZUa9njW+hPbabNMP+
7vq6RXQkGxcxIiTQAvj0Gqa37fXlGw5rXdT7yYH6BCmwoHOCzMv8rqaBDDHoGGRIJxvs7thDWmrT
6yxb3g3tfTyFm7YT0Q2ZOtOH3rFo/qE+Ml0HXW2/D2qHqT5anfqH/P+vg+IOaDGwPeCjddJHnNQb
boIkAtSjkorX38YmOhoJVpsPRdiWj0Ua/rT0qqv2mnjhYzF5Bp0gn5vu703qvTojYiXP16ZKUXFm
ZVG9Cox9aOvK4oH70y1aEdUZ939tca8oFipz63tAQtjSyQW785k1biAr3ZxABNcflIRYTuD58gbx
Zb4yAJh4mmoIaYxl3Xzza7GXFvC2ixJwbvATQCg059+gvCNeXeaxZYp02zxlb2jaR694n1JNACx1
ynmfEiXlpwj3btxK9WqUrAc1I85G1OAtoHOgXguJa9KZ0ra/+pV8Ak1sAMLS5dDmYkNq3yHCKmfX
A8VFDeLkNTWbroFQOBQ5SSmMNMOqnHnnDztJi7kIYOBlnCZYC579ArLBC5zYId4/C0h1zCefu/4X
HxOAn0M/xXwTdbxbickL93EQjK8e5Kw7VVbP0iqTcwaG6MUAXY9Xcovj1NiDIxg6m7a3qFgf7JKU
hVuBYsUVCpPtdawq/K+rbOpWvMyg+0HtsbU70IrY9nqAqBB0Qd1pzU1vCyzTP6EzRnvirQfoqr2h
sw/71UT2ybFmf6K4J5OjASMD7HirRnuyk4k6/6v9j/lxj3/6PL/PT58zIETHx9yKOZsAVW0by3Bt
3JC/Dj2IbEfW3XRFCt73WvlIXRTJt4Z7YboGth3xn6YDyYgeMPvwKYHQS+JBFSbBU/rfU10tH9PN
wxNQ+rpDDoVwrYZgl46+i2S1DCw/25CNtBM6MJ9eVGYueM/Ai41XKbcja4/UqDnjxpSf2QtH+t3Z
A8v8U1zz9xdwUr27zTAy7Ra0ZXcGa4j7lP5ym9rhX7P97kbDyzDCv9jF3c8nbIyhwHTTVg406Xnt
3cUytu+A9lSoH8aNXpqnrAWzBXlKm7c71+U+uBIZNiXav5liUB2KBly35DMajrtoJNB0DDmW2Udf
AezLzqcrmKvZPVPhdAJtxC1507RDgOcWn5NDphwOgwfUih0a+S6DDuazWSElEXphdKYmqP62Td7G
DwYU6R7yka9GXeOaZpyh6kmWC2pOk8V3IGM2595sEADCDEWxo16aUkBw40xNPeWYgZOPpixAr5N1
UXt2ohC0KEaAYIVYMoqb6INscsDEIQd3olhKF1UTNPHiaENNKxXqyExoFvW1KB4j5I0e7GwOpZBD
U4Py+TpcytpcBl63tloOlcIoCe6GGqVqTKuFVqoH7YTXAmjc9WB/+LeH8ttjM+BV/4cHkFMIi+uU
x1/m8LB/Xw0xhz481iw5WwOJg5CKy20cJ0273yfGhoj0Z9vcD1J9kOzXDVhgncKwtk5tIyvBwGqK
PFh98qiJlMncJIQNYWqEcmbTFVPzMYjQOuT1YaIWuX4MZChHOIkIpdQJK2+6LD1CftB7ADTYe/AY
e0YZV3MGSawHyfLaXyO+Payps/WM4DwiZNXqTjIVRXYpvYyBlRaj09hJ1iipbzY03DelhZ1o820e
rQdBSmMLeH98SybT77GoAvHzlj7B0PvdUUAPeEG9NAdDDq4wWX9HJlUZqCBSXrqjjwB17frgMNcE
AOTXJwLpD1S/jHuytGYO1afpW5jE/Z4CcBIEudup7qo5gKdi3l7wor2jTrrJkI2F6Hsi7ugGE2mL
so/fh8u8qlbCZaBvLlJ/H+M9AOyuv2+DOn90WFI85lgn8SEdbqKa4x53mL10mJA76gRCetpxECUs
acDHcDyvcpC4jt7ad8vkwvkDgSYYXkIrQHonsO+A7z6tkVRu1BB/Aw3uV7eDvg+IRoJ9LqDG6GWZ
9YaB1E8Dx8rwV04C0EyxMsyE7R0NwbeMetwhLW5p6IW8Q17YWYRVk218sBYoyCC9dmnMwXaaIYOR
aSUpLeWi7UDWsk/23/2RMzyzoBHdHqXLAyCsKZAKOvL3Rwyw8uJqyWMkNK4dn4KFDUUCPQVWzSLG
M7zvS3BpqPAOKl7hnWshy4LlcbDtIWN7B44AxPxdlH4pPziRBwsT63bovk6j4yTLLBCupg//EXrK
TZaOZgdu9JTkS3PQlE7dQLNPX6HuGYK3HdS7wx5Fb3pnh+eSCxm/qN1Ts2HmSoAV9inGzgPLln+7
0auid6CgHeTtX91qPRsBmT/c9D5mno3sdFGjs+X1ojRb14NRuU8VgBMQJtu2U5oeoQuWHXPLsLcj
UAg3QpWAsZeW/9CFCF3XzCm/sFh8iYWqftQJ9O5SbxALPgAC3YjyRxfUX0ZDFF/yukggjZN6DyPD
j7kyRHYDgYr3q9TW8Pkqrh0na+TBGtAfv9XcfGeNgdK0OgKzRRwxn8zQhpxpZf5mo0GagsOPLEhs
BP46Q+ztASIx5cFBygbCPI79QLZIvrbK7u+VhddB4EB2uJnAhXX1h/QVII3SxCq1sZq7+fDStxNE
S0v71hkH98D1YtUFdmNjpWOCNPYkb5BsH4B2/d04i8eTkWvPZG0fBun7/5SpeTLBcnI98VxrtgS/
Tn7zKZNgfI7b+o3WyLRapoXy2ENsXobmnuwq8G8E94F9yKYvXQTZgWt4l8LA2m4ziJ3bbrShyoNR
PVcRlCogFWGtYuQZITmXTBceSnNJDk7wnLa1vRQFitUbGWVLOZnRZood+2IAcTsfrICJUyDtdZ+H
CG9RB7koyC0tC/zINmTrUf+3Mp04gjBdJ296BbqQ1kmHTVlIfH91aSAAKccDFo3jK9hzPUhUOsah
003GNnUweC8VyGuOjg/1PqG1o6188padBIX/5BkFmLCqH9XIjTd94qfV+4kFftxUQhDEsZBdLKzM
eq79tl2JTto3yoK2QNrE+QEJAzA6hFOwrhhUERIrLJZZBfKdSAvVFfqs84H2BpAHbdNC0i8ZTGv9
n33IkQ5JArYTob2vk9GZyL8WRRtgu8VPtOXsSzHdMmM6kQxZmrDxVvfRDpP6Goa7RW9OP/r+t3Hg
QwHL/WC/NZBlWID4SDwIHvqb0QfGRoHG8MySIF53tbSeS6P7mpcD1Mxj8OBhVfcddM98MehBBvs1
CODb4YyCngTMmob5PA3DPAiyqvOgpkRAC3ATI+zTY1w7xjKbVLJEzCk9RuEAknbqacNkfD+lrik1
EUBx8unAByTQCl1WWRooBI8tCK9DCyw+BSEYNIxcNveGnVTLspLibczVjeeg1mvRq6+99NsfKJn6
KXzHf/YyDh5mf7BvUs9MofskxQHfbHVOR87W0va9B5bIlziMtpPOH9FBlWMAbI1A3Ti1M450ceoM
B4syUJ98PrqFL8YDtVoTivPtGExbggSVA3TK+wYRvRkhpOFDoGT5u026YKAgUWpyJr/hYyyhjmg+
8vuP8zkN1uh+2p7Av4HyFNMzVtcIS2+bj2BJB+ZGB2kKG6DA0nFBVabR0fpAg0JoO62vtikJLpbx
VmPbfYj9oMIu2TQGfIfRam4OKndvRpUnqNyNA4QLQJwU6wN1gMkuXHCnENtP3lgtr5ox689XZ8fT
xN5p9fDJDULu8Xpw8gZc4C8giAnOsqwcvmgRD9gHPHypGAsvo8S+ZQX4/cblYCCbXVBzNS2SODTw
dBnzFfBEEDW4Pp8GllUgs17Tg6kluz129qXI2nyltDP1hBkycAtTAiCYyNn5j4cfzZ4zboFsEWXp
mu3Q1fSIEStQl0mnJhEfXrvIqKzEBqoP2Aw9hDTwPvmJ3irFihyd2EJ5EK88vme2mm3zDHysdg1k
2myxyKscchOWZd/G6VTvnLjN9gV3xpsJQpDQiEvqLwPkHj0jMn74qt65JfPeWi8fljQod5N6pzIL
zCNBN95wTDkPyk33TE8Eu2h3iBG586AQuLbbIBnXDAp9i1xXKri6UoEO1VAvEbQKztxWFnA1emsP
rg0B+iuUHoCQ8d0PuyYwl8iqBt4cIZ/Fx2CzjNUW+miQN0Y65waY4eEmT1V9Zi4U6iXLXYjvgALF
jJvxUAbmHbVcbaIz8JZku87V5Ql6KE1CHYURpRuzAvzOC5vifZYgy9oV6xBJjS0/jNeFjY3mkDIQ
El4vhdwSPg0QNDuabRiTXZgk8iJBqrD2fRWv6RdV6p+VGRcPUHJjJ2o1YdCei7oD7x/66BDUplq7
QFyskzJ4t6Fy9S4sDX/+LaKqtjhXE78hf/opgjxeriOh6vV1IhXKWw7Z4jPNg+Aw6DdGL0GQCZQq
lea/stL4p1SJd+v0EO+WIVjryS5dx1tajcWOTVQMTywR23b0rS+ZsqBkXTTjltxSpNAzCxv7ZurZ
4T9NOzGjWrgKNFw0bR6q4sAJFtgYHd+hajBc587UboiFjJoJYuufmkI3ibLMbOpwfe0NFYISZvEz
wmvhqYem0EGm+CupaQtEy0vXRyGC7k0czREpKuASddNMgD2UmqafmkgZxOe0atO5GY3KPEeV8WOe
CRmPSxIVX6kVSce59K357E3T9NQWsr0xoCNGfcLi4rbJggv1DUAu3jYjB2cArghGjfoOC6xdCIKV
p9iYDGCKxg315T2z7l0QBtK4zumah7GNl9RXTVH86OY/K9x5W5UA696FRf+g8iIFLVfWH11N7gTY
MN8lzK6gpQO+qNkF1TQ1d5w7aiVFxoABjK0NNXsLGO4iDS7UokEFFugLBAj6IzVpSs/v7rw0eRw1
7UnWN+m9oaO2RSXsLRYYPeRuRLUfULt/IRckZcQFGhT764A2l+YWhQBAUOhJ6NDlsZwnifK633NA
lxdgmAiQyq7cRVIHQDNXtm0smOEIiGzJYGV3U3hbZWV4i2rJbBdD3mhhkk/NUGZXVN2FeulAzuOh
CCL3dnZKGzxcGtwD87xpAKYk00mj3XXQ9VqFvoyVgMI2SAtnhYIrYEiCyGRHB1/Ox1ogVzHQ2tT+
9PYf4jFbdx6C4FVrbpMu63cuqoUeIuH8I5Ip/16YATIHXvmUgy7tbw5p4z0FY1nNDnjx9rtqxKZL
z5Bhs3TvgUdmEbvQtC+sqDp7mcFfmNxMYR6/VPVQX4Y4Ak5bm7tCiW0K4PgGySj+ch303sRqPUEk
a5rK4/xmHFiA30gsSpT3QR7p06ELAXgT/QiVX3Q0+t1KZ5B59y7Y8MR8CFZkCRjDOicty22YFVDD
c+wAsq6ZXDuSJU8yx1IwbqP2nxKxKoPZ9k+JNFbljckXp0VQIwM+GzvtDttDLL8PVtWg2E4PDyF2
Mw+ffLN5QsqjXycZVvuNxkK4Gh8hGxuvS6+7UMszwaYwtalcWqMFfIfu7Xz13htFKJevnRKIKT30
Y3zgD8XGDMBgGoPCGrEAFML3ukYl46BVwQ/kAXl7H1xR2Av0HjPfOvVI/SG43VaMB9ORBmZ6YEvF
LdPwWGfxePB0WUXd+sXF0WfUjNwQv9OwP1kTtLbBwgF+xrpUJ3Ijj8mIym3bgSx2D/BRt/SdvEbG
czTm2oAwS8pFbJnq1ur96gLsiwE0K1KnrqpK3J+VFif9NYJHaXAHQkBwmGf2d0/68kgvp66Jgwtk
0LatwJt+2bCo34BJr1ldl3p6gKuy9kgmBZq+jelzgKQRHpWJO7yFWbUH8Y7xw3KsE4RLpy8SzAJL
D/X+N+DNMnZOZ/Y7lJcCtakHeQ7qFhOz3k+DKG+m0C4W6ViIc6arUtMY8GgFSaC59WF3pFPIVa7y
Q8HBpXglmQEsFLo+RueBXdUsDtSR4fZal5mNHD8LoeTameO5BkPaS/ezUlb3ErEhAkcuWNGCOuAv
Evxfm8RSw4acwNr6Poa5tf1ifbejbKfqIr7rai4eWM4BjM9M0Fc1SfyQybI54YnzhTonIaozKKrP
xeBmJz6m2QrKuBBY1M2gwxtwQad0CI0EjzDdMw4pejwId2qhHndNxt75BkhcdmePXn3JgB9dtH1g
vopmMFZlzYo9NVNkLKCOqZ5SS2/BgLNdCDDDvIZJPQBbYfp7T/jJEVWn7hLLoUWXSvk85ZE4m8YY
gEAXMAAIybYro/SjQ6mb2k1qNzOqxRnxSmiiRQ2SYUBhrUBlIw7U/HCz9GwAi4EbjUAFU/MNlR1g
2KrKr4GLmLqOmCdmo4C06vzLEBTlCRVx7urDAykJlAAkSi1d7RG2oJQnD2gSlV+j+n0O8jCgOAcu
InAk44Fk3rdIpq2nGjUgQ1lb9yilt+4zGWwaRClvyCOPEw7EQTAsEJ0Cz66XuNMCT5txT842R022
HBtgrjCURjR6ToQjm7VdqilfVq6xGXrnC4Om1j4FHdOi1cwwzhRWR2pCpIY/OZ18b0bDGG9ilCqv
hlq6u6qAYBjt1V381TtZqnhFG3nqpSbt1q/OdqvCI4I6yYKyWq3dgio4KfpN3PgGQMp5d5A2948m
UFtzdiwNQck1IMNKA8hOqbNmHOLtCAzQPNN1wJ9zIlIEVcJVKrDsYRmAbiLv09sgxRttmLy7Oixg
AobgODD/7WrqExeSCHaullGbdcnSE7lcJUabbuZ2FU2aszzm+7lthXj51mVxoSnK3E1vx6HD/lAP
Bt5unj9DiS1I6oZDFh/zSKUnrHbeD5OfAOzzZ1uUFZjXmyPZaUQbBhw0qiZRzfCLp8HmUx9CMNhD
LSUPDbYgm6M78O8vlwVAUesrDQidIYyONCqQdiLOHyZndB4HCZjMGN900nAeycKNaQ/6iO5WalPP
zXqRVJ13JI8CGYlVI6GE1hiNixUVSiVlDQ4pGiogJXtAMVawoCZKYq3Lf7mSx+vuNgbEpUEWPugy
B5XSU50fW32IB452N4ocmKEpP9IZdZd2N4CcmA/gbfwYE5E79ZNnNVXg8/nzlPqNpq/XkNKKt3YW
pSvSDd/nujqswn2yYo2pzh0A+Gcny9JVZjJ+HNzyhwzT7mSp7v0QJXZ3Ipvrg1/PsbMjdU7aowNb
A+JoHy7UM6CCDpTO4FXLjbtrmmrqPXE0x/qL/Kgst5FmIBOlqehgtKCo1F7UIlcaOIl2HjhntH7N
dZ3+97nI/nHF61zs1xVpZlYU/IhabDw+8TCqU1TeEoLX/2hiu8OekhaPlWsvlhOfm9SLhLjIWHO2
HUOdBybDPV5th5YlQOyQbT71AVDZJ5Z1IBsdCrdCPbM+oMwAJKUvosUOArxd0hufDMDv/cR4qdq6
/FZw/8XHjfANVNDzCfCk88lvXWY4eM+Qyjjo7kKP/C9T/L/7QAIMVV7g7147neOc6sG1F0T0kItM
bBro1M7sENyDsktVmc6lxZ/8zPzHeGL85W+DQp81MzvEvwcNScVfIm7HJ1Wg+LLLjeGWDm3sZdDK
XF4tEwJxt26sF+Sp0KKvpmazLCpra8XYo7rKGj8NzbqlEdZlOE/ZW+DqMAcdlNBX0DG92zoU1jYN
QQRLNhsZykXTegWoQYtq3aOmfh96MnsejWlb1AygVm03eRpc7Soq3+0eGNv2NfB1z06JPeSH/er/
u72sUb9G2as58aWzV6C8hCbzOCfLatDWnrqgebzmz7Ke1dve8YflNX+mkMJEFDb2N9ekWGdHX7LI
Ho5kmu1iWYaoKKOc22SE6Unw6vF66Q4PnG1di3F5naYJ+89TU8doZfPUNJEJKufbzmXLyUKFoHQn
BAYzQFIuWeW6S6OROeoAhvAy9+AJNe5R1/KUaxv5NSyEgiIQJFuaYR5LE3zMosDug4ImPenHAcvT
eaar6TpnHadbvG+8I3UCB3afOFl36lHGvxpyDytuvZCZVx548VWjjdSsNvngmd6V2QiqLt2k5YpT
RMi1qTA9ks31QXAAUPgNdc5uel4XqfDN1Vawn9dpjdH/PC0NCgwEsxIlU+yjsAyiaXswWlMnHdqP
aUOJrcJYYVU1tIazr1qs7Gg940fAQVCT1jPUdP1eoRAJqYlrk3pRy4bfS3ryI+x6elQQb8Nh+hq0
2BJFntmfQCiONR61PW2kMzrEYQGJ2LTZ0tAQLOt4begh1L7OEJYg+Od9c/+HfZ7500XGLIgXnl+o
DUIc/X7wogdm9+abByHWIHTi73mX9MtmSPwLBH/bE2g8UE44lsFXqz6TgwNV4mXpgVO+HqrqXEBH
ZEUd7pZDY+oblJ3rlVur+ByIKL+ICdgDpLbi7y577Ctr+spRlL6Cjm2hl83hFilixB4khDvxzh3f
ctOWizjl0W1RuPaFOrAFQG2F7jBQYjd3VAb4l0OGOoqhPniWALWioyFQg1T3ZFOtA5Td2I/3NSKD
Gx4Z6ibMBLuxGvNO6kVtglQStVRriI0BxnwoAkPkMfI8dkBUZU9FLddCF2pC3dk5gPx87iR/stNh
RGrp4MTu7k+7nhbs0MahtNrdJ39tpwukkyGOKMiZO/8Yjupd5I9NNX+8a70NuQESWRynKttep2XA
1J8TXy1rQw5n10VCZwAm/6YP8bpGoVl8L9MAsN8Sig1DExRLy7aqF082KONTTfbm+0ABKFV8D1KQ
JxVu97Ozi1Wa5h70Q++RDEqwS8nksgp4+BOpM8C4s/TbEP+DGr36ye66cS3waDzVZlEeLWRXN5Nv
Y1EJ8oFFlPvtd86ipTFl+U9wcD93zmi/BMaA4D4i7xfXMM19aaN038Oe7C4p/H6pWtN6G+1+r1wr
+2l606Ebg/oNoE0IdIH90OvkQqh+ejBZkWxDu04PtSfTG9sX0coKevUGJP12rNLshzmK1y5Lxude
DSN2n1ZxCqzOPuGXXa693itfvA7hQO3K22kfe7441k3sLKso6UCB7chj7FvTQyutB/B0OG/QaIaa
U2i3J+iHVfegaftGdvwxiMr0tToXoK27a6QAkDr2V0aA4joQYEYXIy/ic20JbPY57781ztpN4uI7
wDWQydIOTLrjFjWUYp2wtLhF8UtxW4Yo8ELAoUK83slvLWiv+YsqxyeeshsyoYbLQGZaBVwsBqPc
RUabbJQGfeBfbdwxP4sXCBurA9fvvbkjRLXAFJa31BJuWJ5zJs7XQVmJt/4oYpB4fkxUIGG8wo8p
2RgEEcGC+n1i8vGEJRe533wnsrdJ83FWaTce23xROJrybSZ+m4/kQ4dP7WqIpqME1rWz/AMkbBaO
CxaPMuOXGbMwQRoDwYFkQxiHqGDyjAKNZ+okkyusM+P9u78Ewh1pssg5Go3vLImOwi6b1zK2rXuG
oNnpL/a+Lj7bE9a+Opl8968BAFoSewXum9cgTNj9EKGaao5kFWEv3/ldkQQ5eS64QQmTQKVqOfgX
2qYF90Ro3+KLKZ96SDLtWpRwb9qRW68THrxR54lveIWBPkWmxmnsnOkGKtU+iDJQkKxHIqdbPg16
pCwRGIrcah5JDk6IIjAayYGouOkSiI57v0bSNU0PEEUa6QjffJUAH5EDVnqovYjWedTY90CIJxv8
M4KTSmPwDUO8esclr5AXEBxq4Z0JPWoOelXO0u+QLtqMlTdFqEkUa3B0Wd8TG5WFQMwmz85kqlXA
FLspVWRs+6lvD27djifk2SE+7pX1fY3HPMrz+uILlhGPYQpw70LcT10DxrDKq7SqiP1FGmax/Ntn
mzr+r88WVeanzxYbBkR2de0XlW6JQeZLyUV7mIuzdBOo+fZAZV+SGfeoI5H7SqWpWiCyCgo5Ctf5
jVeveQzGgNnoIm279gdhLJDGLrBrbb3NADGzpfgfyr5syU5d2/JXbpznIkqAhOBG3XpYfZ+5srGd
fiHSO2160Yru62swyb1X2ttnnyiHQ4GmpgSLBCHNZozex10nYZ1H+EYH4jROLF79VCjN5KYOQHYu
i35r91IdDISEnDtH92c6okLHORDKfMdZ3RrK0v8W1cxfZJXsN3Yc2HtXFuGDO0wpbQOgfhF5ckKK
Z/GZNAZuW/Bv2s/I/umW4GMPDj2mEvvm1v9g458PSWmEErkAZByJTdeH2PYDjW6AcVdIFzkofrou
p7Di2q6bhdkgMrBFWNCTIxAizZPxC6n5DDCnoihggWux14iiprk0k1obIJdv6v47tR5v/lYhFBE0
VlI/V1m2RSo3/Hp48zaWCMdtNlW7tFjG4A35nKiSHRLLAe24MbIXJvrvQ+y593A093dA00bG+qRv
m56zrLWE52oaNtNqS/pDLN+HzWE33o0ZMtsBrQ2E3Y2LmLElvIvRnra2VC1YHO/nje/UioyN6EMV
tsxoH5cMnugS2aUuBa4GkWgXptmKtac8dhIU7YqPROtskJ5x/35GsNMcgwZ2mnS0mhOSTAAvkQGo
+gSCTt/aBAWSynPZdxtqp8KQ0WvsFNa2V5ZGDguKSAXtOa/LHKn8qQCCjOv0CxJGef2uYztaL4u6
hvd30qYGLYMe+JdgWkgKOG/Bta7PuvMRTAh+qWWTg6KxSxDND9c9DrHyajZAfGsWLkyT/YKE1dRC
Ry4iZfZ5Ke9u8sK0AP0xt2p7ZRYINOyxMhD4jB9retHwCoXnJuF45+gwdB8LO43BcAa7ORXwUaUd
TLp/1hvgCyng+pPkQ0+qj0lkgrN8SWPd+oBICKb4qbAyaa95nzrpBfBgzYYBC/xSmL59ZvrZnMK9
qCAxHY1hZy+deFDrCCsViT2I757GIFuSSkKywVMV+HtCvr6NUEXsGbuTEDB9rlYLA6xkB28q6ChI
RKOApOBAiP2ctyZpM1Yc4buTlpAcTOf1sCMdEnGR/9mbhrzVSYeqeZ4Jvry1OKbMV6YDQsmqg8Oo
U9F7EcMaWSFfHvW0d0sADgXfZ1lKLaQuKplv2sz4QRbID0bKJIrA8hMCPL1BNPsJe8eP1sxfjJvU
2RXBsxEZnxAFbZ8tA/iAnR0OYIof4nM5pArYS9q4IgnNWpZNaMHGkwYLIEaqtz5I1ghSVIj9iEBc
I/zwu47Lb3ngNF+qAX57wwnZAxY8LrAna4a/Y57s8dFqgYJTIZtfJmsHH1e8D0LhXsTdcJoPDVsb
B7PCmkolJTKJphYqnA6RWQNg8XrsBpvIQtIe4DBeEHh5BVln9eiOhXdCsmC1JLmhAb6YV2F5l/j2
eO+JHuuXqUMIrAB4jHJx5MgvfnJz0Ol2TD0H+VgteiDynagYOiM7sam4yaiqO10vRWpt8hEB4Z2q
z7UT5M8eomAfatdfMqsKEdeyqhyVPou+yZ9heUV4Y6EfSDHI0wuipNw7qlVx9darcpgHAV8dYFXT
EO/hNGY+bWgxEXV7qqajGFeIBeJbqjZuAfcgDNwbqg6RX2M3VrkrezopsEKjPbwb9pJa4Yk3DmUO
eAtqdZ02OjcNVqjUynqruoPJ4EqNWLpGi0IMbJcZhj0CbTmpkJBRHRosDmBKyhL/jGfLP9OR0RVf
gJfd7SwzF+PCKv0WBvgBSPBmho1hBmbm6YiKAKwABz9Ccav+Tu/WjXqQCnW7Vf//h7qd8pehfrmC
2zl+0aMGWXd635qPfgiSZQMsIfmCDm8FgD/EKreLfgGihPR4a5ARIOnLPPuzC9Vvze404q1KR7+e
IG3gkTQlUA7/eZiw/OvC6Cx0JbPwdlYSOlXJ84XDzeuoI+zdpou4daHqrEKH1KUo4s9g3iz3hh3l
9w2oIQVcQSc1IXZSUQwCUSCGXywHy36XdXQUJxsDpEbnYXoDEBut602lE+RK/NWXeuQxouV6aZ1v
8pEhd3tMMRPRWW8NA+B1OqdLLsoNsTLXYeuskyLylvMZ/xoYViokbgPDu6Nzp1phl1ya8WoeijqH
+iWVXXg3D5Vqs1iHkVHOKp7hXWyAEG2BMKEPjmb6MB/JtH0/+o2MVHqXyxQvNvpRof46usmcaZjb
qNRwk5VACV3GHG884N28h6KVwKYKgaROVV8k3oO2QKHdJdZdOGmUoFfbhY1ol9RYctd7yGFvycqO
nedOnQZTIJJ4YPlCiKjStbpzbfsCmJTyrRjFxXBY8ca1vIQSBwoS14/rk4xSYDN5zN/Lqn+mgHQK
Qw+mWHRYAmb5TUQaJM/K8Q5Z5gs2YEOQivgeAHr8GkexvGBCWlONCmMEmnNqN2/tECTw9DWIyCu8
sl66jg8UA5kFxyrl036+dF6av46S2HyX0VGbcuclDId0wfJMvsytwZaZ3mOidXIVQiRX4F47p7oZ
jyQCOURybRCIf+djLgNrXh8sSa1tryHAmO5Ji4qmqneJnXdnqvVRnFwrlX/OpQKSxjQyifoamBWO
YQX7m6zN7WrpxizZkgo1pDpD0kWOJB6S0ZhhCTrRoOHJ6nbWQGp7m/RAoL6NF9iptZdmj3gt08UF
x/noHrnTXKkb/STERZRgKi0+jG6WgOGN50u4/YQEO8oO6F+Xm0j51X3vyfB0uzIt/WhhAiYROam4
YaRbO5W/MAxHfvhVpeUjjNQCXBWpUOGNwACpzdqcfxUNKlsPpHtZppe307JGuTujRNz67Ze2VWsc
mNt9ud04GEiB+6/T/e3qeiW8uzx4obHmv6HXF5PVdbibq2PBD0DY6KZkmm4vLZAkGHnWv8Z182Sl
WfIUg7LxIBlDhO4kB5+dbeTNZcQ6HMGfbr1pAGW0d7OCP2sA3ZEScyxz2TisOke2MFaGyLOFBgHf
Y9ubn7pmUOduqjmFN24QKwLk5NIzHyunr+5dgF41bmI+kqg1Ae0VZEF0JFnfBsUui3K2nDsIK3js
zY2vtQkkToToYV3dxnsaHJi4yQFWEXNBVerg4WExHLO/kqgdYUpM+7ba0uDINslOsa2+UyNdrhGZ
R7hwg7v57I3dIdosctY0mCuT7sJ4cSF9Krw4fs0TaZ6o1mN5uPWl1QJOBD9oNPrgikiVFTWSKAdF
5oJXfn+gajIW9k5GMNaRCl1Ch8w4Nj6SwJDgePHKke3oAgDrwQ6B7rGVxJ6qiz6zyG6vI5f6vhi7
N7/zvC+gdh/WYAQcdkGPaqiNFUC3EKMZe96pqDIw8CGD+gtwCjkgcbPmWLQRQtes6yxuwcCnyxJ4
IbDRLN933IBQ281xerfY/ASuj2OrisWHQD07rkEmbtoPBi67CPzP5L8OmPqma50/FXCy7XQNih9Y
ab2nSYFc21gDfuP1VwNGzm+xQABk0vEfiZ3eNelgvei4GcAHaqmrY0ft1i2t/uCXTgI7RcKAGsj7
p2QAM64CQecfU3dwlPIfEbrLDMZgPKL+xrdTPBopQ0rClEceuQaQLcwEyWdp2H8CRwWwnCG/qXVT
9nnqSbgRYVCb1Rzk3pMasiPeRxsmtdtoUfyHT0AHoDweAPON9A5jkQ1vmQwRXepZn0E7XCIo0cx2
dd8kn8qWn2Rhht+Qz5MuC4RHX7S02Dk3B7jW7CH69lfPLgUZBfXMnQBh27bNVkYcw0EUqPQTHanA
Seaj7jey3+kFzGSYN4v0g5/NcOzhCGSw3Qev3uxjE8OjIUZnT+61uVXCS7YWRok0k798dKRMo6Rl
vSN5H6cLNcKxeynaotg6gB/4bGXFjGflpK65Tmy32iMKCeS8aT7jWWEtDXncAEDb8oxPk74LOxmy
1BCmIIYcOMpW0VnrKXZ+GToecLDLMPk39W4Z64Ufaf/oJaAdQahMkl+yUcDhYnYraoCfML9E4BC0
V/HYrxBD5R9vav4gws0QpHLZc2RzdgjUOOqsbZ/CzlJroJT1m7k6AoiNOxUuyZLtk+7MEQCu6Yka
qegkAMOQ1HWlGo3WJ+b7aNzs3kcLbCPYtFo1sHi5VrIgzCzQD50616wuVKtZWu9iL6uWVKUCRl4A
cwb1hZceAjYnjRoAYks+UYmQ7DdjzBpTh5/H+N1Z7BLcr0UL7Mlw4MWjkZhHwmbwwU66S5Brte6n
lwIcfdFki+7uSpB2P/JuPDKQv64xOcpjWAfhsnFHfqqT3P7EAJc+w9ZplR+AQlmsAkTNfSE1Py35
yWTB1rXyFkn1zjd6Y+oaxBUlbBbXhrHm2AStu2JBEn3T2Tkvbe9rmwB2dWzG6MCyVD1OHam9SnJw
6FgIF7KjxNknKcZxast5C2DwCcOm+wZvabdsuRfeJ65pgsx1BMqonY8gUU7edQUYWTToGNXKhPO0
BUIvsD84W/V0ZGOr2intwlyAo7l1OrLDV9H0YHF3kSY0FQDF1MG2RkDvVjQcTlmNmajBMgL4/nLc
ephnrqWEa33CS5v/GGEzrGoHRlf6W6ZhG1/BLDdxcN0Lj4mvKbB2QabYfbXGni11Enfg0gu6XeO0
xo7B03nXISV8Cb/c+FL2/YkwtD0F9M4o776yMgUdJPIvjC7OnhRS75G6jaOgKkAbiin5yYj1u+zW
SkeKsXrdqQrIQBwTJVI0sgNdsu+k6ckpq9f5iqef4hQA+yKNLNQ7MBbEz15WnPLc8J5iAD4dMKNM
b2E3fJ3kKcPXwgpDfnAkoFJ+lo9wZCxysy53mP76Mxb8/XkUTgd+aJ5vE6uIFiXr42FBLTKMxkVT
inCbdwN4zQzwILjeZNSaqjeZTNJhh9i26tpORQ1gfXgvIKMqNdxkeS3rTelb7ZKi3CjeDXvgq+SO
v6f4tpvckPG4ZYgdXqQE03pjtvLs6grfWr1WGrNHYJjWnUqEsY6mo8AZ3o9I9rtWBJYCPgexktsY
T8/BhetgU4+yeK4q9WbDyvgWlfUGhrjuq5n5yQrxU8NFuy4se2Zeb1QqnaWlRmPhu5l5cgkRgQzF
VBewyGGdExxIRIWcrMh0BDcFuFyLEUS0CF7dxFIjW3lKuKMgLpIBAAD8N7ZzhiEnv3jT9Ku09WKN
DdvFXGBKLow+2XNm4CtRJuBAb+uAg0zHjN98vBWu5YjXwgvjlSlEdvES5h7DMa/XvVYaud7IFweb
5xuvsx9D3jZPbhg1W9/Ps32QCTClTYORxmiDcT2qxStM+/HKl6NaSeYOO0AIUow6FZ5S5dqXwlpT
tUPy3oPzrsBtsXWyDOHiQ/M4Kh+p/UmU7eHTQIIhGB6uYAZ5l5XybPjxXoXO+necFb6NT+3UOE6u
eKlCtkLIYmc8wrqGu9BFQbGi3P8ErqsdfL0WPmFgeQKQYnUNYYyZZVSlBkS3Nzt7aUgAILS8tZ6R
Bt4euFVM2NQuzIcVqCFuVQcAiriv9jm2A0RIu463TCaEcVC1fnLqKniUoklP7ZD4S0L0dv6U69xO
T7k90TPBAr8Glm8KUsJigdfW/Aa8DY2Yfyu9l9oZgPWCP0QqovaRuRUAh6apdgjfddsQiMa2pcOH
0AR4tfbhyMLecPzKGZh5ej18Bl3Mu5wCMYCROctJf1Sxvw6METkGTZPseBeFGzg54NdzR8yL8JUD
3QZJIUma7swka76QRthEfBuDnG+BxVa2nKHnG4P129/WCXge/jJkyQjX21kOoOFCpwb7Gd1SXX2s
Uiss/t2e7n8ZdX9r/aXvTbmdhipdQ2/HYDx0A5yuoEIvjz0sABtVmfajQkgYaI7V+Jb7d0Xf+d/t
sfxhC9d91qmJnWXQ+ydEgVdzH50VxloNyFSi940NvNrGRpjD9jStgfS04OmmIvVGe8nY6y1n+pZX
XQBMYp+VIPfhyLzunKwGQfGg3zOxb3rgZMDavM2eOasZntOuAjZNZm9SgeDiKCmLM5Lg1RphT+Wn
Spp/UGqj4fyBaSt5u/Vh0RiuDF+8aAd/TMpaQ4RxublVvbovN6BHDjepDIKTGJB6JfrPFP2e5y2o
6UJ/uLjc7U6WxkYmKn3ztU5mBbt/ZL25gLegRIQIXokcK0yYhXlxIhqabKqKqUqtdovcTmrFXtF6
ptbf9U2cEJ6LTAFA1VAXLBOwrgQBrVX27rHUDEvNSd5VDgADhual1G5u/9CJdB/AR7sCwm2QXcNg
SmDQ0QlI3YL/oZBDvAKsBr8zCrD+DYZMnoM0r9ZgkhrPSPlKD06RONuxyO17Oy7EshVO+NJa6iFL
c/4Dif2Ib/T0W1j+2V2GGuEbbWIByB/fCuAjeDDFeNlJNK2P6IH+E73+JLe4crayqGb2IW+wsnvk
dh+VAjHSjZAoK8JmK3QIMNwRhES3BrPgIPww7oFgAySqAlH7MK4sShF1R6o2Q/5epdRDfB0+tg4/
V6k1ZkgP+7d98xExOqXKVoC2PYlaqr03LbAQjQhGNrfMwjPVqZhU/HxU+ziR0cnE4pPwDGLdffdF
Ht47Xc8f2JhcCAzBVp29RdhovCGtIRu/I0svuMfadtYisTXY0OpTaE0r17/GAn7FrKXqwtlot7bX
sFAiQLiv2OfIBjYc3mv/qsIaeNyY/M/IkYEPym9DGF06+zwiVBzkiLX90OR1s8xN1X+JPfu19WTy
3SobdJ/8UCItsVViyZvjgWi1DwQDIVuAdzqogY3SDXCTtGZ09k3jNTV8Pi8o28TMTnkcvtIyjTYI
LrJcF67dJgdarHkczyCS4Ys1oXkRrpfu/fRsVPhUTMhfJG96jdSOSc47d3lTJTloOlN8GLxyAcDe
cYukmeyzBL24Mt3wW+YjDVoCi+0Sp2F3cZFAjVCDJvwWgxpAMGBvWDLytz/3TMxovFeZ/VlhZXMG
BJM6Y9WrztiBxDvRG59cO4qOdhxtAisrH9M0bu+dRCKgpQMzaA+by7LyGdtRq9GK5hQE7te5lQ3O
W43kjyMWR9i1ONwA5SUsZKRLBYDrNqJTxh3VotJzVv/6r//9f//PH/1/B9/ze4SRBrn6L6Wz+zxS
Tf0//3LYv/6rmMX7t//5F/dc2xWCA8NCeEAfcRwX7X+8PsAJDm3zf4UN8MbARmQ98jqvHxtrBQKC
7C1WfoDctKCE6dbjO9ubUBWQSf/QJAPScLWWb3Cdw32u/miN1byPDbowOSJjZZvQCqsTot0h1Eyk
F2cMs61LuHKgS+WLcCij7cwymETNT3XkEV9CBMLclhlxIuIVvDEZCEKATERFkPgfZaRcZumK4Rk/
gJ4Y0bNTIVTWn+2p6OOm2uSY9IDI9GdrWukvANPPdqJlWLGLzKkQj+S2swr1JWUaAGwKbPHPt55b
f7/1jsMdPFlCwAft8J9vPeDxcqOrpfPYdNGwgxM4QNSUOa4zbpQvVQKnybSc6EbkQZcur+5Jw0HO
E1K1GcLEfq9VKd84ZKH7YZyOTTAbdq9BVmwchKjDlzSqrFVsJ91ZghLzWBbAyRjgm/o0AvQZt9d5
m1SBP40Y70mV+WAaCdLhRK+ZWQ13OoztA+cW5lykNMj/8Fx69q83hzNYfXF3OEJDHOGIn29O5yal
i9B59Tgv0p1CIC8/55/gocivYJRtr0jVf6bpMKqVsaEpj6qTFsK11HUowFVshd4rbMB67YhMATUN
E1OoapA1CNF8sXR1ltMaER/FBxWz/LMwClAGFR1Uh5wfa3kfGnl1j0D7DRz24jGf0PRLYNsC7iDx
jyQDZFiybQrgP1IrdaiifiMmXH5YzcBaW0UceXt2toRxKt6PUgG131dIeex9YGbYXVItax9ZhGHz
CO568fiLLjfva8fau2Du+GVpTwxzlhbeYWok+rmxDZCd1MHogeUvO5k8+l51XvbUTAUshUUlYgCA
oZJFTrtokXp4yLxCPVnarDaGOeZraqXeXZfOvXOA997N9kZeWGxt8Sb5AC7fNnKalc1mQw2lxcL/
8ERw76cnQjDmmvgvwJgtkYYs7el1+jBTYWaxBkDJBI8CnyjQx7H+0pmAV6Y8w6j8ZHq19UqLMG60
/SkQfn8xQg9LNKMCFWScnIlVdmaJJfLYmR6WDiuvKIpFM7G9RQgCBPdOGYNcJimP1IkaqPpvZfNg
AUv8bV27iLIZbDfdyW40j4y75pGOeJ/Y5UJFA6Kt4ChiO+7G+1vz33RmAa/09j/MPT9P+9PNBACU
w5njehaA6Dzn55uZhBUz04z5D7KvB7hiM29hIn/h3ooMD0HfmbluU0+95Eysaa1LGlUVIkuv4x0Q
bgE8Czdi4SL3uC12NfwM0zxbTbPrhwJJRudWg8sNCiQGxweMTmYIc1owqmWVmIB3tVh2Nb0kWpCx
hRpYZrw3wDsTwUoAWHeDa7WMiwJYNr6XXh3EufzzXfHk3x4xm0smpGkBcpdx+5e7ghUVD1STOg8M
dLlneyLMALRJghC2ieWWMFEDJ45XfXGNnDFdfYBezkFoQHDJJAN+HhJjXUDJE7SyLwfEwfVOs6qr
2AAWd1YvKRQwF4DnABVycBRTxGAcbKUu5OebVu0gOk0yUDd2k2mo8GOAYkRGsKOqnmSdiwylcLD/
JiO9YjI1zcqTHsmG2sVSmxsv1QTvvZDByB8xDYNXxApiIHU55Z5aohIcW34FGi5q/aDt8boGQS73
TqG2pkdg+IrHqdjEVj3ulECgyiRnee9gjoBREagp2PEDsN9FML5wF23t9Y/WlEBSIBEZrlvslKba
1NYNYFBKG5jlQBEWBgrwzp3p70HuXVx0EwFmfmz8o5vJL6nSzQOJcny6Vil8GBuqUoOZIoWKma//
/IxY4m+vjge+Dc8EuYAnOHbhU/uHeWjwGD53g10+hKE5WZ3V57iuom+qQ9Ch3zvsHp6fCOF5CAAG
vl74rQAiBvz7/ksBt9IGvKlAyZBO9PRzT69qGTYww8nLjAg5rsBicbq4gk0KcLVUdaNxHRZ6fGxD
CVSRQG2iiRGvyI38DJhYhJpOVewwmp0rJ5SbqZpVAB8tXdHvqIpEo/chqQoq5HWEULO1a+Mpp4yg
yLfqdTQ6zYfUa2SLY2VUVXPiEAxV4z7lSHWbU69FBiAJMIGZc+o12ObyO98WH1Kvi6Cv17rL9HwK
Os+AxBzEfVuJfLEsqa+O5QV3SYv81x5JPC+2tsAUzlh2QoSCfDKDcu+HhfkCVJFmgznV35JaHAP/
vICvq2tcxDu12EGQ3OHN621YOxhhAZ6607CFzgOY4otTrfmIuFFQNw5lGz4Bc50jPgfWukrW+6GG
RwBpBXIJ9IvoDcsntcjG0n9O2tFa+Uaf3inEhu503lp7Gkk08ADeRupYFjx4RY/kZPBktX6/tEAa
B+M0cpPdqSC5qJphXQtbL01nfJdRA+n16GUzZs9juNEWJFb1nRvAgqK4zr4CAP5AzJBN3BxFP3ov
CGJ0lrEcQuRPgD5VNpW56yMY7E3LtnEFbvbVjepD7atnJDMkdwzT4XXAxgicFyC4Fnn7BD9XADq7
IH/Ks7EGTUDRbqnqlKne1y0Cx6kKEmb7vq7ZJtZ2foWF3VzlLJUPVpmnd6yUW3Po5QOJ+shvVr7l
jxt7klm8rMHcMav7XaouVqH2ZKwFaRDQDVNnTwajkDxkk6zpJWKjW4aEcCyWXEC3vRjKvEaVgFEv
r/e2X5U/Wit5tePRRc5r7S+xTef3pWnXW57WBuKBRsA1IItzU0Q6f/jdOGmy77Oi3MJg0a7LFpR4
KioeiikbBWGQYEmeElGUkYO0sU4VXinIqBAgDiBdZ8Qs5UYlfPL98MXN89U45MNznCBBwy0dE74W
7NixuuVI0MjxIZ3ADUVarJBY1B+6qqnggevaLjnXcV4ua5N5V+CThlvbLSIwzuTDKbFgnUdIonx0
LDgKnDx0vyGnap1mAf8RaO/YNvDIUHeEA3hXHoTRFgFN4+afZ0L7168lVg2c2QwfBsc0TcwpP0+E
MEOVjdUbLQjjTZhYOx/uJUoZANzUvRdqcweoMFhESNaCOyps2qexcUoQ3gAl35GFeY1bhfVAV2Z/
5HgqEVzGP980EMMfwFHtRzs5QawQzooGyCr2P623JlAVPRHY0hEoHEGMuwzqOpvXETaij5eaD8lF
h411Tw0MHpD7f74N5q/r0uk2CIZ1w/TPcWiH/eF7IPsecd4u05f3mHbpTZmkeOUZmI8B4gUzgG2N
wMu8vfRpYK94b5e/TgbUo0gR5E9vf1gAzw6esnj5z5fMzV/WOdJ0TdfFX87F5MH/tvNEpqkJosEo
vswL+tGXFZDQg+grbMLpZJQH2k6yLT2fbf8U0ze+MhFK9XdxANzGWcxsHX0F1cZNu44buRJRqYDR
tCYzZya96NkSwHLJ0/UQ1gAOhstjpRIzfDCC8v0IRAh81WmkeajA5KthOrrpKVDk/YftOO0fbpYQ
gW86tsEcGwvb8ThD/efHuRvGPqpGkewGH6leYmmDlKUdQbUtsdCEAUk+dGMHQt0p4aTTyT2C3qpP
Nw3f4CP8Q1a/6AIfrI0WUhmivgeVUwiA6RTfHGSB5uGjYFl56KZWqlIRwBE8OH1wCjkDV9Vf/VUn
EuQJm+Y31h3/+RmwJuvCzz8XL68rgRLCLSmRk/Xzz0WqRTbAkxXs5hwuu1jOFhnY9r2zFSg4LoGh
Uk1FMgY1cMAhbweFnDYAVC8SByiOgW4BzMckzNaBZW8HYDmH2C8gdfdD/dZOOWFu9R+eZvyR7Mka
8OHHCGbhl3iebcHCw133VysWA6tvLqOw3qY64QcNuvAlIoUQwdaJ4EuUeYDAQ+C5KytkSvI+WpAc
EUByAyxGOKAjFX7xWJ6C7Eg4FxM+h+cMflFSU7lQxyCE2YWquQAsdR13DKCOEVbLfVMc4DH7hmCr
+EdWXLBoxBdJBTY8Ur77MkENL2EZ1A/cT5tNxsry1KStPMCJ3G2bio/3yM0OVpjKrc/TOG3jRz/G
8X0cywDSowNnYlFczCDEBwQIku0FgfZnN0jyg4W325zMQxoIVIE+j8ZzBdyNC2mRmKqDLscdsp9f
SU4iaqRiaEt/ZWLZv5zPQMJ6GrI2+3ahlQq2JPtwMlc2Wz3E9fGDLGtVdmpYuRJdCb5J6kKnEkj+
2lpplX2UkY4hqnziQGthsPj7VYOKGntCl3lbrLTKfcCAgpgicwwsjibyM91UrZDtZ4lTXFgw1yem
D5g8bbRHquduHiybwIywuh3WqV87YFUbk2EJAGV8UZwme5Q6lOeR+3cOD1GbRDr1zUXdMAGuEJHB
fxPwo8GzHzeNTrAfAMGWmNp5gvUiesIRJ/eNBM0yjeFNAwE4HaAFWpxJg6dlsoNtHAboqZFkdsLX
MF2F9/OZMm/YZMMwruYxIqx44zG+k9U2qhMgxU39rNpVa9Mz5XoeIffLqw1+y9ug0hyjFRI9iy2N
ysfCv0RpcHAFE/kS6YBgpCj8YZey+TxN4PMTqFs+kzqN08Otv2gApHmgqh+6fMraQVzndAlUlAHw
NFLHOlGvwA2MXVXgb0JXRTLbQjoCfN0X0o94BHAO3wxXdG+G3v9q53V0coENhzmm3Vgh5w8AeuQP
9ggoLPBJeOvGEaFa9kayAGNLdiUVxBjYSGEDG2lkWfnainmz9VqgCdfpa9ql6aYfebTnhlV8Skcf
CxCZviICsl45TW4dwTraPxht+80s/eQVcVFYSqjGvLiBl9xhdeosqEE5/Y+2lMY18vPkNNZNuqIT
wDJ+dKdwxrwdLoDqA4x9jz8FnST1n/LCs4G+2qfbtOi8bc2N4guot5cDq/yNldZILfXgxjGaYxeX
8D1oGAOXmF3ivZlIhhxr3DJYHtmi6CNWLn1MYr4ZqCu1mk7Urhzs/LdUDQ0P8UwgXp2HqvAMl7DR
XFxPs0cQYkQb34Ihj6qlqtgdUhp3s27TIz8bVAH5xq/tP2g0WUhjC5JdscQu3Hy0jJ4/ZPaR2maJ
QiZEhoi3+VJdo1EH7FlAtTJduZ1ifwUQEaQN1fhowh77fs2TTTSGs25L16Fzxk82V+/X3DnuHcKJ
1XzN0+OwAbZBvqazpgIR7KOU8KRPJ5gKum7Ym7v5uv7pmqlTXxt/u+YgqQDYD7/bXaP6TWckYqsr
b1/AN4ccNF0gsMNosbSgwyHVFcJW4RMpIil2HrW4Ro5sRZWC1m3WbJDUEQs3AGvbFBcyjdEhonrj
R+7nxA5BJE0yBnjR8ESHs7RoLbZAqJ2vjGQVRvgA2MljXJfI56iA8oYlSPqIvMv0sczASNl5V1JA
0IC9ZkilWlO1YIn1gM6kSF3AAOauurBTG5LVLpzFOlqCCnXY5226fO+GceuwQVyOLoG7bbXpIwtE
czeYzvamkZWDxs/U+Y7G0mPjnXFHVLssi+JIetS1CnrQsbG+3pNM9aw7DTx+GctR7127TFew7MZb
3vTiwBKVnYO+wkq9X/mq2LtJDnorprJFGhbD93DcpErWP4Z0/AM7aOuTm8O5EFe+Qkw4gO/GmmNj
aTXBtfeBI6NaK/tqmS58xeiEgFnsdBrrNRY2gPibMXugM/dDLg5x3Dt7QANuC9cBvJA1ymMTh9/t
zirhJjUAbum44hzhq7HhRWAimw6U2UNSekvmI+bBqNclBzBHiiiLVzdgF0BoT+7P/0fZee3KbURr
+okIMIdbdu7dYeegG8KyJRZzjk9/PlbLbo3HOJi5IViRHVnFtf5A1MYd+ZBjgAIi0ou/lC78s8LZ
9dMe1WRlDlPw0qBPucaGQYX2Mf+6Niz+8viv60Zd6D7Bh4A2J8TwDkoYgrMGouD/uB4W3fD5iqbc
elOJgjnq59saDZB1kGKhk/caG+6p1/6AmOcHvd58eQ1Ue4Fq3F4llvHumfaxypZZa09buTNGR8bY
a9c8SsjlyJHEIgNRTS+Bp5VHBzPpjRyQ5btZj91vUEtSDHKG5gBM332dPftRts92TExXq4aLKAnP
w27E73y5UuaFCH2Zzit/u/YwqiLZVnodfAvq7W2g4fYbvZuLo6YS4cLk7/P2QkDN+krOB5fwQHDW
yd+simVCgEvHIury99kV016HCr7N2q77SsrJlx0UA34e3n3ZA+JL1bPnYj4lL9VYkLcbdg2PIRiI
k40C5lo2KFaz9bhrfnSuYe5cpEp3IhmVj8Lkm1+uicRdtZ6Fm5LCBfGDR3J1+7gKjNV98C7hs63g
UBMsJsJyRB2D+CGQ9NXOdrgb57Le40Iyvc8FPivLB51k6CoggJmd7VnxgODFuj+zJL2RrHqrJhw8
IvAE+yJMsA27Jb7JfltoJxDPskldLkIwskELnRdlxJxzWU1rJbaey+XgpuztKiNWNnL5jLyeBvdP
YY/NbUEts2jeFej+rOQg2asHvTuxnTzLkj12Hq4bA8twUeg7trnaEQaV74CKeUtNRXlKwvJBC/rw
Y3QKPhzInrdYZF1rwJzUbNzIVjsL07VC6u4gg48gSX+mpateZGmZUQdF8ZYvMyJPh7A68Uur4rp/
k8VTgd8kpJAT2FP31Fk9u9O+GvX94HRXfWmA6waJ7LdmZSz33PTtw1zGeNiBy3JPgaX/fToJG5ed
efwr1L4NZojYd9dnBME8I1kJR7QrlzVyVxmqmaywY9zpvWtcGvgmz3OtirORqddfnXOFhN/YZetb
WSdeCEOzanG6WSZrcnxI1fgpjbz0mdQ4AX/h/ejslDa9c7ON3jb8zOSFGrP4sytbbQMSXd2AdzZQ
4rLjjzRU7E2meAXGNhSrAUn2QCTlSRZHQ9+DQWMXVQTWSz6Xm2LKk49Q1GQyFlMvNtLJB24J7q5W
g1+tcTomaxSbpoNs7VXnD7MQ9VUOVcLNbKgwFtKqfCT48iavk+VmdZQvKlvmhzL+3y9KtmZEH+WL
UlD4ZLOQVLtgmtWTRHne8J5LMScB7gc8ydzEAmSXm4zAb8jQUAkIsC+dHCkmcJ/o1knOGS2drCyb
11UbbnikXwFLil/AgcxvBmj3pIUdLEvqULBFQ41dllzNOBizmtxKaTmdjLAYHmVb0HpX9Lrcqyzp
ofpSIS15K4Gq/OhGR7vItjzMvmvCim6q4SoO8+RGzOF8u4Rapz7/jeAktcERWK393JsAhCwvLugK
NAu01H2QrTnrvK9lJnka2Yr/O/+pFKRtF6pvtuOlq0w9t3adHEiNFa+z7cS7RFG1tSyGqdqe3Tr4
dFQ74leMT2k4oTYmG9WWSxVG4x3zRilex6QvtnlMiF62DoGRnZqJO9ptbItOipu+yq5ZjlQ5gXo2
7stFRTf0GxwfUrLvTOShwHAE/Z/WQ3NJDawF0iTT1uTXm4tV4fMLKIfTWICxmHBs2N4qK+HRVDXa
Y5z15oHQw4Ql3DKHChAkM7LPehCHcQajjjhi/qJ5Q3apInFRFU0pAIvOPLBpBnZCS6sVNe1DMIE4
C7KqeJF1GF19szIdINZSFXkDpvHLg9AkJ5g0WAt60XD3ZfyoAZ0KBOaOsihH6OVWJL36LGs0wV5v
stJkK9vElAyPhEFu3WWPYcTwuiuJJMmiS9gT4f7+eXbGb0jltCdZ3SrAGvmB9kdZDJvKhGkEXUAW
5WGo9VejTdOzvJI3Q6+IWL2gLPFC5UG11nhvrPmhpI+DOaobQ+36DXeaapu3hbOWA/tCU56HH7d3
21TevJ4gmwPLY5Y5NvRrksY7XUz5i+xu5SRmdXXWf718NzR5BrI+vAS/qRV8Ufj44QpnJ5S9HcN4
TJwFma24x3uVPEtGZwuSbzzL0q0Kww3ShuO4g1D7azg6/wbQ8alfoXRwEOXobFITnsMECvaxj93s
dggadzFcCI5eVyAzkzXI3Y1j/quf4XXDtnMw9vNEGa2HJNTO5LPbM0jAbJ2MqfgzOMgw871dNfv/
tV2OZ2nOePhLiy1ZLmddkSJ66Fq4+dId/V6UIjr3ItQh5GeWztAU6cz2++3eKsc2wDLXtaeOB5cM
1rUxtJ8yJWy7Aom2urZ3MiXMru08YUTw3LILlb2C2HmbBvSKw2zwtjcPJV1767uoffJMr3pKjfRd
ImHKOHS3Tll6246lk5SsP9nQKiEZF7u7zlaq1NlJ8NiSJJEoQQH93UVqbCWjqNZI4YybaSiSyXe8
/BHdw/ggAVK3OgmTsse2Wd/M3fD8BiBSjiig26rLh4aQsphNILs5xBl0/4w32YrFGAbH+DqkyRBu
x5A4XakMqGlqeqGeReJtNLJjj8ZymFC/eAyz8vuk18lRlmS92+m/hso6eVBtZVxPPLRdLQOt4whx
6ofJafpXK+maTVuJZjssRVPRnIMdh9FKthZm7F2r2jzKRllV9v3aM1TtSZbwy0Ged8qKBzzYf59N
1bZRWNtPOGW3z0py7vR8eNIW+/MhI4XuBa3qyzZZZ4cKNlbRQEBo6S/rvOTc1p1+6uPsch9oT6Pq
y+K/Bhq5RVqcQfDBBsIU868ryQFxlgf7Qnfd9JKzT0B0QSOEFTp7Rcn1hzwY7P/rjB3+VnMC0F8t
0SMiaUQpFhYC8ICh6q2TLHWjYj1gjPGHLMkDkP9pFeN0vjOyAaHu3g2fe+Kpy2A5TRC1yvLvjtZ9
k6C6vczYCss6DYMinm0BSCrN8YCc33X5lmJkrdemsF0kUPn45CGu64fUMJSzLE0DPNpx0N5lqXaG
/lQX7rxLyZydolDgKLkckn/OrMjrdm1SfckeqVb96iGLU5quLLOMsSU0WyRoIQHNWNb6HmrZl6FK
vau6NGRLQ2ECZkUQFpp+MXhXyMa/RsB2/TmXOnQdKz30C0TB0GbzyUT9ctab52yBKTjc2vdNSRhF
dpB1wyIGpICFvQ1qCsV8crxt7pxta1zZiR4Bls7NizwM3ogNGx662x5DJR7oaRDuAnSelhYT/uJo
EFKT/WQr4MLXHle2vVTWyj0bSxTbfZDCWp6Gxr4vG2R5aVWC8E8wn/DvBV5CuTfoL/ezUJnEulzq
lJBWM/F+b733GwvrhNnNdzEM1RfBWdIhfP0X8q76c0U2UtbXeNATNmvKvTpG1ZfgMSkbS/u979jw
IMHJI/dSfx+e41LzUAPNfmx1FGtmfJw+eJBAAH05q5c6eSbrZKvsN/S1+Her6w2/xhZ1UK+8Qeg7
ZTYgybUCkSSU+I8AUDay6l4vzwq7Dc+dazY7z0rmVzMNzgomHX8tJ0AmB3mCKfytxqlx8r1ZkQd8
E13ciaNSa49pwDNEJL85edp4M2Y97jQQIOE7tZeDbDBmXRy9v0e4vNPLjQrkYNwCxsOY13oxtrvB
rbRXvkplN6RhvpbFtAFpbBG28WWxGRMe09gphHWkdytD0bfDEMdghxjqgXD0K/55D0praK9y4jqu
CKwuRWEzsZcTaw+I8KITPLmPCIxtSqGPF28hByUjFqGqFa57WE+ksoPWND5QDEPSMMnKleal5odi
50RrlbyC51YZH3XZfE2WkT6GxD9f/2OQok3qOi90+5xjq60occJeaR2GoC75x6wjeTLMa1Yse28b
trXNFD3fTWC8iY+z+Mqi0Zg8WS2Lryy2+Kmu5kxUT9OUmkc99ZQVMlDTp4po0qrvrOxEyKX/AJOW
m3gmyF6iNBXoZt746bmI9iL4lJ2MXpG95OD/6mUocEFyzRZEQ5L+w1TOcoay7X5dVhb/dVl6NelQ
bCtl0NbkD7PL/RAb6MGV6vlek2ms4z6YrFVdW+VJNuAukl8gv3cnFWHfzzzjv8w684ZLmL3Ppsra
JmQ+P/u6WacLZil2MDEIy9Y9xSjBXscey/MbmImRQR0nb2nV/hqpBdltpOyQ/jOy0jPjNlKinbCY
fJqKdh/hVfFHk+9GBKt+1jhR+lXZ228WKh2boh+ic10pyUOtjPrWs+zihUgLuS2nN//s5s6Xo5Ji
+urEHH20BOPXoMrERZikVjWL+B0k2OQ5bgKxCrO0+h4NLioPZM6SgBVVKZvPOfIqNFsacUUusj+4
dfHFpj9bV6NJLArjJfSeJvcbG04wtV30czE6SWC9feWZ5qyCwooetTbQ966b2PvC0EgSgb/HpncY
v0y7wMaGtVVTgq+OBaHTLO8SVFrx2kMhWJV4hOw1ryheVVJV0D29eVWaonwdpkG9trgl8r8rXmUP
a3T34Tylj7LKrr1mFbuuOMj+c9hbuyrT0rVsJYjfXpBHe5KXklWuGNdY7XRPstQKw4NvhI+JnDuK
amVr46mMNCwvxg6NAhBs+U32HYusvmSRBeM7UgzMdKLsldDVpU/z4psRgZE2kfQ51q4LtnaG1NFo
xbcpmFDz7Ex+FHh5fJbqd9ld0cAmjS4be1lEl8Ep2uGrMLpqj7Nes5XV+JiuWzPO4FJk+qHQRbWR
k/aKdSz4M77aeQslzzAPYMiS56Qw8e0xAXc3To8/VdEHLIUVazXR5OeyBWUkph6SVz4kKzusuz0q
XgoJ0qX8/zj4NtVytf+cQAtxAY3bAvWVRbGhhdmPnsVbrCFG1mml5cv6XBvndRkOxq1bnY+/dWvd
9PduNpulg8o++TxF0hKcJOJfUdJ6fuNo+CW0s/mh4rybowf9rqqeuNp2Jfx5uYmyP+h3HtyMjSza
lUUenkDBSRYD460P7fZdGLV5GbMwIY3JZL1tQSbukDiMe98m5/8nbPa1qucEJwA2PcSa530zDdzk
sE5UnxFr6bdj0ioPgVd1D5C73a0RlcpTPCH4JuB4f7P67qLL8XOCDNQQ1X+VORYVo9MOKLTiPVwG
Xn5xyqk7IGM97eOgaa/ZpKAqjBXJOwmiH1nci5+hurd0g9dRafqbm7ojbjT895SFZBbHlbaDGdAd
WzHj1trn1iZC+/NVXW4UPL2P3xW7QcuamBh+kf0+MdRgPyl1uG4b3XjLo9bdlxVBCFmcgJTtEyWJ
b0VMTo297jXJrTiE/EszrM/WahGbb6k6ki038pz1lWJrxSNFu7h1dkhX7yuMFG+tdh22e4eI0G2s
KBz2eanAanAZW9pkT5pJw/5xeVXQezJs45T+1ppZEEk7V0WFcmn1vDLah5oy3VpTL1B2Ya+pt9Y5
jYMdKXbIGMvMtUMiBEtw49ZqaTg9WzqC43IqEanGTm3RUZVF1jZtN3cNsgXL2Hwc5p1uBZimLNfV
en3cYd8GVWtqDo1btvtgyt/wHhpHH5Zlc5YHvt5fZ7FxdZp5PP27h+wmoLz6JPLSnSw2JSbDubAw
TVrsIzNTd8/e3IIzKoMri6/hII5iR9sqRPxUVsp+8hAW8XcnAlkqS7LRVtCf7LJhGy/j713jlFhU
GpMLu9fJs1ZXX/UcS9P73A3OrA+usI5NFLDiyW5BDOe2QitnLSfWMm4+fgR7PINl/XC/WFBgP1Ip
xWPCA/lv14fC0SBylMcb2fd+MUdPDpbblKd7fRcq2RHt6nd55fvcUa67KwJj2m0O5yVwNKiii92K
PCgRTivCwyV7Wlhlf1enqbBaX5Z1rDL+ObVIpaHfguSAoWRrFYDF6XYqu7ZlqviixY9Ptvwv07Vp
tNODkNTCcslpmccOO56KZNmcFBeJEU/faLHL3gwdXG/QvEMV8iuXRdtKHJ6bRHFWLS98r/Fwk/Xa
6BqHqlbZxgK++tQaqGB2A9wZlLP5lhENkPVJ5o2HWYyQA+Xk2PKQIwFXSAyEDa1GKkAeyjb2TvVy
kMW2taqtGkAUl3VDVZGkJsdf+qqumkSmYuccO61zTtJm3XnG/MAibBIbWxrswOk3BL5YV5Kcfbbs
KFu0CNvGpbdYxt7r5ZkXaL+GyeJtbB1aR7NAc/V7lTa7adKVE5CG1DWzszxMZoRg1XKQZ7IuImG0
Bgddr/7VgNQ4BMRlrOwcK/1uUsvi+K962UMOJU0ebGu2y7cr/tfF5Fit9r4TQFwic4R+0yGYtupi
jzgtB3Bdvw6lNFBMoZUc7FDd1LJ47zMYobpSPWXY6Y0T+5ZmRRhK1+HBKbN0N4gwfY+C5ElSSuYm
iPlZtL/38ACj/+89AqVq19PcIg/roSDqdS3BqzbMT7rqbEwDr917lZPGiCPcy/cRtZ50e6OoztBj
spOsv3V2JtVZ9xmOdlbXtY9ozcNsMXHsGImdeKT7amePLVXhV5PVPt4qy7zZAehbhFypK5ZDU6fR
hmdsdS2nuTVoDv4xCWras7rYOC3eTqMyqas0DbrVvS52hePcyoX0bro3aRpyqr4cKSt/a5flpkEL
41/T/WfHcXkFskUe5Iy25v6quxf517Gwyz5uXuEIs00goK09Mi6jX4ZTeR5xYySzU1TqQwU3RTUE
RdnSBY3ercO2hlvJt7yVlXZtL6YgkxGvkxrtU2NonqtI5V6iR87B9RLCJUOdPOnup2yTNSBO471D
5HF1r7MtfDyiHDadllj1swAr8Fw8y+7ykBoe23bVdW7XkHWmUGNEQ0Sz1wt32GuZCgYmy9Izwbj0
3BD72AtUIKqg0AZ+uy5H2SL7gOVswWP36DgvvWUD3EltW/QGkmFZqh8LK+mb1yDD8NeqsMLz3PAl
s6LxS8vArNdW1pKHrjClS0MAEnkzHacKUj0bx/ARIU0MGhUYmAmPzv6QmdNfEO1XkFCG0E+7AayR
4YFZMhEUSKPuVQlI4vVGjXSHg/S2mibxQVn2XXCXio0xTuNr2QAmj2yU9TU3OdxmwuiU4EqA4GPH
3y/N8kswZ4iotuWDYenkcZ0pLckO/V2WZ/LQRE2xNxsDsacwPNv/HAitwX0fua1lkavvVLf5ko33
+n/1ncdKLNi2/5zjPlQkbn/Ek28j577Xy7N73Vy60SlCNnt5Bf+60r1OvphkRnrZxYXwn65ubka7
ys4R2gqt5owwLEb1TmhsRzdrNnU8g9/PnjwHIqdStO5rmeuPJfZLV5VE6mvTabM/O2360A+Z9zoH
XbMm7uLwGdBqNoO9Ndj+b/Sl6C1eurMCBEfOFPe1hm+M+EM2WkgFPQf8Xdhzn+rEKrFhC/mr473O
MVjkbMlAgWWQZXmKTPpwBNG68D5G7y0L8PlOx+EiS1A5X7JcHa63kjAJbLnj461kO/tsLtQnWfIS
IiQ2ugG54XyAP4c2PLTzVR50gLCbPDBUIArU5ZX5q6EGUYnliutuWtXqbBj+SwuiKn7IHWp/n6FC
J+Aah2KXpxFm9P/MDDne2+QG6EsPE07oTpm5QXvMfmwB3TyahRPvJ9OBWdaXQEuWg0FU5JxhPa8H
PI2wK6WuM8KdUc8j21NKsm8cmbpf2xF0dex9HjtMk2JlPKnRNKwzIlvfUeGpNPt7jdLeWk0y/WQo
pXOZetJqsqGCbY5vp/rVDxYczrn9ASHL3U1NWxwzzBoQAbyfxsCzj6R1m3kVh3pxbDUb765RCQ5Y
OhBzhlBpW3X5Knpg4Kzw9YHgXvmascHZ1Vhhr2VrBrnwXA/ZO8HotF11w+y7XdQ8l0tSFZWZ2bcc
XBz70MMUAIYUtiJdrh4bLZhvhyQffi9+V2Y7Q+hXCR+ICsFLWc6CuRC/FWXDv+rSpV/p5ljQyiHa
3G64t1j7GjjQKAQZjykTG0eoNazYKH7SrBomTNVU35vefvVG1XhNutHcJ44ZbNOyDz4UaAQjUJrv
1YzkaN5P7SVWM+M8ku1cVfWYX8dIqM0uDGGi5aC80MMYgoPWJHhFNnrwqC8Hnpqqy7AQ2WLC/Rsw
sGzSmwHXGBplN5boH4Sv46OcQx6EHQECD7fQUsGlCXPG2xwpQ9OYvhllidImiXRcobp4F/UgwoPe
EpcYHYdLUQk0X5vAJhJB8d4glmJmtkCfDEyY7g2KbVVnBeCmU+Uo5+aN82mEAVrLonYebIjFH0P3
3V6qAzygDt0SHCRLUPkgmMO9BtcVBaxBwR3VVk6Qh83NEGYkfpYGWSdbLY3HXMTa6QMctlqhQegr
2excvRaEuOuY0Xd1Sp+bqlJeS6Bd+2Y29W1a5cpnbikr2WHCYXvdVYl5kiODHKiOtF7BZuQ501Ty
u7+sIForZbVLjGtsW/qViOSwDTMFB5F/6uRZHYtqtYQztpM39XAIeTLqp9Hlh8lYebDqVL94xass
GAU3CD8D9HcYC+cvp566ZMO+O92YMPjW91HVMj40yt5vpsDZyQb5UgKwD1j4hIjML67YDlR8pWvE
+4Tn+7UvtdAnoU/AuZ6nnVM1zkZ2cwNSBLbpse4urf/fo6w+qt46zJcUQ+8fESfqH2EjIPVh4JNM
Jul0r++inETxPLs8DtJNNiSpqp4IsR7kIFnP+0X0oR2WEJdjXMl2E2EfXPtDtdRPKaoTezt0B5wf
Stgg36+55bvTKPa698DXGaFoDw2OUXuQWcbVKptfo/lEP0EP/zTC7gfTheebzp9UAHQWaRph4eIU
BRh63qUBZUPbj9c8TdS1nmqAgRv3PGmoqklFqrjXd6EauWdZkvVLlezlzSLY3RK/el4A+DNt8VJO
evCkZM+AhKG8LIcZS6Z1XI3RVhaBiy42ytW0q+IZYUu3OzVaO12tOUPIkqz7CkrVfJCNkTNOW1yY
841sxe92fMhyfHhka52h6DWB45KNsgqmBVBbc7rKkhUQYwiaU8DjTa6vF7/pdLHT6AGUrlMA6StZ
vPtV34xuZHlc+jSV0q6kp7XquCPcaG16cV1kO3UFI1O2vPOLAquHh4nxbVpKskrV9XdkYtOz7N/w
k91hE8+qs/RwgRE99cIkgM9kHmQKRDZAiunY6OjRBXsstoAjd58yfZpUm92jGZ3JS6lrXtDwhKyd
zsbW5775NNZ9CbhST1ZTNuG3p/S4BHSfYWt5j8nR5mbz5MDtTqeJbGuaOTuT6PrWdTx7axbpZxmX
CiB9W1kJ0pN70rEHhICjJy/g5q7BUfzmEug2WxSaNd000Lgwx4s8UyzgRlWJgKNu87XGypBh314u
osfeivgTqzShWCJnLMmDGuB23ATm2i10orjJgiTfO+PT5C07Ig9p35DrI4ExFUdDr+fVmx7B8kY+
48j/f/SBsf1ZILH3XKpGeAjd7Mvrwz9EHHq7INK8fRIoxLZ4HGaVjPgVzW9WNKU7e0EzuM14iOuS
94p+jhthU2xa/oSc1GMJE3ErkD1IAtDnlfbaGdo3T9NdXwURtja7gGin4vi1QYJInQD+DGG36gf+
PUQJcjynWmy70AxRHz1PRf6cPKGvzwICEImIDaBnB+JpOTZrMh2bYehYl9U0fhiBLfqiaM8d4fiQ
iP1fiZUjMVsZ7SYstGpbtkrmDyYAUz3tV+hKAnSKvjS7m/9oq26Hf+Ghma2rUdbqg9eAbWVx6jde
VOe+Fk0/g+6POkd9mWffH0hh81k0X6gM7mIv/+gzwCR62UHFLZ510Gr+UGMurysfYZ6srLpiWala
7MeE+Ueaf6L7tTX4ZHIP07zRaX6obBPWlvkOG6A6Ajnm6QSzF9+Me0IGijKs9DlPAVhZ3/RInwF8
s6f0okKs6PAFmXRT5iywU4bZVFUml8gGWT2H5O2sBI+Cseh2oEX/UIY8f+2CnxUSujtIaG8K0VH2
CfOlHAkgZdEiODWmLB6zs1Y1/QIek3cyV6gyEV4AIjn8SOOwvmiTgRla+tr1vfZmOMceBOVKCcSr
Bi9kXaBssB65BxDxNA/Yi1/MeTwWQsWJK8kuQ4vnkwZFZjMnfBkkevtdBJ70GIUHr2o3jo55YlDU
WOSYw1OnRTWbz7baRTaig33fPQL9WJv1NIBCNo9a4Sq+GkUZSLvuxZkLEpZTMa+7IK+PIh4OdQc2
F6klUrPA15VO3Q8DHLPCzAG+gutCtp5sf+RgoVKSJmo73OJ6XBmiwL64DjBnXHNEV9m7tovQzozU
lQ0CUiC9sJ9neAwmFkC+FuTakcdydzV0Clv3oD4Qw/bNqp1AcajH2BPww6sq0jfVVDXHLkE4/SpP
K3hvqf9b26yrVOSF3e8atTsUJYEu0JGMkrNosvk2QYhHUBzofjbOww6yRw7b2ax9rN5HdDTm5ii8
SN9anXpV9bI6AiSf+YdFLnYpPB+vmwmQSadPP1irbGgys/fUiEVNnp2Bz+oXHm0dcYU8XAWlgwdV
6v71jJ/TV+zyADc5VeTn+nfddl5E0Pk6Ob1DCFd148T9n2XD1yO8+bE0bQR8S7SbycAX+SKS3XvX
Ok0i9IMxXrXFax7N1SbtACLX3Y/MQbMEoK6DbGpZbmYlcq99HRyy2VVeAgR+gyl60IzuLbfaYoty
yVebp8rGCRq+PIQdUf/pz6otelL4JKq1pnhpov5bWJstSoaRvUtsEirl0G2Dvs5XvN7kIcvGnRfx
gWQlmi16ZvXnquDD0lLxmg3k9fWKR5dA7JI4284ElPe2aE5ZViDtkxRvQ6muxOINg08lNlF4ppHR
TLZtEZzqElWJhD+jqvWPZaB9RrpDqKapH1SeN1bd3PcbmIvWUdEVQcw+MQ+pQOSibqufQisKH09q
Q61/otIT+6MZY03epBimhk9tbmh7FHrrsLPWKCAXTvOipuK9MtXI94yRR183u0SOHW5rY0BfOASb
WnvZQdfYJCRu8tnW3ux3iTutnOZUtqnv2pPtCy/H8D0r3W1BuufSAVmsw6a95FZHNBc5EsTU4GG1
QkWTsuneiOnHvuitT6MIYWQRcroK1dsPKZonbnMslOmH56B/ZXlf1pBh/2kMh5zMkx8J0sUszuNq
soDzFbrnrghDj3uevFKya6jZpFn1EA8t92B3NLeYZ+h+tzh9Gqn2DqF7BLtan8zJ9dZx2eOdkUBO
FUP8IA+9sOIHsqMPaVbbUIftDBhv/+ImECyILPmZrfhdW/+MDevdGqY/a70lBxaZJ8DYDyUsRGci
jmjabrVGB+GjwWx04+TpK7Li1mVkuffbOq33Zdhkj9kEDk+JuifRzb7ZZekmY1O31iFmIYoV4/Cl
DWBpM3vVaTgrV7owEARyk32dueEJW5oAtR8jepi9zDoE7NSOIkq0YzwYMDSjfH4o4mTY54ggn4CG
GztNiOncR1nIZhZaK/CYatsPGCOSa9I2ZZw4j1kbRpuwPlcdtB5T2CRTMYBEO4MtcV7hcxgh/rta
UJCrNlHJm5tA4i0hrFfb8LALnEX11jT7XrHxG8hj960lab+qHatDbT9CY7gDBmRMWDIhka9+zBVP
TlrVF59KRU7US9rxUFqmtYby2vgtt8vP0YLpE8Fr+YRW3AJOBvsAThXXv04YnyxgOCtC1foc7a7D
w1eoeGta+GcQF/kMEUTxua0Pn8TTeWBLqv5T84Lez0BJfXoWUkjW7NafYcEtAh3D6hMK2YioNhJv
oWIcMRzUL+hPegQknGAti7GY9UuuwCIao8+5TcoVvCQTTHfYbitzZJE1zWNk80wchGZ/aRFxvTS8
14fRrbcAznhWZgFal14G1TJ1rDN7bSJK3qMy18prm/CRDeaqt3mVSAwlSHmPAxrJiMJ0obFEQVHz
ARoF7DfEQc8eTW1lAxnfqqrSYJzS/OH2KSlmtEHg+Bcv5HSmbY+eyBqkkL3CDcvwe81Ir5U1OP4k
EmOTEAL2Davf6UXi4UkeD9u5vPRJNe27Jg4uM+9Fie0TmMW3NArEI4HUzkeTiiWrVtQrUugo+uXz
o21OLNhFPa0IJICuQ7mbxBRPsmofdyvIDO3WWExQuzxewYhPrvbQFQdvxmkVaUc8WMr5W9EV+IwU
867ClW8zld474OB1Vw8xxBf+/8EM4neqXMFbscGGYDjczqC1HXsTJFHoBymB1qZGB0dwuo1jKEMi
QONLG9JHW0ku+nLrDlMCV3bW1esO7VAFHTYWbgHxgYAAWqyBteq8zPHVrCARyfLQxoH9PJQeQXUr
2zadUfpDQVCj8EJ3nWAA5zdkljdNVNrrya37I0Id9jkWWsyPbga30BAu00xuqDlb6KtTxKfcqADp
GqcJabpNb03xA9yOasfG3+KVXdFNq/YaihlCaYKHlr8q4lDln6YzdxixCWvfI0UTRTEh5MnRNm0b
FLsiFOnKjN8aW6sew2nUfSJq37h7k2EexP+wdV7LjevYGn4iVjGHW1FZsmxZtnv3vmF12gBzjk9/
PsIz46mpc4MiQIqWJRFYWOsP87lwNsM8VJu4FdqzW7X9bXInbVNQrn9q5ShDNJv5x/XgHGO9UZSk
edKueSHbDbihB/hTNihQFg4G2p5hoEyP5uUGUVpfN9Ib9MY9P4np1rVUG7FRDM4i8nFMzf0nhNwP
g9CyzeDrzzYJnZ3lzvPG6LRzF5TvUrretei0P83EFzU5hvVkV3Wxa+f0d2uB32kQFcc556Xsm+Sa
DeO00ZLZ20y4DHSs+6hCsKzobn7GyDvazRHuQXKAKd1HEaZrSHdIT/tjT/Z4sSPgW1MVh3E/OWEr
+Z30lZmfNTlAAbVIjM5TefLnAWcQv6yvaI7d9IYtlQVUxMIS0cRyA7AsEZnM3UszBTi6TARPRjO0
B0i2u3jSoKzVcjnmTtYCrazeura8azqANwS224PXtt8NmZmh1Rg2T1jGwxfYz0s/wZJbxMkXuBat
OdF+iNMdctBE8MKYtzq7jyqI5RmOkk71avm7bS2wcoQFWx4KOBT4rIfLNOE+1Affs6iwN503kOtA
pmnK0IZu3WdKpdNtAmSIZlG7z3zx4SFWs5sCEzdTme2WSbhshgc+oGGQe1dE+k562QeGQNO2JmW2
Q3JV32UxaMJSEwitmNW1mNDDaiOWqNy1rY2HJNxeSwYv7PKkC2UUH8jBZecU6V1XN90LMf4Vs8sO
GfPkxTIM7VDxIG2i+SUDwDHmiby37GeFQ6HZ8qmbSHglXd2yY9Ubk0ifnV1liemQV66xTQDYbKSP
nGzyLOTkEN60Q5iDkNw6XnqPA3lxHb/ZdUjkUrfO9f0AHe+4eHoA4xeRE+ZwqDRDmu97hN+X3i2R
80rwYkBPfR/N+q71/GYDXTnbR4HDTBJJsUPl6buB7s6u7tvxYeSkhXLYN7VpYvUVBHiWWgh/1VEy
bTF/fPBV+eRY/B+kP7O91HC6mK2tl4GRESTlQOt7DY4mDYJ2ZpQD85nkR0x+Bp5rqIENBNTeNeFA
SLGvHRTMa5QgQIeX3WudQeGyKAQG1PybCQR9NtnzRieStnuswZh/fiKzMF5kkt21qF7CQTeiJ9la
312bOvwyVOekT+WpmJmubQ04V0k1o/IuHrtMqKcXvHe3Bi50YV0bKCKVEdS5CJxS2p47swDkNWVo
Oop6EyGwetA19ixD7TSfjbOAgrDLHGsk17lHQbrs4WhihpFCSO0XjZ36lCcAAYL6hOVlf55GOZzV
0VcjXLs/5wnQKTg1rNQe6Xbw7Ye5yPwDX251tjK9Orvku/bdUt5mxH7PSCIt5yRn0xbASwrV3fyO
YkCfTYeaAiMyNBeyF/6GVP9NGkFzTuvio/FzEiiFPTbHJc7ZIgewmv1sRpa4n8+j1aNl7rV44bpG
nm8cB3UWs7BPg7Ya4lWHaV6KM6tIwSZoinZOX364MaiAbhAl9yfV0uKzm9tlqMVlzF7Kj86qIXwl
Do3Tm0PafR9penNe+ga9rNE5NEyH50ZPwS7GhKWbuinfkrT71XZF//lZqSP1McWLg/b5HC0+yi+9
PESrG6XaZ6gjf+2u1nx839umKibeNI07RePZFe+Qmiomup2B1D+7C6qygZd8WIUojLDV6/TUdQsF
92VrjOnd0IIEN3v+MYpvDjKUKEEQwbdtFIVMUusbqJ+Hsr2lGtMFErphnM5Rvon1KDosWX0c2xph
hQJXxCQ+jR28RI1gDRjsZJ3VO0DMg7qwt7xTtqvwq7D8JVSHrRFXbH8jaxN3gCiRCoH+/VYWAVur
0SZfgyHVGaCDeZZwzMPKg8dW//SX7Cd5F59PNkJDbjAdn90xfTywsEGN5Ul9V5U5ledmbVRXNTZi
HvzM16/y/zsdYUT/X1ePXtDu51GSXCwORjWGmC1/Z3PSh62NKtzO1WwERor0ONR5QFGHC0SF/3fp
J4ilz5smaMBnSq8GckczgPjbz78lnhJUACdD665R1senTMuRc3/usQnc9/FwL6LqmjIPnFHJxiGt
yn8gJydIlLfQtHo8ZhfzuUUbnnS45u+8tNE2AKMpJ4hkeY3qvGDuXvK9MYq7R1Usyh/4rr83um8d
hjVNoDtOfp4EMpFNY15mA2ubA0QE79E3PMPB4IOXzMu3QNEgsR8oBETKYTxppZvy6PjzTc4Isjme
1hI1kWcMEG+oh+wc6RJd7k4jrIKMdeGjOaEFozmbharzRpsAafmWuUkDYT9QPCqqKj0H5fKbLxt/
GkCrJ3ss8NY0k24bUyIzxy64jXKxDiSVK1hjYcIWYus0bfms55AaB7ZRocyqZNNnonx2EirOCFkh
2l8cINovW6owAVch+GxNKNvicWP6S/oXqP/mEhWJHWKJXGxbbamvKcIZllFqHxXT7N6bGv+U4Ut0
xzuTmrSzdL+mVB68pcN7vrMfnifLA49AcYzIo3+URYRiQqL96CO7CpGnHUCMyuym6ex72mDYVVks
f4gqfieTFOLAbX8fhLwjiOr9ySX5NNYFs9Dc5ywifClEUm8aHds2u3V/kpn3yQUwR3l61x9JlrxS
GoTj0tcQrciWbEvRpicTxfmtl9vLERXT5bBQOtiC0rS2i9a1O8LHbVmNyUGv13xHQEaqINPayd69
AfTHrlAOrwV8Eisp4++RVrkwwSkmmI+00suVvBLvdMtdXttR/961xl/F2NWok0OYpNpPHQavlsRP
AnSAxmKL5nJ6l0maQ25NZyapXTfn2aXOq/HirNm7GajvaDX1MRga7R3r650MLFKqMPa2UZ/tJpGI
d5CCPyVGU092Y2pvlu5o2Gfo487vc5CNThnvs2byvzfkr5vAB1vfRvOFxKfYZjZySgMV5COK/Fsf
JfcfbTBaoZd6xjM7AOvUVHF7aOGePWK7g/VOJfxPg3ywEyS/GwyJiacN6x6UWbV6j9jHwBrk3aoj
UhuaLH5l1R9kBWJqpHG1WRo3eIA2jvYi9iAM1wseW0u6PJNi+D2b3WmZZfcY286/9whbxAV4Zoym
mwNK4ExHqv6d8WbPquadUkvLNl/9z9PqSjWo+qpRl3+9+mvs/72FOu0ukZrnESvTToLMJ+yP1dT4
87AcsTtWfXWk1psh1rlI9f/r8Ov81+VqTDX/M6buo8Zmoyu2ll5NG/Z2GdpvRVGxqK6HukcIQzr1
36PWYBMQrOczDcjuDj+2f/U/X/rZypkyoOZoe5HK+qyaal1mR7tEfEz17Xb+dx/1aqLIIbmWsyle
HUPncfBzKwREJF7VWJW7zO6JPR7UmGp0uOl6PEbXz6HcTV8E09jXizqcG082av6fY+pE0S4N9Z1V
63i9+edYorUbwxj009cYO84QMXvrubQzYxf7lTg4FVLjpVY7N72y9VuUBzFL39T9aHzjIweI/DB1
bTovkcx3LgZE93Je2D6JeYPEW/k9BnFxSDCAPFIYgbUMOxGTva1hBsN2aDJyKVHx5JZDe7WT7OCz
xl5w8iREWtLsBHPskLLlvxRIth4Qd3kvmsy7QT/UdxrbLqYV4T6N3ZQQ4etP6dSdEUPJL7j3Six1
AHKDolp2VmC4mJ7k6MeVyw/pITvJBx08SOg/FV2jf0dvrdjK0S12+mK8UG7u2WL2yDSW6RS2qBse
7Kak0qMjyGSYEOUIvbfpMOjvtTcCGO3SlU1BJinDHwoLKmH9lVS/rbZv2SkDaOyF87GMdrXN4c69
ZjEiBdVU/iSXP1/UUCPM/hZk+Un1VANRWOxbqN9bdb0a63rzPXCG5qp6Q1wuVJimp66bA3BqndyW
eTq+FjIqoMHG404T4/iqxuKSYBdw1E31Alw5L3Gd/0GG5l8XLBNS1WQlwaCs91BNbv4Tj468q9sE
1RKfdKwLN18XDD12D7bWZCc1VvPcXjstugUtNfy53KKXKF6MJdcx8UznveeLNT3BtK3GhBPf84IK
qhpyygHUbVb+UvO6GorHZQ71yjAPqpvMbfk6kxX/vEOBBbYJUElhXhXIFTjoS1Il3jFpmV+RbPk3
6PbzknYhPjeib1/j/3sdKf4COKRl7tX9vi4cjPgxUY1jZ5OPIQpO5ROSgfbJmlb9nDqeNmpMNUOp
l0/d2ohEA85pzsuq+QQ15z8nvi420sU7Vqb+8jWkjuYsKp++xvwk/6MHDdFPEwcbv2mTp9KkZCwx
6/08+hpztQ4QQROc1RUaFabPywpRZ0fNBAzTmaiOJ5WNGYqed++CRNAuImbYq64hyxw3hB7etee0
7zKKVpDPmitcL45HmR8TKQFVr91R9hWOweBMkGpi7yXddyvIwLeVNhnmtWtTVD+aLcj9buzd96lo
xqPUiNjU2Wxq02PXVPNW2HDlh871zlFDUOKmZOd0zZCIpGXumzcUbMEC+aF6Tm6kj7VOoHqxH7lv
lu2gktTldzVU9oJoIq+Wq+qCmLJDPBy/1+g8bM2pDt6ceNCQBIu1nRME/ptBaHTUC4I61S2RekF/
jSBHXWwxXbzAYLiokxGIjrdvJj/rIRxni+eqql709aZpR7jbBUFxVRdiS0xMN/c4I2FcuFFjIyvP
TraoUAXs74O4GiDRsORNamFTa5NvehHpzrWM0w3QRULLNZejl7V76Q0Z2E8RHwrUQt7EeK+qJt8H
GsbQ2bjqXo7ugySBQ/HX6HclqKx3LR3ITmX6t16krO5zkb87xjQT5zPLYRqTEYtb3mWJoTujI5q9
D9pEsSWIPpCDxoJjQvw56O2D6tXV2Lx51onZMd65eFl6oILOnmkG0LdSpKiLSL63E5msrKYkBY3G
PBqF8EJJTWDN8nnhANJlF2d2vyeNtebGfML5/DH3VhHaZi6OgblFfNR/cVc/GNWY2dGytWeraL71
poYVj1/Pz7xpZDjKiXx1xt5Fs6BFJhSPQ+FWUA1NNARRzSp/dMXwEkW1/oaToULcbBo7iB45ea20
JlbXtZrPZzZAF62NOpJrjOGW9pMoRPY5ZExRfNas4TVps1+V61vHFhuLm3TQh5sJcS95nf9F7N3+
8m15G6bc+IPNxj4NWofN0nM7LxsC8oIadtcBl3DSTYC48jex4q9l0WwE3hjvdtKeYoC8v4wcYTjt
JcPG5NV0ywvKvMW+NMjTFlpS7PwxqSh6x98I+urD4ENkkF0g0adPuxd7KBsSAW78q5E/dLG4h6A1
VnR+4W9nnRxhkcgS42yfpK0OMtZdzPuSjMXb2CcruzCTZ9XNavRGAU1cYd67L1E/U4fqxxquhjW9
xI298suSdg8qODm2NRohjlYcsXvCxCFzmyNJv2Znr7RydubWK6E/f36hBkmBYgsIapdoFPopamWb
xOxikjfuxjbvuA6+ioUZyGKq3YvILHH7LkB9aUb1bnodmrV5cXfYrb0Pi2/cu9bcq3NInwaXHg/t
zeT+7pmc323pBY+8Qp4fi4z3wbFmXLQxYV7PTQjBkWvG1XTt6egtvtYDmfu1N1Asfi1w4lU99ICr
1zZI9zKqnPeurDHbLfKDOtcHjn73oub42avs+t6Ny8nWUx1ZC/OY1tlyy9em08fLknQm6Rp6Vd8O
+8HXXLSMTPc2mYbHnnfON2R00AxQg9Z6JnFYY+Y5v+Rm49700eBsNHfLzo7jAcHata9OqYYCJjZP
w011Pm+V161DUbUkjZqP8jgOOWnJVmKY5juNhDCEcpjqlusfoAjg8uoV9kzVAjgR3akzuXrx9eXU
y/nts6vOGE01nGMnveXZ8JddJuUpJ+N1G4b6Xw0KmN4OX7k6/J8Tox5MTyZv5evazvIMa9NORr0B
QI60yHqXuCMZNJkJggF2JJ6t1J/2coBMaWS6eOZJgiTgDst8XT2M1Ji6zsca6Fl1/dp+gXFHlmF9
/df4UrfIFzWuhi6jaAjlImMr50jCOKUpkq4AYAzFcswqisjrWGwzeyIEJIBzuN1b7hTvVVTLm+oF
wRyt0EocydeTY5doB210EzbSRf+mu4X55OL7AWKkA/TCFTWwVDbHD9WRDTUm9OqXq+oaHVAOyHjZ
QXWruUhO0RiAHF5fiYxn/ryM8ecfVkOuM4dxk4lX1XPykRTriCaK6sZ4v+9ce01Ery+XrlOd4WK4
G9XNTM95aaDgqp56f50wj5mbNy/qvecrzmtyEg0/zfV9r8Ci2TSqnepWmMvz0yxwu1Hvzc2RQUoQ
glp76m5xNLxkFSleCsuU1hyj0EOtbpuzS7GARPJcM1fbZXvUXSpDAvPPd28q500ihPcDAPGl4QhP
Op6n1ln+IW/xMZMJ/V710EUoyssHPt8s9YSGGzw6qxsIjuxYlW507qxFXqJIi4/UIYtjiYjns5kn
HxnybL+72Xu1Z/zaPb/6XeSli+VyOp2NClNjPwF9Q+4n/n2iEN+SwWdjYAg/uWVTkYDEEeJCifSQ
TMubuxTWBjlO4BtV5j51S18um7w2+HnzpA5Z/qwazXWzZ7KhSGRHPzwUHsMhhYHujzX1NFEPAK6A
nsOh09HY7GGxBN10ASy/nJq2/oltpnZyjHx+c/qan930YuAH/4Hv2q9i8UMK9Ch3V9FeuvJP3efp
c5zE6NZmnraHpq9/VE5iELR2e8M33XfpHiiJZd+sZRn3lhYnO1/LLkILfhGu62e7if/Ycfmzn6RN
eaf2jgaIUapsPsZZCI1NTZKhwAT5IZBW+vdIkSibHR8oUk2x0uPBTusp2JqS8lINEOC1LA9k5BNK
fpied0WC+QvqxFQJjG/1IoKjE1D5BPie7WqJPKbtAVYawcK37RBdnb99WN+3sTBeLb09Q0SvN1Sh
xF4vyYg5yF2SeJnI9+rE5o1nPU/T3yaOJ9a97Fz/OOc98ocTAOUmJM+oHQ2NuhqcpnoPd95EHiSy
zr+Aeui3jAzYFn0ld1u4xeoju5xYHpHYdMX3Ovebx2KyaDNkPnsU7gF3e5KMKY1mT/I6BcmvucB0
cRrRzsVq8Z8FGkzVmQFugKINnUF2d4q3xsGpHXkWTkFWPq78rSh06wPk58/RSap/bFQwqQX9ifu+
hvwtSdaXFeIQY9dvdETqTjj3ja96acQvNSgV1VNN7XTGHuI8ybH1CtVElQnSZQouEWSVV2RUDGB/
yRFsxC7Bi+F5MGz9MVNa3QUmtW7VdRBSvOUJWvDryQF04WO0IGNP7nBVQxbsg4MXu/W29VPjEQxW
B8oTANHaU0OG5SD41mXpWb1gXX1OFiszsUt8LI1oVfus+sccAWm14+quenhSiV3mR1jorCcndjbU
q7uz6gWm0T9iLQMh4CFJr8ZMPEJOQ1C4sGh4gWoISvY8GtiLri8Qvjbv0jrVQSNwBVF18tKbVB/W
k9raTCOJPw3SwEldQap7PEclKlBftxR+dkZ8Nf18z3k8lmEczI85Id0xO4b5aCOs0YpGnrNcstKV
XfKP27noShM7vXrSfc3G3xWeuG/kNMPZciasSQrrrZqqXzJFaEKdI0Wrh4hTBkcQo/aba+BnqA3B
uFPXFpYpzjU2NaE6O+pUerBfdw6R/cJ6XwGGaeb8HEgiCKho8atqEEcpd3Ualbv0P2PmHOcbUQeI
d7tm/DqLCZRXFKD9bR8yGVsPv+ytR7poTPpgWk6qm2hBfzIW4CHqEmN0rQcL2Ozl8ef1RUsZeUKl
9eiuL69FswfuHiGIDret1nrvVTVp0jLbteN08kTivXZoo9+mRINmbgJAK20BOxpHmoO6mIygvKMl
x54m6ooQ1G+74wOadgCb/3W/pv+nzLVoB7MfYBS2Ka9w6Uws7tr+s6vGOrvZNgbrmephYloelhqA
3WfXjHjVkh8igBvPamiyFsp5faJj61GLhxqbl+hsFDwYqtd02nDsnKbkCv6oagZ3fq4Ahzx9DsGC
xNFqDDaWV8Qvns9j3qGd5c6mvaG2S6XYGsWragJdHvTSWm6qN0V+e4sb/1CaWZyGS7tmgZva26iz
ZcwqnzkmqbM2TfZfY1aQ/gl0nUVvqNq7EcMq++PhLTq1+qtq+B2h4DFQrf4ai+zxvYn16Yqij/46
iCi5Nob719cFKfsUlDfa9vA15mNX1k2fN22HEcEKZIRCZ3LnqxknL90U5DfWwPxGCf08QII4qx5G
ma6+UYdBJl+Nzu5O/zWmXua05c+mi8TWqOockE/h3VXjN2QJPQgBMNQZq3QNkC61mGbcpnBUH00S
VY8orUivBUl8UGN5XJCrTICYy6KswrmO9A2//eikLrYtPFpLVIotG/hPpWOHlTHN7kQfN49mqV47
EoVP6L02jzJF5NaWWhTq0EHxehgvXm8PfACclMCnthRSQUoZbvPQ5yZ5bhP/pE6qIXzGDJL3bXAy
5rG6zfZ0cRs58H2O1ntrj9U5mJoeVNAs8qdGVLui2mn6WG3b1mu2hiMWgEdRu7c1y3saUigayRCl
q/3YDh+3b60VlfDhh2tUDU/OIFBsl9Sk4CX8jPpk70gED1KHnU5JBBBURn2cYvf34hcg2JqTPgiY
E5oE060P5rYjBglboo8iwF/IzDcLKOFwijWIpBGruar2gY+BXW+DQde18Qxi4t1ovPggWBBIcOtA
0gEpD4N50Re05jpDsyguwE7ytUM2mR/su5hsQC9sK0u/5X12woxau9Z9BT12GP1TPkCAs6z3pB0T
tn8++2TQnvkg/ceSO8Z5pqJNvqMjmWiVm7yYOzhTG33CSRd1Ysq3M24AQTWkm25hjWQz/KQPd0O2
wcsqwjdDYnDn2ob3KKyr3Sb6XsMYZVPGH8uyvFER2sadUe1Lt/MvQ44bDIkADr+aeUQB3rXqC6Jl
30BYTLjQdcO+8iQ+rqYZ3YbiN7eRZ+RWrA26z2Po2RaV21Izrjmxau5M+t3KuPNY58vFQXBWSEAi
uYblYmrCyZvTY2uMzbnpo2aHfeS4bT1PXDO/WbZ6Z34TE/4BIKb6nVigaOhLdXeAf9xr037Xkrg+
5qg1XpFJBFfCmrLLWq+7VmVJlsQc4W8tUSjqebgCJDj2DYKMXZOGRVMdgnwKToU119uMuIGtlS03
Fm5aYTP0R6deEYGiN3b26KZ7AMI/kWr6sZqJHm2q5CGf1hACh+tD1NnI4PG7cVsNuF7adReDFp0E
4FpoSbBj7y1We8uFbaP/rFNzhldnN5cRoMFJWxMeVntXEbWxhtWEKPyMeuogmUSYpUiRjIjHTn83
8x+Dq92yDJ4v4ihhltxBL/+z+FZ9pv6msxKmDZpr+nkua+PVhuFh87On3Os2Ywr+xqtDq5DxtS9q
cRYTEUZu8PzOEl+erK+Q2xvXX2+Vk7LyBjQpvPgdo14CzJQcqls3zUG680/f1v3r5KddSCqwk6RC
P8EOeKtRW3K9kxgkjhACMo1RYFpWNmum5BtEgCIck/h3m1e4ZMf2kbV8SEGsIG/V7PlA/2kyLGIm
0vBUHzDl6GrnhcSIuUlAl22jpH0EfgvHzG9xf9Ot8iQb5sFEs8NlHNqw6skJNMULmqb6dYhj49qt
jWdjWOlBwsyKjTRFtLN7kHrSMNmhaF7P3Ou0O5Gmfggoax+X4rdG5QElhhhFIVIZvwZnrD46ZM1Z
tI99gY2d58NpMgU1EH2CnhoQHj+JFiDPcmdH0oXUPevKvmFrnm9wA3jPEl3y5z1nhVBvZ8jFz1NA
gr0x+5mqsHhFWIXls6tBKEV6Dw7fTq4TyMsNtllEFWwK+1SHw2N3JK+XTOzdYFWfrYffwo9yBMos
4I2+mQFisAuAh9FBLlg1mhDmN70Blan7M0IajIH97toAOF/jemSdvY1ddHqI0HS508sehHKvYcBi
6BrykejFCBFRWKj8x1zPr5N02yupxjxc+hlRtLx7hr38Sqa53TjoyZ+C2QQFakbOyXP9sxYNwVlL
I//srDidOul/tH5wrWKmWbvVmMayuj4uKCxhofr3CBD1UPf933gfWHCCXbHTqnR+GvEqunokj8uV
QCwy85F5/gX8w0yUPUV8guPfE7t2shsC+FKS7EyrjzZtCYkiT2oSFZ2wqbpVzrH263LjpG53ALpe
AooLHEA3LAZ7yMxnr6AoZZZobiEd+6ic3ifLUxrbNEkO1dzZh6Gpg7+y4A0uU6930a/FbbZw3llL
gxUio/2KrSEsnFyczUngj1jr7ZadenAcAJ4dHHCg4E4oSWkRm7cewr3nlCQ9dHtLzPgUTM74ko1o
FHn0EJNJd50t3opccy9fTT2W3mfXJfI/uQ0UMWy+bk5E7BiMDjhGPwfoWQfBPhJREMoA9TWDqS9k
y7wxdcGjGNnWZWkSyqZEH7+zwtwVIp3P+oJ8E0JRdyMRf5zVIQqqzhXdYvVjZHfGQrw2q3iOXUzG
Vbeb7j4O3XzrknXmphdUors3MaFu3WSHSni6DDOPrxFM2Enr2H/0Q0bk4cQfaWaic2iXL441ufup
iNl/r03kPy1BDw+tM5Jd298zr03Pku3BOYu8eGuVEABgY8cXx7XvprBgbwQTvyjsHkcQV+T3kt2o
NfcFg0oSe2zO+lXgzMiPCgPmrhVpqMLAEm1n9boCgfmfRuupFw1om5YBdhmWRFIrqkBqTHnQkWbB
r8FD9nwtBGiLuTMjbF0x3IIjgRloAMdaDKCxZjHO7DgjXktq5Iqg9Ikfanlp7flFl8sEtSNytxOq
NOG8dpEpmMPB5suyMx+gmSczeCU90pOLAboosMsLiIzjOMNIAa506+3+rnX4PxV2km5NTDSXUGHm
5Ergd8Cf7bxxLuAULP5tygyDULDPnwNKc+ekrT8W4EbveG2ANix/yDHO3vUCl5ig++2XET9ulSXw
1lRBs5jsdDJ+UF7gG0+qmVnCAFgF2jZSV6MBjr1apVoNsGcEUmBuCvusboNr5VvciOKUJxVT9tR7
Wwy7gYdQUgAEVy5hiWJa7JUuz4Ub2kx5T6MBpbcBKID/2rhPW/4ekiPRU0KC9Zgu8kMiBYf46H7G
Wm7reRME9xVvBEB7mxp8u+j/ZlqYDc0/7Gu6Szfmh2ZqWCZBBaYeltZ6Ckmog8fZNCdPfi+LyvqG
hDyKnNOrmQrnmI3a60ISYKW36ofaXo0Hkr/13jomwSSp1m+DZAlOMnZuCaW0MDORVer0AuE/C8S4
e/Ftc74aWfI26exSZS2QUZRQhleTpjpC1yZt+XtAgT4+FSBE3vR7l4I3WK7K/RSOyOZ/+tEzHsB2
faSxtZmNgM08bay4+iIb2m2ZucELLADvWZ/fFhB8LxZgBLcQ7b5O0m8VgQHylTHQyopiquoumZkT
81U5AE1NO6S9L4mfrAz4i7MtRG+FdVUOR9gR5VtvN+1xgi0Sqq6Zei1448bBL1RrnwiX+X+63t2a
lfg9u9p8KJNsuSD88TIsgL1t302fBVIuz6I1GirDSGF6g5ftnMatDxU0cEvAztBSJOZy3t7K1PBH
pII9SZGxFBtvmfIdu+hnizwHs/g2z597CVjsR+G+YVrWnfIVM1OtuDoJwuJke8/xihttrFk/AYyQ
K5JUNbMZf2iaFe2S/wypcXV5vj52zbkSfK5BB51uk5cZrQJ6tibIaaOpxTbazzhCHh35lrQgBaLH
1IpsL6Dzup0Ft2icHgiVo26I592nrobCCCncUG6zYfATDyXvVXBDneijDJLk9HP2W3EGl+UsO4JV
3ok6VE+0U8MlO6rDdCGDBAuLf29sStC+fmeiIFRph3mFFBLL5udyAG4tWrweok2qGWsegVEBFmtH
VeW7pxXbVBc45P62hxEU8/rBtesd1dEXPtE1Un3ZKaiiGpyWfM6P6srY6/hkkEUU/3p9t95EXWVI
fd64Xp5t1btM0ZqmAIvw2erqdxCtflAKI14QQnIfT2A4f/Xr9zfZsXcsUKNWNWDVpOrzV4cJW2RK
WhjfqW6e1wdZaSb+M+t7KsB9CrwzjupPqreB87KM6xFxkqHeBVX1W70umwQc8/Vr/PyG1aDCSxUR
VRdnJY1+jU2V2R+QWsGTCdDHJ/ZX/Rqg3VKhnuZs2ulm80PhgVUzAqPuG/h15FORHMnr0cWMqPYy
5ni/3ami9yfOS+ri7wHm4i5oJd+oi4Tovkvbh/ru3dR/Hsn77JfGYlp3xhi9PUJ3ylvlOfPY/nUS
zbavLw3ssAmEuhVb9XWpb0MdVXh8pht1qH4FjjQj6sr9JiiH4oyvYwD6TB2uDUQEfhvaocbrnbll
TBeACMCcsRrGCPS/DtWrPRwpQCL7VnH+PFyyATSUGx/V35valhx1u03+j7HzWpIbSZr1E8EMWtyW
rq6WbEFxAyM5JLTWePr/QxRn0dtn5tjepKUCUAUkEpkR4e5t8nke9Ru5c9e7BLR0U1jptJN7LXcl
aQv2/60G+coSAyDPRI6QnNRdh4OUJTFSFEOaLiREE9LHofskD/46NOXWrKNBWmosn5uKGPad3Ar5
kXpfc3/aoNC3WNBZ5VrVj3aRDYHu8np/zdzpZwKvjEPGaoBR96xVeQvSNjzkM0DnVp8+6cvUIZ/t
LLad4xzMRAIjx7dRgXPChNvAJ2QlefH/XPjdb5AssleA3fVQv/a8Pj3YZFAo7Q19J1OAfN876MZP
NgFZ46cULO/15l7DKd69Ne+CKj7eQQM3XhGBmpybgxHm2ryP3fCb0mXqfr3DTII3uuMC6V4nF7V/
zBCxPMhv6f3qIbVn9QBHYz9vmyy8bQddIcxjmYeW11qOlNy/1nldOUMcECY7GQl9nB5YwrB1WQaC
PkLtZIKxXofP0sGuZjqY+naAgu0kI3jsrOE05RbbkmqfOwPCR+4SXPmv17WL9OyHxAp7uUG4whKQ
so69Ob5z9SWA0SjseqG3YXpbpmUZSVJc6wqsP8uMZOmzs/edaiBmJX10AoU5UvpLsr6t74boNSvt
c+UNJ68xtzISrocgK3BU3toGB4HMhWzYmyMM3ef1DV/HstRJMVhGodr3h4YgvWPoRAdpM2WwS4/1
+I9DUMry1CR3PUbK1+yHdil+qLsO27Ky7T9TD7JyOPhT8xyAldukhMcUKUFuvU2E8/Lh0D2ApoHO
RnXSD+hQ4KdnXSBPfLB1hEGdh3xunxzWBuwPb3UsFrNaoLGdPOUEpQx1d7GWWNV5LJ/ywe0Opjmz
lGh0dacGBbabHoKZDQ7eg+AOpnyRizTnod4FUfngIF68Pni5qhSvr9Nalsp1mHw4pBjS9tQjPyiD
UZJ6ma4lpyfAl8wYzJPcfTlJQTzjRMwKw673gdVv5S0B1U6tZN/VDq7xJbcgUZJ9y4Rq8B5Q3Vdb
sBQhN6yLlfSMHRxoSLzEN4yJ/hr1hLtDY7KXeyyJPPZ4WZ5AlMseeUp/5JN+48VGdlDn8ZKYJQRl
XneSSUZj1m7B7Jaw5+7CIrh+AYz2L0D52VlOKE9ecsz07YKGsaPhr3nwHhGLc68xy35iP/tonh1y
GRHrZKBqqnPmuPX36e2o7foJ4P16F8vMYSZNls9M5mbWzreACwmoBFzAF+KSDVbiHvSj0gXfGpAT
A16UUbP2Vx4zWWwRr1sdJ9c5TwTm4M89Ao+EoziytxmKYdfV1XUXFWlBgc9N166TMFjq+9pIjIOc
X36Xb0fjudUfZiNvD6ppPMlTXR+t5PKu+xkbU7QZiwKmfyDkfzZo68ShyLdfyteFHdvTEkUatg/E
+O+1zM5B57f5cAchu3kiNK26EdTOEHXVDWPhdxlm2fX5ypNY55j1wfCB/pUCzzQnr95ZAKShxXAM
FE4KXgKXGXwHQ+C+5JbJk5FhHajYHi3Cg/0C3ZD/TObSYZ3R1yd5HdDLfL/ehLVVctLl/38q1moj
6KW7daqXHyPF61p8LUvuWjlHyH6woIWYQRa6SmefVDQWpYtc9rrkkiwKm7xq1yx+7T9h9dcPpfzO
d6uM67Fl7m4JC7jFIYg8Bh96Wb/iHMF0La/JXEAHsw0m8xtcK9iTwz45FU0Yqnvpfs36yxc0Ihik
C9LrOk5Gqqzo1mStm+YMl4MGU6RGmNiyCJO/sybXKEkpv1vLXn99OY8gce7GAl63nnxDePrBxks1
b+HrLXBC/XDlh5j1je7q6lmWZbKok5wk11Mvy0Ip4giC8zoAALJ2li5rUXJrsj7GtW69xodjo/y1
g6iDOYw5UybOjkCA/CRlefO44wnb+KX9+uPnUis2kTKo75aR8givI2/+HgC0P8twjWDSJWh6eQZh
10G5ISPln7Ny9HWqIiinOblluvsIBQlAiqxbuA+YEAF4SOvasO4BpUGStZ8UB//noNX5+frrl5F8
BXus78x1PXMdzFLr6XmH/+Q/753krr0k+7EsB13P+q7Xxwt8PErRcGy09os2QzUr88q6epBj/6lu
7SKt13W2ZNdEnsdalJwc969nfbedkd7S8cOl/qnuw1k/XClYJnyE5uouBNG3vOJoOOOrqObrXlVe
eEkwpQDOBEbE5n0xs63JWjdnaIICv6NP1Rpkr51kupWTr13ftUjWNwMihHDBX0e0vCzynqwvy/pS
/Wvdepi8d9Lvn+r+11P5c76A+4uYaL9x56LQxrJ2WQvLh2tNrjvZtfzOVvFP3T/UXfcTy2mvV5Dz
fOhzvcKQeLeaMvxWOy/cytQge1DJrd9omUPWouTWBdna+UPdh6L083sIA/qfWg0lQlLYAPl4OfG9
s7yVIXzNSq2UZ0zZbKuzKjvoXvG8Tu8EUwEbX8vKvMDIpSwzP2uhAIuSlVnu1XTkB1Y7b2V6wPoP
JWsDM/AfuNp10rBVbAgyuxTlDAgT8rfdP02361BwZNO/9lmHwVr3YbhIUVrHoEkxWbggvQZ1Nned
o6fzVva/CQEGmIuS8SVoh+hwfePlpqzJdVpdy3K7/rUoDeurK8UAQ8qf6VvKH84gdXOWEDuhJbxG
62R/XVhf2+X5rEc2aJWwecvOFoYRY7GQvNs5rt3kWElkYbAWJfehn0yia927Py4tHw4ZvErZz8Yd
UYGPNVAKVAOkB5ZyQyOSY/lwlSjitc8ydflZkmUnuTNl0ufZaVadTZM51kle9vWJXt/9d8bMd0uF
tavk5PFGRY9F79rpauTKHUhPjDiCJkWHK3uYvRJ3DGwu2nQvr+jVTikjYJz1uPkiL/Ifq1atBnuk
s3GdNDgH8zw7J1AEgxIHtCZJ3eCt3Kxl3woU+M9Ca1MuvMPObCFAxoS8Wj4sXQuOpu5fBLNt4QCI
VLhr5K7Kc6kzoEx6VbyUMTgTwZPrywOeW0h32qs988Ptl5v67hFdt67Xuy57FsleX/MI5+TsmdNe
7rJcdk3kB6xFubEf6q67Omn5COZce0rz+pf0MNS3NtJ6G2QMkYoLcv+tK+LxaEAEuNdBzFIEegYB
aXFGZ5JWS8d3ZjjQ9CytnkeYp54kaDfVwXOkZUdtOYea1NldGdTtRnrNXTaelLk0d2qfEaQ3DMWm
iXjVJfEy19zaHgGeGjFFt2niHtQotPI9lEEILrOz32OVJGp4cs6NHjQPYLLwNUMaC/A8c1AvitXb
1B9floj2TwE0sJ/A39Q7WONGWDkoSl0G4VGW4J6oR1ggYrtKP8WeA7Og2d1NMVwIDmELBx3f/tGz
/PkxrZqf4B1PvamVb2NuoqqV+t/ykiV5jQ78jR+oRIpnzUvvzdZ3D2s9nl0/wOGgtbDjDMMmaOr6
cz0T08uWvHzV1dTewqhDeFUEbZdaLLIAJqbkObcq+JtUdVdBEQwzVEkcN0KM1f24tGBKQkxgQFEg
TLRjU9jl/Twl1b3kJMmKwoH3LM8hFsYIbxVxsCsr6If8afhq4jw7tupC5ZeplYEcCUwcu8UAvHF9
dm5xEcN6rQL4NHyERFUYDHdtVhAT5LUD++GmcG+I1MC95mFsb2H9mvopehyWBKBL9OiryTdoNZWz
VJUZIt3wLsLKVUB8Zlh4a5zgsYEN+1HFE/qYKpq2ncYxYAdBQ2x7hFalNvcyR1IUDdnNNAzdvZZ0
3sO8JHVG2J7N2AJdTY+1IdSzdKuVDqpoA94Zc0Jsbhx1eGH8X1MSzffXEtEcMP86jLn1+CqyvAdY
ZqJtFbYbeE+NvaNZ5m6amhyON4LpC0Mzb2yHUGfCWrWdbutJu0EKHhoMFMBLLyxvK6B2t82SrEXG
5zEpsKEOUBvZYNNK/SafzdTYaqah3UhSTMHflUVfKdvJA+XuhSnGZkgNXnqfgFHXHvuvyZB/MXCl
ExcO3J93ywTPTGQi0QpFBUtMP//C3fk5zBP969QkRCtAiPMSjBlh1/BgPcwavmRrSqxL5eb9jd7H
7SlN4+KeR6AB+W/VT82oMLiy1LxTjf6lhjXozo2Sh8GuGqCvSv0p7nEcOZA97qUoDbhCX6Ffz/f1
uOkR7thMS/dYSxHli4nlWo7Dg02VowC7Zc7YvTvYyr856Wxe5FR1Y2r3jheeAIeh1JlBi3bgg1Pt
1l/QBsnvMJyT63lrY24fmq7d5yq0NlsfieU+yJ4RKpwx2hcNe2XbvAC0aD6BPe/vMR2fpYTQbvsJ
0TrAUNkIWdPSQ+oco/x4UOK+qC58XKgGEqgN7AeLxZJVQNDdwp/W39YDZuUyhe1EGhyYLM7QYCZE
s3ErdFNpj5Btalspyu3JUnX5VDnEhC33xx5HAl2qZaEXH+3x9/XvpEnuH+2iBnO23D9Yp4nIyyYP
fXrGzDiYMKdIVpIqmEG4r2UZbWMLheS7SmmWlg5wx254IHCGCLxg2BDXhaRCWTEp6fWXug7CU28P
ARzvYfWtLA/SHg9hfUh1WJuqWXEwWCsuauHYA89NEAW33ZIMCbwnruEf3zX0fYqczFvg2/EeCEN8
KccMDcMlkZzUmeyykWywYVSLtahBb/BfOsoh197r0d2IOOD/ckjqDsRXqNrx42naroDk9mm8L1Ws
gdsPv056y0WmotSb27RdcBS4HU2rBQELI+VdtCQ5BBN3Upx8H8bCyB8Ar6sxxvWluVRhLt+snSSH
gt6FD1+HH5mDYxerSlhWHpoYk6LcOG8WofgwS0nrh0OlKBduYR09ORCBXw+Vq707ItPNfVcSoPGx
YflVUxkDdnyaC/tLijwpkUuzm17aqUov7hgRcKLBvNll+BlVvBX7pAi1Z7UMh1tXr3/koaY+D3ah
Puthfd8xwd7jmwbpAukgX7/egP/LqVv9YhNa8uZmnApnTnmXwmbwFlXKZ/DIwYM0mmVw5xex/Sht
RArvUwB1n/Kl51i/JYNmvmh+VLxqyVm68M3JntWmAX55H9bpdNsHWno3LgnkfvqwMZOarN3MG+Zs
ovGWovQBaIojx3d/qcmAeqmL7RLkUvqWeTU82prRbqVo9M1wMlBN3ZWmBSP+xra6/hMyVlAXWaO+
jwBUvjU9sggqeL3jgq98IxSs3NmZb55GJDMfS3t8IYSm+2qV32e3cT9bitveZGUEdZKtd1+bmUAK
1bHyR0h04NIN+9+BY7dfCdnSd3OMirjd+C8awWdw2LYD8Z7k4rDdz0jDghf+uwpY5J/GD3W65RAV
m8235eDVe/TaShjmnOIlUyz7pkm7Cc7tvnjRQUx/Qvp9I40KYWwvRGB8Bsmr3kmV7Tf4F9yhPEpx
hE3irHlTspViHbvm44yXTkpyxm5Q71S43nQQ0ZdgmolLKKzQuNRwxQCLrn1Y2Oz8DqN73O2IxYPW
E2rZfeUPzo209K3v7U1tsBh3qJ3MPjMPhDHRW69W/RaMT3QjRSdSbcIUov4iRRshInQgdf9WirMy
fXf55t9LaeqzR+br/NGIie/xx+AURoPylGatehf5wIhDH7mqIa8eCfTZQzvRP5Ve+5rErXohWGF4
0vWWVyWGVb5K3FvpIPXwIh5Kpc7upUoSE5ajyAbAUHc6gqsF6rGZHTxJ9xg42mNuPjVNcXA7t0Kw
sN5DY15e7MkpLlEHWG4hCy4vikrSdJULzaw67WKvh3TcjpqHUHOQAp+sFxjC0q+qVXl7eDPLkxTB
6BBSrxdvpTlCSWn0xBIs3bR+8jdw+hFVk4+oK6stgeJV+pUo6uwIHN856Pg+vtqWccldxXo2w8y5
KxOLAIulWzupvyaiJc982rQ7lnUaakTk3CWZtdTfYsFriN/9u27tIjlLaX9Vva4d/+l4vSUAprPj
h3qcm/tRqQiXLlyo74jqMvkS/cpV/9UcB/utcUb4gXK9uM1Cw4bZuEqJiBvmz33lPknX0Uhv68jw
vtRNru7cOrbu0tJDgKWuYUuBF/YVONJPBfKrfVxsXcKGbtWSl8od4++dRoCYZbjNg2d2wY1iO8kx
SkP1GVaVeiOnd+Yvauk1Pzv8RoQRmTE8jJNxwmZbwrpbWk+eDec4r7sDsaWWb5KsLmDGhaPqtmRO
vbXLcNf7enxTQ07+p+HaR5rLtRYcCcHP0Pjv1DlQ4520h8Q93srZYsel0q6AE1aOeb4WpVn3tGQ8
8GpH156Bpj9ZZmIdVXsAu72ewnLMi014+Y0TWso+1QodWarBOVnE+57RumluNcN0DnaSTY8TOi67
vlWbV95GldAf1/nG2vkJbh7ld+O9uEPCknQsrMPTs90W5k8wiZBFmszzjD5e2ixxAKkE876uqvo+
1tv6ZBrVcBO5rYW6r18iS9A58GMRrMrEBzJTL6HF8nv/axyMr0lkKr8UIi2vF8pyDaq4wvprSofv
oaI4XzS7yWA71ubn0IYbnCVK8ACE2j1mC6m4qvjppU9j64g5IH1wgQIR49xY2M+YyGx/Dr8yAX8D
fKj8pQfoIBOdxAqbRXgSuOavDGZkvetfAqQ5mvZT3xGzDE9x8+K17Am7vtIeiNvoCM9BYQnclbPD
uOb7J1030KAanYXSQE1Ri9O67CI5x6lxAUKBcNcl0LqgX/NJcwbvJU+9L9oUK3dm73ncA+h76zCt
b6TYGTDP5U7cnfW4h5hKY1127kpC3YrG9V4DAOmbagjVu74q/deonr/qVqDfS2leIsAd3XqQrp7m
XCLN8h+lFPbBsU3L9JNZ6P6rP+NLLKzmuTQc59U/jn7mfI35VB7bUW2PTjsE3wr9WA+1/a0kIgvJ
nKo+DcFQfEHmbttbkfuJfeQtIg/Ffe0rkOcHgDe6PtQ217qlISrwOKOsuyBZxiNkRxMvEcRrRmT8
ErlDCzK10Am617VDY9TGrrI76zAgKXjfLQkDY9o1aCPvpCgNOGyL+2ZGbQvJ6gvBTlw56CqiGxAc
3WC7K+6NJbGh4r24inGXO9X8CSvAl66Mpm9TtAR6tOA54IGCci/Vv8TzMH0b68jajkt9tNT/d38X
yqW1v+/6nIfwtG0TuBC+/X3+tf7fzv/f/eW6ejWA3PbMvZlb8XZgw/5UDlP9pDumfrSXOugy6idp
yNn8XuukC0SRzVO51H04li8ndFaKd4x1vomSWAva0qsa9cDIyP7UqchHe7l5WLtJ4xh73qauwRsE
5YOStRaASTBfo1YPwd7hXd/18NjsslErHiQZTZ5X0b/pG62p9nqYqLdBBRCPSUoKMLSrt+2SSNE2
FED313JW7Xq2a3A9/t0q9WtRjpA6uO0ueURA21p1PdNaTpn05tF9KLld33vkP2Ak874m4JkYVGV+
9nywpProfJrs3vtuQECHtdAbHizXRXA0gW+lSNUI7ytoYoDH56ZUDobuzZ9hZBiOHWcVwtM3YFln
uUaYEc7XV611hxK2d+93Go6u5dyIVzzo3LVX4kYsVAcM46A37Xij1yGc3YvgjijqXMV1rLAAnMvm
Sxok6eHq3rsEWYFE752zmZol5Dqt/5Q5ifIEQXS3008eMmLJPMPpYsAdAwm5Y25YgoCLicf6qFRZ
f2TzBy2+8bsy229QjAyfoxgl+KRr+4eo6bWTGrfZ2R9T8z4MdDQxlHJ+S8P0N0GH2W8ODpGDv1FM
E3YspH+f0JM5GmMX3FdF0zwVS2KoLA/DArrEpYOhL1CkhpANqy3vtRRcPJTJ6n7wiu5e+ks3BJ72
iEZOCKBBTpMsmuyEzKMl2ydPAWQd6Ko16SOkQwhEWAijGZ06HtBBq++toEuOFdCauyQDVGGM5nzr
uEQWg463L042ROcCKuOLZ0bWGbNHceNN83CTVeN4VtSovGRGgbCP30e3SeND8TQ47m1STmi91hhJ
oi7xD3HbqigwqPXB9YoRoCukyxBA9Y/4J8p9Gjvdkw/bE7zBxA4y4xANVPX989wh9YO48/gSWdAj
d+am70KMUkGhvjb4oLfhqBpvo+vC5Q3v6We0Z/pNFU3jnY8OFRTUebqrpjCCCQv+OL5NAD78dP6R
NO7eR4/sC97rBl6baMHaz9EzsaS/I1udfyiJ8QPDL/ByK8BQHrj6IWv5OPuDeeyXM7gx+h3EgZVI
PIxsqOwJkk5CTH4UxCXqnfndI9aALWA2XOBGHR9rhNQXNv4Z0rX6zrOmDipk3gB2RuUpazSIZCDv
G+9j2FpYlI+n3FSiF1/xnHtHA00rQvCh2QO5s/zh1KfD9MW02TtpWvDiFrwp2pQX0Aao45eIAMB9
UA79SY7S4+RcG4N2kzvasMOWWNyACIrZqi6RwZaHIIffbq5V5gQhonSR3LtKe2mRyo8ta/cxE35C
LrCeR+qqygWHhgNvm6EYeG+VLVKOrdK9dQhY3oy+mkFfwS3J4NvGbjmA9FiKMNp5+6kt0Llciro5
AVoyreIsRT+ttQ3oxHiDyAMgOdthU7Akeh6i91SaU3kZvaRCwYKcJGsfyUkdSuP0bnRClIacaKz/
4bgZwqgSgPp/nVuK7y7toCNwZiW0eVe3HiLXH6NyvsnSL80Uhi/Muf6miB3rrPtgK/rceFY9xz8a
Q6hs55zH7HhF/GhXxUlKcpBpeM9tl3l3lqWcoC6a772uAVLY5u3nfnSqjTE4wfc2UF4AFHl/mZp2
yF2mA3jAt4GW6xEdIOXtsvg3xowH2EHiH1VUx3x2mvbLIne/TayuvMPOfVEhcb8DKFDd5VoVHqAz
nTeJqVZ3a4O0ssD6089Ekqdona3avREig3LzcgY5RDquxd4enY0z1Pgs/3ORD6dWxgS8kO6/pcSo
Qpi5XGQ9gRTTQT3h/Ipvdu6gOLfdGCBAhHQoii9KHwIh0Z1HEybHx9ReZl+tIMLADN1rHUhfJJVS
9+RgKrhzVIRLYhWq/2txqUOpe7iLlkTqCMHU9uii4QVZWtcG6Sd1Va1mB3NAFUCKrW3k+whamF0X
T5j3q/pHBHDBK9T6qxZMwN/6cnpzSjbt9dT4z/mc9ztCxfonvYthw3TG7ME1IFWJIXG7m6x+OBVE
1cLgGBGzj2zV2Uo9OEGWWXxw1Og+T9XqkLHXfVTh2sVigPU6tWoFw3qRvfLrwi02b/dzYsOAYs2m
+Q1N0S9+k9o/S8u/UTFkBjDhgGtK6oSl9GtRtjb0fRgZcGh0v8fJu/XzvPhpNPF3xcRKzWxJAD1R
Q5bVo4ZlQrVgQemZzdnw6tdDA6c5GwhpHZ2wvIQZUEBpzZHwvPX7udlIa5yGGZqXcMpJ69Ta6X2t
mN+S5Ux4PPKHtK6epS02XWxOEC2xJo8eylZV7mOUhMgH1hw9SE4SNQu+zrpandcqyaGGGu5idHyu
R62tqpM5xxhH1EbqnCaEbtJtwJ1CDrpd+63XUYfsrjEL+8afdfrOMapUIJGex8QrcRH5OE+0VLt4
bqddVHBUYNYj7ZjOUMVIgySjC2vQVln61IoyVYf1GM1XfpZzCbPdf07zrovlxGDI5OTr2XpkOra9
M5W763ml2U9jLvGu52wryhY5LHNn2B5AsOX0ylADEQTB+u5AabheUn5gmKn+wTPNt2udIb9gvfjk
JQxB3+nUcxO2u3/8T2vvP+fV/soCeBuuv2G5C5J792OXH3f9TdJyvWhXZg8xxK5AxY9W66qXYukm
HXyzxswjWWmRZJLbL1nT7aBuGH54eITulG44sNpATm1s7pokqrY1AhZBBNQsaPLvVtFMcOgR09ir
Zzv056Pjdb8Iy512KcSKavSz1xOkI00bPQoPfjBv6M5h2v5VZ753YM10caEwjSo92mn2tFDZej9t
BYnsuNsoNRM5RLMmdPiuh42xQd3KrZM39pknQHivZtN7m57XDl6P6aX2K4KLu1ctGDkZMD8YsZP7
Xm1unRj8ZUXUEwadfYp1qzD172Ex3Cp4PacCScQJCoZycfgVCk6HBLzvCRwx21QvuUSK9lS3ifKo
xmx5S/SMHiv/YrIWQV5uqRrGHphUmtxd6zREXDZzMWTn9agAS94uq6FcQjdVeZQGMGjf2xnEVdX2
QDnn56Z6blJzeBxYCLVODRd6zpZ8mAkZgbws5ocEr0qJyAoKOcgeVJ0Ds0M7bkagpqZHvKGV3vfa
iALYkkyp/1QP4Piz4uIEg0XUP0mBtXgLxmw86AVcY1KXw8BwnFFZw2D6d103s5CA0lQ/VqjoFa7l
P2RLAh2FVzrVY2tD15S28OKMrGEe5yWJUqM8uZMzbaTIDGI8xrBRABhqrlVrfWObnyOrNW6kylUq
HV6ycUYutCn2UieJofs6biI4G6XLuwYY84ypuV5Yqi29wL87FflZLix1fjhsbK81du1U47FefqQ0
RomaXywbAsKlysKsfu84ym4IwvipKPcFgODHVtOiJ3zmv8eo8s+DZtxBRJ7ejohVPUriznD9Q2tl
Hda6dOpzRNxg5k9UJVaANPoGmtfdTWIl1iPGfut6bBfZ+7nwUT8K2wYVLZdNm5+iMTRbpXu8llFI
qg51kZpb4nxpD0tLvyyL57hxH2aP1UE/V/iKqs589LxEebCiS7AUjCj+k4xW/bXDankzmemyLQTv
g/ofgRlrvzGB5SidmXrlRI5a2GhXRI8I3nX3ZTHtriNqLqOAWON2Ayty81DUWfBkYiR70uPiufSD
8SLdJGFJpm+QBSpPUpS+GizrO6siclyOkjoQFSmQhOSOPdy49dTAe0xzw3uEl3u+MYzuW+DXsIQs
9bqT9ShJxRs/dkH+SzcYMM947sM76cHK71GNNOMSzYy/YorakxJ49iNgUecRBbFqr4UuWgbj7DxK
g9ZC7qmWOGekKA0Qppj3VcqCEeUNBebYsMWVbBjbPmL+TXrrdu0bYjtFzKxxjqlexQd3ImICOsvw
qQQNsUOeJdkbDsxoW6et/IPhGTCHw9/yBNVz9GS2DdhQI8F+MGIPdY0UUaFFy0QS1i4zalmoeerz
yGqjDJDDUxAL8RemPh/i4T+5pQi/3ue8RcsPbQ2P+LtFWsVHHPpGcsg1Z/ivb9oFJdQtIYySk2SQ
QMklYVNL4KRUQl3bHT0dj/cYQ/hSTC/hNfBqifNWWXbXX1R9xszSsotdgA9rwhoZqIOUM0E99Gb2
2VyAR92CpKmXn4A2EcgjW/BHVgWxG2yQGAXg3b2RRK/acUbgqF74N/6T1VPvZ5TocGA0ObSP0tz3
MwhRycbQzkD5n8S4OSDOx2kHy971jrkTEiQJPCOxa+NClLt4bYbs5bJYZY5wnyB3AMIM+IK5VyZD
AWLX/Zo68y8ftoi0qI4j8l87S3sO0HW8Kbr+i8NtvUTIgR1azfwWTqa3H5eo2oTTFN6FGSfby/9d
77bk5Angwwr3ZsC9UlBJu6idvquTwDy1CLXd2EZRnm02CUkV1xtF7Y6Dab+m/GvLGkHoA+pQecIM
Aa1mTe5CSD8r1i6uATEvoLR8ibh2locluQzShn0FLQjf3V67aWC2CCobR5dRwsSXpOPtuxsDRJn7
ZnsNFIqOtlWUzMfej8GtCq2fZhYqe8O6LYZ6vGlCe7gmhhmNN76+3Lls+pZpenUD5Le68fIK0nHJ
5q7Xa3vJivSq5CRJHL8i2smDDWOJnS8WOZbSqADosOj4x4FVek5+jjKIABaM6PI3JZE/vBa7zIBZ
RkM3018wTPMSoyi3oxDMqWTbGYNXnjnTbn0yMk7XouQ8bUDeCgAvk3cBTyCJsYT9rYnVmeGxM61L
ssTeyziQJFqKAy6Owxw1t1JV+hbiDoHLakRkDXpRNLCVnufbF8WnVGtq1EeNHAzYghq7Zp1OH84J
JF+A5LmnCz9EZSJjIIkU4wgWYi1SftcsKYcLwpDtZm6cHlUUJR4vjlvsDGS62mKcNkGGtG6IPvVO
dSt2MbrqH7H9/OWl44tWLsS6rEfQjS0QnANKP+E63+tZD240ucuKKtzAUYajdC7DW5tYmLvA77b4
25vNMGX3mcYnIvcqa+fBsnpRq3bLlFHiQseyWFbdGbqBZWs7q0+g7/XTPKAgZLto0jqf27rNDyZO
GKLYux4tliY4RC1ClGa+UfoM/whhgjs+uEwa8YOpa/Z20iZl7ystsjC9foD7H3q6+dUw03Neltjv
kCSKGvNrNVRoFk7pAfqlaG8B9Cva7jYManXDxxFkclgUuwZARtjdQvxKPEmMS1dRcb0GMUYVsFRb
SNmiw1AtGtGtQRQuJgqc09u51Af0jd1mV0JR0bjYGvvxd+NwY9zeQyqF4+feuw2mJN5GCGz5eazC
a4pEaaRhru5ViG+NGHZ8RDOr/nfsg8hWiaTajrPlHn24bpSyPbV6yE2Ahy4ybe60GYIVbwaTuJjh
zXMX0yVCkKzHmr8cPt3L3KJpcMc49jlPjoYyAQRWiPfvBuXIimLe4n/8xuI53LsT+P1SsRO4iQjT
cWfWnibYHBd6NMI3+eNB7k2nxH0aoUA64fFUbwmmRT3DRYFBzXnQJShdMPNdAGGwG7gqWludCecU
qKdQ+d36aMvU490ygvTYbu/ScP5l0bjNGz6UFZtsxfHvC737WWWwI+m8oltt6BFrmgb8jaGDYo4a
mzsMordF0qCAa4MTA8G9SzEnGCag8DlR063dLpQicC1vRr397PO92MHyukGXGX3QDBeOy7Xsyovg
hJj7LVE5E4xe1l1XKYcsaPynCcb1uXJ/lCmqeoEafJ965dC6bAQHrd8tC8DeNsILsXIHywv/UuBh
3RQj2sTaOH/xKgwWGCA15ZeDRCK8RkZ0NjQseV6sPsG44G6NKd35Yf8yae4BIVzCR0JCsRRTxdvK
DklJfiaV1h3maux2U5iWB8V9C5U831hx5u/rNMc+0+cHy1aK2znkhEOLZTDStIdgjFuoKadzp35n
5x9uvcnp91393CRItdbodWHP39te+VVre+hZIEhyDUSP2/6NiFwDsqM43KLimW1YDWrbGf7VjYdg
6qadxmwTO+HJMhV100PZZcfmG0RilUmQJDRfKeujSt3lMeorLoyhqtadNCOwaJs+B17/3Q+qGlKn
4q94/jLrCeRrafiT4Nxs1+ivSCi+9sRL4nWBLXW4eFCmLr6NduzcHba2ceocTGYEAdu+/hvzDRQm
9td4sO6LEad96t2aOt0ybbgzVFb/zOnxvkd1uC2bW3/uEJDNpyPyvDbqsnl4mn6gnI29+iXJu29a
h6C82k6PZszKv5sXut7i/7g6r+XUmW0LP5GqFFrpFgECm+CcblSOyjl0S09/Pvj33n/VuXEtsBa2
QWrNHnPMbyAEEo1Oo0+wQldAJkc8w4ANY86JoKtHgGDZ58SbtOoaQoE1S9s3iiIrEUYbDCHvvb4u
XAR/IgVurWbblXZ0T7bhsKG1kwWqdZ8dVa6tamQh0MDQFsUbGffF2vBpePfdkK76vnzFL8qQ48Ae
WuUpeUm4N52OIOFLTizOaLXpteIFmP896DRv1b9ODgS6Ns2Zu5d7LzV/ai3/KVPzu28twgI7yPw6
eygU7rCS47z1SpoFqYGX3SvwESVz/GaggqoS2J+c60c9a0/tRaiq5ksj9tfqXaIXJL9wglW2n8QK
7l23UZpzGXduzlOSrdLaQS25GHXbWO1rg5tCiUfIAd4H64VV04mDzNh3ZXp2MWKsmqI+lXn9V1ru
vm2dzz5l46XEXeIV5VroxQ6jCnpQNJDXIiPm6j15M5BmFoOqXrc40DejlUHkkVO+djTS6E1tmFea
Xal1ZGnfHmSjJJowoqfWRhAqZQ6uE86qeyLmjTZ0KUJUgNBeUDKT6rlS+laQ6r31Egf/MJ6V1OY0
0+o3X6+zmymIE+/CEHuYrATaePEyL0Oxhj/zlHTLd62cV7Oe7ycnMEun3TqxOi6gOXMH8lxP/qTh
OMcajLVX93AGa5OOmuj3eRRh03ZCmWprLyXr/n1Omw8/Lp6cZjwoB0+jLl+Sodj1eHByxTmRDf0W
JBtomumQAA7E0AYYrSvsdd6wA9e6tdVxfUKVt4td29cSEXeGGQcfGmgA2RWx/TEP6oNs6nLlFtpz
7wGyGVLzvS/zbwlOz2rVO/Nlv9h28cVa4TKl+1GUTzNj5EGh1w/NCLw8hcM05TiqeT8eBSFiYU0b
AM+fhXbULyENSGBq/T4ex3syjcgQ9NDH5eD+9qIHTcEdloxtot4rAfIXgPJKE5LIS70C21QczKG6
z0HzrIxF2hvh+6Fy/P172QPogza0r5U9wNvPMcvP2CMScjRJY78lFKM+MTeMhc8Fm25yRTYRyg6q
8GB/6+VwyHX5NvJLsfV7TTFhQPosXvxOu2Xle8Rc1qzG0eWtj08GyfS1bYZDJneqjrb9rpfVtudt
YZFg50/vUK3o7aXU/xIUsNucUlSq3UCemt4TLKb8Q17D+hytnH5KtZUpV6/0ot+iIEI5x59Wqe7V
GYeD6Q93o1cE5DncN0P8YZfsGxkhI7pBFu8uM/XwSespoDVDyoMg+nPh3KAjADa+omzoDElFozae
pWMwHkPBPmPvs1uuyxPRox11QKqjVXG5jK/OgKi8FJ5aweE5F5nqV60LEVAXGI6sMn6qneK3GVS3
KodCrlt/JDGSocMu0feT7j+4FkXknEDOruLp1uqpspsx+hgHrrtlNLcOMG+3n44W6h3klHwN4s7R
CrqhbQRKFO8UyN1XGIQYnWIkNAvtsJss3mSXt5HIk4UF3SjXo+n6DPx73mrKZLkuH/sSRtSUa/rW
tGA29F36QAD8EMG25wZHJXnv/+hqHA8GIDJ2Y/bOi4YnTcxgN/3xQwyQxmctxfcyfnS9v40nkKJ9
Skaxn/vrAomgo8FRYIxfV7rGxUMR1oosaGMUgVHXSxTrfFcuk7cnZPLVTYH3cAcfp+bHGKiNZ8nl
WcPXydKD0GoS5iQMxYzTpU0fDJafNdNJuJrI71nS9hCn9R8ho8lKGCNtJes56j2CSqovA3Kdt3RM
SRgkgkWpRz5ndRzj9tahWIyH6jT5NA3JFwF1dWSA6IVa+8WjaRHY8SUrwlTfs80OIPcmdfJ8bjXO
vM698ZIwyN3cIUAq6+Gotq+52XJ1yMDpFv1sT6WiGC/ylfCowZwC30ac/k3o2cOtXV8IWbaC96bk
s13LjWHaisKK0IzUhe3gjHeaVM0+1fI7K6YgJ5O2Mu0qtFCm2naRFLTJFDKkbfVOuUYQenaS+Au+
FezUHM9eYrRcAZw02h+i32da5/vIsRTJwAPdylPZgDEDcS9WBW7b3WLH3bqHiOnLLMgW+9iNPt7U
8dfWbohaPqQEs1aI0AAf8d7lzYZRxrtsEmKrV+07kIWbsVogPtcXRPNHKwiuVr7BsH6dPDfCpRLC
A+UhEqxaPaburFMwk1jQKy/EtGQTDenKIHMY7nFmpkLsz2wEATnJmcx2x9wKa34ydefQZlyBCe9w
LgiVoCv5a7vRtC4GiMPlJjGcMHXUx6JucM48FzhSV+SCtJvS4H0iSvzEJAa2kYX9usOs0jBfJHj7
VYPMd/G2BdBD3sz+VjO2DoFHK9/WHkUtthOA28siVa/goDIKNWOgDi90OdI/chY2zboFHfg+JdaX
6WjzNjInYMmMkEI0ZHtaFODtqAhtn7O/1pgdoDAhNjFhfoUaf0gTGEm59Wc5Q7VyFHK/DTWJdRMJ
0QYvaOr3qaebUOXcdU7K6UrzOUtc2/xEcPklQ7m5nXK61iaN+5mootw0HgD2lWusMgxQWsZaz2v7
8h82KRrx2jRp7Ht5KGy4tIZSO9eYPOqArAlAzfXQU4a3zGjBUQ+3WsrZVndi1RfNc1ZUjCM5N4Ax
10tN/SwHn1RfRIqVUyShJHEcaudycrCwN+JnNvzvplyyNUa2htN0vHcr+e728huS6G6Z58AxjY9a
pTa0ZAmil+GLSHU2fBJZBfRB9EY8Trl7P/YeYxlZeZy8kQZKq9PI9t8zeyDRvrSeouFhFDqobhii
JIiRuKO70Vol1bGwxUEYDpduPJDnRB+j091zw65jqiu5TlL9jsCRZ3MiFdMfq22czA9JZE94Ad17
GioEuGQRzOblzfMfPEfDJGJeWHzloIJhyCiwKTDB18XrzKzXMxRbYs5XUzfSb0hCramOVfEMNs+n
2RntOCeDrkmsjcoMdmKTwaFmWm0007EC76aPAXYi+uFdIBvcH/GcVO5GtvqbVhS0WkYzjBTMPRUR
hleAQWvdMYin4Ttpsd7b1p76oq8KCgzprmyqSnZf8qzneyppG+pwQUpV6gdGPTn8GPIQCl8LIry5
VWsZgedlP7ObvCX0Ked5LANtgg2Y+ea8d+fXWqTFJjLDQtCQrphDZQY13jjkwNRifMur+KJQs/OP
Mj413+kCbgj0SjoDpZW8Oi3MGCKdnfxZKe7eNqne20ZSckzOQJuwpz2cEBLtuz4M5Z8mIiMjT5rT
ECdbiyCRrT+r2yY3vwqNgd0kg/x+4Q21wzeOpGca4vVWw6OyarniN77msjf0uZSk7E/VvPWhAM8z
cjt+rnYd5TF0tpqxwJZJhIKuVtYz+1dEaCFp+lNHxUF3NaDmWUOyUGTTekr7XQJgY4VpyV11tfkj
LbBTxbPhuFUY18aHa2g7d1HoJz5uHqv5qWtQp/C6f+DNfFJRy21rJqcF5DBk3zwPSIOFQrCcu4QI
1zvF3ZRLkYHD6hNLDNbv6Y98y1PkE7GcskYZBJ2Xk/viG+p27oCRwJkjS97qzlMnPis+LJAo92nu
m6F2iVxOmvlQ2DrU97Qat2nKPk2n9m8a+cI1ig0EU/1lOXQ2XTyH/D+64GMM+DbZEyv0nBumtiYB
K3xhkDRayTbCPfTjq9fWs17Rtp/ccqTaxJhqLzjOiK5mdOK2yH22qSxRkUXBy7WJyRatt+2w17zr
jvnRGnipSjwTCLYPNW/eqpLWvVbkSIbCepvoWxqxnNak/1x4Kn58SGzxFC/Ozigo0EVMKB+rExUA
pD32sJ4Ju7UdLYzGkIQRrO78JL5vfll4Izo/kslKlUz3hWCn5nTM02SSWBShvyUdQQ2zWZMHJZ8A
kBZbPFx3mTsdaCsw6KcVJ1HEw5pN4EFeyK2z9Wh8xpX36Y79S69zYub2C9kXj6ZTrUVMTiERwFDA
CZKdb/qOq4WxLhziu97S38bB/tLcCV0Zp1tvkV2X6YgxGfd/d0ktJiamfTue8hYOOAsANrgLvNl4
jy6bV0+LDwukQpDah9x0FoS7/rtp1bZ1tZeCSOKVm1gykDWFt27jZog4W6hixqr2GRUX+soWxU0d
DV+VYIQiGReglNifuvHRLcStVTp9YGojNVWF/V4HUK0yTVuLSz7v6BsbRsGJos/q76RMdoArbro0
2eq5/ZN4HTpVRxeQJFWiFNPQnJtT7hAo2rXFvpmITB31ZoMr/DM3euyiJgnddrrJchrP2YD/LaoA
B9sbfoXbMTm7aYVJWB4qzYDv5BjJiqHHSFoP0cAIRRT9LZX2ZBIlpJw6edLyD5iJlb2YgRbruLGk
eZphj62twfh2x2Fv+uljLemsMwH4M0SXNzspPmZjes0r5qpJW4B+VfM3p/I05/JYZ9jzoviTEuKT
YNVk5dbT1m7mj7G5zOXp3Mi10scRuNSwx03cdtTmF6VShXTxkrU1I83qqUkAvImakHz4NokUeV8d
yoI4pdp+KD0p6KBr70ssD3oLQtqvjiZLuHC9cKhrLyglkLtq2KQyfUuLTgR/rd1821bxFTUNXkuz
vi+hNQ5uyeLidKQt2QN4vNulkpuI/HhcTsxqG80tc0aPpjZhTmfylymL3SzBEiZkg2aZjqg3VhNn
I57zRVhrnZ4qDK6YWZBKBnowLCojKTHNt0vs3jJB+emI9qNYlvME54u2mnPkCnl1cmht2rj2qxoP
pheHZpcFrhwxHGukRWXLieGlG6i1S9ja1sYGb8D9xyCPsgg8k6trWvRpR6YDFH1s4MobgazzRzWW
/6BcxBsXPWVlUdFxFldHq3gZRb4mQPWuS4a3ZKIFfjkFl5mIKYwl+jZ2OFGYnzgtRRSiiL9F7nBC
uT1HgPLZJTCHVrTGhhSi20KUj0NivpfKEWz0Espa5qk8H8qTGLgxVunj1SoQ64gyiMfNjt3YI6Ha
b82QfbP7fWIKdNiDzSdTeYnWzL282c2ha6J3ygP8GAklSoRQf9Bo5HQGYSvjbOcbrzR3uIyQ9bLZ
omRoY/IhtUPtNtqJvearKtF2l9HdkpddrWvbkezplb8tF1A0iyjyXdUdq1qjQcALbLxc+2bfu5qZ
hRBp5O3UojE3WYKsJCQrVl58M6WSTSPkBHr7WtBkNrHFsx3OfWncaAUdrJZJBDoRLhs1L9EZzzDC
efbbPeNx6aqbyWBShlU+aHMPNN7N+/D68J/nwNBnXJd9Ea1dRjgA8Tcm96qBsHG3rMkyuKQ/qTdP
pMC4CbBwXDUHrT/va5eRdIacPhx0ZEPgP3WtUdvx92wXg0J1FBFKHxB7tjYvS9H14USF3knuYVOH
AJkOj+QLf45DcZns4u6zaHIvjMkP3ejPJbMzmAvjEx8Z95oeu1umi5ic4+JdGwGq1halvSON36jy
uGiosMso+rIyMQZIRN4abIDwLSDOesXf5LAsee1NKi8lW6LdJi4evsj9Tnzze+qxb88swtEY7SEx
A0hHsRp889XPgX7b22bWju3lx6WXDozlYJ+SkO997wV+HtjDimSJpQqmOTssuvNQNucmE9MqK+Rj
FdN9Ljxv3zUCSdM95ybT5K730ykbiH/c3s12cZ9dWge+ViIbqu5W6LEM+s7iivBJgWeq7IZ8jGrd
xq2ihz+sKa4ll7W1ryZBoI7N7m1nxYkANoGzQ3cgEhhuAxM1t1wIjXG3yezm3GXTmyovQYsqm8LI
Kv9kuvTHAdJGjLyt2+yUrdjnBjtb9Acsa+Mn+ls6u0c//jN7i55sRx6ax4azSb2K5TF7LOVLZKXQ
hTz2aElsxStGrFdqgOWgahV4fsbe2bXlip5qmKW68Zr7rNawY9ndIrGoknwoI70VI+qLM4kTe+wn
Ry9f+9IrNlonUowW8RuMEUbYPTNkmkkPMHqwDF5Mhy6xQyiHiFRjcJE9N5PJsLrJZ2xeuq2LRjCk
nechQab8L/PWohe21T3nc2GSv5RIldFEcwWECiPudNzloNjDaeQueVXhBbnjGEw0TU9GARBQt0C+
THWDrQrBym5+8qyF/VLJXTGjMxuF7e9NsR/KYVzNMY2pfkF8ct38c0Tk425Ta6sK00Nf1Mk+zqZL
AW2+24y4rFArY3AnqrvTy5LGiml/1ZfWU/TRorAERq5Ruw6HHs0Sm2x3EzMaOFKM3EcOZ2VVI3aO
OnMn02livi7Ao9Js/MqGkj7T9nAuiTVji+KXLqOkX8YJAxkhD7sESgXl3Up1+Xjfkpm+7ok3ugD5
b9Hlj7HdBsWIbqMgahgSWZNaqtlnUwvxgztC0oooaMdUPw5S35bUlKvZZXI6XUgsF/rZb4QVCn1s
txAi90ubuSsnrzaJSWDLEnNziGPR30r09tzD4J7l6sWpMJnqwzNdMz7/asH6gyIbpX12U9TI6uxb
4dRmDtEr0xYWAxSJtkoPg0v/tO0Q7RtLaQzFwoMs/HKzDBY3Y9m/gejZVPal/qwZjVumvZ2zkhZp
/VI5i7VzzRo3s6jnG9FfekIddhriN/DwuXlHXVuQJ87sxkYknBaaFAxg9wiBXGhssxz7pSy6MnCN
KgpArlR4OZl6bbKAyLYKANTlkjwXih+Rz1zCVtHZgRDikqfQHmyRvQ4O721kDM4uS3MMTFz2jPm8
dA5/cWvzI5knQomJHZY1WjKON73avo2xOC8PoD7VbVzf60gonFHVKuJT2SR5D+6779ju8bONZt4S
NDLRdabKcun1bByvqYMsnnaCjTvxwiURq6OoQprFFoyYrT8d64TwFmZlP3VHDA+lGW2mbH61JFOX
kzs99xGzntiAurAiiIYlejirdOEg7U+QEoSsE381ljOuXW+8iemhIhz6JmCUeEY2d5of+M28RXN2
N+mjRvi0xwTM5BG7UTGY0Db4aU0UOpOwkZGEzYoz2Y7ArXEhMfXfHMU8sNyoytwDKqkXygqbc040
xo+K7U/d/JvU8gN6hnALQOF2e7f0jg4ZJ0KHjj6Bb/G/hels9YIJClqG0Gt6hkzQPTQ5nSQ9ZocU
nyyZNn2ivfud8Daj0RG4lub1kc6fuykWj3Q8QU+HtlegG1Q67HMY7qViZV8bAvYRAUyMfM1te59Z
0XzjRDq9DbY+osKS48a12mqw4PEhPw5aoW877w7GBYWhPr9MytgtvY4qrLrnYaIj4sghMOOqD5T0
DQrFYuG3j49JP7wXDi0y68+c0juP3T6bYO6K06SwGrEdGBUN6MTXqNl3HXPj55g8Eq0mzJpwp7Xs
tZ+unt6tmFyvIjrmI95KMf5ID0G/yZDgcVc+DYgC5L35cH8rB/HDep4itocZ9IYNAzqf2mV6LXHn
W+USXVBm2b0mGuj59swptzT1qsaKsjYm9nzuhYnfN9WvbsmvYdKpWBy5M1h7wgt0W9bFF94N0iuh
n9LvZWdsut0Df1HGWZVkyC92ESYgcDEbrnMt25U6gc5dZN21vZ/d1D3nttWuY97k1dz42ANpghut
b2+SQcpT420s3LNrTwnSNsbPea7P3GEzqmBrJRrG57q6wgfSbOfsMrA7sO8gtA2D/NL8ZAxZsVXI
Hk3dj4KkRXpNajvlXwgnRVyP58phMlf7RmuXH1q8o/uqg3YSp6mnzbao6tt1L2wWwdao6zHWTXwq
hr6Esb/05/TyxUZ9K3HS3lyfcoqWKCOUhyZ3+Gv7SwRNpHYl9kc8uSZrKcHqnuZD8e+med20rMNR
YzxlY5pxHuivPXiJtWGabhBbO89x7LVY/Nc4TQRTbmjadV/KTRexkSklcxDZqlN1u29V/zS5zRKa
mZVupq44KSxj9I7pzlld0YZcPAQbe2MOR1jRq6UTRwnHGsuUPpgK1OGN1fXjaWq8h6LiDa2WYlU2
Rnca/KEhw3vrcdP3GpgsA+0NqGPnLpoR+ZEZh0R9ydGAIu7Sls9G48VycBY2/UfTQnJhootSqNz4
nXsu6Yitm0X0AUXrJmJ0cKLFCjPnErQhf7NuXkfONBBfeJN3o9oC/sa5GJ38JT7GDnsVtmXb3GyS
QGo5eowhbwzyByhy1C9LLvAo17szrO6+HXNkGCd+KWb6n4L7UgxButPmP0V+cBZZxim1rWk9VGW8
1QqSEVrD+3NtPJrl8KKGKVoJMMiBO+uB28+sz9byI5S36yxisrM/1+EEXcriu1XM1uruQO2nEWJU
zfGttJrnLsdMMXBymf0Tcxy3fofDJ46STZR2UDxGc+X64vsycUIhDp2k900riEz3YOK8Lui/bKbY
2ftYfm4YVHw2LjHjcaPRba95A1zx0xcMWzJHVCO+blXkAbXJiiffoU9tumQUwQK5cer5PFl0D2wR
vSd3OFBYVYJILpvRxLo/dcd5zIsQW8Z+nqIzcSGMvqBF5IbCquPymvE8v5aV/dst6ijEeKZKBVuc
3OYRR3B2ahiC+m0uRs7uS3VGH+XsZImgnO1LlBNr19rD3lDkoJfqUZsX4zjiBTLxAW/rdFd2lLiD
b/2auTWuKqd/1ephQefKuRnwvplMZraYnjovuR3opaG5fZpiGA4GYbFZ4s1bbRj8db/UgS8Szpb0
voDMEMSs9XUXglXa45nkVp7rJvP9zUfhECcWKYvEae03tsfPXORfQ5csnP1mKFs+F5ESXkje+tZZ
+o/YQoTMsss4fUYHzSLjyay9OBAgylAY6NjavM1TN20xPrHC3mRD9szn/+B+dU3nr2P0AmRaRP/e
11eaZFtlx7+qVw+96f42xfDqzf0jXYgoMDMNTr5LcJYPUaqN2A4I4+LeoY+qkRrsCCzZRB54q7Fc
Wrb8Ol1nN7JuAaV9GZH0grbCJ3bpZlUD4/ns1Io1sTv7STnAH25maw5drqAqrsOShTtytDdrTP+A
m1Uoz60Kax1bG+PvSfdbuf0rOVOo0VV9bsXWiLhzsqZDV/Z3pZigH1dfZu7hTVeb0Uux1OmiIZeB
udPmEj+jzRjsIuPHNX9paHqbZPGPCkvaujJAI2C9TlsdT6+f3Ch7MVZZmhybWiO10ioPDtNqedWW
4TDb+gbbnE11IYOxckJDqhjaWNMSwdI+mLwwhDUu/1zcdGxKYyY6SXdMGLz224EVPpyb7Dep2wt0
athblcbfTSqncFBxKG/ZhF0y0Gb5YiyJf4uyEaie7HHPTo2NcqunpOnurJEgCDDV/BrpWpZ4XT3U
cua97aOTsxVqaZcH6awTXGXlB5h699i/gf6pho6VoomhCHfCORW2g9ZsZHMeFt24rcppKystXrc5
RVnT7+rKoG5FE06rlE9PVRsvWY5pyQIUJW210ZvhJvYIbo91YhdwHBm+1m/8QmNceXorVLfppp4S
YIjvNIOiX1b1T0xDr80Io/RjLV1rs/npDO1Z6MOu9It5MxjUu8WQO+hBFsNCBUSWSN4NsfXViNvY
YtUkJ9ClHfbn43Gohc2Y++T/kpHyifglWu+FDkqoiIFjpuXWYlOaxJQRKjbPDKycE6mfUzni9jD2
TVyUWwN5wCmdO2X6FysP5WjTEqQ443VtOvO1V+kTDkvKUThU9jAxqFE5p2qxHiMrexCsKVvPHcO8
W0K/MW4i7uQMiwZjTYOMaMpNlqFGktiZpd3KbJW1xkbJIy+m2GnwxfQlqjmz3GmdhPNkbN1hoCpB
bPTJLFg1WnEQqvuJsukn7+lVZMvKaB+Kdhy5aBj5i+o3M3F+UmX/jlMNr99cW3rRhMDv6ZfNgBVa
du1O8oUkS8O+qTrEM+1s1ctTYrsvmat2umnt24RSVRvMA/gdxj0EHp2RG6Lde+Pq8GcIbdPqDTcM
0BCTL7Z2yx1Wl19dBTYw/xKWIIct3yPq3jsuSlwx1K9L5K+7eRFhMhjPPjmsbeu/J+PFEZ8mB01i
pMBoRwpEqQ52Se5pbSJwl96zDsVtjOozwKMJ59X02E5oMUPMMGztOkcGxwi0i5qHkkGGlb/Mh2r0
1+lik6LEIXRMDhacFNqs3tb2ugfLLj+7nqwyTXdh7WNI06cnXyAvWz5jBbb3KAeDgs1es+TSgYaR
gA1XPOcEdDJuAl7MtrrPSh/XGi7VltRQlZpnx3DJDIUbmKG5j020u9zy6Au8LlVur0RSMZvOqE/U
2vet1Z/sTnkBvUa23YTWrbTWuitGp99UeHqkh/NRDbfmSDc4pp3Sad+QHIh6RFtdyQ6CJL5U0+Wj
lfTLi8JgX+rukeBZG1Oj4b62hKMxvpQ6EhhUpMtEeqgx2N37DkUJhaJkWuXSBoQnlYKd0OMZcYDq
N+o/Ws/Yjp04jK4LD6UhGTJnzQZo4dYImuNwlI0YjkadjkcEiIW2ntR22EfkqtcatS970TxkQssf
2FZf/n19ou6Zf4RTxG3TiWBBRklsBJ2t9+F/vs2Bmpo2xBq25+tT2AHoQ9ji/d8XyWScsY57amMv
ffOADtM+YBd7bHTgHdenLOJdT62v7/454HJUQYDplt82Wf/7QgjpTOlLU9tfj8Nsre5VS3z95VWv
X5gt2SUMVNK25je7Ptc7/RDgsLPBuPz3uSL1AgOoz/l6BOyuGbdLhqBt5/Is1PSfL+zt7j1RyZv/
97ygNgClI2lo/fd4o3WgWIgDfVLz9O/TBdFqpxiH0fVFr88X9Uz0VGLfsRfZNmYb3WVkej61Ecap
upHDzfWh49f5JQNu2aQqG5/8Li5uzRYtsYrlyJ1j8O7JQAgKxm+GoHLVUeosvtf/Ond+H8SY9fbX
h1nhZyGDDWL9zwvHkTyQVYhodvmxXQF1Ljf+OfT6ozy/eaXrIo7XnyRTIhuXyIsRJDhcjm25Yzut
BdeHKZOnR+mbz2Wr8Xvo+tlqjf7x+joG/xMpo2sP1xeyK0x9beVH2+t3h8wOZjy9TNUU9f31i120
3TbvuLRAZSVJMDo1rAtZ9sH12zia63t+YLrryGBmFb8cU6ZLguuKpta/r5P3s2I/UIWIFOZ2GKz0
jMSebGupijta8BfnQNPcg6hz13WcTg85SM11D1Xhce5aJ4iYvnmi9uqCWDrFy4D6xnVny9dkgWfn
Frb7Vim7WhXaWH+IrvklVJZxya569aas/FZNxdhgZv1UC0b2wqv/BkVFUdJTocNRB5PesHAs+l2k
qGhW3QG1CktuCYVGOBn2A6KJKXcmjl7qMKEX8ksj4tYalvan6Nx7F4f/Vyqzd69Kuk+dPQHVW++/
m/RuV3lWzNu0iYlG8Y32njB5uJqFyxJ0CVy+PhfnDSOVi0bxM7Xt/fUbRmy4LBJRs7k+vH6jSxGH
srjQKHd4qX+Oa2K1cbCYra8Ph8sL1K7pbSblQdT7388g67nGPk0fzZZtnQRL5+pbzTKgEF+Oub6+
T08wVK09/fOrXr9R9dEYVj09resh19dXmo7Pf0ro99ctfjYm0nfLlBMXSQv0TFpQuRtbOyMStEmO
XGbaZtBU9gjEIA06wx4+ykI7mXYjY3rE94sXJX9taX9i8PZfpWN6RCAPjM1Kt0BV8dtbraqtW9eU
3pbN68T1X5r0xa3pTUbTm12DcknsDdMDfEBLvtxXbuO8K8esgziWy4NvpPXWd0pwO2U/3eDu90JS
m6Mzsab92mpz/QVHYQYwKblr9fyhWkzzZDUloAXLkbQm6AWOedKeOHFoFMV1fsrZOoUWrIVjnosi
HFsoKUVFg6vM5XzMbWsIrQpXQSVo/o/CKI/GOJshZJv4aPimE3KhuIc8ZxCgZsHlKrupMJ2EDaP9
O8vOknuqEUo6w3W+4+IGroTzM7APX/VDPD9cD03tRUOV+e+haur/36EWY84POhnf4TTYrL5j/oh7
KjuQfRbKCLYptGXkjOtzCJ7h1DYy2UjiQtdNp9P1i+R9afYkK2fRsjHTRd5fvxAv6wYWOInt9aFx
Oc6YmMSNrcYOG5Y2grsztGyoPvHeTFv1z/9LMkRlz4y6G5rgPwtpfoCqUPrx+t8NjQ/2hjkldoPe
riZFBY+lZBiYuYR7C6rwGtOO2lyfk7UX3VPd49GHuElPiOOuz7nSWssZPNP1kUyi8gSibHd9dH0h
5tP8XUZ6HnZmXuP6xRZ2RHAz19C/z+Hn7GjlOuZ+/N9x9D/WJmi78/WpxvcqkG7dru6IUFdFMax1
U+KuQEAZtlom+OyIg0w2TCMyj6ktOVqW2Z9dbgsYAS5Pok3mwT+P+7YDwIeO+8+R14eA85GaLl/+
fYnrN2o7Hs4OLXWY0x4YmP9j7LyW41aydP0qHfv6oAfenJieC6C8Y9GLukGQEgXvPZ7+fEiqN7XV
PR0npEAgDVAosJDIXOs3Q3Oj+JO8E4H7XEq5CH6Y/0tlYJjyTlII8YsDRUexEQ3wUEkHLwfPcwl8
PHHMfbAsQKuw1i498Z+bIKuAtaAa+JWoYUOSxyiuaolQhTHDxyk6Eo6alb/nauHcRgHEG6cini7q
M8u5R+5DvneW6W5VQYuRwo7+eXEsSlShjAm3aX/Kq7Wo70JWRENXPpPFsRAnGrFXjUldZgaWs0o4
SMfG4tfkit12wrk0H3ukzA3pKKrqOKFVlD92Re1ne+9AXEsz6cdv9aL4W52h2so+q5L1YBNDxfdq
Oobq9HMjy81t1PFdZx28eBZaxhclhnwgl0n5laTdd0MvzVfJyp9aRWn3uqnpW1uJw7WTaah+oAH/
pBcK6TMYHrlqM54GCrpMdRo943iJqTEDJqgMad1o09FGZcufYm0FKpzxLx8vU1Vl71OJqGfXqF8C
o5FBkBY2K/ZBOgzPO1XpkRWVSd278qAFOz/LWVq3ULtsNXstHeUFf3LpDsHs4piryAxG1gwgYew2
VVamz71MEm2SUmUjQeH6avoeJ8jW3XNfB+VBqep0I0MQ2xddkD3Z07QnGJm/KoNWwHry/WMW9vGd
rwc/xMfNqs1fsBqLG6vI+osfkGUYlwOW6wBBSU4rBhuYm4G+RU7yLUaS9Cw2Wj5250rvgNcaNhIH
Eqv0CoDkWVMjfXRFH7icyy4wbThw+vFn8c9TiO5ZWT5nWVrsPk+dasCCdalv110FNWAc5z26Lc5F
lPIEAprVI3svinENigV46n6wm4tFQrDdN0RAQIfJkVdUUv089eRV41yvXqyZvHU0ps1rkWbPwDyG
b1g0nzvmo+9Nb0LJygMc7IvZLWxoAq7EQn4JRzsB/JZsBCFjB/pCt8/gibfwlBdxucKqUJhTldKN
sJbeiuJnQ5JKGT7I4Cx7wt030ZPUYyOuIUh9ss2wcjZNCcR3GM1mH2rdQZTERnQxln6iWC3sIn0I
iJe11m00ytI+t+F1ZbDUWaX3iCiokK9W0dIs+tSSL3tpSky0Ngz68Fr9xpJeOnwcoiqpV6uBcfPR
mb/TRcFZwqgN6xbCECf58zM+jh/8rOaXxWc0QAqOY9kOG68Fh30XJFl+5y9Ljkiuwer8WWc3XbtK
CIEB3UESDuaKeq1l2z5Valyf4LI8syY2HmRoVeiNmdeysZCUjcGTW/wQT6LRQNV+BQ6k3MklOMG2
18ptboF3TVsteIz8wlqXPeIIajzCo4LeiXlOD9VtzMyHOQVl4xSB9L4hv+a/5z1TUq1ujYeMc60B
yCan0dDCVRmnEIhACtwTzVyPnOuqGZpxP9c+gVNLZYUJyY61OaLumt7Grmi1NDKdU2v5J9LzCIxG
UXopG7O+WCDWSKHX0VtlZYc6j42nWistOBUBciBzFj2XEgGEpYP11yPJpTYE1e3wDbzIx5EmI5ZX
To16JbdExN2q0ochhaGEgGd0G/s+ulFKW5AiSa3tMJnqMeYdARwm68hox8WJ8a3dTplsXXTuz9pK
Eu22SLG/i2TJehgXySL0eN2q0u1t0/nz5GaLB0NnTcqZVGdK4BLVraUqB8F/LpfNR7+21gu8LaSf
R4iWdppwSB50HwtCyO3kuNcgErs7U+vC+9JEsyJC6G0timJDB90yuztm9gsLCOGhzw6ijg6KTjiQ
CMiw951Ox5m2D45mntbnIRyydZKl7ZMaxd/En1rRfkTGEH6P+a0STJ8wuliOsZEqOurLMalFTKGO
9eZp1pb0weC/6/nHMbmTKq5qZz+PqUxwKUmaH6FUOUelnZwjKU/yW4NKQqKK82CT8G6occOmKRdN
v+8yCdZWUhdt0rHKOkwKdHh8uOq6Dd8elWd81KcAEQbXkG22+VLxuWnTCANgUK8PM0TadTfiuN5E
o3YqcjVZR0YsPUOSvxn4FX43ov6qN4P2DG8hJy3e/EtXP+tuxNRVD8dr6UQ/u/52Vn2W8VgvqoQw
4qta59qj7NflQ9D/Uoj6V6U31Y8Wxfml5fdjSqcctk3tA0KZqx5n8UYeecfC+CchKutrsZsoCAJE
y6Z0YhQm7RsZ3a5jnSzrNbGbo0Er4an611pRRhm+PswaIWtnkg65ERyhjOjblFTxgay8dBD1EN8J
nopKJRttdJGX3iT9nNwVvTpT6Yyd6NCIWrErNpVtkCuzutgtUc742V+0TErwtXPq8Dgxzl8DHo1d
OhKYU7Iqv/q5kl/FHrPQp5Zk6uGzfvQDZWdrJO7FoX/tC9r0Z98W7V4XjYMO2WE7OIuNgdAnv6NM
X1tVhnZJ28H9FruffZqJdMfvfUSzKRuItfQYy0TADIMHCfH3Y563MvHpZVeVQHyJPbFpAt5dwJNC
97OuV+2pOn+WE3NONnGGjpk4GIojSk2/nYdwJUmapjEZrmxyZL+cg4mT5eXTKIOvKeFqIdfXO9EV
IYP8Gshhfq3SyYIj7msrZ1KzXxt2bY+A32dtqWnWikyrthIHig3Syvm12dVLT1HRDODDTKYcW3ga
GU4zzzPpxjNmCJUrilCZim2jobQkiqoOZVSCq3kSxciMVrwg1YfSUdVrkukPonqI0G5tdTzk4imf
nhuFVC9LCGsvWiVDvsFJc77FKFu/b/L549ROqnfHIe5K9JQ4iIzHtEZXiPXocllKippgYUjaZcBX
6Vn1cSb516vVl6tlGhZuyCSNz59XK06ZcLVZg0BzBUt/K5TQM14Xm7YIwEUvYukf6uiLnvpnsWpC
mGgOEBrRKhrmMWVkF+VUzl9SJc13ojRl1ZGhEopPqqydmLkutMAouqLtNq4a4tnrsbEmoExh5vkI
FVwKpkJYJ/kG6Yca+SzR++NASwvBTlf24usRXQ2pia7gzQKWFsNtgv/FCQH5YyeN9rOs8vGTM8I6
cpxr1SePzVKdO/Bs6oR0etsl9vPYarFHID46idbWjPHEmJKnQAE93epY7IyDZD/XkMY2eR2PG3GU
qg6EI7s4vjhS6jzN8Ul8pC318gmlVzKAy0f5cUwit86lrShOyfQy4zuLhlVTPjSBvxYf6bTkxpQZ
5+uuT9UnHdZYEtnnNtXIeMgy5GKMrM44ZVvnoTLIvcSK6YML1e+nKdWRG/qzeZTAMHweMs/zxCCK
xL7Bq1UzYJ2E/X0Qdv09RkuEDlPAoX5AEckbDGSG6fWzh9L5j0OspWfRH9eTZqv1EC1FsV5OuGRx
l3OJY4Y6Mzw0RZytoxnbtpvqmzGHb88EAKh9LfG0yohkdpoZfA9vu7AvvuPhlIETDBavAR227dza
EP2H+NEwmzdHk/Lvia8CfzGrL5pqVOsWZcIT0UjzXM5KhQeSY32NpWolulY2eT51kO27OcUbbpIj
3iRGPdzNpdO74vNMSIppb1avfglUUapGJmNSYhwbSJXrIjLtZ4ADZ9G1jdWX3pbhIKqmwkUR0RHf
ofCHyrNYR/3zOySsoT6+Q5ExpxLfoYY19Bjl1Rvw3X7jV4m+SeVk3gEOyFYqwh6PotjXSb5SQ1l9
1NvmZ+vsBNovRTlRqx1Jo2wD25k8iSbFTzI+6St5kusLYPhhXylJs0M2GR1RKUpXFrp5X6apfwYC
rf+wm2OTSvN7WzFMIEIeQyjn6Nnx60tDPLPoEFwYtPx1yKpwi15WhvxdOpQnInNYRi17vxU7RJ6x
GdZbj3UAvatqmGBHYAPtt5l5SRVt7Y9SdCJtZHspcde1qK9sFSwQROf8pBnFumgHLCOCjiM0J8L4
xRntjxMMe83ScdVSFns9y5JPug4WdClVcQCKp6inj8a+DpV1XfcoEiwNootodXq1OJJAQEU/JkGF
EtgmrQPjrBPfPJvLRhTDdDCPM+aSoiTqRQ8lI39E0sdCmTqPob4vxw4FHkehkW1CXG88IcAO0/Wx
ROj/PgoATDYKOAshhG7NzaPp2Mk96fTwo75MLa9T1OYrahuwzfvvqI3zDgP+chuUur8LkA7a2mGa
3ycDSY5Wkvvv2iB7CEB3rzKqTStkHJUL0qk4oHVptBkrqXmqZeUxqJMBSR2MsqbceTZiPFRixUpO
XVkNeIBoE6r9U3BljQEZOw9uoZUPJ01tzVtj2egquEWjuJ3iyFwUxbozEMwj/D+wlrWe1Ht1Zlrx
2b9rmmgjtyzZRJ04rA9B4U9Rl21FUTTIUf2ObL1x+OxmgaSymiK7gbxp3qaV39zYveR9dkBZhqlZ
PH37PE2jWdW2nSH1iYNEQ9dF4ypJQx/KBScSdUqbj5hdR9leFPvCNzd5VIKGkPHGcQLj2WZJdxwc
QACi2ExTuEapRt6JopUUjy3pritkKv8ehvqmaTvjuZwCCGzOnTLG+pnUBRL8gfwDGJa8jeuSJY2o
E5soypsTnCtoy/SV50Lb+HNd7ts+fwELDPXc8dWVItvx3TDlxlVX3zpiCxBnsKvYI2MG5XVpLOoi
uZP1SF7JZIfWou6jwS9ftElVjqKElKJxdfI30V3URIYi75m0/nqeOC1kUBGttK6tvodI2jYvARyq
j3OwuACuXc0vkF9sr3bITMek/pVlAIrQe73/LPn+R0mMVSMqF59t/V9Kfx4nBrk/e4rjyDkN9+pA
rnoZAP/s+fF5S9siuPNvjnPGAPRjMOyDYUrOMBuTs5H4d1029TvkWJLzZ73Y+6irRhJmA8gGun9W
5zUjvSvKzdx/SwOA+fgznP3MKM5iT2yaakJTRU07DMT+2eArcjT+UtataFfIQXaIB3woP07zeYa+
kaa1Ei/afcv5xUaci0lB7/7xt//6n//+Nv7f4L24FukUFPnfYCteC/S0mn/8YSp//K38qN5//8cf
FuhGx3R0W9VkGRKpoZi0f3u9i/KA3sr/yeU29OOxdL7JsWqYX0d/hK+wLL36VV218qMBrvtxgoDG
vlisERdzxhvVTGCKA7148Zcpc7hMo7NlQg3N7MEh9HdIxFw7V/ueFwzwWtFFbOyssr28Bu9buVI0
OExUMAlIN0Gc6Jd6NrSPTTYrF52h9UBumHuNWpJ+AZVfbiUl6NzPfqKBnBsGmkWEZHIZERQ18l2V
28PZyLPxLPa0P/eWHiin5EzjwJ2GLE3Ovqrs26grbssIKK2vT7+UnFzeG6Ezbf7znTec3++8pWum
qduOodmWqtn2X+98ZEzg+ILI+l5j43o21ay4DJ2cXnC3WPZhbzfkN5aaam1MOJMB2xiRDlk2P6vj
2kE2sGr8s0Ryc5XpsoHgzdjcOpFVI6FA3eibBnBSuQ9h9f2zXHb1tyqtO9xnwqcKuP5NRDb8SVaf
0qTtHjVIU3cJWG5Ra3dtfFZ8KIaimCokVUZNQjx/OcaAe7AO0qaGvN8ZT2AtUm+28vQoWvMi+eX8
Y/nL+SVN3g9dDdHSV3A99f0WsY6mPxN9/s832tH+5Uabiszv3NJtBcqXrv/1Rnd2bjNhDfJ3IiID
ejHcP3GHg8zhphpIWUDsQy1P3OPP5qFAFrXJ88NHv7DpYAqjI3oI9bk+EdaBD5vwg8vMqcM0c6ns
7QU/LHZ9X192LfVnr9Iw3/uKeVcVlM4ezSpt3dvt/Nq27tQQD58xiNnImdrtu0y3HwxfuYr2jFUO
EXO1hMnpm5caeWOv6e351W+Sh5EY8wNjwG8nTIEf3MmOBtDQG1N0S2djvPaWFZ66oTyLEiKB0/Vn
fX/F5xkFvr7MfbfXUH4E5qKtfP2zC4e2ev5xqCrp9WpmfrIrYlAeIdIhSNhH453sVw/TqCgYvPXE
kux2+S6B9MWy1lNnyC8y6v87wELmR9GcoksOh/VeszEJigojwzCVo//dWZfDaw0tBPHT+K+/DH+N
GA6/FeVUR0HY/lb8n4ci4/9/L8f82eevR/zPOfpWFw0ggf/Ya/teXF6z9+b3Tn85M5/+8+pWr+3r
XwrrvI3a6bZ7r6e796ZL238O40vP/9/Gv72LszxM5fs//nhFP4swK+as0bf2j59Ny7Cv6abKQP/n
i2L5hJ/Ny1f4xx+P7Wv4bw54f23af/whKbLzd5l4oW3LpmKo2vJEDe8fTYr+d9mUVQgvsu5AP7P+
+FuO+ln4jz909e+yopqmbfKiURxF51XUQNShSbP+zutH1mRDsQzLRpblj39++Z/vsI+/2r9/p2ET
8tdHnkvTHU2TNdSFNF11TO23t1pRAVoqJns6m4vCZpoERepahl0eftk1rQ4eTx/xhvnY/b0DiX4m
ZVa3GRo07ImMz1ccmwk+OAVjFSxjeBLOU1/A/+sKHfnEKoJ9I10RJh12dWef6loaDroPV0VS5h9j
wTIWFdjaU5BO2DZjEm9YFpqepOPEhU0kWfZanbaxFVyyeegOQxi/hNL8JSS76Kb+EO1KsGFuMoxb
NYPHRYIVuRldabZphYd01iUyhtODgXTi8lXtDB7xjdjFOMGe78UuKcu0PwJrGXBpa+FfSiVwf9EU
dek/b8UvpxFNv9wl0UtUyiZaj82sbAHE9fLamrEbwQjGRHt22fW7Id3g1vBgLCVRJTZCglTO8R35
d3X60OJzIlpSgvw/d0nWIT8qjhRN4vDPoqj7/JhcHCjK/7L7nz9dnOjzvAG+Rfspqsd9OyD3K9to
AIu9fimKvc+GJpF/1n32C4wSgOpvh3w2i0NEEY8mnB2iFK74curP84tWxTCBMoqWX874USs6GADn
kWhZri+y3H6uwo+L/e2aPj9PnOu3jxLFcPlRSKoO2ezP71OOOndflNF0VFF7hj1RTgtvKBfbaFFo
HhApTFyxmy7qs4hsHdKgLrai6qMjRM788Nnl4xyi90enpfmz+Etz0oR8GnR1eCNiV/T67XSi+L83
i4/45SqD1g/gYUUw2NAzqVyiQTnTVr6K6FmBQQOIPUjlinUPJkWiXCw60aKT6C6KsxTGh+FO1IqK
zzPN5iImLcrpcnqx93lkni2q1p/H2BKiAl2G+zxgmhshQNwqOfJExkKh/dgVAsWkun+qGI95hkez
QTh+kILAMxQYHH1n6atBkvpVot9mhmHslTxrDr6NjHSO0C90bglwtDTt5mj0yjnnIuxFhvhjV1lE
iw3uJjzbRcT4Y1fUhq111EkAbkVJbMSBot9n8ZdTikrRLDp+HifqfDXpvSLOww02z2Rd+6x466eK
lKxfH+eu0A5ynkJsMhYgY9ouAtiMbMtGA4uIuKkY2qGYA01Ae42oR916ejcOh2HJAemWb+4AAa7g
el5mvXoojBQWY19b/GWzMTuYxqnOmmmPc1R2sJfvLfY+N6IuR7hsVagQrqXlfsw1EgUQV2IG9lp7
1uMq5T2hmLuwrrRtEA7ITQdsUsjpm2hWHqJsHDKS+42MXLIPice4hfoIlr9u20Mb1ZobDVUEDIti
RpYAHTi4hT1GBtOIznqsDi1AclsBQ93HnYedGiLUixK1VVcOVLVu00bVsFe6JyhPrxoGHIT8EGND
qgageVMnGKq3vCFkzd+Mynzvw2JFvlHeIXrWHBy5ag6GZP3ca+xah4PbedoyRtuLEjghVbTF4NDx
QKsFKAIbRRyx+1kZ9SBPh3DejMsTJDZgbRGb/rMo9gCOKhstWwh4PEhikyAes7VyZe9YcKrd0JTl
gxTcVHIrbc3aLFdSOfAITKBDPTNoGo8Q1yqvu6vq9MPHD1Fb/nKfPz+xJ+pY5YAX7fV0lVoyJMsi
3drLU1BOGt+5dobU/SyLvUrtRj7MqSfSZwR6LWRXEigv/IW1kgEvD+N1JMoh2nWHEUteLxnUHpVI
q8Xw0e8ILsOucwH/STD5Z308fOy21c4BsrMP53njD7V+CGob9VAAGnCveQDD3DkkJOc/NghR6wMy
2mYX24iKNohZabO+guxfo6+hoZQ8zlqzIg4roeEBVo4HGZMlvOqjnTLdNvFmupeBI4T75n78aiP/
DYUTV7Lcw9xuJ/2AIhGAqIHDjs4UFnrfIzKcuM1ty+ALHE9SK7W8m7ov629aeamgoDY7LCjlEJyp
6q0tRKoRuzeC0JusHeQZfEkC+apM60r/3vmvfbacOq5RjfJY3qXjqn0awlUtreXwNdNOXeTmCHCN
x87epcEmzHH/XZnFl3DaZ/M7ei8xOgVliEbExgj2KEDIkpfYLLi83oZXoz+iY6wbe0079sGz9W6W
+8l4xBit6NAG2dXxuTCfQm1bpScoeaALs+moJ6c8PNfyvpR3NsJ87Rq5SmTRZ+QICUqW2ha7bUuV
iGFjfs5lIbFBysHZS2hfzZ70YwQAB1aDyN2XelwpM4rhJx83uczNcogQntSdJvsOtbChe86QReyC
a9l+R84XBOTRQmSyRAJ8a0SHeEL2YZWn+1AyEAnb6d2hzQ5Bcmchf617vnwJ+gP+Qvi9okCivQ6k
0vJiK3cH7IlBoGTNnsh1gTO4w1rQBTeXag+RhqyHm10nOFHo8DhQLN0WzStP/lI/2dJhRJbiR4xM
GfO1G+WcNSsp3fkGaOM1dKTCwdLI659i/NfWw00QrZTH9hytNBs6sYcdYKFBb91P5n7UtmUIo9g1
6nc8AOYUvvvZTjyFkJYPpw7r9Ld4ZkrNMNkhu3CSndtCWhXm1q63uGbU1jXpjnF06GeeC80doe/F
yY8ieNKbc8Dv6Fg6y/2GnCMHRBXXkKmlH4iKWsaKMUziZzqGhzIAfro2+QP227k8Gj94ZnUklJCb
AVkNg6s9KD+K+jZP9kSYCTVww7hPEmryfnvg14kyAlnAWFpnSKJUyDKgeOG1X4vuiPx9NG6KfINE
J9JABnaGMVi7NZjwQfcs+wi7ShlX8glyA1FW/cFJDzPaF+Gq2ZMbBNEzNgiVHdN5PdRMHU4I5yCb
vCpNF98e/TQnk7sev46PYQ0BXHHWqXHbqns849weLkYLz3mD8jr4ZKT3UMjt2v0wA0dxlff4K4kC
s0fTFadXeTWod1i8W7DmH1AX06UXRH0iYjlfgLdp89bsD4rJDNzLXhzt0PAoBKjoX0vYd3J0NyOb
PaNLy1Nbx3tMIUnHrRR9o3cwwj30jYfhqAYrGBFQjOvkwL4yeZPmddiWSqe4fmuzLZ4Q5BMfOhvP
rlUN9dtxZyQIv6Pi4zzapHnW2sXE4gDtJ97NjgsYmOB7qW+GF6g1JlZdKK3mm4VIV3vFF9RqHQZO
hA3NlVytOEuDzB1a4Rje7ZQLP2b0Ty7aEYnoXYHkXLvhPQ6risiYuwC6NW+0MPlaRSh4Fuu+fWTh
hAxKeey+GNqXqtvBXGx33Z363dfWSb3j0qwZ0AWCnfaFyCLX5DdbOzupmmsS3vWCx/IZBqsebTWw
OfhgrIFBF+o92hIt9h0MxcpA5vNkypvwrYsus7NCt1d6TflzETHFWXzbRBfoeUhjWSAwH/Pn7Fwd
whv9AYz8fBdGmxlVmOqrpt2EyFEVHdwD5nCoGa36akv+VBlPkn6ufWxzoGs/TsWmsuGGHp30Frzg
iPbHbUTmQN+Ri0N7dkLc9+oAeHSdb8UTWlPIUu7QS7rPSe3q++B2PiaYnEF+fIahYk9bxIyHhFCU
CyNvllbxFxmDDxgvuepiutOkvOsQEkXVdEViS2IWzNN3KqUHg0zW/KBj2zPdDixKm1cHvH3NiwEh
JfBr/JEhnaILvwlqbwJDXNw/dOHDNB+A4rlt60UkqtM1etd5dx/EP4bppddZPjQzaqrPWdO4fXtW
A+DqoydTkDcoVshwme07eUZ1apf4J3Pc9Yws0aGUV1H1umQeAQnDULXXCa9CcMyoBI0u+fQ0dBu0
RxHPZ19x++/2K1d5E36JdEzd3OTIgibUXK1HJs0NH0yv2g53uJdDE5vbdU5SHx4b62zYA2tEQ9o3
GGsQQ+pt0q0eZKSPPPOAbJobbyzEglbfcCwuSQGtzGuyrvf6rYby1yZegfS6msAzv/o7EJMF6j9r
fmnWGs15+TvKEPFT8ACaXr63LkO85soV0oVu+Dw6K7y2HQRTH/Wr/b3cQZY/v9fPCP8Zl5i0TeDW
voesAhaReIu50lryWte4w0nJ83eZxz11Q09xw41x9819L9fdt2ZjrvaQ3tSrdsl36nViUGAC8IjC
NU9M/hw/yxowI7d+Nu5QcYWsnOmocqx9dL8Rnl2H6ZmuQ7FperxgVjg4wLy9+ta6Vx9JMtrxlnyZ
sfCIXLSVgtELSfyiQ7Bq+00wrMFggZzeha1XfG225U20Ju+A9ETQ3LFcWqjFsxfUm2kdHfRV7yGy
jc9NjWxsfsF4yfIyZfWGOKU372IVsvtGed7raKd+RYNSO03rYAcBr7lI3+QnpWBG5DavAY8BtLpb
Y5fdyo/BITkjdo8wUAbbKL4Qqy0ei23MVW2jW/sFqjZtynOWILfnzW8WV71GahJJ8LDYL0QTDy49
W+oQLF5Ft0i8QAW3uO3PMk8YYSJWT4/Kgxp4/b36hGzmCpDu1UBA0e2vydH0NHjt7qZzPJ2b5hkn
7dRc+mu997dfJSRcTvOpumgbu/KCHaJbJ5wwzjzeQM4T8rGnEXvWh5aAbe8iPzW7U35Pj8LFP/My
n4xN+NLujZ4vPq3tg3/42ryOp+wyArhx7S2zj5N6yE8hmnsbsJle4knrdIVopdu58RkgkEuXVXFO
N85G9eJruzdh6Twkl/JB+hLdjavuNX5w3PgBRveP6mlYl3vIECskRNuX4BniCqYbD2DmUKQ04hVb
sv31CkDHW/vMSMZPhzsM5SrFxQEhHKCAyxg+XOe7+mSHXrlPLtLOWFkn46FcoX/p5VvnmnvRxnqR
OLZdhWcUUeeXzlO90UWlAPsIpKVd80XSdoha8XJ5ARjtbYMtk5J9euTn8BQ/tKfhR3Kxt/2pek2Z
9RD5+iL/+JJdortp7f8IX/Lv2U7mTjDGGEfj2J3RcwXky/h5351z1dt0X+XH6BY2q8nY4iJzwfZB
fs9RXvBkjHMekXoY3Qfnrfvaqvxlk2N1m+3sV/2xfkGuFb8T5iyv9Uv8DV7oBUOu8T45Jkf10fT6
a3ULVXaNIIUrb9UzW29eSXzAW4m+6RYjCy9fESs0TtbO9IpD+GX50e2kZ7QaGN461rRgKr7CrO3O
KM1RObrZrbLDeXMVHap3fqvFI8qt+/kYb5rH+Qhyym0Be6yLM2+n5F387tvn+CbELoK3C0/Rajxm
/L3iFYmK1kQf0YsKr0SKL/d4nqP3FqH8Z9p4mKJuZSpH/Cgjbg0eobywuE048/HOeJvf4nvJ9yA5
+QMJxo0iu/q0NdDQQJHpUXqTz4zLpodR3R4lDJ6Wq3kIduN+5A8yXcbv9QtyxY2rbfi95w+IIWjf
ECSdvOJJupk3yibYFbyRYmUHyFV+GrQvCI3tg320hyyXu321QQHiIJ01pPuitXUHg4KpXbMKne8J
AnqBm6m8Msdr8mxbrulswlu4VFvrZj51021yrjE2JFOU8KzIL2hRrPudf32Pbgdu9QhqDg+A1cBU
+RDfRLfz8ygGQDFKoJLDoFIh9vxYvAcof5Crd423jgOBsoP1ZPzgNfg2wMX29CdILatxr7BUe21v
sKh6w0BrcXe5QyfTfmWvfgm/GCdUTMblqudTEHvNXd+iHQNd3+3vrWf5sb5BOgUecwbS3su+Km/V
Vy4R7jyq0NV7P53mZ16I/dvMnxEWQr4MxgxsTBGGc8OwNK0xh0GJ/jCt39CkQlXIHe+0C5gbF1a5
F3rBur5hLOU1+XXOzsO0RRj8hiEvvVmAI26ykz1IPccOgZob9RDyhDIF8pSv8h6Einly1vaeBx9z
K5Dna6TsdxhErsytcyNv5UuBPcHKeAie6025mohXIevMwxvs3gDSrw20QXmnjbfmqXcLXnjxDdc9
4p3HICl7KMq42TOp8+DN+j6/tKAMvysvxo3NuzveOJf8uTya+/YYNp5zp8ZkutZdvOaVpl6ZDhKH
4Uf7OO40hud6P3j1CnLRvb2ttsxQOfP2CmLxjjnF8G4v3x41yCMwz133Dhxl3mU7ZAU8ZRdv4vvo
Nrk1jlgq3IEG8BRwk8sbYZRWpNZ5Mm95Zv0nYov8AfV3Dd2MaC0/Ta/Ta3mtH5K77NKeckZB65tz
Ez5Y98pNTWJ17x/Abl7sW3kdr+KXt3gl3eFryOOs7ZZ/JlAW7BZrz3xSX9OrZGDZ7g6Ly4bb9p70
BcsSLXJBibCejdwvdnjmTSM/Nf7JbjfMiw/mAdj3Frezcs964TbeKBemmfxq1UdHcRGiQadr2I8P
wUHfOzM+AhuYp7P1LuOLitViYk78Fed2ZT20Dw7yKAeQuhOw84fiznnmIt6Q1nMBPvabTkRbeyZW
pmpprI1YH4mwm7QEIvFO+bn5qGt8V7NVk1gB8Sd7SSiIPWUJUYm9j2iUjTlRMcS3rEIIQulLOFls
RCTqsyj2gmmwwfwhtyCiUOJ6bDk9dCHGv4MFJXuYx32IekTlDyUG5oOntI21Vwbmgn10bKSvPcEc
Ze43pFTWVa9GAAeL4GDzVC+XH0nIaAEP2slycKMSk9/WacACeNmwdDFlCbpdtVgvL6E8sYdqGMxa
bVipAB0OTbxE9ZGPJq9QN9nP3WSBUs/hwHCZNsU+xzlIjWwimPZjYNfIGQSo8Q15foc3J9aRucaC
d47JJ01ada11YoORScRBWarGxYoxDJUG99HkTWlNoi/q4jjGjLocAxJUGD0yKc+8MUnPU2kyDVqu
mKgWGQE5hv5uJJHjtn4Zbce5uKja/2PvPLYjR7Js+0XoZdDA1LWgOzWDwQkWQyS0hhnE1/cGmFmM
jKrqeq/HPcFyAYfD4VB27zn7mJxwa+2WGu2hIdiDEyfrZIYmDoTyy0AXei1TyIm2P/dS3Lk9sjyU
g0NJI7YqzqZzt26p8S513eWRuzTr+ro+50GY7xOT8vcyQTxWnwyCDD+eLq9V+CHIAgHCWowkKkq9
b05dbTcnNU+Wp8tEEJWwVj0jsKUOukwqTauN7fIQN9t9J8G4LHXZj1qtMcNBjTpm2keOdoirDESi
S8jkMFeGx388siVpgctry+S3p8t8y8dSraKxQYjRm+6VFLrbn6loQep4a3qrnABSyaEquM50eolF
xDDIVbxmXcXvIlQY6o9P6CYYcIieJQpHUmAloGxDmpyJLKri1dzFGVo6e8uj1IOCU0TpBlvsHViV
AqYmGI5TXktXnUnGuZV1o+8gV0LsNCoC/Kiq8284L1jM5fHj2fKGD2x2E4fU7H95cfncx/PloYIC
gDv7bE7UXLFFclmhiNyFDfXjFnocvbHl8fLyMoFVzbE9Tz6ffr6L1IWKq8r2y2yfr38sxZRNM60/
33L64t6Tbke6E6RkRfYqWFhhX2J4YdPKgPpFlUGBi7IcNi/HYFCyb2uWMrZg4b9iYmr2pQ9F9B/v
LY/Cirm8aabCLx8AhtYKWDssYJnU0L+ntQVaFJiEMggLYv7lQ1Sv0YzqSxtxnh0oM3N+LOrz1Y/n
yweWjy4LTVy4Ar+s5S8rsbz/+fHPz3ws/vPrPxY82GGxaxr1+NtHliX2bgPFs6Gm/bmYz/l+X7Nf
ni8r8ftXfT6vbThkhp/QeZ6327LIj4e//7qPH7p8kgjpv7bxL9/08XCZ4eMH+pJxpkPS28ffsSzw
326T5ZvJtPlrwb9s18/f+duPWb7rn9bg8yumt6mznmnTfUXiCqB7PvkvgZ7L5LfXfnv6r2ahB0Bd
67fF6EvT6nP25dHnPMtiyxroFfnMZIn+L75m+chvi/1YFdecHjr6bTs5/z5vacCGyVjua1CwSwQp
aU6E987v/vYUDi3Nxc+gWW/poi6zfzxc5i+pNeEUJj/zXyximWOZfC7m41s+1+bffu63Ffu3i1nm
+/ymZXmfrw1zF+z/tEf/L9oj2/ZRQv576dH6PYupzBfx+68CpI9P/aU/QmSkk9Xo4hCyTNueRUZ/
6Y8M679QOQpiTRzdMhAT/V1/5Bm+rwvD9UxDIBr6S39k/JdtmvDBPURNpuv5+v+X/ujvyk4bg5uj
GzpCJ3fWIBmW/XfBYUdkU1VLOVwJ4/C3eil2VTdYNzN1Zh9WkXouraEgsC4mWzSGjg4EmkJyF1d7
msJEJqBYy0X2PczLGzX40S4wi2vsRBva4gkmiNtc+NoJkepbrHkVVchMHQffOrR+9dyDeLpFCD/c
+p3n/CfJ6qyU/BQLLz/MEr4xq4YFmuFFTPyLWNgqYFr5mHauoWHme6hja6Ozvk9WY1PJCwuo+y49
hFwm+wJ7+FoSMnTT9IN+rSLrZxfRqPEHdVs61XDBH14csLgAaDOUc2mIvxI9PV03BoRKgFBKjwW+
cAOS8BJ4wQ+Von8SA3e1rtSfYOEjozJatQ2SSp1pinZ7RxR/dGXUn5s5h2r2wWoFTfFQEWCN8DM5
px34vMElDn0cU5J2Bh2kT9TfBZoGyjlQ5rMcgF+gIyVBdWvD7jsWo6c9gioyD4UFAj/kZuU/bFOH
ffWftqnjOnCAfdsVniH+vrNYsRt5jj+SqzBBCVGSloCvLEnbzQ2fVEhVq8KHtZghzVhDYVYlb8Bs
f3hW2O5jvzbO4BJBYaXiVhEvdOjIDd4WjjJWNdb82XOeOFn6QHLCig3NMM6n6dwE9iu8VHVSmUP8
YqWKcziIbWh5FLt6Wm9FLPqntCQmJXKSxwEvDiO0NIxJIKggms4CZWvQo31t0+/ioCMbsfSyWwVc
RUjVJZtaJ3BoNHr9yXTZlv50N6dWvoyhvVFcEzadDSoohW8wKnlyK6IOEN10UE3sB+xrlHWjLn8x
umtty/rGNLPHGLXd6XOCg3Og90C1/JeTzZ9iwl8F8fo/H7yIW4XLXu5wDJvGfAz8so+7QEmQ/GRU
oOxvaTiVZy9tTDZdojGkoIeeBEZ8VpbtXAZFXyjlwuDghyaM6NzVZLYZhX2VnSVu4q7YmpG297uN
X9fi5X9ez1nB+Ouh6Oquy22ACTZWzJN5t/plNW2Bs6GCxHcVhtaeQKtdCie3t3bUxxs5Ov5/+Dpj
VqP//n2+MNBRe4g30Wj+/fsq9v+pbqLyCp5Bj241/Wfd0cjUNAMSU6Nb17GDJg+hx3+sOaBWwmo3
WObKsy86SEuWeHAfzNEPXzpT5EfAJJzO3G9JLQEtxNpLGWXciJNtuS8DQZwB6cCXcoIIURl06FoR
OJf/sP3+bnywBVvPEIZtwFMkOYCryd9/kOuaMZrwHJKNZb65WRSd3Yidf/BAIleImtehkyJqRMu8
bVWl3aBSzs7NnB4JAfQhjufeKGqITudD5sjZsK30u2WSWv5PvcCZa8YcgqM+pZteTCTWTERVtyRY
G7LhzK7z69xi6ne9pMRGIOipZvgOrZoIkQlQ10nEgFnbxs2uZK8R4zYl7hc/B+UVRSciz6Ornki4
sV3mIf0nBHuhO6mq3YUVlY0AaMRFIw9V73yxLXRjOJFDYa61Vv7RtSK6ao2AFQxBZSPjmDhHjz5v
RZDfIaSucA5wGK2gFRbX/3m72/+8I3nufHk0Hd+wZvvJ37e7cKRd2DbMutFbd8FgrHTN7u89u3ml
A86JVyWEBDQeJZBo/JHqXvLTpNljJGX/Xqcu5MPUcm4jLRFHQC1q3xlu8JCMdI7jeV7AGHgTxh9S
plcrNY+D4SRvSemBkPDG6DaNxhG7N9XQxiaPVhWO9W7pwey0eYB2am8IRvG3o5rctVGPd0mV9/Tr
J7mxLV87hoX+2BsYMkejtg7R5BH5U4vigPm63hXWYB1iYOyahoVhID4TCm2RXUO6Qipovqp0qG4z
s2peLPd+cVJ7rd1dhP5xX/k3SfuvJzDDd/9p1zYtkzOC43OvY3FVmdXRv5wbnIYAEBJ9qHXntG5r
PdPPPpowOp0Dvcow1tF6IC9Z3lgmgwdEcA3bXT83mjbWu8/P6IH2vZqq5peXfpnFdgk1XC0L/1ya
avNkrdyx2nwsd3k7yBK+4pc5J4dqNmQ9a8OeYkLnZi01fMBHzaDMuKzQ59wfX7msYJSLgLhP6+Xj
NXNZg88vH/2UPwOYgjjie9z8y9/0Ofefy9V/5KE3UkaZ12HeCsujz69fnn6s0/Lw40tlld8m+kZv
lNzbnSfO5fz5ZYbAajztY8sv7yyTcdn8y0OLQzatr6gpw72ukBIFbXijmcE51g2fvldctvKidE59
yh/MbUKRCDSNlOue+9gXZU9/TGB9Uag8j1r/hyrhYMvUvEms6Q8xdM5GjfFTl0bv2UB/JkqHb1Uu
7E0iIe72LmKdAeGVL6rnQLrXpDVSlCkOldmm+GLE3K6W9nQppNjGjR7uZZHD4gM6IfVM7TD2bU0j
MFcRo+JV1dFlCmtuEzBbXw2jL1Es3vcal/MQmUmcEQjakzrRB3G8JmFegzVBcL1HPhwoLzqRYnjs
C06jElc0Cke3XIvkJ3dnEOi1ydzmtH8LWuq94XxpPePqxD/qhGCV1EWSM2NjQurWqdPc6cq4laEP
3SDp6Zt1BXVEh3ByV2r7nMNgU/geeWpm+QAGiQsShUwO3zcre/OAvG3sEVBGrLy1bbbWnoh0gAmo
EdScgBh7GFrzuf2pEaeTphVRq7WzJRbXJ1lOf50wW64885Sa7jUM2+isdSKH8kTf1fbloaHh3+Jz
ubGJDOLl9DUFHBO1eCr1bPhBGNCjYTUSgZTxkITNxa87D491/jCFlKWqttrXPvDBTJ20IngKwFRs
wgH0lOi3hVTf3QGhXlak+07Pui1RAeatab2lHaqNEklbN8KUj8xhBfxlTRZ6sfdCmnSl4Myog+Qf
Y8KQDlpNhkvkAFn25TmVJHTLiCZ+gkzOToH7Kpd/Lxm+x3X2kLuFdjE8zpJwGA+VO+xCXRPH0a1R
lA3sYIWHqSvobvJZzQIS6TjAjF5ZE4GtISqexObyHtU3tT3uHaj0R1knGIbTgi3dAQfCBGtQmyP/
c5IJdzfoUozUfSZ5l544eRsrIvxyaNhrzWglpgP4Dpi+iMijGN+4GlK/XhvXkzH84fbpKRteLDv5
4ZT0BYZGbW0reQCQTpPZdk+loPdX9rW3q3u5TQz1zcTolGnEqWnxQ8d1fs4PvylqSIqCkL+qhX9V
0OzrUdhZqOc0/QwL82VIovq2R/BCGGDDX0YTH0LJpmOkN4nyMTIrA4a142zDprpqtiG3ROMRQ9nq
/cUN/Z2qrfDkB0QDJsUTmIQ9Qn5s2+WcFSIsJBNxRvNzKNDNkCKIMi77MVlIdoyq67dDt54qEa6r
AoFcraurzEGHWb24CU20TY2W7cXoXG1DNDsHxD7wJ2PlpwSZ9fq4KxL3m0JsywkLOWabvoxSSxnZ
VeOB5JzTCJ5va6filIfoLywXoiOZC/dWGcCHonEWBe+5Qzfe5GZjF2LDZ7TenQQOWM8Jx6t6cpNs
VgVvBSdEoljQTU0TsnJQ2P3WHpKrbC2ywqSF9sVun4DedTt90m80F1H+4HIoD0V1mLi/pCmLz1pH
RZP4z71DawKa+Y0u2vzYGfVX9qF6ZRaIKc2UxrOdV3Qq+0nnAm1/1Ty232CrdFuReLqzSgSPuaQD
OaRQ0kpESxmhaUC6Hw3uUFdctouDEka8NrQaSZTv/exbVCCsYYH+0D0zHPpmZziC5i1NfgxKUE97
0WKTs58TflEucE1FX7iaOnq6E5LP5DLUXk9yC4lZI/EcSYnaS4yjdbahgqwyRkVTYiX3mRejBRnb
uxYBWNJYRwl+jj8AkLrjgM8A6poiYPT93aQI7OoI/SGh/i1Vql+xIVvKf2syB6I2PQ6p9Ag3syY0
wcQm+bK74vuGWGcchwB5VVKBzKbDpW8i576D07c1RwaNXe6fm5Fced+HCy8y+AyZIDhKRxZI6u5Z
3fbKM855tXb9zn6MkWQBSKUpDGmAwOe5rt7k6ONoKQfwT9aMiw5wU4u9bkMyUjeGpN1BvOyTbXg3
bsA/PHXR0VORtx4DP9208fRo1Kh3BpC94Gb1YafMdw4wtc9k/Jxy4lyPTWuQ5FsjJw3PU4qkueot
fTOk6BtRkw4+oraxQTnVJDxt3OoFON3DCl75V/AtK1TpqI/9RF9rpvPa1MM14tRJqjISaUPuXLfa
1SUBRzLH7BVHWbrrU6znVqzth6QlG0obRvzWHsj+2D/2IHU30jQfdY28ZoBxnAFgE23GsnuSMDe4
s4EyQsiku/M7/0ynzN5TmLiDn/+YqOlQltFFqOCnLNKfuiSpWFcDDG4MZ7o+vAoYTxAvBcedRRMo
riIbLCBgRDoeG6uX6DfpIHR28cUh4HA9sZOvFEBFEEOrNrLrY5TftH6z4wQTV6b1vY/9A5Yd/dWw
NbX1hdUjoPa1a9GWhBHOcyyT5WkK9OFWONFwDuxJkWDMx+bP62yY717Id6tp0h66QQ4H+lHuPkzD
5CnuxB/LMlrIuNgl5BfIb9HOyoWBJ8PVbmFLokGfl1F49wq22jcyTWKiGfXoSlhde5NJM9iYfqN9
VXmD/pCVcifiv1yu4feGNpRHhmL5XuYkoyVRIVYTqSGuVjU/jFw/O/ghXzUL0blnaOUNZZf+oglU
wb6Q+ZvmhLtlVjY9ncE0pDwSqZHRW5/OwvzmvqE5vPpYmrokeHO/G67WrzP8i7cCJ/HJi+Cy6JRa
noPKf7Xn7xUyvajAjV5HKdrtIMLopiej9gLnud1Ulj++kbC27Qk1+TGAcyRdspaP3PKcB0bNeJ+p
fiul6/dCIkVdZhPWF9OqrG9kVc0hV0VzO4aDfrKJW971oonndtzLMqc9WdcEqP0XGUJ3j90BDqbW
hlcEm5pVbHRfaW9FXm5Kep8/vBB6O6bJ5NFvGm0P0tQ4uJ2j3Vu1gRV6/i0WwshGFO23gdbXupm8
6Fa6pX9ysHvtlGg6RvDe07KB9Ky+43JVf8ns1txyHPTnOq2bq+32yaYk6PO9JHdwmbVyYtzmJZmt
VRpkB6e01KGQMekLZsc/O3+xz92uF3nBu2YTqe3phDT5pgP4U8tITPBK+yXwo8dl1lCGD30ylw1q
4W0JoCrPOfvdtTFzjVs1ab13RGN9bEgPvVgB3vNBD6b24JF0f9D7TjwEJUqiZWm9wu4gPR/BPsuw
W+IIpT4CrxE1xIGRgM1I5OX33vqiTZnxDiqLGCLViJsyK7srzG+g9fMMBVl3BFJ8S+KOfAOtCW6U
pkXwWkFkBKNZwA9kfNnr33KHABPL6svLaPXmRZV6tFmWQJtdscPhuk02Ge7wS+C4LfQQBzdFMrrf
kLV9rEojqa52rn/x8P5e9EoS41x6XJNbE9mGOixzcctH+A7fdS0HzbxZZhB+4r2P2sOyPk5AAmkx
xuKaZlZ347c2wIFpat8VYO2PFYK3PpNkgutY6QkRu66/KTrbe3P5s5Y5qEM0eBjy+paTp32ORkQ1
Hbzjt3ZoP3617feEace6fpsxnD53vot6lDPe14i9cllG24QxyvIiugs9Oz/n86lpHtx/deKSWdm0
wJ3ge/hBe5eGpneaMuJ+RitDrzfK3fJbAhNZsVE6hzjRcJOb9URQa+Fv2ZnG12QgOWNeTkecz6p2
nfTeHpv6FHLNJSdGS17JuQOzy38UwU9Ah9IM960Bnngk1GwHdNv4wu0BsGLmAOspVzGHxP1UI6k2
cjHsMMKvpeGWL6WOBW+YhvfYS/2NjSzmXJMs+WDX4juJVsM7B4+gHkAOoBdxty8wC2MG4QPCyG6o
S9rPmWEGB7y1QJEio3/TCWWcP2jYyQBzTJIXjRZja4oICa9XPC9vViWiyRh9xrW3ve46VJjpl6WS
XvDQ90I+JU3rHG245dsyjcd3hwwkzoXvADXynRRoWv1M1M8GBb5l9YWDdIqy1oytCYZbPSOXcFmg
UsNbZ7vpo2xN8xSXXrJdXi8iYq3arv9ajUDTpyLpDv1gGy+Tax2WVSzNMdz04ajfJF1s3uEcQi07
/3AnJRaXTi5pCgl0UTVyrv54g9ATI5PRqzd0Oh1/UmFwlqevghyFZZFqIGbYm2IG7aJBqzGiFfMd
Bmma1/p3VaGjhmxrHA9tbN5MXU+Y1vzbB/wrlHmmlxJo0aHRB3eXDP70tSJ3B2z7hEmb+x/HCtLt
UDXGKU7INpae9vVjrWaicYBp9FbEtkVuM32B5Y02mq5p6BbPasKO1PkpY9xBpu/YAJa1lVNvb6Ei
2kcSl5FRwdO9iY3y4WPrgPBdA1huOZcH7tWO2uhjqY0un3sKo4+YyrPTYGbAxuYfkWlngwv9mxfW
cmeaBbvMUDrPXhMzPOV9Tcd8tuxiMuyD22W3Gz2GhkayJ/ri+6C4dIfExJ18i0Rmk2t7F6B9LCsU
WZ3MqmOTOG/wiatDbto1+ZOgi/XCVHsHHvyF9DubrJ5x4kyouKrKB6Jvy2PimsSiQKk6Yf/f9wLw
eOPLDBeV8m4TDA8jTNdL6bdb4VX+vmAEyyXmmzOm2p0RW2g0ewcQXNuTZDaQN0n75c31KtozOqCv
vPcQaXv+MU56lK1BbZ4GMiqbgjHgArhzTUbVoSWNtR/TeJsM9ahl1htljEOWePaLNOYIAwMkjXQ6
Yxe5HKOtXQ3bSDXyNHVpfQ5q5CrLJJxtuC71pPlPK06uR1Yz+xMPh7nBLpVxbgZEXYut9fP13+db
Zl4miyHx46nEdxYW03n52LKA5fVp6fEvDz9f5DTuAx+wLbxhs8O6XUzQCgOgBYdaaS3lAq8dLyyr
JG1Zy7YqLV4KF3V1jPl0HWndtC+97iWOXnM6XNwQ55h1HIXATFrVqZ4nqRTc61aAMkcA2Cc9aHHQ
djEbV2gb25tsrGuN3GXOu9uJ8aj5egfTDiYMFqJqq2QmuQgMydZTt64lnY8Z1Jh2mBlnU+s8WR6l
Z0Fx6mAOxmMKm8smkuHUiZ+lBlFrFc3G1mUy+jU6Bh8qaNgbO7/vthHQJrBd6jVuw/KMHZjwZkRE
bttvLbu+zV3zxg0xki6bh6Os3Rppn6CvbYKVozFgSGr1vPw4qqPVCYdMLqq55FhOp876Bmi3PGuM
VHaFGz/rCtFT23ZPIsF/8umEr3WBdDIh4yjWS7LbZq/+8i6BGYjPcQlHElURaVPrCG/uqihcbJQ3
YdWZ62XFCGTwN2XFKA5EOL94IhSOP23P7dhTS9QnMbEAJPJAbUtDXa0EuKZkaOn65naxcH+aVcuQ
C29ZCLUOHBmcghRRF9Ur+2P/+Fi6Pautlu/NY91fJwMRUcSxoy9OsPYE6WHSZbENOVXRYhHoS+la
bxybkkMSZwieJ3e2myXtWnXNPYG0ci8iGqmJJEDaaN0bRxsbRODwY1d0oWmIVD5x403/Elso9cua
aIfQ908MFq0O32Mkkuakz4K1RqFMHlSM4NsbSIebe3tVhRZaT4xxq0emc9KG4Hvftj8SN8jXnmxS
2mvm1VJFtW9K5zYjZB2VZP+yiDfFfES2s6J0edQsAhroG8WuiywA+xBkyXnHIRn7ziXIbgjKdO80
wovO6Pm4P0wqQpn56KXtFW6TlliuptYYpye2tU3cObpTj+U+cJtDKx1iTALDwaCdomDXAZOaSpdX
LZ6SYzipF3iZ07kDfnku5rQjQufSTTyGzoV4aXOXmMRnjxKAJk1IdxeUgXlSUjdPwYCKfsQGA1+Z
oTGXhjUIYXOPmqC49aS9K2oKxGHKnXUFZ16MT6HVB3dp6SdbQtHKrS2y6UErqDLyPdWpkdRsU8h2
JyI7XOorJDlkva4fqjxDlG35l7GrXBybiGlTd9biyRp7dGum52Q2bi+TfDDv/FYQClIaN4sX/tMa
vzxKNb1Y9yWkIeFq38M0fhY+xj9uwIKTVsoXMmW2bTrQbKAg4s5Oc6FxyLvqzfZSfTcOxl00iznd
FstY7iWHyGSgs6258+e4xrnTRykbyNCbPREDN3k3GqfPSemgEZjQz640wAFBhP+wKPFBRY73sf79
bFofVGbiKlTox+MEE+08oeQkYWW8+KUagMFW+PA7xPtFZu8yY+hOy0vFPx4pP0GH4dovk4aSMRuG
MVuFOh7yeJ4Yo4mx2R1ew5SeONUaWGgxMBYrrDaZDBLKwW2Eg3zZz2fMC2dDImIVrntz3YUTJCwv
Hc826W1pgk1SGAE3Ry6X0Trz5cdkeQr4xiWcfn5HUD53yr489vMvWSa5qdmboABlMdhRgASNSRWq
bJsDfsR3EJnrAo1uqQRhVpzlo4BVWCaecP98FPzjEQszyUinl58mXX/qHLJYl0fWEPz6dHlDVO4m
TxycabM8eJnA5uS6UufPoWUku0hHrLpM8npGUXDH9vF0ec1LMX0kUYhnsG4JgTWRt0YJ3MnIczHA
mc6zDDEVBZM5rrz5oymE/1NkztF0eT2A0HGH4zRHQ+lVRXAiJHvi7MN8Q9eN0qjHud0QPWVoWqDG
burLF0tNFGoscR90sEXzoCrPvY4rohs5X4RzD5bkUeQOzdwoZVstE4e79VUp4vxjk8g8xdWQ+VQp
571i+SVpwzEUMFwX2qGAxLAb4vRdSDs5k1a0qUfQQIvS/ENzztG5KakZ0ggJ7iivSTjQZK0vCAnb
ghyA0CWgG9AjKZ98cSKpNDymIBAYInHSzl0ONaMQyKmX5z4I8TCQ2dHokzkzGeiblZuQKvzqBEgY
mzhacGoF7OzSMEE4uEhBo0A+fajn52NlOR18Uh2WR8trocOO6HcwNQ32C9mV/rZCbXBJpjzZZlET
rdMyLW7oFeJTRMu80iJY25MIh72bi47uLoMxo7Se0iKtd2KAOTs4xg5M2PRODybf5HMEpZ8SD5tD
dDz2tXZT05O+yAEY79SEvE6aieNO6Y2JiucU1C05ZlH95ufGJabF+pTbzXD2FNQGAKq2PzyQCIjl
A41BaWrqlPg0BM2I3pJFS3zlhJCTxjgcb/u6wrTcacUm8CDDIUh36m1r9LRpMhVRizXsG90mVTV1
oru8T3OPu/ccD1oeUlJO5uGKa19RvJCYRIV3O3i12Kis7+9d22YYpYvgEJE0Z0walMSmoErsmHeB
Vxdrw6d10xCv6lJ8edV9q8M3NZ+tEygLdqqIm0AnttJHs9w5RpbeuFU40Z3xjI3KQ/8pU8mPRgTV
ZXlGLZ5bwJKTSpZgGGp928IbZq0Ja9PfpKU5W9PSUV8YREQMVr1dXncrRRfBiIjSNdPmpckRPZeJ
/eD35ddmDI2Nn5rUlOrOORgjAhhjwpMn7OYLsQr6sYr1bCOJQf9S6hO57WFBU2h+10sxAdkZTvTK
L2YI8ojLWo+0oyi5j4bo2nxxneDE7bz/rbYwRTnmRNRCiW8LJiWlnF2c98NDd02dpL1dJmZbxYgn
Bv+Y1MCfuVnU3zutQTyQ4xeSgWRgwI1HC+PlTtJuZ+zxUnea92KObXyAmHqhkSK3WhkZd+H8aIQk
uo3ioTw0FiZfWvUpt3PWeB9ljbY2bAfD+zSWG7RfHZsaAjW0gnGlEoHMrZoCCFacgTJw1UeI2Mah
LbKfeSMFnvaqevFVSm8jbim2WVirDRPRmedZasd9QwfcII2/qfDRTxVsZ1O8DF58AgoWrRMnrJ9c
Y8iOBBw1axRc1JPFtW01m5VwuYzouL98q52Q/Q3dBXYUnosUP2OWpFwKIdXeN4RBnImPCX6aKZHw
bYuUaKu38tg3dfXS0ODAn5AR3ZYg+how6fvFA50p4ymOzO7JIRnTxREWj11ybAbZ3hb8Cscd80Nn
dsRxzkc6yGsTwszOHWl1jXyGf41LXfGQFdmc0tNclme6i2hPEzWdGxfepwkxhEjR6PagDZn1xR0y
EkvK/FvvU2cLVBJeVTZ8rYdqvKEtSu3bNt2j69nGvT1PJoW3NaGOngsLHgijvrVRs5P5SdbdoX1a
S6QVK71p+k0cOOO9aU/VUUV02wIzRYmPWKQYaWgbAfeegSrMV4Ni5YoI87Vb6dE3D8ukRowUfW35
Fd0VcUxta5/IaizxM1G2cGrvLZxLCZQqK8CRtVy7ue/sCOjETN2M43cvc7beFE1ffR8MYpxF+Sb0
TLmpRNnuNGvsHru85gxaT/H3AdCGV7nOT9KncRdqqg/33J55p7LqtpzIoq8IIMNd7kX5qZfCv5f4
tKE5flnIt7UtYhqIXAiMGQRuB/WfT5d36XDSJLW5VSzboH50Bk7Ow2i9WiY5qXUQIlmZn9bN8Koa
fTZS93+0tpgwfOHzU352OyIGOHsgPTltUAG2nTy9pWqZr50mpFcaj9RNKO8K57uf075H4hE9WQGN
ALok4yHEIPIw6WJuw2ABtcypfyr2th1af4hOfStpJn8pMOhsEO/kt1nIXVJM/NsqB+O4z8c0odnQ
7NAmJs9WPHwVaZlgaE29d6P17kGC1z97p6Q1Q0LNaioPFH8IiG7JXLUrm9NymVEiBfa7SsewxZjj
OE/B1INL5Y5gr7mTsQldTQeboyD9ZvrXLA6nozW13cWa3I3uJNULDBw3T6xn5Tj9Y84xXxDOcxtr
IUb70dOP7EQ4vW2v3DbA6Deyld1ptBz7XKnusSRHR6/NbpuY01tmlOAFoPA6p7aLH1qNmL1GKg16
d6W+8JnXtCHJqqs5MBpaxesaEt167KhvjX7FEA3E/ZepHLwVQcJwYZ1Xkw5/XhyHWugEfmIODiOx
qy3S6WDsHkxKSQfKTPHadnrrUKhCzNfXEmRGam+X6Lgl942uMAPGOdjdSgOAOASEPjaj5a/asnCA
JZr09OzSPXWQ6o9UjyaQFPYlSUX0NQLXu5oy7Vuka/ToEnxiZjhqm5Ez8vd2+GENPT3Y3qwupmaV
8H6Vfm0T+TJoxgwiyu2bRLZvTaM3j1lYVYQ9U990vIZYyK9DWYX7trP1p143srPf5TopjRpm/bjN
uPMlM2aa3Pek0omUI8DdcRxjOwVGeARAWazbJCFudaIw55V1d1QAeFegchmddV62py3CRYzY3huk
MtQV4tLd0/0qYbwDH7Et7ZIg0t7SL64eqsZsdl5XGus//8HOgAERGk9O3g4bYsnad8JcdqiRtb3d
R9nRK+etIszHOo3No0iz6lwF9HF1LHamsoeHaBq0q96p/fLMdgBPcE1pL23RIQHBmrWiubUBd2b+
SKfyR2ODZMn597chuTwMI9z3jxSHlFsx4gSj+tp1NDIwrD23A8ILTCzWV189g6kab5wewkcZtPie
hZWfx7GdpUSCzILprwl8PleTP+lk3PVJgLBQM7m1iKcBWNZ4QzItYQTa6CKLGvGEF4l/O6bSv+Wo
HBF/6zAy0Gz9HGzIhQng2wNtquQxy48z1PjUjGCAQqE9tmbIXti2VEgdY7qWRUrYE6OwdihIJg26
aJfKbNoZUU0Q5DyYbnPZnYMMLE7f+o+ZriGAIbBD5sgeBsdvr5yi3NK7Zj3Dqmr+heiftEsdcINV
99ukf87FKC8UL7xr27k54wpFSlYU7XMfE/4Q6NWRpvF/s3deTY4y65b+RUxgE7iVhGwZlTc3RHXX
19jE+18/D2jvoz59es/E3E9EhQJ5FRJJ5vuu9axiM5V1Du2E5zZW6R55uReS9t4iFlWv+jBzp/vM
G/yy+Jg7j18RSe0bM+6FN9YjMzRJA4H/BhhG0XerhvrCUSEtaWcV2U8qvGBxIh0+SuBsE8pjm6KO
1V3rACqweqJCGgGPzyzrVwF1JSLMfS3nw6SrsxxPJ0GayWj9UAsp5iV8/4DEXp5MpvZkQGvRJsjr
XdNV83/uvwQGkeQpOtaf/jyjVIa9QABLMIW5zp0Hw8ASXXVd98PhxCJaSBHUi1LkQVp0JsmV/r2v
bFR9al8UP/ZknUec6nwqSlMOUYPxD0RXEt9YtfFk2nRZRKRM9/qcGdEjwt4H7uBvU3oftPDrL9nT
BGor+YsaDV01zZY3PZ7doy6ix9Ipok1qxvnecrp+nRkM2JOw0pMpc1hARmAfFJW0vtrRNPY9IMPV
pPQATPTBgLFkbgo7T9+gklNioV6fNfCQKea6P4gN2EJ5lk+FHd9XNqmIZidcwNakkxUkl5zGPAqI
CAzETsvpp+otvSzRfci8DGjeypSsEG1Xuw3nsCh4h6jZ84F9VN8gZrSivoUM7qUqjpNVaXTZWY+t
ds1HoP8Ew6ng315Q6UEzNegbgociTjSPj46532f4ghaoPnIAV8MqaeiMmiYLP7O6WaTiMgsrT4lq
En2mTmNcCf0dFtxux/kDWVSrVyejbKpTEXGWJ8TiECDA3zHj8EHu66kHI7Fak+dYnSpnqPDdiztF
oMnym/5lqNLbMmmNA3MTECQmEKUpDuGmwWQj2eEjbMr4PLRWeVIT5TYNdfgYSQr6ajTDWypfcpWk
aniTpOnOlE190iL/oKlSOfvBpK2GjkM5pRr2VgE4i7P2tQm2URphX4eed6eUE2B1KySzhptkAi1p
IstXL9LxrtCT5yBS7edObTTkpe5bF1XiISrfumE3UDp5jKOcArAo9V03gHsqzMRzcuoktrZvwpwD
ppg2nUHKdKAw1ZHWTqdd8WkIOr5xbn1awOMfYzIyVrWU4odaamsjD4KnZLT1tdFgowmiz7jt3G1p
iWzfBM3w1qBLirPBXUtppgdFMeunxOIHS/tj77hBTa6uRbKzLo0StUv2xN6gKAX/+IQSZhWMP5p2
Xu4an0MA1SQewPb0kzscoyi5GTvmOXnl2GvmMtVXg6y4U0lxsRJbP7XhMGH8YE/EYzu8YTwhqQc9
BQ0me3hjzoKQ0q8eW8Dc5JknD6whIDdlleuJXFR7iwLGXDsIiM3iggg3XjfTuo0Lvq0iJup5uUgo
7Y6gHXqIlG+9RAxF/km8iwyYDoFwseAoICrDNr2tfU7HZoYCRhuaZJ82oXpMCGHcSFkXn1Sqzo3h
vyuWsmct3jG1YiiIW5avTuukd9mnPjLcxS3JlqZwoATRzkGQkirItrDvjtIFPEHb57mZaNQQU/XW
lUC7VFO78wm6oWJvslaP5LPiJjncLfscB0i3GxY0bqKMx6it+7VTVAV5YgkLlUBFQ96bxqFBtEdy
kHY71iwz89QumZsQUonI1uI3ybpt6NOHluSs27hzbwJBrpXe5ojMJA1n4sSpu5Fy1RSlPJKVSMwd
B1rSGUcT1vut7dCjoojpPjok2rtp8EnMiPva5jYYAqYjaERz/3Uimnz7yiI/w92SZvcITLyOOOsb
sKkAAu6DsExerDDadJra35b63A0EbnlfBSYxkU72rlWhdo+O5YThrjwYrche7Ew7ZkMZ05ApAy8a
h4JiRRz9GMZjE+96cpafCdPpn/UpYRmSfNPCam4VK6gfWAFjwPddnywAhfKCzHPMPnF5a/c0XlUS
/dBmtbQgVHB+WW1H+yQH2cDgAUuswW2+XIg6oThmDCecQZJASmBvzIG00zAMlM9yi/Zwr1rPYdPc
B5kpv1zdMRB/IUipgqfCmNJ11yb5B1EONHBs6x+DNjsx6wUBxBazeMvdlZkTH4nM0G4pU6m3klbL
LXK85thXyk1DSjAB282H3SGsLZswOuWB/9ZQE97TwaPcN+PfSv8cVdiYSkM++43ePhgKUTkyo0vP
PFSqlfrVKg56O4WecasRNzbQNT1Yjk3JqJTGq+oY0TYaFcr/iaW/6gK5wDDa6VNPOrifO/V3NKUv
9kyM69poYvlaF1ua2uZ2Rn5ruk9mT+c8Sbu4DRPpUbSygABQJBvBiUYWI92KogcEJzUwtjpVnfuh
UwPWBPWbqHPzfrkpDGvHy/Ku2FtFTs2Qs2Yaqb7HaTVZN0VPVROZ5c2oWz9NSlprcpjeiGkGOtuW
/Tkyg+FMAFOwhfkK3qBpERHRTY4tB93/oKavrPjusCqVmypqkz39GHtFbmuzp/tuUPkIxE2sl/c2
EojG0YPbHrvWY0M9A0ej8mK3zXaqLUhcgQp1ZA4PE210QuBcPAqLgylT8g0RARalrZSmyEhxMqOo
une00N3hbdThTuYv+pRy8E3yXOJM8UzTZYx1tBcRReUeGCoTBo2UC2TZe7piiBGryPdyfwpuU9P9
10XkVvBSs0lKxqnii2hecVoulLpBDIEvkJIL5EDk2JQR8vIJsb/2YLc5eJoI7EQRpAK+GetQBBAR
s/bBMYkEondQNQ/xfFHKVamYKJDsUmwauqobTTuFvZp8aBnSxnHUOk+Mk3ZsmK1Q6jZiVJxKjOYG
8o0h42xPL1rzUqeEXTYU+n1UGekat1+z7xTKhmOv9Lt6HGyvopKKgSdzMI+HzlaLyqdW2M6JkrZz
coMw3tTxBFJH5EAbkzq/iZRseqpjAHyMu4EWObtO9tUz0hAW8jXkKaWpv6VAZmKO4bQp+qE4Wili
DeHUco9K/egWswom+6p9GdyO3SIGHdv7PuLA9NUXo2ubW594YS8pSd4lc+VxnBT7bshb8Tw2HO8R
RrHLuroLxwkyMaMYgeLvTfXplt30MQjWoJZvgN2ZryIQuRE5PKuBEsFKzbPwqA+aeV8YY4m8dDLX
mVW8G3VjnPv+u++19jzVAVaGHDVQSwn2lrXkNtHsHDvVmLI6dcuNg7rEMkP/LTbJAk96VSWAvj1z
oNHJ18EE+y16UVH59k6bf6phDoICT8Sx78ra87u5gR355mlYLoY7qj5gtmmt5qsQOc8eve1RJLp6
J/uo2VR99ip1MtwQGhsfogT4MxniAeK9g0jqkOeG+DaDAF1xGw+PvV3eMDtw930EYjDOk/iFdqB7
F81ycjKlwA8zt3ZM13zMfBelNjW9xAiPoFXDKvbJKI7RQhpFuyO7kh6/nn1HZcCSJ6rv0rg3V/wu
uoNGQeVot93KMHX3Ed10vNaS0NwvVxF7dRsba+55crSbocjQrHWVAUmXY8VQ1FvUzLlHpRT42Jiq
t7naweHqYRLKmFOiZgT109B+SEWPHnW7rp9ypshKoH9kQgWDJtgVgZL9a2u5Tekc4mqlsbMbBfkk
pqsnI3VvKaN0HxMw620xdgibtGqdDZUL+Jjkz62GBgkzaksLMRg/KYw+GX01PEVzZHyXJhgABILl
tpfVvVXr4PbSyVhPdWe9mA5izTEXzTv/Eo2xKM6/2sZ5qYLgIeJQ34XWRH1Rbc7thP2ENgvL9sYn
8cAKB+fH7JLVYxuFdhikIKnQPBGOWRyoxvnPZo12Wg/F0Q7T4c5QMZuFUT07B/L0gMm2Ouqq5h+T
bWqY/U2cdhnUWdDHDcA7uy3Eexdb9jZvxHdvU/nV2hTli44Aq0xV5ZEScgEcOks+EC6+BTQnT8QO
M6VjNQ5QEXlC7irBA+MncvsEG1+K3IgaJa2CtBzCp+VCGXPsN5NrH/VelpvJBsnUF3Z0s1yQUV/v
ytD4Wiq4ITpLDUL8pmjbf3SGyEMZnBtGr32iDO0+pv5KP71zPF/QZjYUxcvptCGv1nBBRiVAy0mT
O5RYxOL5kqZu13T0sxKFBZ5JYbuxm50aK9SfTMXaCXpfe4uy7zqBr74qQ5clEJ3JvfMDD5r70FDg
WtepI8EU27XHkGasc3I+QNCcrLk8XJq9fsm6+v9pL/+XtBddg2jwm0vzf6S93OZZ85V9/c5b+Ndz
/g1cUEl1oTiJ7V/TMBz/DlzQBFkwmmarhuli61R5p38HvpASQ6iYqurCsSym+VhB60vgi2n+L0OY
lmuDYbAsUrD+34ALhvY/XPRCxcTLn2E5umM6f7i2C7Jvdd/H4SnG+oHhxVixxsr2GdOilcSeNKER
28Yp6OCWkyC1pE+nRsttDIKGLj0XCylIq2YIuyfwSW32C9MXSLLG+tCd5tEsqpjgTmqvY2cBG0XB
YTcuPZTSfq2JQJS9de+GOi44wEDqM+2dH9OUerlNgKsWheMqqYwPbHg/M6LeBcvo+zQZ1YfQVTZI
RFaJQisj9VvmquhUtNQcvK4xjVVPfdNIzuU0vSqWfDNG7P/5r6DPvX6sdtVckaM7SAeXIGtQ50O7
DnzsGDwNy4DAKEAdI00ZVyN7/B5mYTd7b+1UZrCfqKNh0Z5B9+OR6O1hUpMH2eQeadOwlKcqvrF1
qn4dp5KWyioAXOSbUw8wOnIx4bXOKevSfOtaeN26DSgG0H1OvssH111HbutJs4bVnuYIhQp/Bf5H
HNWQhnroNrDksUxYDv+5ObTtTRwxF7PEFula5AWIQDYtSGLdysFd6OM5TFkzDtZ9mUHtps2yacwA
3rzhPikkJ6L+UM+kNMNTVLBXTwmnblE81fwGPEWzGMHNlPVUPeDQT7+0VhBJifF7G7kA5sOCM4Hv
YFuK6w9aSPpKoLbBV6cedTfvb4qSk5ODAmiGGci0Io1eVO0uYA+kESckb7A/MUU+isk0t3osUVOb
AQqFTm9oHE4hpbfxvuxD8JFO+itO8MUPEscr+XJhA7Fj7HiNiaarXWTo0WgkbUIU5kFugSDEeI6x
rDukCXR8SmL+PrXK+Ysd7hSj7ObA0A3zFsrumYo4COP6LrLl1hKsnSb3hxbE7U4k9mc2Ndma+oW1
6lBfrqDGlzAHmUx9yQaupwKmQFHrmP41JRxRTGJL/ruho8DCR87Mm/Bv/FMRFfBfLictHCXtOxPo
yUP9iHDBMnAdImMgu2gmhAYn+sR1/jNRQNrHpMivRJhnO9OwqLerNhPzUH9w6R9uwqrLHsPw1Q9d
qn8kRa+byOr5POFGifFjtbU2rIAtxwO82XqNESX2SvOnVe6yEIG9Wt3bs8Ar0AoHLtY6lBzftkbp
nAVeooGhJoT0MDr5m2tI4NcW+RcRoKiKjvsGvciXrPzvhgGMs7AGV3PUiepABzcOlCxG6x87G6ia
w45u4h5AG8q41RD1/NRZB6BQRfU064i2moW92y1mDyWlFcB1tMJXFXIuKufvJeq2g83q91z1CFJa
avxVx/LdlI5XRUAz/BD32ZSRy9fOZF/MScWAJVgtq5pcCvUzYtaZ29kK5e6WEXiNAumbPZ4BTdC1
U9KfmyY/oHbju21AFCvgQkZWu6xkWHvuDV/oq0zN9VMS9TDJ9S224mFvkUpPzRWoH2XnfNVGEtNY
B9Yx1sP3wg3v1BzjJ8qbbk24FaajBBqgiStn42TTxp2tUWmce2NTB1vVzIZd4VJfb/1+6ypoP/L0
Pcg1fmHZYOzK1ifIY4Vfn4JwPR4Q+xkpSHpNZRqom8qXYxA1mIYUT6P7DKXxPaW8ZNX7dbMpg/Eh
bsfb8IWUvTTVxo0WAw4fWFFSFtiVfZ1vVcHSB+0Cup3W31fmuO7p2jGFaq20ug9jPUG4RA0VoTES
qCyaeYDpBA+QvLmKJQRStN6q0p0bqKfrTcsjapZBCNMuz7ncNz/xt+t6GFabcSJ2I3bQl9Cv6Y/L
ltYb50kR30bi76i1ajt9ZjhqA2pRa46qWa4uFyRQSm9uiTbd1GN6pva0G2v3XjMpJzakxdLypAZB
gEhwX0/1QehJh32gd9dlSJQAA/UGUZK+dnRbuQuR1KsTitAIacTanTNRnEbHbrlsLhd1QRjMxG7A
KoZkcrnIZl7ZFf613KY1GAOzsC/WyjDZDxqn0d4O4OXOI2E8VY9GlB8LdKrbQJ+ec5CXRkI7ZrKm
fVhH6X4023t1gVjMF4UV6EfycQ8t5hrYQFpyLK0Tv6vkGFriLILgrfHlQz0EDYvZAWRwgLMFobdh
q30K1z6QhHXqXjOTHEmrLbdVEzwNAvnrermtxtx0JOoF2VDzgjs4AMK5cZKaLrSM9kLPgu0wgNSF
+oYwszylvfUrH0fLUxwRk7hW3y9pYcOsgLokhNl3oEVpCBtKlu/1Ja1M/+l2RKfbMPiJZkD53mDG
C2Zd23Lhzrq0VtZ84GVTaxgeqyBvEDOSkaJUKXUroWJ6cDmBJ9JGfsZaVlyAaLOufMGPGUmSHE2U
Q8OTqcoO6fQxFDZ4CxEiLNMQEyeiO3BwfqoUE7cSZifhQXKrptpeZoDEZU9zWZqIizufFsTlF2Co
yC8bs4vQqwFFXd7pevHHbXrQko/S6y2K+0aCAZihq7Km2T8VrC+XvVRFRYE9v/xn2TfXi8lGV369
etmKZ9SJpT52dNWOy8XUjPWGZLWOH1OOX9ssg4YeLQQSsxdDQZcOLNH8bUSzFHW5MPzI8mxNf8+S
IV1+DuRu1cfANGAIq/ovfSSEZ0QGpGY+BdExCn+EtMOUIXQgPP+Xbn8R1l+vyqTL5H6R3A/2UE0X
sb+8gPQWOb49Jvm/HrE8raI6aHZ1CHiZstb1lbqMWBFKaLCM50Prqvb/TdV/eZ/57uV5l7dZbmxl
++L0Jb/T+d7rxfIyl8dd3+p693JbToyLOSoOsonY/vzjzv94dbnjj9e8fNTfPtblhmWf/fZv/La5
vArBYhMzkCEZbhBO5ZfdeX3p3x7+1//k7/f/9aF/+9C2nDNLkFqaKRPz0gDBMJhxeMpHEGJbBBLo
Madqv9zhjxrFjmVTBlECoXN++HLdki8cJBzyofVkA0zdBhM6YAoMsF7/vlkXTPGIlCERT0OwSxuj
3xhDg7CSFikKX53MqfXy1OX6cqGFWbevfNzKWqdV+wKbH11hVN9mecr6+Z8wpwKGAPEuKqdRz+w6
rBBUKrdiNkeMWAswfnAi2hBOeG+TsbfIsPN5DL/qswf6aiSj/Pc8swWsfJVvX5+S9ykVyTlcJ4dh
u1xUHfjaZUtPqFSaqMcvgWkXOrPM3RFGAqBm3JD+DFHg7ekscOuy+dutvWO800YyPVHDmR0RUdHE
Kz+ENrM9wzqABq2kh6YrYowVjqt4Q6K/RF34FeiCddB83C4XzbwVMxleWT6Kd31Mf2Rowd3YYOxD
rpCYxRx71O4X1rM26MemAy/uFOg088Dz531hNN/QIeRhecHFKbBs+eCPEVYfRNR/T717LqWPwnP+
l/xEPEFmStDeC8iay23unBvH2GsfeN718+nzGbMbc9pw/7UXC2nPbncHPLB0JNpsi7rOQntmpvRO
98fwCvLb//UQc/6CqRC/F4NmeWqV1tN60d+qylDuRsemoWs8DlW8Y0pAGQsFm4zTYb/kqultSSZd
pAU5KgDQHsunRE2LkDIxEB/wEZbP5YuINEv9fjKyhtmb8XB54Pw/Ld/ncjVr25+xMWLLy/FkjGha
pvXyLu1ssehm1qdyCWRcIN7TnASpyT0GjhGlfd2rnibR4YxWk/W3LUyxfTpniy4k5z6ixMpv4VcR
Urm/fhOLe+N6ddmKHOOfFFW3Cel4Y4WJy1ECyTdWwYWxyvJL+P25V7DLlm9m+W0HamesLZYXPjjl
5b9Z7lsuxnlsvV5d7r38oOcv+29Xlwdfd8z1uX+8VJNhI+ib2+WQW35ry4dZrsp8TlK8Xl+2LjdO
EQw1lfDOy/cVEP+4VzFbLQ9Z3pa1Jkfysjksh9plczm+l0/DzO/fB2CyvNH1Iwcz33pgnqi47bM5
n/cXT0eo+Ao5WfOJlbIJGRj0rz4hchY7N+wSgpXCUPWWh182/XmvRWsfhjXTp3lgWH6py9b14nrb
OEkQWbR1Cg0o/H8fg5Z/rOk0TvnLprvMT5fNy6cvpuHeApeREwjfsV3n47QVgyuZHM+4c2H+cJYP
YlJ/hfB2WHY2Lo7suGxd9/31NjtvWZkHlkKUFaPAcsfylter1+cuW9ev8XrH9fX+eG6UvbSJUjOG
sWuWgbO1wwpBwXx9OfLY40lzWq5fPvxUEEsDH17dLK+1fKfX35Y7fQVQxIi0m3e8rpLHtWyGbctU
ZvmZ/n1zeYnLUDXkY713CnIP58lbPF8sY8lV6b/cdr263Ps39f//+XHL03qsWlqVHZb3Xz5ft/xA
l83lRn9xT15+zMutrp61k3d9wm+PWjb/vP7bq15e6z8/9bf7Fa2KaMc9a5Mar5cBfzmNLFvLK/7t
tutDlnsvaaHL5vVi+T6uV5et5Xn/8VWLxZN2fcrywD/e6m+3/fGqf7wTKhNQKapXtWHLGn2e2lNJ
MLpy2l1NXMvW5Bgk4fXznPqPe6630UvlEF+ul0vE5OWRy3C7vPj1ob/ds2z6Jk4sDSfX5ReNkhHs
8/VA+e36ZXM5rn67dbm+PP73wxMGzRBhH04mjZIek+PyJ4ANoavmOZ0SweKp2VoZTuKmpPjm9i/J
kBlrtW7VF4YTZOFDYT9QF0bVMbXlCyqtg1kaEEM0MX5kZrYXpaG86Jrvnjs9Lze63z0lMS6DvCIH
UY2T8AC4bFCF9ZgNcKk0w6eoV6fFzTQSvW4H6OOlKW8mO6LcSJ1kHY41Tb1OEiCG3B2Wi9gqyxj3
5z98GU6mDNHbvKiaJHrShZW9nF6XE+31AgIYp9jr9WQ55V7Pxtd7/nbbcupeXvbyDn97zOUd+sS9
ETUOjJCl3zylmy+c5di9Xnfned9A6Zyy2HLenK/381h1ufGv9//xdGHNcDZhF2Q5zYPa8nTp2Fl8
vzwSSWK91YfyYbljXBZif9+MghTkQpr/1FCPrbUclWw9wmvpoTQoiCHWcR/+tLObVin4ovPXPjZt
OI3viUzNLf28PQU7+9irdOZZRx07pzFf8ZmctUrcOANpg1kHzAFdmaMYnl5L68NqrUd/UH8Wum+t
5+HZw1yb7ntMT+uaDjikINiZUzbVcERghSiBUm/KuiWRwcJ5LeOGuiZ1xl2jtKfqUwShtdUDZoal
4jS8Bd4UNdj7PWiYdAQnFE0E4vRhPiGsq/dAMNS1ZiUnjfMszhH+EyS1EAPBfymK/yra9iMIB5Lg
UqnjCNY3A3U2qnwdVTAK4avSmSvwPhIf1xYcGLOAp/PHWfZPlQIPECVDmW99eE5Il1MP5jM7uDVW
ZtBPBLQRtGjWfuplZv6taO69qcCpm7pmJwrll4SN5M39Yq8g3jICjpYKE1sehbmyyO1zF8Zf4dgF
e5sWLsUBr879t1aUD46MN+iZynUq2KtdCnzrh+FmzV07EpnglioUDmtrV77wUpl9jw6BY0pXrPJw
GLYskjHzJNm5zFX3nnXfT9sNlSOtRYcIK/LbSOxYw08wD/i5IFeh/qgzKE8m5bVJkGHjZyBKHOI5
XezzLNuonENiKhHB79PKPCpxJ7ZygKDW5wnTT5oIWAzlVisAuYCwyjpH2SUBZQvNrDZGQ8VTyYyn
Hgf0yRpLc2Nn2aYq6xd38o2NbQeuZzruUzw04zpR6+gBLel7GMa7RA7Kcw4umAA57VnJyRy1dddc
MUDFCJb82wxG4xZ9JwVto1+PYaQivbEmL+s0a9325s5xy68RFdWmmBJ9Q3I7/XGEWje2Vvc7oWQf
rXOHkArxdkrQOy0JCuWa/SJH7YvVJ6tKM9W2Wd3tB6AT/LsDReeMMlOLs0xq3Q/Rkx2NkwBytCJu
SqPfGjbpZPPoHxrzqEe9aTNk6zQDIzGm2U3VBrvQ1NpD0zcEex7oLhJPWEQf5hAM24QCa9lWe3lv
NiTtpIJehatVH0Qbf0sXE3+qCTwltHnq7Htx6IyG+iMuhuyp6pL4mFl5Q24wPgA90oD1UCun37I2
q/7kTpHz1Kca+auMnb5ZkAwU3AxVVu97i/MK+MJVi/ZuN7b/BHaUnZM++XbQcUW1U3hxRWht1oi7
EWejjv9Db9Ufk8j0W0aKhApC22MiMD+SYWwB8TH8V2X5ns5+cYRJ9lqpkPfV8cEa+bElbfg1NaRM
uUbK9DONvco33/OtnvfYOUT9KXpaCfH4HvT2CBBNR7mvf0IiJdAYlubK7Ty1fhyLn1lphQ+xKrGu
FhnEPcLOsPoqa1Sw1Y3tkBquif4DtDU/EmrEYxQF/KTtn1B6xLZT8O8gtaaUaMC8Q9RMMK79PAam
3Gi1niOwGiAfImt3a0YMHYpaFaukZc69xLSQ5boo3G84Xr+IM98V/jjhD8ge7DI5UY4dPNs+JIK1
ppa+uRFnw25FVjU/P6VSnhy8uFRK9/gmOVwsa2cayYPukO1bRXec/gSKwpUo7UPA9+iN5VOuVvpP
aI9Fl7/1GbQ808Hg0mPqqVN2pKKlpz7uwD7ydptgfNWt7g3QkLJNxxE3I4M/E8yzBCfUo1/1DGXK
4WUQOemYDSHIJUctWlqDD229dlauHkv/bZpoH6W2Z8j61WS+A3HIJhF20k9ORci2GfsPWH68vPLj
rdM2NbCk4lSlc5FcVdgJSBcdkofMqhigoys+tMiaM8TIeUkGJcEvQzXeMJ9ZlV31y8xNsS8J10LL
iAWiQMEFupAVvEmddsoOTVUBuuzb7FCarAiFDhNe0TjKg1xzV6k+9ruGL3Us+/7WL5pyNXPKtwVN
m8gtqn3UkjMZt5L6StRxBALA50lBu61ySIlQeWjKDmhsHfejQEyNZpRWUKAGv5Sg+QnFAKic8dD1
mO+MHD6WWenbwUySdUhscIZc5taY0KJDIlhlY5KcIN0djfGrrAvlLtUBDRQEhPaK0mJAjrsDTTmE
08R4D7G5S0sGS4aGlS1JFu06GWG3q09OYFurlnr/G+PjSbiSiGeVH2qGcbQ1GKx0TSk8w04eqcZv
GplHO5U9tkkMN94ZSfgZIxmMnVwjH5OOXVPl6CwD/VZXuvPUxCe3YnhrffGDFfOuLinWutEtTXFc
HLHA1JlwNlL84FYXerFuS+fOV5UIrz6Bi22n0a0Sw4MVWeGuSBH/mfm0N7LMPR21gl4w2qrhpCov
qcbeDSjTr1xfmGsjekNg63jpl+/T1VemFrZxzBw7Ctp9NL52qihAuDyUaRIddUs8DCMx5ARXhuhD
KR7NnrHxxoWMvS5Brtbj3L0Z2k+62xygPi+Um1IBsKhhRdFekjFsHgIfApKe6zsn7A9tyh7KGFwq
d4hPGtIb7I1eVdz0AyLmIAr6Q2Wu8khOHs6piNlAt+pRCG98t9/H6nhM6CinhAHHgXUeRdQxjGOk
5Ax11KXbrPuU+XiH3y7DK7guGjl4PqiMTTdFT61OFuAoBbPpEu/WmLmzAqkOPMhTTNLK8sXXzvaU
3iU92Fj703CnBAxYR2lLLz0Dp5SnimEu/FgWvSiS7GB5zT9bMuvaiKDuTlfXRXIylfexT8APGiSz
6alSrbuo/piwb5eVMT0Po3KO6pLdANkG7ywKVM5du0wv5Kp3rI8RpcYgCyhbKVrNQSFkcpDpPur6
V5Ju9pqdlYcGINha2EQgh8bBt0tIUk7YHlwQRRaugJ0ahTME4By28GmZNxVusDFwCD/GxpbKcBoq
2FgC9c5W/OHO78uti7PH0zFpr6rxi0obOa5W+F1k5Loatu/Rr2VPRNo2POQ2zvc86u4nSSab8YRK
gmzZyFI2uNdgbhGwFyQVE8xiOnJWohPclhyC0bjyZf3eob7YBFbx4VjdwZ1x8Sq8INcNf+Gw/EBp
ogJL7oKbKmseoVgQfGl11n4InB+hTJ4tCQMLQQwpnZAGtnU6ME3SrKfQfpOsf2hHOzn04UJ4WhHd
SOvWBteEun0XtawdRuWEc6e/6ede1aiIbZ0zbwkapmKMprimwseoq082qtGD7Qd07cMGZTuDcomn
dzNqNl3fvluDHk1SeSZaLsYO1r46o/MLwC5ieymMtdtB6Q3H2w4ZQFKV4Vo4zbiDfNeHE/KFpC0O
kXLGyVtiu+dc7OjVQUefx+KU+ORgEAcdn/wNiwvWDJLEahLG+Kr2KXFsW+U963Um6rkLQCKimS4J
2gOQ8xQxOtjOgRH9RU7OBvH2eFKrczKo7jaV/c+pNX/5mQ/kFwlQFCMfkuZtkyLkxfC5j5XZdBLn
G9GiWswtdzz0vn+n4sRcBeXBnnuFEf3OKWr7XRaX1UYNFcSSkRp50phHIAY/o+7P7QC/i3kQs6p0
N9UjwYs++tPS7ZmEJ+oOZR/K0EbdD7E0H+S0QfRCIzTcu8rMzqvuaitA4J+NSEnCSsGFS0RvkW2B
BhZ3DQtozVGzuyQatiZWSb1G8BmPzqeUOg1CnOXrQjglv37nJRTlZmQGMPj4dmxch5q5Mzuy2FsD
q0Lo1xANRX+TZpMX0JbcxEJ/HUvt24aMuSmsmMWC7afbwjIk4fPxjmXDe5nDem7RHKSqqNdK0tsE
+3L61KZy72bVbmhREri2N/D5j7N3De20fczic6sa8wxdhGsnk1+ZtMHpUACy3DKBqYPKotWs7qQD
TFt1wSFt+RX2ejPdualE7+r8xGrev0MmeCsrAkthKn5DFRSIiWFhM93dDwa/r9S8W0wCaWW/1Sh7
aJBqXkN4wnHK9E2YGbiEm7oHdYEuyS+DvZbFr0UDSw5MnrWRAISHCbETHMsXEnvgFuAO8PP/zd6Z
LEeubNn1XzRHGVp3YKBJBKJlGySDzOQElkySABy9o8fXa4FVZfZ0yySZTFMN3rV3r2WSEWjc/Zyz
99pzARuNLnppLW8i0c3OnPJ94nMvhad4cqo2jPUMMX7qk73gPKDnqg59hGlokMmFSMLBcO5HZyS3
0snrA4JbEnNXn/ZQbUc7tw6xDOajWNQGjBPRxqLHeO1y0LGnCRG6Z/qh1MrYDfHFZr/ZG3JkDpOz
5WZovixvgxsnQaxibRZ43PvKi0AWxYhrp6YlErtFB95DVtuNdD9zdv+zHufjmNVQ17s63eAPXpDE
34LpTzYplNS3gnJJxYzyK1RpW08TdBohYVuQaCPY7QoiS/HWa8ZiGFzTDTiIISxi1GOcgx/A04iJ
7BAc/ATUtGdPzmRfF3lEmThHoV5GIFvJIuD5USUPfnsoUlbNAoP63KpLIRBAJ8F04qWudiqC2qM6
+VBGRbT3Jwf8lVjJAHq4qKJibUC8lUiXyYlGnWYGSH2pznnheAJR7bP6x6VnnZPAgRY056+mcljm
2bTWsMhDIDGBtz5UHl09TWP76qdPidu9qq4qt32cVQizSThX4sTd0KvZLFJbIyA8XRLME2awCbAW
wLnuJFn1FcAuPwlek7pNdsy9L5YdiwOKsvIgiQL2LJWFvYbAB1DberDsAjkdylrgCLYNiHE3y+Qb
5/EAaX8ODiTwfKWj+GB+f1g/4kmJ/t2jy7WJRH7V00g3bO6OXhcfggJToB+VOhz7X3bU7gcZ3KbB
PvagHGRN5918g7LJzlFEQjNbxJNNCYI5XNVgiAtOR7hqvYVbWnvDnrqCGPU2ue8rkKIeAPmQxjAa
PN2zDfTXxe5/Ydq07yuu3kO36HtzSteJQCXpgpRIh/u83AfaeVb+OoMVMg6tbu1BzA/wrPS+tRwz
xEtbb0rHindQy/MbHzLkj2D2/2uL/w/aYlBKLolV/+s4t7s/afn1r8ri//gb/6EsFuLfgPgiDnY4
3fqOFyDcHb/a7r//N0Na/2b6pm/5lhS2CDyHmJP/VBbLf3MxZdm+JJLI/5+i3FwHOTJFmylNnEt4
HuT/TZSb9Y+YJdeXoPXQMLuB7wTCEv/QFXdSmUY3GSQ8zxsC7rGZWRu7I+NqY/+1zvq9fyEWBtfP
xjtBhfuXC/X47+FK/5rkYv0jx4Vf7lsCQZgFa920POsfvxw8KYGOZkChMU0bkyqxQ7h0T29OILWn
5mjwEn1Z4//rr/1HfF3vRt6AOnE56l89xvDigQyNHRBPQg+i9sar99im/vff9B+ZQP/li6534V8C
azIR6Mgf+I1gEvvlYoHzbDkmbOY07NT/IcnKlc5/+XV4x5nnS5verIug/R/Xtc2NWsVDQ+sXT+2q
rmLBxInXBZgRS7+5w4id7BzcfhuB0DCcnUzdBXCfNon08GXYGX4WzjHKiHyqQgTPJaDcLRQpOo2a
Mb8F7mXjtGa/X6T5FsnB2lTKMvczToheuZ8DVdjEjd84o0SjHmdOqJ2iO2TUWVHWRLtEjQ+R0WC2
VeOdKyxIngsHKG8igEAQV4GRfwhbExExQR4ueGFgPu52MZEeTTPh7BBiNo4o7qMuTQi11di+9VsW
kD9upNPV8WuywGf5DHQ3er7rsdavHazjOC7mLpJmDFmA5PaktY5C/1kFsdvFoWuLOrYqZ4p+gbaz
77Zu7p1bATLUclrMpNXW9rxzSVnEWeqvUwX3doQZNSidL6/o79K6eXfs4TqSC9S2Ld7U8W22OdLJ
jiu7ILHetiIKM6xB/Ui5JFADIlIcdrn46NO23ooZadUysLURHnGdWlVTZ2nsQg03BlhimRr7eTZg
KFRMXsQEDhtzaJP9tUr7CwZJA4yEO2HDmv9RadlxVgMthbNfLpfKqg71mM8M0sZox2VDzzv/Ko2z
qPBxdt0CE7zeWkVuISJFl1xXKa7FimqHXIg0Y1uZv7Jl4hjshB4bdqqn6zymKGWj+kDMFK5/uXw5
DjS8+rMs2j99u5Y4vo+sRrXGtje2EG+KnRzr94hTmSHF3i59d++I4erVxZeJ6j/tOE+vP6dwpqs5
ew9z9SiagBZI61p0siFikSYJroS85uSJqg8hkZ7CpTT4I1W1c+32FrtbCbEIpRIDEcLuBdyW3HE4
UbVcNb/maCDM79bmOyIjRv1RVO6XIX37QEAlzRyYC7B6I3skBVCl323GNyha/LBgZm8zUGfbwoGA
YOf6l3JA2qiq/QyIBgQHJ6ddj7axyPjTuNS/zHw9icU8c/YitgE8DMuqahodfJDGFUSFYO7cmgPM
HlPZd3D2jo3gBJ+AStrItrzQKH5yFx6T3LJuKxXEtFKCFY2NDDs3klOXE3xmA1AZ6Uttm6xD8U/b
qZo5EEQmcfPA6nlk+AtDc/i50YHPotNEf/zAf+RnxdsKN2MfcTFGWx9qw2XA13ShBfcuru3LTC7O
z+Nb2gFn94YhlBIDsVf5JZ6Vorhol03n+k9AaHPYYXw7MmMYWuDhxIuxFLiBs9P63Exz+ZIV4z2m
XngbefduNSLetlgfq6r2SF4JjI0RaNpUq6txkjVuSagtBl32OTGPQ1/seX1v8GwoQKYUvrUj4ADr
x7ScoFr07R1CqKvBrICmIJfv58kzM5BY/lCCwqvfbZvXME8bwtVVRPJTFO+89Y2rpMkDgyQ9AU/A
XHCaeWcbkI5H2qY00OtdFtP8B+PH20mewkYb5ldhdc8wCO8zmwQWlzfVWv/hrMVd27PGu1rvAzFe
OTnyLT39Tv9dhzLoLyBjEBgH88FfQaa8zvN2eI0Gbe96j54tWU71NqZzScfY21pxvlCVFaf1cfIx
igI3YDGjxRDilLvmzqtubHdv+nWGDVxcPJi9QCoPQ5J5yJrmV2zNNHiBN5Fks+yXkiX/537Crptb
i25U0d31HljePk9Qw0Z8KdR4puCXqJhI05aFikjxIcx9Fv9pDEs7evLRsCBrna7uYn/RHmYtDoIj
TlGyp8g84oN1E/+xDKoLnNyLHsYDcMarYWd6r1NO3AEhDevfnxam2xIDgz1em2G+6qAgYyl6oBrG
O5hOchur6UqPd8/84rlfDcIeN7Ec3S+bIRIGlXWN0cW7Tr1rU1LR1STdaeerUvMVfw0PUWqdzMm5
jG5+scziUgTNdwD+CpfTBmE377HLHV0mLldrZMheiXQy/WLGL0V7NqLOdw1UckuLyotLgYqM1qm6
bRMu67Qu7pPBGkSXiMsKVcxjtr6JRxANK1OIynW60zmDpSVY00m1/ZVKg7VTpS9590CqWrN0r3N2
nAbWTyPgq8W+IvbGmE9kmryvl2RuVt6BO+D+520qspyB2rD8fEFcWt6m6ZPzzwPv1d37mlZdBhKd
07KDDBlvMXAPTE69g4QswI4cbws72WnFDQ+iOWLoUlyk296xtb/Dpf2lM5wGqXQPPxTKmW28x7xo
MfA+BOgy6Vs62BzyD+QFBIitq5oXmdVmtHBJWnpBx7ngwEnHdBeNI0rJMQNaARmgqkF6djXV3ijb
i5pLQhcCjXZbA6tJvFtaMrxCiZ4ZYhYXXfJS2NP46FaUTVF715RIm0bNorfufEmX3zmqu7jgd3eY
qJ7Zo2+4hVGoBvRJmY0+YbziMyn2rkerHuJsue2m4Bu80KHQ7AAJZOzQIlil9fkKzCfIafBqute+
twVFjbg+ZV4quvlKTQauMDV3rLLGoa6ZOPu4q8AdR/u5vdHjyxLTz5DZA8ybmA5Qs4T+5P/SyPhY
O8j9Q0JvN3LYMVtENjuvcp24hWjj8aPYVD9bhpt14T4qZVtsgABy+V/VlTjXou5Y24P9Rnc8BAEJ
IYpjTaR6BkNdf6No+HmNRz1d2LeYMVDN9igt09RtUBv8pu7vGfCC5zEn+32Ebdsy2sWk3m4rvfSn
AQQo88LgYYGDkCyJwRrr/pkiZudZDgBuGNtom+dlufHJmqDd43M5V5kuPd2XYcGPZiOm2oLN+TCq
rGdHXtgrUIRtkt4wWbS1HTYuyXJV4WxoOLpnJnD9Zhg74JZoWAJjFNtYQiqJPtyZiWPWGe8oSTjr
GDNXYx6OqdxWcUPgZUHcJwvfE+brkwb6gG0OXntbe5sSNBtBQynPGijigk4M3ZvFPxqQh+yleQC3
X960S/YaGyw+w2QT7gcSkiizCQ89xBsL3bFVh3XJZH4i7ppjWYR6wWJmA1AlPQ4+vU7ca2flaBSZ
HhlmWAznbnjBC+3SbDVCdoeKh8j0CQzxz7PDnq7d0dgt7Ser3XgjhmmNKqN3NmHR8UeyKqy+2uLV
+kOaHcl1Px8ipbM7zN7RncFOLbfBlL5bBdSIBqzv1iUWgfcj4WxQVS1Tl8DeQnvaK8N8M+IIHHVX
H4Uzmcel7vItyYcEvYJas1UH7JQilNaz+0LD/clJZBFKOuJnbZOeoyHJ7JwggvxAL3JbM2c90D+9
d9cGXeqcNXsvXvEK8GhS7zzan5X8oElEkKhR2IdahzhnPgegwyHIrhqGVH5iAeZQ0EUkX3dpukni
2jx25ECUOSBH8Md/W17NXVV/pgUPRDIkf10bxM28MBpW+IgAA+DC4sQb0pCJiKgIM2/6xPZj0Qil
E/ZDxAMDw9vCktsYATBPhw//80SxUKQkFPC+RHdpJRQxC2CtNUNDVg+QeNZYi43dl+XWd+3yyJWg
0yRw4yXWnG9VHKW3DDYfc+8zzrnZrajUzivLOy9jiuKC6t2207KbKi/dzX7EFCdNQeuDoJ5AzmYB
jSM3EMYuIFBqQ3HLycYH0RiVnbNZyMzb4zFip7dah4E+XAHis/rYRgdD9QVup5GHbPRAfQB2aKrT
4uvhsUhnlgHyTrw4OkRs4XvVCk5XY/eNnYOD25R9UBUxRrABPdcNw+4MxK3h9KjD65gdHXgFj7EK
O6cuKX3wUpr2KyzUBm9R7oc69plYVPcyzYytk+AsTCNSceoke6oJmtyoIXrJqj45BBakYeQOvPrE
xYEdYj2CxBEkCDH8gsZW5Tm3bpp9JCU9umY59dIutn2ObWVy3XtReZ+rVnorgX4zwLC7nU+5pV35
Sfred+kuRL/AHqD2wDHb2NxX4bbBYRIN3Uvctq1JkCJAsrdcDE+ylnBQK8h3XpScYnJBGP9G3UWD
lBykNe4Sqe6NuP/29BTtvJpcs2pWV+YIyd6wx/HEGfXeK8kwyem9I8Su9pY9NDctRwsgVTj7O4rN
TO04U9Llq7FvKsyF4eLwSIsemZOZ7cWctrSbo72jpxWr7//qMssLtWs8p7V8sutBUE0U0CsdOrSj
jPckb3JqtlAp6ZZD7Fy3B7IKgsFL7xwveo7ucsQDTy38LIh1GUROsM7K3bpm5W2j1RoXE16uVi2U
h+31xL99SALmQovx00iuOmEHHRLFmZCiCQaj+xb4Y/dnyoNn4czdiZMV+vlJRLR6E0H0n2QJH2Ht
MBIEQsZ7HYzBw8hIjJa588BUHXB0C9E5c3ARd6b94tnug+FPH+QpInCzCH7M43s1BuOpxF4bMQM5
FPWEhtkLWBR5z6zWxA4WldTujBtDri6PO7mOlVIilG4cMHGl9ey7SLc62p47t+1uQZjwuik9HkUv
wqXAzW3PS7BWm+v8P8OkFSNWkp5xGMb1SctdM7Q88+A09o7fvR+R5GBTxa45slri6yKOIGWG30/D
aTE46yeNP++5VXgnQjoQx9I3PSag9B5a+g1ltmOcwFqj5LaDxXcM/OymGmtGXCQGMhY92BFnvpTI
QqCQ6/hqX0+TGYKF+F1a9U7joj2T/fYhjeR9VMw7/2pzObucaugKN38ql1iMlsCzzHLPjRnd9nax
W/zpYAyADKOsuJhL85XN88llC94GiNeZ55mIyiueX9t0jqItf5szsOGqtE5MSC5VavzBRyg3nLNb
sj8athOYM5gwNoJjzqYVwROJnW34YFWwuhHUfJq49DZlzRjMJobvAAVjv2SyCSsQ1AxbnnqPSjbq
SOS2q+xDQUvZmKXL5NZFacuveS5dOodoNY9RtBt8Zgeid6xbWuI3ujQPg/dqTLI8LMJjWmAV96Sq
LqgCeD5hbwHtx+9mNOCd6He7df8FeO1pKJJnWUavJdi2rcgRivlJyWQwZ1GVxo1jMhcuElefUq96
A19gh3kJJTfyGd7RtGxGL0H2lyGb8ZebGg1eTmLRgauLMMq5tKl75wjmL9qssEXW1r7PnemEFmZX
5CRGu557G6wezypWd2jaUzIqTcQei/NYG/A7Mb8bePrxuIDQOkDtlaFEQFDkzdUs6Z9MIAiiSS37
rB3cEKv/o2hdVma6ScgMKe+6oQzCnoP9Bp1ZcAAFtxPNAGpu0nSHWMR7U7wKDkl7qyTpDUUHo5Ee
lo1vntJHw/SHIxIIkA+q/xbrSFIdZFnRoKu5XHYbc0aSvR/miw+gKSecXRfDFjBgdM7X+I0+CskG
RxVcMV2g+3ytZ+Yaa32XeY1GlvRm08HYCkW8S8nyppR/iMw52LoJ36Cp73vJ65jMOSmywPA2s2sQ
Mms/5WP7S5YdLup5IRq7mO8zqaFhTSQVOak4zCgLmLy76EXXNI22BfubsoQlxHdnpQs6NsFHn03D
3dRNE1Vb0mwyWoLHuWDuNFvVdDQcvQ0c/q3Ka+etV/K2Rxm0XwyN+d5dqpsqA6+rlgDIXm3AxFVP
MsYKVdnexWkc5wanexatS31myrMZVXtjUi3vnOLEKiMLsyOdXyeOC+ZFsXckchcD5+J8JK1+Ifb+
wZaJDJ2IrKJgnm9ynLp7W0LvrL3gbiwWferH/DTY9kPeVN7NtNihGzfIyAp212I2ye9NaDg1Nyw4
FPbrXi36IN+OlGkqoWoKAjZs4oI46kbE2GYSHvO4NG/VUhwIkOWsCckynIhCotQiVgooCSc5GT0G
ThXiiSUGweRFqolZ08gAqmmZH6ZxfIsUOiFhk9GXz8mZABsOy9LRp4aoS9ZFdR3WDx9YdIoFg8dW
oxgco6HbDnaR77RLq7Xx3qKKtGp7Ai8g9GddGL/zjOeM4BOmwRm7Qu4Fu3G9gLanTxbgGw6U/r4O
1DbOZuLMyKs6lFIhXVmRE0nk7dsyePW9lhQel2taEvqwIzEFFLgO1eSe81nfCK+44KwH7x6wY45T
xYklCxWdNq5MuR+F5PXJGOIjjaWgbJHwmobAeDPvIU+0IeAsyq3eQUjl+mhzioaQSp6c3DBayre/
InJp18HBC2L6tzli3TglVlLHlEa/hQbmGYdU3NA6tT5VAPvO3UjzsVwU74qVf5dCDEiZUB95Hsfy
qEdD0Fo88zzc0w0d30+vb2gK5nwyXLVw/4yHQRFTPE23ZWkVSJ3s7NGtjQ+QDWmcydA26z+BNtEo
xTo/shVZ5/hdGN/2ggdA5izAMSKITVLBmvMUw0aHhNVOrgwJ+4AyMLmDNYXDiWeOr8Ipqx8vqVPe
Gi4FRLAwTW+C7BMnK9rJoFGH8lqhQgLnh07NM/WmIb1z20yc2DIsglPvTaQ7YDNsQdySVkV7DqwJ
CSXkLUsY78oujReJOjhMnZEsRjNJwFTDUJG6WCfvdIKwAbAAxSNdWhdpEz/Z7PyX1p8J8ybhKLOz
v+M4hVkwFxdi3ZYWsRtdlDukvAaH8oDVJP9IDQgMAaJzo12ISes9whLl2gRc6I1XY/Mw2j7a21F0
uMOr69gh74w144DIYpew+vVsbYu9tsTDaNCA7sxTHqD3HeBvfnpRdLMssCGLfJFIjr1Lg1ihqx1m
1FihvSHZN3V96t3mT+OdUAzE9EgpyVsv+hBRuo9AMHO42gcuqIvAw6qLXJ4Edv/NmZwbgeh6kCCZ
gXbeGoI2NsL/Al1rMPItfDipmbZRMgYsp/RG+02L/nL4BC+JiM7K78UK78liDu6qnXeM1cWtI8CQ
06Izdp3H0LuU7HkdYuZatLdxHVVbv0dbjVfD9lsyq9YiIzGs0ERaG5fJCSwbGZFVQhR95rxFGXL3
pvmDDo+hTU9SalL/qUmGm/v5TcX+LXOCS2ux2I3GuU4lagPovlM215AoKjjJfDUNOJrG4Fs6OS+L
4b6MRAOm3XhnMHPcIF/EX1yrOuSJ/9OK5dlFpe1q/kNm6JsAL0s4I3WnAVbvhFE/rdLKbctmmS2e
sZsnC9aM9asjqGdTp8FtwbOAq7n6C98NLIZmPdMO/5hfC8t6b0jU23WuDQie/c7OXBqeFSt5v/rr
mhzjJNrln30HCv9Z53KbU1+Zkcsu0qh2tagwr5+SuyGIdhZlbc58CC2LxCLgPlXCDZ7JmEGpRBFo
sLqUEeKOqfVBUtecuT3GLEKhhx06Ow31aeaV3AZRNGA5QSo8+qS910qNl2pojlJO77aKQgrth5b+
0k7BfUJxND1SSCIo8I7INOg12eIOftiyEl/fFk/8MsWQhjaJy9skqUiHK++TDhmZm0CFGmBAYbjs
OXSS8CYIol6rFRJv1yIvj+kiuANHOtCWiZF+6GyekEix7KerDLuIFZ+B2o9ILyzDEvdKFFTP1uD4
Fy+jo7fCz8NSzPXJtutmL0jqvowgzoqvcQg+gAY+GjavOTqk3xOaNe4O1Y7/YuiJ34dIbJMH5DsA
bVX0WaDPRSZi+xGt6MZRMz3ltbDtHKCKpK5ZvFa5YzmoaC8+Wv6wVyyQE1xkPxNU+z3HEmlBV4bc
qJueBuowkkoNaH89sDQNLSJrHPIbz7i0pdKh0cjHSZXV7cjE4QI9enDMV7w46JK0Kc7elL6pvonP
KK/bfTY7e6My8dgzq9uYWly9ZsTl6+Jd8dIDLo2IRN4tnmxGOU1tH3WRPQ1yaO6F3wPPyzVqNcDD
hEQqfzHussp5SebpExMwsyGa/jcc9vSNB5eYcAgyZw1GMBHVPAZ9dpO2YtNFpLy1I8FKxTXzyWOl
AQgB07sWRhqfHNeLjwYCLnSEMHIW7Z8jUlboh3BO/dkLY4MfoOwnFADsBpO4jz22bL/P7h2DBnBB
U3VH2EHj+FFoeKUfGrV88UjP4H1OcKETwp5GLbPRiTGiyc37WehRLJSbdowunQdBrEnSj59HFyoo
Jb6Zo3rJgGeFpILA9zK+c8vlIOQEt2bhP5oWgCCAFPfpAregaDvGgRFJpPXw7k7y3h9MGgrre069
8u1o7rutPnQKkS9v6u8+TnZ+xI/FyqW2qq6cECDa4edpGPLgJVg/Y7Uet5psCTuf1kVTrSci+oho
EUmILtHDJTONUGLrAUHxfnjucUorfmTNboYCtw1Js9j3li8Qqnv22VbBH8KpjDP8zB0sg/moMk4A
SkJcMi2EZZVDEFXk0u/Ih+jSu88OjcUzkk8adPmO5QfFZ96vofGUamQ5Bwu78tL2jL71SMlufKth
nMHfpz363SUUUvIOOsXC+YQPaVNv2MtoHAlv2gQN5RO1FydH09j5EznkVm3tggQ+4iDPFiTGpU2C
s9MikUQV4CDl6qb7n/8HJtRCQmtbq8w73QcRWNXeLwn34SiQmmwRXTyMRxes5mbkdLytHQgzxlxf
yQzKTlZ2lNPFNnhnVVdAhUla9EbTjCDPZ7WOrTc7jW6YV+ZnawCwqhLaFHZAdkdtOjG+2SFGyBjh
nYypetgfjxD8Hz1i2WhYFOlDZ+ZfucsuM8Efo6WA4jSy81+Ncg7aDAjlcH9DsZsuizdTSqaPCZ0Z
+BXqszQlY1Ib2JtvOaHbR+/egBjL5uNv6+J9HuOeVnbOqVHelUm4LD0CcdGp+yAAQNQsSP9jiOzl
mg7iU0xhqkrbFQOkfs18ct7JnmQzTW1Xx0GYZhStbNq3SFrR6zekn/RNnR5kJf6ODOA9O+edrVGK
e368L0eV/5ZV80hwBsY578GptcmGpwifdtSwYwwGuDedv/tuuFGdQ/6EGh8H6giE4O1vaJIHWv+f
UZ3eATGzwtwxab0lHraJgLkGeS5Uh0Ci485AljzspYNVSC0vVTPA8pLtV8BcPjRaWp30e+tO6g0D
emwiauCAzGgVx0cq9p303tH+LmeIggsfinK/pHUOo/e2LsmTnYuhPTV1dl/UkOpLm0QgL2v3FQTd
gxUNf4CUlS8TRGCOlvmBvtaVfGFi+1I4+JxYtxOAhq2JnpVDIvD1lsAeGmP3MiNXwSNSBWMZzSE/
mIZbt3aTHci4Eqj91aY8qwcy04woecF3FoVsfHiz8EsQZe2ecPTfMx0/R4Jo0lGq4ByX/t1soSKq
C+tP3vV08MBqHUaexjDn4V09f3iy5aAPqIdpY5RErWXzt81AJOwxkJ5teksHNyt/lQnDzoCADBYv
d9on055M6/HGbgLCFKvogL+T05FtHyYFgtskVJw5UZUzsUUeCiXURG2SwhSFwQLTZ+e5MKyCuRyf
a5O8LQH4GVQYy5Bm1ufLpXmSLgmwjTj0VfBIvATNj2WiCPfFsTScbN+p4SFzR1BTSGq3dFx35RLR
TKEeiqGw7a1cPtQSttSNWplfP/+o2MXB9JQJQmvMmv/5f+0VOWW1boe5oHbFvinb+3//q8wPVzXp
+mdJY1icXz8/ITVf1ApIRKxAZbFinMAsbTT3kX48f1QVXQpgMLqace0Borx7KVNfP+Sjg1KxjJ0D
lU1BFpWNCJOsgEvAG7B1amveTEkdHK1gnxHqiXMmhjGpjT/QBjGFtu0ayi55WEr7o+zkV3aZY8M6
pR2+xHqOHup2vMmSYHnkO6Rns4Ywo+An+Wm/qc0heDDtut4GPjpQLFeXMmV6TNZ2hgDmC5gnYXtQ
QBG2Zcz3+X3PFhv64hvP0QjpC3a3Mbqn0uuqvarr32SJdHQSxt9w+7bFFA13pkgGvIBugTpgRdYG
zl2s0c3OOffQSZfrVI8kZwy0Tp0+zQB3T4cg5YoUNRmeduENd01F0ElaT2BFqPVsjkwQteE2OjfA
wDNO1tkTxBm9N7LqOuEE+TGPL+i+WJsn7mDRvxEXcCuy+hlKLWNau3sUOiOfWgAoiVp9Q08K3e0y
EBCbDx68HoMlxsrcEwJb1OLmtFZYAF3cbpvJ6pvWIod0D3dbRVphKvcjqQvc3rOOezqlzQbq3Y1Z
rG+6izwvcKb0qXSq+2GUcpPQOdxZcRucmeKfGpPp8mhX+06TOVSOcajQ1OO/Ekj6ZnbhACnYmI7+
Xkqnve8XTlBx20EhtovDsgR6baMFh5axGt0Hr7+i0lEU3vM+SW0Qja5OHxIzOMIN7qhIzyC2vubS
z94QVODKs86YfacTNk+iEwASbdEvTzAm6OWVQwfUPLD7fVbysKPW2jR50dz0bcLoCyvwTqxUwd7g
/c/q+nNJHLmvE/+prmESAV1n15gZTatVhjQk5F66E5GqhRbn2RZFmLbjt63GbV8VcNKY3cml+kYl
/eqN898+aZAVpe6tJz08hWDMZkTO2nKatbP0hiwv2cV9+cJD7N27sxVxgs41YSCL+ywefSPtL/2q
4LZjGpampUIHwnKIxRhSgDXKU1kIBthgZ3KmW2eNHnXlUcu7KHDHgydzmmYU5EfdFf4NNM/0lLRG
cB6GKDg1cKIwufM1ePyLUxwI54bQqJYaJMCu2UfLAXCRc6dw8u0zZ/Duq4gJu0ruWlK57tFD2Ttt
K/NRWlG5I8q3PC5Me1C4aD/sqjZ+wpyF/RBjwhMd2D4cDc94ckYfOT/HefyT03PnMlrXRpe+NJiu
sZg25ksfNDOR57K4ItnR20ZWHIATwZCTQTlBzxRULm/YVpSRfh0pY2AGARwlb5on3Evr1zjibDqZ
ffnaNQyR6knkr5bvZ3QKmAubugY9PbbqtV1/KIaA5JVeKKI5K4tfo5n5Usch9TqViAgInfSvLEw0
5NtaXpFXVVsL3NtjlAUYeyqbDjfyKF+jSPz5V5Us9r0XVURmpr/6XIhNPTJbjwKC2doGO5XyvFMq
2vE+it2BIIp0vB/L2rntE+aY63/vGqLB4U8OzKkk8c1Wd6OVPMJ59V+7zL92I7rIcvnIpzENyYSk
J2JY2a7w499q6TBxJJrxcdzKUEyuxVVSEzZh3LxtX9BbH7gRxD5ZIVq3v8wr532qtUebWoDxrpiN
atOa72zOJTRGMmdH1uIfA1+saVrVoxJqPCz1/UhIxSFvMvm48IkNJW7LWAGuavKnwmM5ZgJMyA7J
SU/FUKKL4vNHmZbgPUlKs1omgmDj6d3Bx19FjgQ+JJoGuAFCNBHoAuRw5xFneyYN2scG0zkh4vmn
LlY3qwfyAEWdaY2XPeo0PfZ6VOdp1XxFC4v8MDBPnpz8lmyLcQsXn9gQsaOxz8mO4xSbQPcOQJRM
AeW2u2LWn36kaLhl9/a6asd5bWxEsfoqgfMaNa6YNFrrWqYkeE1QaDnraa0c2ttGszWIpGHqJw5L
jBALIViNQMCmy5M4wQ4VpcDU0HJgzwewjtJfbh1PiDvFYZOiKdj7ztzfWC7k+5IW8AOoe8KEhptW
6wWeASEztZ/aJxaE6cjjh2W2eDCGqUHEuuzHIaV5LueYvwv12AUHAjQi8Y69ENT0E4TdmXNIsgxU
DmA/OPpdW2E1jzEJ1RuHphjLNul3VTPjstvYcfq6YJJ9wtSQ38oGbUvpmNFdm2A+d3CM94EZnJHE
bcvKcZn95ywlMRlNfSPDeaInwJdcTnnSLTggLZtO3Z1vWtl962PpHXv3Nsd/uCul9M/uQBxnnyaE
SJvzYYhxjAnPfmAqiFDVcd4MVX/Nub4mCJl5sv4HZ+e127i2bdt/Oe8EmMMF7gtFSVS0ZcnxhXBk
zplffxprX+CupTJsnPOwjdpVq0oUOTnDGL23Pt7oBc1yEGEKWUDMuEGNAQizVuImvkbRMqdW28J3
Fj38JEI0Yly0+huEFoPBdGyJOtY9UfWWox5kC3HsHvOB/sgownbD4FLR31H7nepx9JCNm0Ztc6cO
aNi0hQxCLOhEZv12PyAv22BKwnBp5uWendnRn6CFtow3WusxzvMgv3Csk1Ab6TtoK8O2GdSK2n1X
rwu8zrRjW/zecYKlR6iWhKod2tx/FkQL2TslY2z75e04gL1XKolwud5/kmWOQYFizsUftzKqoyUL
4gLKdQS/jeQ/L1bKpeUhrmp0f9uaKYtnUZ1qhRNwx4bASVtcU0IWKM40DPRiPXHPzmZkMHZ7w2hW
/ZBUu6HWb/4cHLmTdkXk7jogCcJIUp9yAQqCTlujSdVPgl7JixIO7bLl+5AqbhxI5BxoyHX6MhY5
R5eijDJc8I9kYhX7euJ4ISj4v1JdpazjWVQJEeMteiKXKFxFDwp4byiz2UYXZX1n6c1+jLTGVaPo
VstHqiRktyyUUm03RthzFmr8RNr5eSuRI0J/sJgX/z+/9+dHN/+pN1nI0rRqpFid1rjSdENxK712
fc0Qd8jYTCxQVbRSvTLdKMMIJXf+gz+/wmCfOJmlzRXxxnPMg1mt1FNH+J28mHwHpYK+DfH00Lw+
dU89cvcLaTab0JFusyfzpXu39hLtwuBRElYChd8l2yr1geOCeioZCOqyP5njwXtVCMrrT3W5ttAS
CvZcVhkXtboKLFt69rtVsY5c/JrrbKm/8xs3+VnnryKjlzhv5Hb6IJ+IzJiejcjmxUBkp91mll1R
vr439uFqOgjiSnAfyFMHRMCuZLpJo4V1oUUovhkb+RgpC+Ucv+nGivQsXGjienDK2Mk+igvhc1Z5
MIobsuX1k/+gpm5dvnXFgQkBtCHu9ZpWZraT6uWY2LBYWn+VYLw7oIzGmk/ZmmFmmesQY1yVrKI9
/HakMPJd+Qb6t3XT5GAaF0F456sjzlsp93gukfZQY+o/yg3CEqJugtcmsSEOINOqFsW2WJfxJT2z
61ZBiElLEbkic8cJD0m7yR6iB+EFKQGlJGwPy3zdakvlQX1L5J0s4nxeTMFnc1DurS3Yx8Rtsf4b
rk8z0e525R59W1La0Uv3muIrPQWOecuXGxfq+7DuH4th2z0Fl/YBE6myQGp7EKhJT/Z4ZlVDQrTm
xCktkYt0R9WwiwUuV3q12b2YO6hJhEsEHj2yhw76veM1x+mG/I9ob2X0c2j4UK60E2y9cFe307l3
sb/kK5o9oKXpbu3g7vBsxm22Tx+kG+2S9QtVP7Wym6DwPagwl3FGbwf6EGfxZFxk0i4YOMRRM65L
56nd4g2YqA3juNunO/NA4ZiD5CXaEP7BCPA5cUATfqRh162yz+pQPgunAYPjSlmnm2mp7u4RTi6D
Q8qXeQzrBYIaqsnvNVve18qh9neUPgbK/bbmlNgcbirWuBfsEI9MwKmyyQuSAtYAXFBiNCyqR2sT
IL6uF1AfU1tUNtG9KS5aTrKEwlNk5lV12gsZvkfO4WgJwHGK2+AhmXXVDk+kpsWCR3ePc3/rn4d7
YR0dtXW4Me6r7FYLN7rveL7zKJ3kW2/D3jQG5PDYEF34We3SBdMgAO65trryie1GCfpcO/lTtfMo
Az4CKXWEO3JYMLvDfHeDYIWaJDgOr8m2Ohi3xfp1CBb1XlkXS1S5xPQ4RNi9YAg5Gyc0LvkTyAFq
0f5SjVehvwzMRfMVfRHGg3iiJiR6qRxF5bZxpR1Fn/6FqUx5o883C+pRgK+pfmPVV44KNwalppud
rTcNJstLfg/IfWcVa/XS7EwMsL0rvdUvYryk0WotyQfdiC1GYttaDAvzqdyYZylY9O+k+jnVur1J
z7OjBynuZItufE56V7hQK4pgkT9SDhIvUP7f66folUjBcmmstdNk2NUjlD3zzDlx+pIAJAJy34tn
5WSdgmhDGczbTBSQj9whDusRQEC7fhNUp1mz3ciWtIn0bbDNb/SnfmW8ePtq568zt/iqV4G3iN7K
udMEx3Jn0D3hHweQDCQDn7BLn27XGnfJKaHWBdzFTu6p2z9BiY9vIvIV2DThtHFTJiDMM6iBvnwR
3sUiAl5B1+cDHec4YoA59khrFOD7dnXBs1Cy1jBoZORgdmEhzYMhZasp+dkb7rxdPASvgoHXaFG/
c2IdlsTKoE6kGQvNdVm70m2A+niN91Tftfuw4mEzmDJpMS9Ns/bBNm+KE05nyAEeS1YII2BtaAsE
0Mjr9GW99e7VYgEvSqwAwyONvRXOMn3Hu+gePbdAKRj37rpWl0T8uRjvVJeeabNg1n33j+ahiJzO
EZfNXjgPt9Z+uhFoorJjOBA3ph28z95cRHthxSkRH4ZyYUWU2Ls9aRfj1nj2zywJzyBPPoR97fL+
AfPIKRhgkK4XgVs9ABmHxI1SdCHeWEvMDIvgWf8iVvQEFl2g5PkM+F7tbToSHT1SVzpavh2uaeRa
2xo8MwkdOS8zAIalea5Sp/oS/aWwjV5EHumdtJFuyvY12qePHkObPTh65d4mizNcIJPJHf5PTnYI
U9nouSXzodiv1U1dOv4mJYz7y2oehMk2HQ3YS6MeBq5lto0AgHB4s1TUtQ5pTpu6cGkpoanAcStu
CP2s8eMuR4fUJqjprTudgmwtQjtY+k7TL4KlgTT7pIy2vGoerIMkroldbEhasMv1sNfXFq+JdCM8
xUswwrRVb8NP/wDdwPwQu43OnHo7SuBpVi2Bo2t0wmyC1Hf4mDt6nClfsbzvGhtmm5wthh0y32CZ
H7Nn64k9urQvBRIZF7QBhVfq/MhxvQ8NYogt38aqXZGlxzGlebNEdHoIjA+Vx7TgCCf97HcnfdhO
u8Sp1/XCxwC0Lg++3b1lj/JlfCJmy3yj9BNsiTI5puqyfg4einFZv/PKkd3Z7JQ34Y67u5JIxHS4
YUZ/w42YykVYO+ElBqJgnaIelsCGjGoNfLnAU+KdtpVHMdzq5nLYaPEefpIrrSdEGk+N26DcNW1C
D/UPDyzU4NRkMOw80TEO3ReYBnLAMGdH6Tp7qBEMLrp74XniTndLaCbpjbkLCb4aQOLcJbsk23mu
xdnfLveBq76p1qm9QZiYD+BCV/W7t8G+boWr9i7SXKFf1fcCDozUbjwMNHbKzdthUByXBGr5hdvf
aO1eD9a4MeS98UXIex3aGqmOB3ry2mnGSAjnkf0GkeIP1QluVf6WoblcErY63AorH0kNyloDZbKN
k54XM1sXa9NNG7eabhhh9W1abCS4vOKChhXyh3aXgB/CipRt5Tv+e0OwM9wG3XK8G7qdEa9mbWUM
a86mj6QHKyVbmdqWM3uon9gpRPm9DlKjcWrzwkFSaA9s2IrP6q6xzk3kemxDX6J0I52YoJA/yeE9
RcHsrr4hZwJP5bYvl/65fYzLdUzjRWOOwjjkGBuTjUvxLhqLgEX/QbsBgFaNK07FKAN018+PZbyl
OMd2DhVSePRfzRf5wCSRfEan7sWgdud2S+Ul35ebYNvummf1riDwlI4wmtKzQqItGaN4oAKSElIH
dL3hWi9NujZRFKU7YrDG7CYzHCyA0Cu8G3865x/FSxHg3LA5+oUmW/NPX1ti98i+8Hal6ifesvEJ
7yI2LIBaqOQQDs6C78JuVsZNJdviljLpJQPLsqvPdDu9R3gV02H6yvf6OX+KzIXnmhef7dc2e8CD
ulCI2cCbdyg0p+BhYR0Bms7LylNisJ1I0q1QoCySe/ZxTfbqBzYMiuwwUNcjCNjGHIp5gOVrG6Pr
BkR+R8fNKx617iTcpmecMoNqsx2nex0hFX1D7Dl9srCVGCN2PlsJ8AI78RHdyrnm1LEVAAbQaz+a
Lmwkbh90Ku2kgaCyo4dx5bFHfWPgC9sOuto2wvDjUDDPXkIiLj/bfU3m6xLDCMrnEUH+Q8ZUvfVc
9i1Oeop3CoShFaiKlbkJD+a+wAtmsgtekBZ4w87BJ+zWTnYdcRdYYNQ1tIfirE/bIoLsYQ+g78xl
ZV2AFqKmk7StdjRSe9hRV6dOoboeDj5iC3kj5EVxpv3rv0hMWOyoIgdjSbaLzXXyAA+esPdn4aUY
XsT81CVO+UTV2Rc23oodVLhGooCQmu3ZUF0GtVybd22x9Hy29U1G223BnbM+eBisqjHbeA40G9kW
DulluCfktXuxDKfawoKgyv4xajZBrYJLd1JSnem2ouW3Kh9Fl8fo3XlIinrWu13Axk9eUQg2ZTe4
5wXNUY6v1G168teIbEnZMbeE5u3z1w7sxy65+EcyiHOLvVKLYOeTQsCd+kZ/hoMoG1ZziU3G2qNY
JiYLsfg2vM3uuGzpVnwRT8qFYgYfizuKM8IzXh94JjOzd5c7PFxhl7xQu+OgkHzW3g4Bydxlv/gf
zMapsEVR1RzNRwy7b9FX5Ua09DbFUn339tD1JY8zH3tkOz9Yd3gZqeuBvyLPYqE59TL4ADzJcVvs
3MZGJfNUbaMlaxTjpX2iVMB63T5R+mjKRYWxxZEd/0a9E56Bzr+L46ogLItX9TZmPkT4yS1vXiPq
S+/VF6tWXzrAKyG29Jugc5Sl9+7t6ke/2kWIeTfyXnCMbYrNLXDKzm7Njbgqny19prV4j9zsLyT0
gmZbW3wgBloJxxtW2to6VafmHjHnozk6BGpS9eVN51gWr8Z98MquOvpi9gOLpxOq+jZS4PPtz65A
Zbli24Q+m1W+eWxPgbJPPrQnRudd+OqtU9CiBEo51s44ggYUP+gtILqwpoeAAubSUJDC2+qLsBdd
yC3KEppX6DD76ztaJ05wYFgN9TLa1GS6cMSXzvNkM4vEOMMZG+m2mA+xpFpna+p5/nG8l56eSom2
vEPZh6YtnnMWxvIFvJW8ADh0ZODwkIKTvAs+sb+adwnM7K/o0r2zCAhnMJXP2WVM1znrxMlbk7R0
Zo7ipTA+6Lrtlf24jTAKP4NY1wg9P/OPDc+N77RkPMQ2xds57JW4h4X3iXKc4zra2+hT5YjBzoi8
AqxWB+xV4h2zvE/4k00tEg/MJT/mr8jRrf1c3xTo+iy9O/8c8D7Z3mPyyRju4G5xFEWPKZ7CG6Yj
ouEELGc27a76sX7UnutHpsfgTtxhJLgtV/0jZ1f1kO2llbHbxCciF58q3rYSQSlpM4TGIAt6Zm99
3730Lt2Yx+IegZrgkIkEipOt9Gp84sDuhXa9L9BJlk69Emn50ex7sLaMprfqBLVs8hcxojBiJi/m
0zjsLKc7wu4eHqN6JaRrTVznKmdLG1W/axzjOXWSosiSGbDssTHa4vP8Ag3Hst8VX95Kk91JXaXs
ANqVSHDvmv8wX2s7wt1vmAXRHFrbkYslrO6OIOQ1d0DcK0vQqsk9HuPAJjOeksSg4QXahCyUNLeO
8/YZL+FbxrYsWMKA+yjNdQwJlJOnwEQ+CxfswjUOxWv9hJ1C5uApnYR74jF9bc6k7Fp1bSCC7q3E
2wq0ZrZ/fhUPOnSvuLCcGhq4Y1S80oj3MTS9+PGMiFbiHkhkD75uh1c2EGMSiubfjxFhpXFTMlSs
eFdLZGRCB0UBFHOwI2eYsvWUPAmJUq+MRuN767Ugb0Ut45e+GW9xHNLxi3CXhOy9UCmjEO3b21iM
ynUCvNoJig6rMzSsbT//iJDdLFo6G3i8JwUZXL1XpYHtEtm7//kxmNWhVQt9HRMKtB36jBblnKqb
VKQsWJ/WZ15b3d4SWrO1kXNRhEWfsEwLgZPKnx/6dJ8Ygr+muUARE4FxsWyqkO1DYD4isqzcoGBj
ju4RCyKFZxXvKUoOSrTj9CFq0UWIb30qFn3hm4gGJKzP1bFX5Q85Juo2izjM6ebJ4/tuIe9oaJla
Jy85c3kC528LdzfZXp9K4R28xpPZwvot5rEnmGA1r4qI/5gH0aqyi145tYHIsTwOJ6Nu4/WE1YLK
DI0zr3hQ60eCplAq8OvQHOBth/WHEEUXKynO1VDfwZqCNEe2cD4kr71eUEIdH8dCUNaNKrpU1lfS
aNzGo+8WgnxUOHhanXeXSerZ8DgcGbJmx/rIiaVSXDnxTh7NnWXfmA9FO2mr2EcN5A3TfT/JNzwO
NjC56lEnKj7IAwtso2udShzeTVkTtpYX4OgLXE+p9nU21JsWlxXzTJJsKoOtqzG4vTgGR0ij7B8q
nOJe2a5JBw8XITxQmBnGwUysYddlbDKtjmJgmVIOEiZ1bVny+0jReDmHQdgh4gxitDz8o49Tq32p
PcJHweOtg5UEzZHtQiu2ZAKox6gMOA1L5uK//j/i5ztyDQig4j9Am83H//0vTTVNxEuGpltgjCU+
9AroApFLzjrBrNxehQ+RW2AKOtYL6KmbOp0z6Mt1pUbbAl48iIrx/ueP/5vvMn+6JSmiqdMhUq/4
LsagDY2WG5Urxv2XN6iOWPuUDiKqGMIsUPIqnWqXiFf658+VlG++NvmohmVqNLdUeb6wf3BsxFov
Bnkg1ifxU8+ucIpVOqGMPeRMvPCTiJo+rQ7Y8A66hZ6TdjIn21zZqFa//eVS5u94/QQk2ZAVstMt
rujqCUixJpLFwqVAMe2cqBTAQgifQW6iirwJbvyC/uQMhGH4DnTPunvNg1BrsRPu/PGX4XAVzvpn
NMgSWlTFVDXZur4WLfQkWchDeuVkeDI9sMDPWIFkLF4DvGieYKq/PAnluwEoY/EwsJiIOtmz/34S
MR27qSiEytUzyn1Gn94bioZOkp1WOzWIN7n9htS8FAVA/zRbw+lVy4GtPXIAXCbJVkm8OS41skWs
tHYss9dXNf6SF8NphiDsVxX4NqQPhEzZTcrjLVpa4CXkCA5EiMOWodmcfn6o3z1TKJcGFllzpl5d
jWtAzQWrkk+uB5j1pQ4extbL/peX588gvR45isy7o4nwtwxD/vetG3A6j40lV25XaRfYNKcuNXa9
QfG74Y0pKMEafXYCYwmOweIXvbkZIu2A/2PAvp6c9IARldTFbb/3VHPPs18XpvppNTOzpHhJyuow
jQA0Ch1yZO3dim3wlVckxP18s+S/6FnMQYqsa7JomZIlqfMQ+cfLaGnqADdO4ThgsTX1jRxaAfD4
dmYQpjzTqQpTNzWUzQDtSZzLyuYqq5IHX+oROMYQRvTh07fkTzOu7uuZuaBA6ren3r/1UrP65R35
du5QVBp3M3NM1v/8+T8uV6ktPTdCLpeRtWhJLkOPUxALAfVCSrv7mJb67Okn3m0XgZbFQMFtZvuZ
gEj87Vq+e3sUJm5RRVGPMPRqCPgISyTBHCs31uieGGU8OjNtZCTaEeNxufbJSjOajha7TxujD9KP
n5/dt6+vYmmyKsJ50xmIV88Ov8l/xuCAoMipJJkiM9mF9TTem20U2TKw6np+8/BlxQBB5ofTySAA
qSvNOJkBmxw29uHTm4EoE2L/RRNJn40RU3D1D0VSwO5JOGVbDfb+8dIF3huciB02SgqmEVmeUJaa
GUP18xeTvr+zpm6wGsuq+de8hAaVASRWROTutJYSuw6dUEW1thpAzTQRWuJJsjYJhfMI8svPn/7d
usgIm4lnIsA95WpNUAdPbdWUNWGcOT0CpYkegxsvbbSWfOM+IjVrrPr/h0Z8H/6P/5l/sxn4btZS
RYhJZPwCujGucHIxsbfdmPSVOw08SwQ3L7qZv/z8zX77jKtvFmqNjE+UAYvI7zDp1Vo1018m32/H
JC+DpFi8FzS5r8ekFcFqkRteilJaKT0tgJFZxBoYYFqenYY/mCA1XGple8Avc8LURDMe/XCS7BOv
3BF2eehE/KEm8Wz9CJpVNagYBGPwEhb+qqlRAHcKI7kVxvugYG0eZ2CUb9wVofc2A8dMD5XGzzdO
ml/lf8/2iihqpmIy91hI9q/WFFUrWkUAFuT6iNPthmXcVpN0KSOCWkQprxlRiPe4u2k5gLvxhZKu
ScHWt7Ay5+dLISj+7yshqZ7NqiZLxvWkU+qGaI6FUrplBoSeZnsgU782Gok+7ngaqsbbKQArAmX3
8+f+vTtBNWkirDN0U1bMP3foHxOv5UtQReOkdAnsdgyZd7LmZi/yosOPxqRbEa/28yfOI/7qnvP9
TM3AOK8p6vXu2KrDcBpJpnZZC+BHoMxmK/tUVNHD/+JzVFmUeMDM5ur8zf/xzXTOcIpVGblrUrsh
xH0tkAkRlt4ve01T+e77/ONzrjZbgkJmywzSdUFSNIKlOmi+OeXrtjAgC5Bylb7iXRLmm5wMWebt
4lmNNkYZXfj61Bq6tlsJ1qy5UtKlgh5LUoh6iNgJQe5NueJsNPkzyAc9CrZSBXDT+tSMVGvAfl+I
2Rp+KLmRmoiiF7pPa5mIKjz/TPavI8sex/xI2WglcdVTt8rTIN33Kh06qTNISfZVBPCE9JKv847P
XNj0HCjxTPbII+nlF+17Z4rIC0DycyDGLwZQ5LU3HI6ntNr8oUGvZj5LBkoJsI8F5qaezO4NMiTp
go9xa/rBc5/qIsJV6DraoJ78IvgSYeI5sUcH29BMapiTZKwqTXsSV3I03XJoLtceFdYckLDd6dht
ohjxgDkED+E0Xfzw5ueRIn2zMLGhNDQmAxFlmHa9W0qSSSBup83dKAUIIAf9uUuyk9LLZ7Oy3qhG
dLY4xifsPI/wf29rK1CBNPVY/fd5qG3HTD1jXn8im3kpBcX9JCQvkk4Sqqw0FZHg8noaAwo7pe6E
ov9QdTqRLoHXkikjrQdP/Khq/NVGfMLWRpdKDR7yjtapABBUsd6Svj9rjXWcmvYsx5RcO2+lRhkN
kdQ6VmVA+m2waFT+QkRwkDK0TtDj5YxOqazu8ZKc5KY7Y5nzq49ozDaKIn2MPrGwgnGEBwPTu5Jf
20xaFwOtx5Db7nl0sUKSx+gGlNWEuALPwmK+TlntY6c22nOgSx9//l6n7+u8PqG+deoOQoWMnK9J
LMKwPFejLdhW4msdda43MKdJ6pMiZxt8FtskzA5TIN/6mnrjx7AhguqelJIDbheYO0FwH/TxcxUU
074JYPJ4vnDXZPVBbY0PS9Op5pvVY44d8TbuLLxb2S3WuPyOMyhjysNw9csI+WahIGlIkig+aagy
javJxEuhlsqwxt0KDFkOgnzbQC5d6BZ1yLTSVmFqfYQI2JFkVMhZRB57XA80QT2ld3+5lnk5v5pA
FdlQwU1YsDys6yMKVZau64s0d8GBIE/fxoIQzka1dGmil2t1qdsivBcXQtG/DkbzLuXiua5Q1gQB
QbR5V9BNNAWfwM7hl0VM+vvUoXBCE3VdlkyomNdze+WPnRC0eub6WAaodxUmUlkaL4jL/Z03VM9e
OkEnNOTErQ04W4FASEcrer8sajMc+foWwbdlPTNNjf9dnxWbMTZ7b2zBy5r3EAHSNf6/VFj+4YZg
6rCHaBh3WYI4Uck31UzTaGbPudpZyIqTCEej/q6luwQ7AWX54Rbe33TIPWLFOowlshovZAvlrFc1
zqQLt0qX8F3CRoY4B1uLdJSV1+o2lo3kl8Xzu5mK85ECkkGjtiHLV/uwOm6KJMZTBaG1PTayReu9
eoVBZXdJdSn77JK0I9IfZQIWk7/+PPL+3kGr82oqGSChDUvTrvaZcVfgbpIi7Cgm7Sb8Ss4wjheq
datQL/e9nN5NAuKhnz/0mzHFrh3ctWGwMVJE/eobF3Wet35HrmMeI/lES0iO4eukt0A/ohvNQyed
4ZEbXkn/PqGi/vj54/9sAf/9tqmiwteWJVXSde16Y+aHSZGpSZm4k9ao9BYJazF1GendTOxXb6JE
P3WYA2hvky2VCaAtCAxgO67ag2g+Vq1yaec/NsP4Zqzx8heDScUkfx3HO6U9gPHbRjkWfaP67Wn9
PU1w4Rw62LRrGpc/T2n/2P+UGnVrvSXLZTbdBwpu4Mn8iDDhg6D85XTw3cBQKPrp3CZ2QtrVRwVI
hT2zsWI3juEaGDg8fGOdau3BQOeNZYwTZWM9/vxg/t4w8/UgpitAzufJ5nrbpRaANQUzRgnEP28V
rwTfXUAyOGIh3f+55bGXLlXZ+GU8/r19VUWO5Io4b9b54KuXQKspYjSeEbtC227HpHNVNb4JdXH/
89eTvrunmki5SzEhC8rXZVy2XUMY8m+T0Kid9I4zfD4nXI0SS2X+XArKPlblVSRqKxO2gFozy1YK
Tqt23ISIAoFUaXDgJuNR8H4bWd9MQtwDSWT/bsqizonw30NrEOQhiyJsvxU+oCkMzoo2MAd4+yZs
dm33LHkRIp8IRpT021DT5pX2+n2cpz5DAxLGSnP12SwgjQXlKHYtDbiEitGPCgisBdHImdfzftPA
dCMQgzLWTCLJFJ9V2kRVnPo3ASZ4u++8aQF88PAHeGtKGAFNXmpFwns8pDHEGlYCP7R57SmYSXLl
4IxDFFK02cqrs7tExUQ+zASZP9CxplAx0OMmwSeWzI62yx+WgVCaS60HXvTnPweIZ8FOAvqEiZxS
Kzi4vn9pam1bdSAZppzYkSTwSTpRygXsY5Ac4Rt1PZRvA3A/sstdQFzWQpbKVwDPq2I+Bvwy4OaX
9K8ba1pzaUYyLfV6wE0RDNdAZaIbe+HFi9DLBdpSH7dphRqtBIjiae02zyCRYJr6wJ2zVIr69ueL
+PblInKA9oUlw/+/mkhStWTz4OeJi6cTSRVfW4yli2k0vxzavqk3MoItnXMvk7pOre/fIxi3m5IV
ZUZuqULTCW2i2YLsYJ6uy27LFuoC8wA9OM+mUbRT0Mr7yuv2vTn9diF/71TmCr1Em8ik+Mnd//eF
TJGIjRg0qyvVcC9afjhDta791zgdn7TZylnXyVtVasfZCJ+ab//zG85dUFnQVVMUrytyvAZ6F5NX
Q1HM+5jvd4W+LK28XyZr+e9DMkUwZkb6DJTv5eu3dqhjEn1yZgw9psVgwfm3kyJBnWWc4pGIK7LV
3Ehp3LDTLbtvGOWQ5+0OjYlcQRGPMTxwcnCnOe9qbt+FqvWYwsyRPcIGBuSBtYTA6fdp+LvZhhgK
VaLt8E1ZxtQrE4QfufDUrrZC32yFonjlVi4yWd6P4q+z/rf3SVZg3YG9MP/q3CTcJEOn+uWOw40g
tSCR4+K1pWwKEtJEWZOEb23ypgJ+6clq7Xt2pHq5DTMEMD8PDGN+A66nAx4UTV5VUggnuVrnrFYG
8OSXsYvJGJcOoH8T8AMEyhJqZYj2C5NU3tS3AbsJtgQny6zXovlsmOolRVuTfw4+1pUw7dya7VLE
AglqmsyjiR+dJaFsH7SDZnmHsZEv5kAxo2AwiErxqjbxg6U057TIX61B3BeA6u0a5aRaPVemtix9
AXUt+yVK1ZQgrcsklXcKtKbCCmfw8GeY02wPzFRZ5rK+x2N81ykgYAqj2gWtAt5CXNHhdzzDAHiq
P2Yhx1yGvYjidBDBWsp7Uo4wK2ghrJ2XP7829HT55y4XJRWVIH+LxN9WVfXbZ29QYWX+w9t3vbWv
iDampJCyspXVNgO2ZMbdtqfJ6cwvRNX36IOC0dWkltzT6E3nTkeWdImq7DXyq/c2qDeTqF6EkF1m
0zNhl1V5hsVxOxEIy7bUWsRV8B69SRbIkTkxHdLjLQ4vN4dFFs+cKSPRUUYL+kfH4DILrSZaFd3j
PBcrBn8kQsAHL1Xg1ulwEuT+XVPTzzKEX5aB7zYYkqhyjMTgbc3HuH/PikQQD1EIQMQVGsmWhuzO
H7ytGC0lv7zPyQwUC7Q6XnKy8vGXM478zRIkMRnOm2aatcr1fl+WeKtV7Nvu5Ekf4NqegP0/GFKw
LK3sTBB2Kymu4o6f+mws0xDuBE8kLe9zT3k1u+aclQD1zIKuXzFXqtb1gICChOUV9R4sVVZzDqpk
8/O7+t3sSk1L0tnvsx/769jdQVsdKj/P3T5C0WZkm7KlvpP25yrONlMRb8XeWCkBDi1UmmPGxaEj
sXuxPScN6ggjwDoT3CTG9B4N6lNqih8TLLjIvJfS8TWuxV/OVN8+XkmiLUkvhjPd9eqrClYUVmad
u9jpjqXeE35bP/hNsRPF8OSz2cqSYTlGhBOb2q+5Qt9srPnsufIsS5rFXP3vscWU1ze1WjK2CE9Z
yIxmaVD3vDVrcqM1ITrjrN8Gk/hRJCJJ2/kKYts6672jJrdnrPl23JjImIFPK2J2+PlJfnfY5eI4
zijswTi5Xc26qUdkWZjzJKcmfwI3thon7SnSmC79wLA5n+7FjNqSr2lH3be2pEg//HIF35yreDKi
pZg6ByzzehtYGGrYpBnVpXLszvPz6XXL9Wsg5s2TanVnUYwf8lTfD7F5DPGTofPII+UpqqePxvBP
QqY+ZUD2BRXXrCH98nZ+sxxLCqoaS1FZk/7qznfwLbOJOjRK6JZzdf6paeUlqRlAoV+ezJaswZ9v
x3eDRSFmS9YkWea4dzVYGBleLtdT5lIdWFU+anh4JvacpVvowTkKRn5z+OV1np/x1cpLv17UFMLA
VVW25hnqHwf3YuqHSvQoXuFYfpzQMQ54w43m4OfZb4Vv47un/c/PuhpvlhDFkarOhTILPlZNEmsR
SZC6OOFI4Ws5EJoYmsgaVWUdiOVxIsUeE465M0eLl1Z3sKxfZqJvqhorn35eVYwbMVcfAdWndPJJ
JwG3lEzrQmpDMDziphaKC5bYAIS+0lCshSKxM3ZFW13+kI+RaKa0H2HzFZ9qJrkE4rqR1oFdiaZN
HUibMjOWWd7djOGHLxtLq85Q0hlbEw82JRd5yN0mH9diae2KqjtaKdAXYVxXU30U+vISA/AhdJRj
Myew7pB240ZpcamV7VcUNZfuv0k7r93ItSzb/krjvLOa3HSbQFcDN7xRhGzKvRBKpZLem03y6+9g
nOquOioh8wIXSAQUGVI4ktusNeeYDe8yyM9DDsEk86d7O6VTIuYMwgKT9jJyQdikw7Qov5OEmrA9
KywP5ouvPxNl85I0zq4GWaaN5rgEpO0Nq14nJMeESLOp8KNdCJceH2VjoZLEjWcdHDRBbhxUm2xA
Ka1nbyXSLCqLDTlY7XEKxhQWas484lQk+RScgeAFthb500CRgujAFYwTlFbLNg4Uws1WwaYDFKXG
mICILrnrMhaJpmcBBkn1lKeYqfvIEmEl2OdwcEPSsdH5SirYC0IYnv0KnXXsmducWCCplbdg9PDo
cNZPMr8Fdb4yS9Zjrj7sm5yp0IYal+AX7skO8pIPD3uQGzUP0pdHW9YffVTcBnV+qzUtWgofzZOF
pb14b6TxJFJ8i3lSPMbDHpbhwnXA3dI4eHKBI/klJm8gxV64C22eK/FPOqFWHeAAM7Q3rbafT4nB
qW690T1KZ8REypucx4E5YR19K7HYcA/98EpF3TNBwgPZiuP21+PDl9eP4boGg4OJbOXThtWpmqod
HQYk0RC36TAih+pmLEm8QCVkjc66m7wjH/E34+BXixTqH+xeEVOgVfr0snY4wlAJRlxktH8M3Tvn
SUY9P//NSPTldGSzwjTp2NJG9D69joU4CHi9l+/U6O061eGJggSf4dalmlIgpwO6Gd56tThFxOJU
xu9XCl+N+EyqrsN3TBX288bRK7MqK5VNRwEPR1qhOO3QvyvNueK/zwgF2PTJhR9Mdwz+6zBC8QoS
8UqvASRLio8dgTxtSzaxIFJLOkc/E3SwbGDJPkE0CnLmIjMIY48bfxek+Y8iaO+6MDjAFT96Yw9M
gbSp3q5xKORU8wmb3gQYiImmX42F82B2YOAShstunHuEqbYUNbTScJydTjrh1vm0yycCd0J3aXju
OQt1hPw/RJMgzOkx4JPrtXDN6K4qb2tZoGG3MA3o7fQ2H80CMhj+ryFZydh5ZCuVZA7QhhF8Vnxb
w1uC3MtK5NXXFMKFuWMXMm6YcPRWRhBRqOnjk2SRSlZBDE6BKlSTue1KxH1AlQGMowFCOPWjLZEf
pBAgUG/T8gMjFWBSHTb30IPlRxihAotIg9Z6KAfSu0c0/25J0HfF0AllEw4FvUe3dw6NjokyrYnA
HfDY9vHjlJTQN7JZJI7nM/J5gRkr+Otr8Kv50jHZonvo3ThV52v0X+bLSG/sLE/6HPohPSbxLXPS
46j0bWIQV/P/9VKft2h9CW+4APm4C11Iijl84ZwaO5jEpWq133ysL1fJDvsqdCnI0djO/fVz6ZUo
i8qq+VzJrglJ0wvydTgUm3ndHhvjixEQL4aTHdzwbz7mV6seqjSUpFhqsQ/7tOpxamQFecrwMtD2
hYCeZVhe2vbsht7RKDm+3P/1F/v1K9pU8udg03+rNgCnRt0Cx3BXxzUGsPoBqsyb4Y9PRVp/tMwh
UJ3Wv37Jy9DxeZ0162OpdaJWdj+Lf6amhOpPgsIuHtJwaRFy2KNxxGzpETSq14upde4b2Exkwan0
XsqHKoHiWI+sEWo1t/owR5TtrcZE1WB2xWeataxIo2nrjUgbbK2AOkHyiJvZxwTRG4UuH1PctHdK
11lO9bQN/LJdupLrTeFKI2uA2vaxh6O74lo5RhF8KZq3zdLw7+sUY1wLEy7zzF2RiW+DV93kWk7Q
PZVYBM2rsA2hCXuEywvyE6jNKlzHs/u8aoAmIQAkJKxYsvvMl3D8X2IJdcIGjvfrb/XLs5Zz1qQV
RGsaDepfz1o1+GSlhV62U1X5kY6PHrSRxJ/24OvOwlq33SrG7zj9rpD51QkED4hCJgVd6992Bk2v
jWEpnGwHofojnjh83tS8jWn7ls0ajKEub+H+PPz6w341+9N5QvGuzzeX1fW/jDy6VycIkiEfJkwh
BbiapYdOa57668I+xNK4TovqYV6f/Pp1vxrx/uV1P++f48lK+8LWM4zNw1amnGOxbM5KGE910Z9/
/VreFxVqUogdRGJsSxkVPpXKWyUJ9CCUaWfm8d0w9GoVIVsPqMaKOm2JcSl/2oS50X2atqMe4mWX
MDOoGxocaN9v3IXd7MzgR1pAP3Kc4ToOzFtYlUPmAzg1U0R+mvEjcPBiNRawPN9+idFIroVAljcQ
u9fAGAxjwDn29K3tQJpMyT1jI+xeyFObMN+zpsUWjdukwa1NctvTxVziyFgn9gnbnXdOCtxIlcZ+
wwB/vWDnRcG4YK2v5Q/EbDRYQqg7+6TD9zYZd21Dmh7BkEip1rmtXvrJUoTAse0xWnuL3OvsOwEk
ZwX8kkwTpuAWxkSyDAQM4cQcbq00PMzr5qo2nyQr4qHh3CBSYR2Ew5MVTMRgtQ9x0Z2JeyjXbqId
h8ReK/CzkRb+1KZ6XNtheyBjtj3bdUhaFOZXEnp/M8V8ddF4cwA1jQeu1s+izjQtG3SXJXX1kt1V
YT714Cha3XqyS/tIw/epJaLsNyO9+Ork9dBk4IZwaRV/Pp/YXwbkFjJAOKl7FgDvkd36YmU0ywoS
bjSnQxlzC66JvJ3jx0QaZv55iOJ4F8TZfd3R1iwFbd+M1A4R/8z98hm9PeFW/TSjJZIjLF54CR1A
dbBZ67THAmzY0CB+fV184RSw8Fig8xAMN9QqP10XgTamaCpTmEd+tkE/hcNdp+I91MbZyvhU5G+V
iwhTnzbCX0+0kLA9z0OYPRZUyAOMiJrXbvuOUbjN70nVQ7+F1WlLagFOXPjtRHqkj7258R0TeHwJ
8bLVCKBI9TkaWif3NerD3a8/1L8nfoN+RDRgzIspSflnPmP+ZUTznFFmrTDT3SDidUVRHZSafGgL
oixqMWwMzy9XRQY6PBPGQwhfgT18jr03IBukzZNtlLANgFopQ/mbcegrIQaibVpH8yrB/bfCbDDY
U+n3DLalDK+6KH3T0uo2LDBG2xZG5JaMkxqOd2MPD8Afr8OhPdm0vha9z86zbdxHtcnC/KNNOFBQ
6pG5ZR8jaQWu4im6XB4JrUHtY2k/f/Od6l+MoGgjkAogcKOx87mrqcd+4FA2ytBn1wQpJfj9upFh
w9cPJD+jEeHbHaYi2qvw4CnQA0WcTCdPh92gwh/6WIlrGmh0t1OIQaY/53N2Fao3Y3wLJi6XMf1O
PmS+Vnl7DR0V7gnJil5JjSN3uFrsqNdWMVxVcju52Eao47aM7hisAFTmhbtLE88ibTdnLyXNQyFI
yDFD6sJz5wtuSngAoAakL6VA0fcz19T/wKd499RUZojW0NPWelWiPNXMO2lHTzkypIXZWcZClayV
pCavEu/dVQzBTtz9CGx95dusZvJ+h5BtVTmvEEs/Aj84DAHspyC2V4FZ3M7zSe9+IwbzdV4Utqn5
1NT1g9F1PwS9PvrmT30kDLr/PLGptw8ha36l+r1XtjTIwyPU+n4VROrnydfNs8dsEFhxsqVaiCW9
rohM8dxb4pDZPkIEZIjtYX6V7W5KZ+7oqL/mxfj+m3Phq1MBQZqpI1phU/u5qzbSTEib1sx2Q1yk
YCHNBXjfuyxohi37Ob6fyLvtLY0Qz3n8wmeTZMZvlCVfLFowCEp05vY8o38u8BJ3XVXZvEDzCg6f
SstHxwUx3HsV3w1y0p03VusJH+kigrX8u6v4i9GfUgk9Hcq4rBA/V99zeuydyqJ8l3SESJZ5vLMK
GGYuoPuVWWGvKjAjXUn73uYa2GR+CDy02fllQe5z2MqtyOOz31Vib45zBGDvASEkl0u39303+Cdo
mSsCkx4iSXAoa4stqxrWhHX95yz2n3/xdTT//V/cfy9KgleDsP10978fiox//zX/zf/+zl//4r9P
JLcVTfGz/eVvbT+K81v20Xz+pb88M6/+j3e3emvf/nJnnaOrGW+7j3q8+2i6tL28C/wp82/+vz74
Hx+XZ3kYy4+///H2g0MAjRjb83v7xz8ems2thmdzSv/nv77APx6dP8Hf//g/dfKWN2/Nv//Nx1vT
/v0PTXp/c9husUD35o66nA0x6uPykGf9zTEcj66fhbhHou364z/yom7Dv/9hOn+zYfRjQKEjZ+Po
5K+aors8ZP5Np2Nie3I2emK9lX/8z7u7+XO39+dx+9qugyzu0yU6N9IM5F3MMrQALfuzIqOKKmGV
qFb3dirl0swsCFIZQJDIfkwtN8K5DLRNOdY7DEsXq7dpOHvHq1/codLXXd9Eu8AZ76WTvTQejktn
kkjAyXJdGFrwjSoiXkEV7c2pG9bCjMCfEbYgAyKkx2EdC8I9Y4DM0PrcJ1LUIZZwdYToiMogkYc2
gNtgu9NpFUpYvVoGLzI1RnuDFpbIU99clonxXULQiPWGVlHUL4kzxqLpxjZ1LrPHo+3+THqTnW2k
gNRaK9HFtP5sf8e4RNpMx3q89KC3xINubzNBmdmwBjhNaPjdMbyxck/sSZavk+x1X5fhN/qczlFW
0Di6SkFPm6xzJovpJo5iY5UAG1g1t6GjQJJJUh90lzpvUSTerkgPY5TE+4g8zxuyfJaR8tC4iXi4
totrWjHgweMuXiPcNZbCYnluZf6wDLriI7fdD9815ziBAjqJYLGOIvZIAvw40bgMi1xf6iRuLM4G
cl14r4fS8+Fo1M2pQT/iiJgyVTw+qkzcZ5oDMTgLnyCBxuuhTazNmGk5h7WtNxMG6nS4Jj7pJo2J
kK70RN9a/Yxf7kuHXhA7vy6yjo4C9Fnp3rXrWc2SwsJCdSiHe8sgGi2J1m2OtsBP/I0fRJvacaqN
b/ebrNKKDS01WtkKKYQhN7IKtlCkQVqYFVjxFCt8GvsLSrABa2L6MDrqi5UcsUkFtkfHBANJVdf1
NlLFKnDKeMdy4LXQk7uiqfcufslaMgNXmTedkfu7YA31acUSIdqPXnMWAbyE+OL1BEo06flrpSE+
KINvzZwcOEEjyN/jql124XAH6zCXhDJ0OZaB2B5eQ4nGPHUMCK0W3RLSPFQX7EenNHatI5/12gb7
Wvdg0Tzjh1ZF37xm7XvlQ53K4gAwls9luG/WEL8Qvwaiu+PoVnbx5vYwQgOVkJwiNfz8mubuiIAF
LTkiuJ/I44JfkZR+shaJMyzdlvXQUFkvehl9TAKsnChgOZgl7RJ6u60F1DQtV/Cue3BL0L5VFrz1
IrD3iX+jxcGw9lBaxabYiYwsQshuqrJx8jSBd+dScjW1D3uiatsM9nsfpdY2yYNdnDc//DAEAk9s
Hl+ouG2UvE/D3lw/FrEsNznvetFJhyAYstWGzrmpyblQLLgaYps1t5rN0vGxt1QLGJBlqx++J0YD
s8QCceVQFqqE+UpmQbzufSjehQesAcCpayTAGm1IJxWEeZXfFY7qtw4LNHYS0WPYzQlMwPAHLuhQ
pI+lDhSYHCuY2ccgCoiyIfhGX6tCnfhMhUpORiRBpBXXrZRXdiTOfg1tRdh9vsw9I4JH2q3Il663
IiGVWJKdmLq3NPDXFnFRY9XFO4BMtCgbgygaChGhnr0LPJW4jLObym0l6NcIuBYEoECoU+CRqJix
WVplFXshglC7pcrVT83Ez8uC/sXu9HBJHLap1fFBatZrk4bhmQl8779UzoAGZgidgwXGkVTnbodI
BIdwa/9kVYyxPh38Y3Anyxkv51faPZx7hOU/Ulz3mwyK9zrKqOHbbYaHgzARBACEv4Hpy0ALi7wm
dc4LnhNpAmWzSk5zzP2LAif4MprcFwV4bhgoHXBRqn0ZYF5TPsx7qeV8GhaVJieo2Q+nQNCiGFEj
LcVU+Ds3JFItm0AvOD2AREEy6CKLhlc1UqvTberrmvvdik61Xf9IbCjUwdwcIFZ8VTTEWdShMLYc
tcGb0k3WxddmgtB0TOCPOsGMbfZjbSfxBRmN7u3jvD6EXCrAftGw1oMWXbU4eBxGnx02P1iVP4qB
CNRAQasK5I2IHNCdqa6vvETIZZW6hDt3/Vqj+HHsVHAn2oI0u0TrN+R8LHV71ZfaacT9uSLdmv36
gPq1NJyDm5WUfpwm3Q42Z0YxXGV+cwplQL6ITnTEXKbaDGasbdtxXBsUZTmhQ43gcqo3qUL82lbZ
o2/nmMDEQFmpidamj9F06CHja1MsVgV0LKLjSWXOhPY2GKnYQd5nikV6uPba/LofyheqpvLKU+15
qIpqPTTDs9al+n7onikvN0sM43PWk7YM9XwixhramW3QX0eeXweBdWQwYFDOTXMZCVIRfJrYeIrY
cbFQH5JtPNbeuq+Hlrwd+1EWwWPlaO666mu2WDayPMPGJBf7UM+iUVIM6s6pI8wtKG8kew4IOxEk
b2WkvsVFPT1OMN0sD0efGQVLkr573ELg8budYN2+aXPUL06/kyPqNWuorvOe4GObKBsT6qWVQycs
EAB2FHF9CbiaiLVdUkY7FYH7HwzvsXfCb5En6ViZLOY9gi5xFUqsnXUc8Va7gCM7QagWpl0vQoZd
12dW7W2fVxU2306KSbp6rCTTi+NTVSknfrGcQKD2bEwoPR/yZLxPcnHttHPIGgPJIpGRho7TIrqh
hZNHlTkFJHQ7Zs5rUEGsrAe1nyID5wq5j0PhJcQIjEu/5kIu9HRrlF148okJiEY2Ao0N3lQH95r7
0UpF1dtI+EgsjrnvQqksrZ+eyd7fGDdFGDbfQoRz5cwYTQeQVUjgVl3k6atOC6/F1Kcn49jkARef
PZgnH7iQEXXOHl/xUhZ8oVHn7fTJh9XwlMVAiGobAzIpyLsQH54/kHthJArkozve2NcdHb5VYlSv
jo6WVVNM0EoDLsZgtoprsM9tNnD0k2grOOEIMqsZW6zvNRfiKtW7516DbjzboB2SH1bTs0vWwFhY
wHN9eVOwejum2djAXLcCet/eqxFX5aYSLisglTzEmka+HfgjvKA+IF9dh/zHF+j6MDhJkfdXZtY8
Y2rUt6FVnlyDZL4uoIFBXCV5fKIiBDoe7W1BeJOv0jcrwezZIBdY5Am8Lc1lsGqiJt65+rSn6H6L
OGYgMoCVYGTBEIrMauU2M756qtKFXjXQK/UBHG4O8TtoxT6uYZr73UyfCyUdidAArl/R4FB2tI7b
UILJ9OdsIyQUE/FIE4qkPatASDlyP5gc9WSEXYt2DLVoRl2vj7qrssE81toG5Ng5VT7w6UljqF5m
Jl1GbLNvaRKqJenoGyKOz8xLw9otzHEVuM6sLOYETXP/ScANmbqHfiC51G+UfkrdtR/G7qbPobZa
gXgmvbRcUzpZSElIwGXNlWjRalSSrzoGy40YsSF4YAXxz7DTbpdJ56o03XivHKbAkSgTEIqsLGpw
qIYBhiy2zWild/gcfTCKfnjtzZlnZjvylir9bkrLXevXdyEZQEt7MuQCOdWq4iDUTbtHcfjUdO24
N+Ky3MS5TyHRdFhK4MPFAkjcbef1u5TKtA1UYuVwMKGUOd56NIN0j8qLDKPnlLXLFow+3d8BK747
ua8k3n7v/ABMZB58j6ZuLYgBmJMVc8JccJTF6XAcu8Bbjmw5KPj1P40mcNHHNDMPj0F5VCBFrCqc
l20Wy02Wmr41vPSFMs/qp0LKO4YkSBXmKRPgq6MUTy8C3OdK5rsuaS1iJtpDmUYNg5vcsESUh4q4
6lYsGgJAN40qAdAbiLt6PIIrFU53bjVQo8lA8ptucbAbSn192a2Gkk4s9qx8XQ/SZNdRkZ2lw2TG
U3vXFAzvs65vcnt7FbdU1byWJXgm4rdI168JYmO5WSywLKLwmfvxiEr0Zb53f0g3WNt6Rw1Ry7lO
6hW2Qn3vpP2xyMj+Actn9yWyPDl3Bjz9YVR7QmUWdUGQSVQ076yVXlnp5SQ7s+kh1gFt/MomYnpN
F7EB/96vHEEluBABYT4OxLxQs3G7OtW6d3psHqRxZj3MfbYtqGrGq2DU9zHxLqfOL5ylUv775Cg4
8Mw5nZubGBzJ+GmaTdpKDfQjyEBzk4S9uwFzkkEwASWfpe21RR/TnohLq20kM0mhHRMuwH1tCtTP
cP2CuH2SIeizpI9fMxqJbqyVAEf9epFVM0fOzqn3duoIYRDu7gjqPvS6PWZTTg+pXvQOfoJZT7u6
NH+mZnrfVwyljnEiDpAtotfj6C68dZro1wGkvshtt5bfXOUObcygNuVaCWcP0OLKj/y9lujRVlbm
Y+CWxDF1ihDVFDIfc+jELgydwdER133AWiLQBV35AfRXrUfrEd5wYGvv5M/oLUtZAp/gHCeoVwpO
ZEIdUOxozTaJtO+xovhGLQDodMEMZ5usSdjsGOsObexG6MGBziWb+ZaQbJkWFjYR5B4sapnPjRBk
KwuxZRKg02gqGk054Fcrk4iYzPQn/cNz2Lib2Ai9bZGUw7IcvZfIEk+G7rf3nqvd6SjaSI8iQZRC
bBx8c3OOXBL5ahOwZc9H9ibVnVWym/eIXWHgJ9IpKCGKEQhtJCJcEgfmbZyGVVYMLC22OmuZFsmD
R3IH2dr1rujQhXvhBTe2GXF3d3SuYnPRDAM5mB2UxdAIjzqpNtDJAE97snqkJQ/2YmxLzFD2d62x
v5FNy2EXz54NNRSXE/MeyyiT3KZwrj6ruUdXFiNSN1rpqXOgOUo2TkO6Rmjj30gMteyLl7bR/CUK
fUKL1KuKQsLZGQqiXMptHGK4J+I91a3ywUJppItoHTnOnDR0ozdyRuO1zHnJarBbsPZBEy6L+D0P
wifa2fYVMsvTpNF/ZL4cjJ+eVr8GABBlq2+sekLORuVlIRq1Fpkplr7RXeElx96O4NAJlcUcAh+y
E8iaJkQwlCD8fdDc5Mmrasf0SqgGJJGKz66ufnT5T6E8ivBqQq/TdbijUJvZStn4iKrl4Fj5avJV
v5pad0PSorEmPxctTHF2HfJRUewsQneoD6RmEaxtwN3p5EmPsI5asbbONNBwOJvvUr/2dx05q1nL
rlJWOtvTsVO7EZJKkbZXrWVPjKnUqJow37hSfxCqAuNsTk+Zi28j8Um8YnApfOOU0NnZtax4nJgq
aa805tFAQmqTJf1M1iWBz77JTPOTYc+oX0l8Rj3oj2XvfatNrjSnfXQqOW3o0rwjReQ/yDAcLay/
5MbiXWrDk0NVyxbBiSC7h548N3qeVC36jmszi++HEJBmHlKWWcZpcJ9O+YG92HhqK0pDbQkEPdR1
cZdP0TPMsebOQHlCzoJ6m+wtKVzlnrbQs0NMx6lFSB9N4cME2oUjygAWgS9ExlQcmo5j/eePl/tx
9oM0+mKvRYCxK21al3XLtDPfILrZYsoidmK+l9IROVSk0G6l5d8IwFJjhmLVD3PvgIZVw9OtX/eR
7nKRdJD8LGPvGxkfYZTRxNnEjyqV25ba2zY0IkaypNtdNpOytrxNGgDTDp2mvw0VwMtK/czNJtmH
hlOvAxHeNK547BqiU0oCqnagJtgdo2ptGZHflXbjhHb3nWr9vkqB5PaNnR8bflrqnVNT4lDgsCJS
2bMO0ZZWkYrQ4glx3GHvaBMFC5sUNGlgnmGAQL0HedwQyfV8uRK3l4xr7V53QwuHh7oxffekKYc1
5Jh0JM+Xe520zGVnRGzp9J3ZtOOdrxUDi5N1r6ftnWZX7wxF+SIwnRPsoUOi0ldHKbrbmloVpBAR
i34WLtGF1jdlSjiWESkORegvspJTu5RQpwktXer6K6nmsN47QPpxSpj8KMVd6knI6275wvRwNPT2
UMVxs8jiaaK6b1/5GDUXhHJZ27o0vJWbynPSOi9eKZ6JRkNYV+KDLfv3DsUMPNAjoASsRI7RbWM4
nIumT4m4ShlWaC/SoVolnLT6TefVJ2OkH+EWrkF91l+I3KA9WDVnl+zXnZ3m95O2Zkl229tasi3a
lpRct3/OSG2GFkzoKFaeg1IdOCsyXStzU+chSYp2iBm8mvxtkCZHygln/JhXI/3ejd1b5UHhfAIo
iztHd/vyIP73xszz8mDOv3L5P1LKm6VmDvlSTn5xUEPWr4XU3sssFQdnCq4bTqXt5R7hRd8anINR
T9WkatJmNaUgKS8XhxOVxQHrnmCQQQScds6hiBLz0B50JDOH3FNUZWiHmUP1bKY674/OPZPe/GCf
TuOqsRxGqvltacOkttHE3m9yDeBP8/+1sK9AxauQkB+yPoM+eS2s6baOWfLTmSkPl5sswfK5+Od9
gwOlx064v7zFy82Y40798y3HgFEpp+8LdkatGXsb8iXoTReH2EuAT/cDUUXgSE5BA0xmSUczP7Db
rPatfLpcjKZLRUv09c6aP/vl2Y0g+J9nn1/bTCIKpIHMumPFi6Ranm0vn9h2O8jYl+/hcj8PvXrj
ivHONrvvXi+OXUj5RDUcXburt35YReBju0EdhsliOcV+TKerZ+ZsxgJ1sLyWINykJXag503O7/Qy
ilzu4vbGpjzvm+p5VLu89dok9ZjZiimmaw7EVEL76K0d/ZaWJMZiLfFNrcNOsWwU3W3b+IDV7BgE
5JBlRBQMIwOu5nk5qa7eHZ2K/NCPFrTboofT2TImZJ5X7khnpixlZ4cxG7St6TS1WkYxeCFiro9G
Dd68H0K1RvykDnrQkqlQu84qm0YCO0I7KYgZ4nWmgGxBO50MBo6kPbia2xxszVwWWiN2jmY5+pLi
4lju5hXGZfxNQtEePPJmUVTPh5D8FavyWI0mYXXAUV4dLj9dbi5nnB5pPyd9yNZjHnKaiYACs9TT
3Z+XyuV6mW/EnCnKOh2EX9MWh46gvHRBPG9x8PhjKEbkH5ZRjLk5ghSVN7mzQNXDQi8ioafYlyOE
8qG0P7KgE4cstc+SSsFGH7v+cLkxYTes7XZGb8M7OCCPx6npmiADY9wxTL1NQL2b0YaEwQjNPIkx
aGC71N8muNxIVGMnabTsei4X4+WmnM/ny09hBMazDdqVVudgyGwvKg9B5RR/3kzzqfHeOR2zrNEV
5iEoBxP/8jc9h7h8OQ4ilfk/jgjVHCm0d6232Qo60fdKoZRmqzddNVaLTiCI622gk04rbHdlR9n1
CMnqpM83VRRuOk3AUG/CR91mSzfI8R+PGbW2tZFs7d2hsIG9iX4xafpalmyYMioSV46k0pVGzvby
C7kamiMMhcXlMSNTV43j/1QWrHiz0rZ4FfFvJGSiCBVg6Qiyut+aXGh4S/Ls3FsmYTtes2uohhp9
Dd5Z821Q5TY1CHvovLVK5k9FIgPVq3tqC1RwaxZJYn7TOhy1VanN+hUWGqdwYFuq9dwlu/y7N3ZM
j2Z31brWsW9oUU/ZqfOIB2foz0/++LPojPAKTDM1JApuIJzGZB/V8U4GDsiult0zkiMLDn4jjBND
pjj1dQePHFXEwkpS4vTIyusq0qVFDyuALdbCldpLhba96WKqnAXZW34uwT/XfrUqB/tWJw8Zg1r2
Wo5Ue2w9fe6qSa3tkpPBUPI9qrObLEHKNjZ9vO2IxVnitJXltA6d6AppcXnsPER5YiTNwjGamO1J
GNDXpOe91IWZHf954w4CobaEN537V6J3HXgE3i2FWx3Rx1ilx4xoraKbWtYgQb/sIqY6nJIrexTi
IGfs9+UnKxZrzRDOTtfT7GhOMv3zxpUUOT2bxVnnfgyjGyGpw1XrFQ3hCoEgjsE0Dpefqvnu5ad/
PhA2pTgMfi6WCR3T5eUBPSS7QJR2tvrn712e5fLLlhE9NtTXN5WuOYfeEs5BFDGBBZcfEWgQAmGF
q1Sz1QGQ5+V//3lTq8L984/yGhh+YWfJ0uhNlmiDe8hbMiygLTGTUCc/BL4uD4MuSG3JdCxA4ypl
RTg2nJyq0kndqdvvFFcsnsCYo2W3nvLDI1Ypd/BKc81UwHFheAxMEuaZOPclo6oaGTYzFP4U5ZVD
lnuiCJvDAx4rknMyFpOGr/YIm8HVkwK9sRkFYPYa73ZIIprTPBGG/UF1ZVk47TPRnVxest10GLai
hD1uIr0nlcDhT80SpQ+W1qztzjmc7rS0fOIw0USbqqT1Vq9FkzmXGuaBIM1XQ53iUVHHoJLWY5Bf
aSJ9H/SqWpt8ZWndvHsuPW8JGw7aTOw9WyOF8ci2Yihl4zembEF6TCuWo6LSVdT3rqTxJZ2YyknL
PjtDz1NY2yqMHkI9nZYUM0g86IBpFdlT2sQb3wSgm5sdkywjng2WtmlKvgWbclse30iyiv2U+M4q
CR/67BUPumRcuzZH4n2knl0XBGOuysz/5rfzxV6sdStdMw7OCT0D1aGKxQIRKEaM77l28/IsKWsb
tcNV7/cHKdL2OJdl51W/aZY/Xa2k+eXunCq+MUfLXkG2oIGTtt+ZGdRGiutUGw708W+GAiJgHD5X
Iz02L31oaZxyYtHOcpCU5w+1C3nNjxIE0gVnACMlcPPBWbB1qJamH19PPFlPdTEfSIErWmxhZUHF
OIX9stYb6+gyKAZIyQX0iqkcz1kiaOw/NC1E1d4UN+ii0YJ3/rpmg7sUFYlq+qSfKt9/aaEwxICb
C3D9A0arMoveSjoBbhZuirw6o/46hdqNJsoDccRHx0sJmVy1XYqQ0c/PjkEeZeTuw8H70bv5ufJj
Wgp99IZwYz106640e2a0W18Srpw0BGgUpNSUhnnUvHqpjbOnALNht6IasepkvzUo+RUxCZnQ+ZHv
X1EILP4ve+fR3Diwnutf1K5GBrYkmEUqUHmDUkTOQCP8ej/QOfce21Uul/fesETNjIYUge7+3sio
Ks9DoHb9wPHTkBtYiBvgc1MfL9mv0NU+bvlUreZrXCpli8xPh/DU6kTu2dpVs28Cx/pujEua1wBh
OgPpALgGgXyoRy85TcIefQurCdYcQztxty/dof/vAaePfpoQZfJKk/dqRvI9ORzZUnOOtogQXnS6
nFeJnRUg/RFKPjJw8mUJgHOgbWno5c5tk/u+3nsup7cRB+VRFtz2duMNy+GM58Tcz36Mw2Q16B26
+bEf1wkIYz+YNTMcK+8QpsZbxNljlXWTzigED7fMmWAVfJgdaOmxWR7IMASWqqaEu7NtNnHoXHqR
+DGZ88c+LJsjbiTKx4jRBlDguPb3QJ74fZvPzbbqgI5X8XKYm1yjmtft+GnPNNJkOUOMs0wcSlWU
HDnTLqrItZ+8cpVRi8vBZ/lDRN5tnh1BXKujtjyMfye0XKpunQM1U0NDSZ8eUzmScK8UERHHNXlV
lLNwD6daQ+uRLfngIehQa1prVVAExBJMPU9kDTo4GDbGYZQFjK49HMPlIWfkOcp3Yzlvd7O4ugXv
pBDLlvf3l5ocwiCyi3WkJ/yqI6c+MqzRh/z35ZhUwWFsNlqaBZvWDV/0oePt5DGBcICly5v6x+kR
MsjsUWWIzDH60xhy2NOxufpiOaEa7VSza5TMM/96XmjWQQ5ht/O6Abb3X/99srwQiD2YbtYW7ATH
PCVbxK4DOg6EbI5/3/v76u9B6OVNya3P+YjGYI4qzh4D5ybI5jfDbDsm1+LZUjR4sBdoQHCATGXh
QNKVBs6Tvn+VbQwkrBaykOOv3RNqAhTYH0OHNqkpxgCPhJ7daHkIZ27YUIy7Amz4+PdgRQ4xvCLZ
d3/vkM7ewifIaAIJSPR1Fy7x0VoSb+PKeMoEy+JmpHp8pTlUnleNZJ3uleAC4KzN7MW4Edvhpm1Z
UfmSb2at3R0HKsz+JGj/J9b7H8R6eOFMhHL/vVrv8Wf8z1K9f/6Lf2r1PGNR3SHV/7OgmX+qu39q
9XBi/pttEISJKk//h+ruP2j1lhwj0guWGCepLTGB/9Tq6da/uQaiOhfLOdJT4rv+N1o9y1y0h//R
Kq9ppNPgUXN0kxdk4JX/z3J12QkIsLKUBzNp1B5s7Vorqoy6MEdE7dgUTXDh60GFwhbuwpunm6L3
fDJoNmrir+hZdWMEuKLYpLa4lR8MK/9oWpQdQjr7ihjHSKpHFN2EpHrRfWW514HQoaa0YCBRmgWU
fUOBmk+pgI9Lpd7eWEbzUcjeF1As9VRTKQU3rjmAc9pRS0rSi6pgT5TP1unbl5mQNiqgi5u0ghoL
auu+NloMH6O7LkmcIMuX3iVRG3fgMu2maOfdQJEk/R4nvafKKZzndSO+Es8Lt3ZK0t3QOGxOOocR
BDa4YlZZplFv6hyaOKJFKdaqjZvOu17rn3Mc7jN8Nm+s2BEg+kgCP2Wwjol0jY1rrklCH+JR30kK
Mao+37pB+1672rZvzJveccrVqEeHJUtD45joqKPWHEvlTMc4qynyGwQvQA/Z4dUi3cqpznYo2vt7
xoKnn/++4kxlICaU1Dyb2mWe+D0X2KhgSUKDd2EiYbS08dQKw6Y3nrkEi7K4LaySEgJjDu9K5sUC
BP5mnrBI4EYafQ8d3l040+gJfFP+42lfBvUdkkaIJI8YqSnaxFZsPjqqZcpwmDGtXEVnVQYvYVCI
W+mF1bYPYVscQQfh30PjTuKW1JSrMj5zb3T2wewwsbuZPV9ySsZP5OfvKhOEfSWbGoqXTzmJKV1B
QApyPqdt6RtMoCHJzjAtVeEYaLk0Fk2RujcDVfc3DT0NkRirk6VGBwULa2bGz/HjTEV3Y+PEl3jI
qDHrqQgDFO5hOPVxlw3FnWdLcbbTqb+2UxztphDHUe9YhNE0lnmvyYuiTtnUmicpSh7kewiVd/17
ojMemUOp7sAlmScT+0nlsM+FiF9l5jC4Sfim1G6T17mSlT9Ji9jT1nglrGB6DIzuWQWlgj6jVg6I
y7xXdsAMVxfAUIFchG+yP01c044IxQ9SGS7gsbpwhGV0QAe4kTIswHx661G30ejbSXexJeqVotGv
oyinb5fjaDhUParRIkBCa0dv5cAtnnm7JiUHi1Ro+4Gs4ORdC2BRyNt2r/TCQ1qBZ0Mhoxt1kc0c
sqQL9zWf8/0cFHREpq717s7hgSKP4FPp3ToQ4603dsNT65SUU0aj2Lqt0b6mc7nJAhhGKxhJQBoa
YzcKK/C9aQifybs0t0TxmhsX5dgzieMu1X2h3P79qTfoHGMJi01Mx0WZ008vTqu9TKko71oT4/jY
QAC4gQVQ1rbqO/8QWhU8pDNWFihjFCDKu7QjURkhuuldNsbuTaTphAIWbfWI8RjYhf86azWx4PqK
0IWG46TSnzzdPJtVFn7kIsaySjzhXanJ6RylUbfWc8K2IHfSU41o4Ti6c8NC4Y3XEjvhlWCzfW95
GTBmgeZr+f4QqXmDFUzb/P0Np228faNaStGjfK2cfLpPG2e8B4UczkUcH//1LT7LlNErPkHiYbkb
i+pFVgY9Z0R3bv6eTtNShkLkjw5EeWoGlb2gx7pFNtveW3OfPk0wFHY6vC/M03moo+KxLbJLXLTh
7d+zMRxC9CVZiBQXt/I0uo+sQDG65ym8QWEsX3IZEhdmWY/TOPR3jeU9W1LzSTHOHkpNp0OyLMj3
aU1IgcnayCTLz2YzZmcBoVcafbJFwwYCALIWnwL9EQPVAFToQq85gXWtTLuhqyCof6B3+zpRN0gy
UGGIylvPWVqc8d82t3x+Aju+inbOFBR7AtCfQ1O0V1Fo+alnu0TGF1dbGO54X9nGbShV/O1iIHUz
Kb7GLUGaBzKUpxdhFtYRUArp7fLUL1Vk+s1iiGha03nNuKqySEtf6EWiynBGSIMQ030dPBB3yeUF
bQ7i4Nhh+UrrGAPqq5yHgKRj2s60qvtVgvuJgpbbasjVsy0MAT+v5YdGBdbWW8AoMxTBPUfacuW1
BqmQHTFqrqrNu2Zqi7WS3ML1H4Tl5YWvALL2Np7cZ6fkQyF9AMAzLi4I5OiHmomNj0InPPKSkyfH
ykAisulVD4DVNTOMr7ks+3tXcYA3ZXStB5O1OrCrPd5r+Niku0lrV92ZaSW4zZP+pbHENonL4miL
nsrbBbk2naI9VHUcP+lNjUZe8o7+/hR1DcZLTgT5fAhD2SN6c5r5jqPzvRbO/ekf31ueFiopN1Uu
n4Nq7s5ga93576uh4PUMyopQcqTqNDq6Ov19laI/W6dzpfl5FIwbXOWIRguWJ4lFFW833X+xriNK
TuE3cy+v7zJt2Dtp+6tJqe081VfrjMz/FfAu26CdkfAXhFvNhXqZ+SVw/bhYamkH4MI3ACzeDE7s
hzQO9xHiskNexlukzmzsg8UpB1jhZpHEQm0mF/1Ypc1dLrqcrKZGX/Vhqm2F/aPNHIhonCt3uZwn
Op/a+qTSKkNbIK9DQCKLlgTafjbQHgDveFukDAe8RG+hl++0UOmbUaXD3hqaTxZhpolaeLfhZLYr
u+xfaidNzsocP0D0GZ+qfu1Y7A99alMdNV1jlTXbBSFbYgb4b0lwdUyzOxrOlzMlj3NSs6Iy3gi0
Fm0z3mMFJge/qX+DGH6hbyQuMlrV2067Ex1TOPzOtzFOh4waPHBmDZ8iJCWoUlLv3cQx15aJPG6h
ppPeYiOl6tWxR5oo4ypYRVHiV171FbZL70dQPIsO/Ji7xrMMZv6Q8svYezZq/UvLaTx15EVItOu9
+eZW0Q5M674vUcUl2fDjoB9ZYbfq13FsP4V9+wwBSJZPYO/qnrKsavpJK6oiLIJD+m58sYLqSy1m
S28OTxw1HGPQfDlJvxub1RBF91j4CWHZykGqTaCC99Kjd7347mN0MGmHcKOp2h2aB7WWDaphHTfD
QDuAlVlk+cXhl57idJO5dQ+50tXZV5w0rzOQ1ZypXTE1FCbGOaVV2bEmYX41W9pL2ckrcccPJVK7
Leoi05G/g70A3c/BZGyw4mJNsfaBLo6h6m6DWRybyfG5mjYz579Z3Y2tu3Yb8mH0SDwoQ3ykQ3sv
Q7KgoJcTYe8nyjNSVuKVq4+PtJSEkESQtimVYmgbaO6zqZEFc09V9lA4w6Mez7k/u1rkGwk6WCQ1
K8+1v2zEJKBt3JJNcqh1nI8Gnr9xwGlgG/ZNjYA9NMkPdLpV57HXGwyh9W0dmmrVRO0N56eUCDjS
8IJpNWrjRS8Gj/hegoQbbDSBpa88GdS7yHNuW1zlRmOsC6cITjo2vvVy7I4lC0wevlo9gFjmqTcn
r0/lXHwVnax2rZgeJfej3zUDFk3H2Of6fDMQKIl3hBuRZIM1g5iD7n660wgw4eWnxbpzgwHvpdo1
UX+d0vyUS6x5hYujZDLg3IOGPp4RTc/iNvDnUD7LEoRLOoti3Ig3tZW8zTXJ0G3G+wbYWHtxssGy
gNuoVc9tbry1y8/BDfUWNtnF6APk224KoxD91Cb3iCHqL4Vkmem9Tdb2k5N772T3fibuNzvAHRJp
XmoVY0VB3NG6v24+fZo2iF1H8AQIV0M0PoWfLS3jE2BdLKYPZbjPk2b+KHv4meL6xqx+2taU67zM
b8wiOlgtH7mVRV+RFd93A3r40kLqVNrlDa1BbF/TIoqjvCmu3sGNQcpoSXWtcY8M+MyB+VUb1EvY
Ww+tbV/cyrvP9OmuLI0cW8L4Jt3+XNbt0azFiaORDgYdfUeaQcUYF2BuTsEKtHOreiDMubJvm9Q+
9XTFg6zaEFuhk/ml294FRcpN2RRcJLO1hArwTAx3ICB3SWW+WzKm3UKtbVFQEI6/d0u82E3Ymvua
oiPs7fAvmBXhb5QKql1Pd8McQi/jKroN7Z4lK9o2TRqhDIoIeRkihCHvZuplq3qef3oXs1WT1qfW
vogci1gSBGsODe5qnu10bwzxbZvp3c7W1B36cUpImvcAjV4pnGRrKq1eZ+gEizE+97VCuNtp2s5e
ROFmLfdTbW1aUX6Uhd0fTGfUUPcK68K8vzXDquG8UeqclpiPNerhmKvH6GwCiWEqiu6cJniMy+Y3
nVpUiQpgyci2Ab6Wr/Ahubq9cbW9In5MiRsATqcktq2EL4LhqKw233LKag+WxyVVeP24n/Xi1qy7
Fy0ys5uhgVoM4indpsNmbPyaUW7vieHc1ol8ENljDHkF0VeZqPMjWmTVLZOf6YcTq0moxsmvvfhI
W4q3RfkTrGuVWDsxuhFrt/0cdTE0rlvcOumUbJVHwLcMnFPKp3YSvFPkTQfi6MJNJbNbIQbdry33
dhjcdh/KfGsnXsKhpfH8ivgmHyreWRtifLcbpz8wJx6sKAo2s4sdtbHStzgp9WOTM8UX5GtqHQ7V
KqM9ANE6/b4GXIlOY3WmdfVrSztg12CkYfC/pjnmpjmwP3TDGOjnZu17t4RuIhUw533nMjfbfPjo
TeRMJIlzH5E9x1iLtaNxH+xFAIfC8lkuBGzbIH0RDXWOnXuLoOh+CljgnUye214oxKRkuHl4kdle
3dzrjsiYGNCrSTy1tEIJhZOp8eJXK8sy6nuG81DI3wjVIFsZBt8qzcONVpsM1qG3bXvkII0NFJxk
C1n/r+d/3zQ8+yXVZ2fz9/0hh7a320U78l/+3t/TRMZHpjFaVJef12Rc3WTeHv7LX/37QxlwIjQJ
Ef77kX/fGmqsxDX9trPLRhsYYXGSzoQePi9Zlodda1iHoSkvCZxEVww/EXbGVTfJVwCPMw2uQrYr
XXSHskVI2zWI7/WWyBB0mr39itf+M63mH+yFP7UB2NtPgd96xsEYhp85hd4py+iRTeyUI5v2Oowu
xMZD2JDPN5v6z0TcRUqBE1KmcznF5Vp9z0RCb7OMXYBskpu6gu6IiwIWx5CY38gEad2KDEIESMd0
eVALb/j31ZwhCFPoAdd67/Tkt0n/7w//HqKuy7fI8Z/qdBQbpccfeYRmU3ZYwRe2IYV2yBb+YVyY
COS6yBzNUPraQlnUej+yXS88xt/zihn/WKF267L70tLkDtC9BrCC/ViqAKaFD0kXZsRYOJIZsiRb
WJN54U/qhUkpoFTmhVshgkk/yYV0+XvQ//9XqEBpGEaxRYpinp5cpaeHCfqGDJAr0fs0IhoXAb1D
4rNlyGsH6ZMt5E+a+12sneGdvwhHe3LicR/F/MLHy8Jpwh8N8Ei6KI4mijCVzGdjIZpsGCfq3jam
JUD3JZwMEpmxZp4hp5+hh2uDIYX+LP0ULEQW5PQmp61h7cT3aqG60BJ0toP3UbzXNC+RfVlcYrix
anIPkFSr5YhgoZulYM134NJ6zTo5eLe6+p48+HMF4ybicOuRyKlJ8d4Fgw/2xxG/JngKG28fvWsw
d8ZC4bULmVfB6smF3ktMeecWXu1HD8VC/xn9cPFGHUxzMT5k2xmeUG1dm4S6VFQ3pkx2+UInoh1g
39dvdXjGdCEcx6SHliyGnWKgXomFlmwXgrKos8eyB7jEwmsxRbnZ4zThOTT14EUTimKphPkCxpNa
6IUARSL4iZUTn08SWH5cZXd6ciCwQVuZsKdpNa29TBzdyUUW0vVHkrFHMBuGn9ErLxULPyF0ICRI
OPWFns0qVR2IfNuMLl4KGNwaJresbOlLmjiSmlqzsrqdzMLdNebbFARXsZDBbE3HMrnrF5K4W+ji
aCGOQbGPc9/t8gL/YQq3PMAxBwvXTE0YCSsRCCs8dGXuoHgIpK+ZAhaiGmcI5fLNdV4obHchsxsb
b3YLv43WmXVEIeQU9VsE7ODOGyJSkc7DjJsw5J2Z1hvs0V9Jmbs+wC3IJHw67kg0Iu8jViFoJC7O
AubdhIHvbIK98oWUL2HnkWX3lxi+HtcLybALgQ+TnyyUftD3j0msGGX6GYxoeK1h/xNUAANqAM2c
dkQqfHV0OawoHEAwsEgHdDQE+XzN9Eb3PYlO1xyntSXFk+uknm9G5RGyUV8Ru4P+a5dl8QOa2Fto
oVXRTfcqJCtE615NsyWq+6V3CCSNaEbv64PMzIekmMq1dLTLQPzrOqtjVH/K+m2EcRYa8fF1clvW
WBXz4JwFOEhnYzLAUC5tpn7qOX4LIdS1+gXBfeUXVZ5zmrSN7WCzotEttlVDdENjefjWV+WXZqcH
oxU3o9nfBuGzy41oKE4hLo0alRvca96IkZ+jCCKYa93KF9NKTtZYXEM999tsYI9OT7iZ1m3jXPOk
OZhd+ZHWmKrQvWHRMIiJ7dL+LTK9aFfN5iceNaJb3Wle51b5GEXpNZ+r34iFQp/r3woROPL+e9J6
noi2vBlbwg/L4nOOx8+ARUHT8l9qC89dX5GT7LxPS7T47DFjUqRmog+rSrB/pZX5dkAz4qS0bUJ5
6m8Njum9N8+PJKhes5qAUxPVm3gq5XBPYME7xmiqYmOlAPI9jRcIET6OhHo89WjIt+FU0g7GURXZ
7G8nup3U8bcYgfHUsAX0oXZretTPyx7Fw1Rsy9nZToQYrZI5PLP1bUHb7jOqZ4X1pbOFVZTYcQW/
Gdql5/RmT8WlnOlgGcP7RM0PtsmhbAYpRq7uWrVvD+mduYSFxbG4Hbv82FpEJnnmOdZIKYgN51on
iMqb6WAZKIeLwAWd1t4G6T1EEa2/bqxvHM6GMqR+cKh1cmgz3m6Zzfy20wQ8ZOIEnW3skAPPXI73
y6+4z6tHLyNcALU3R3n8HF30JZjL/Anl46bgLURvyayBKbcFFg8NUXDiPemjdh5sntBcgV6iYfXM
Z4tUiPzOjb8QYE9nM448zDDiNYuzNyN2l9HK8905fW5CuOPhaSiw/to0d/zdSF3GpV/9cvh4ymNk
J+GY4UfCqVK7d7VNQgQpq6DtQtfXjtSYPxqBmWx8cWzelB5wZhczw6JNZJQiIEjXmIvs9AZ6jJ+F
IMDgimFHJ9QctotYX/kZYLzV0uguHrTPzHFZ5EkNpPKT+x4XxFSivs50foEN1mh3GbfLiRTTMtRu
7EoCCKbehU//oEggXrshcIgYqQAITWCjRWsbuhZFFU2+th27IdTnySLMZ7Rq0B3tKYgAONTwyxn3
uc+uVo+hCU8suat26XNtZSu68VDb2BH7SoxfqR8xATfWdAwaNHQMfb/WQOpEPbjbdJwewkXylvWq
31Yo/BFI6J/47upVO2B9tIKz1fdPA0mceSsJqq69bN+1+FlaeUK8Tz0PrPpqEVrk/WQBuXIubQGf
pItKRYN0m9fzEpAaZQQ3sKNjV9O1t1n7yIfkmZontBxpAM6wrJB1+yZG9WGjZCfnN9rYudJu3Ixz
aObm+opLhcDB0upYRzu8guytaiSZXNdRqxFQgaa/dda1o62hvbYw9dj8LOT+Kuu1DQB3CNLm5n7V
RdoujsI7R5B9GU/dAr0uGSCRux0yR0OtEz01PW4IYpG2DQVbs5x2xtB99bVL+5iJOpv4/Fsn8+5b
HZS0M65dPb5UhndRIVxGVotXEFtLIgYfCc3Y5wKI0o5i9lk2tDiePmP6JmICydaMeb+zPRerRjGz
wvOtp1EnJcFhIxi8ZAO+7h2C+BPY3uEWmgHTu3Vh6G/tgqawbXyPeLTN3OGDi9J0MxOqG2rOw8pu
O7WN9PI5wh5XdrwAFUkHxRyo8uz1WBXK8EYQMt17iyWnXNhNhWexzo1dbSqCoDXvi+PNUzgz5baz
8MN+VpxJpt8x6r7yBht17HB29WKygzXMa0GwlfQjXrSuf9Y85qe+vUVDzMd7ckLwpKkcbkUZGX6v
IIJbRHVZkz45cwoY5XNY6k0sPPV4wpwESksh3g0uFcaHMEAZW+lI/YfQ28Cw5QDkH8SK1rQG9kcn
UOdiNGPfdGd+cRHK47ndsjxPvjUwp8NBoaFcAgDHR5ni2Q1Z87ySAS2NEApScEYc3U6LwgPOYkAs
9eNSggGv8pJqib4atPyJMuaJlF8JCh8l6AGrQ5HKGbfbdJnK9qcQtbUVrbE1wfm16lnr4KXt2AHM
i+PPCiFyjrqNOBJR7SIrucX2rnMycX/61gX/h9crgKuFWFaA3ISCHja8tJwckxyLpiKaOC1IGa/I
HSh078Ue+Y03ofogdRtjKGpAraGn1Ogpzislsg/nnoH2MQqGDz11ndVEVoRRuN2uk8Zbk6MsQp4X
rtXYkAEBvoVZG9fZaKYbrcemOmm3FkShFchqHbmsfIZIz6KKt4jTTUD1ZJPCpmwowM3WHNmrfet4
kDiNzRE0c/fV3HJGt0Y/V6Ld2vb3YEomGEeiozZaP5Ca7Se2hoqmTb5rKDO0NckjBSlIaUEC1k2B
wRm1bMP/TBZl5ytoLn8U7bsVRMRmGByMZaBvkELGaw2rP+IY7C69TmO8izsS4RWJOXL86h2+ZeX6
ndtHVAuOSLiH3AcY47ukrlj9vMGD2K/wySlkz1XjzavAdru1pjX+lBuCNEShyImdH6YWi/6kzViI
asKwdTKI8MzLRVTAYdJ6ITPn3hzDbB3EoISu5vqeU7yVYbz2+uc+6Qs/Kr1pT3KOdjKanVY49dbU
e862jw7lPJjvJHVgc3ZhedjG0Pr2BelRtYZ5MvaJI2hVD02JPJPQwn5kk6nsZmL/0X7oZSSbmjTh
yLO2TVmyZOOZz7NDOk030dAO+zwj2iAz7cPgscWRYnHgLE1kK2RPMkRnYcA2xNl4wOgIR0egQ0hX
0n52OYbYprl2cA+NXhvsBOZAKzHibdFyRDCbceuqvmSD6Zp1YjOQz614LRvnSBN0uq0qv63Lk0Q2
v5YhgIrRuBp9uomOu0V1qyCdWYtKr6XvcfrUEU+cM4lpF7+KL/OHOBzndS2cM+kjIyQtN0YoNyXx
fTfkFVyDfuDg4fLK0G6vapplV1C1+zhKtwnsJL6J/oE5dttj38dJBFOrCic7qqLEIHVs9eLOKiAW
KubslXCzBzzj3guFkWA4ZWWJb9C5DSHFu0zpa21imzG99jbQSb2jGSne8f99RAoPsaZw+zg5dLxZ
lVtDFZ8yiQgXISZ8jhzWWGF0mwlExAyTi1XoKOnkAxnFB4ScuW91OD7oNP3TNtImbZv2mn8F2OZ8
of8p9lZPPsYQJe5GY4+yy1andymAdADxGeAjQ0f7LETYnvpK3NYpJUyO8+RO+OvwG6a3RPKQgbKt
eEv7sAyjA2PJEmxuwh8AhyCNOKQ1ij/bnNeJzO+mnspPh9AsyB3Em+1d3qRQHQZpMjij2B3qeO0o
4sn7lImpcebNnEZXwy2MdR0W/S6LK3nvomFdYUd5otjuQUVdz9iBOVop4ykO6u1szpjSIR0PCovc
GoHmZgbz38o27/ygmO8ycTHJE9lx3Z2NVFwQFaD8GJsLORPgEsxwiHfi+mjN4qOOkif3FUAfJ9Hz
YFI5UTLuDaFl0yLL1iN/jEGR0dVmzymtzgsWBOPQf0iGL7tCIYS84Z7gRYJsUz7JGdOXT0wn1ntb
LNkdw4siyXszFgZtMVWNuGXeJxO+NFT0OJOpqsf5iT2wtF1wJPcSeabatpLTnl5E57whhlWkzonc
RURQRgq01r8RKBXvpgodsCR91bJwgUSU99pMIh2+HhsVvt7jNiTOfW02JOmQjX1ZSqEGPEmta++d
PNfXOeSyWOMYb/1OB8lmu8VYgWKoatWnXZo4Nihz8Q31ytpOD0+hfWstheCJk5AoZUh3k3v9Od+5
gfKHJtoHZFQy83L+TXu18whX5nS4IZCbkQpQvjYK3YezLIgaghv1UirKyHYhYLUHVlcA35btsT8H
wXQxisxhz85PY6Wpbdrj+Edqsjed9jfUEmCu9Ncs0bZXfCKuso2NXcfHHkkM+8AWp+TnFA+3niWO
upZsggktrRurp65MrjQnovEckmMwD08T70ZX3fsUf3QWRqcMHcomkrof2U5BzkyRbUig5FJXw/Ix
JQ+dkdu7HP2PpvV3AQbjgk+NcT+/pubYkb0S4d2hzGLdlem3HsHySLt8DIKRXrD0Dd8kLS4pC5FX
U5KbRHtO0pKwB7pkFHx3Wf5CVD1TBM9Szv8Pakt3Qk+/1XhuJ5eAsgm4blA4JIsyx+GRfdgTVunE
1k+UUX8HdsGJlrM/51v3kdCpSBn2tqRvZJrqi0euAirSaI+wpt8EgLgkXuntzk3bb8zfKcMnJ+BM
OjUqaPNEm4q3ybt0WzsiONK0ee26vYJVgShcpMZR8AIx1eA74vxZd7jWS53kr5YYrJzN0wTRIH4o
fyd5tduUy7bkRiPrPlEo7OMYrBL8j6rdCHZMEl8Gv7Kx+9CV8gMVRzu1gfAqLCCRwOmKycuOoWYc
7RFmmwCdFYimubYVFxw/mpUhaTGYnmynBukwvStxvhbii/YbaRdDVEaOAj6zbjcZRouah+AvSxe7
MuawqWnPsxTfFAWZR/T6h0Z66YN74z5qY1Sc2pCgzzKxwTvDq2382FnSEgAz34c9yWtl7AdjNF7o
nOEWYeJq0wa9nZUStUSsk6zJscnVmSK+ZodQW65jN5Sr2u5wP7Tli+VK+Wq31kNjWJ+llb6GuRbs
zGSSW1Y15TxYAKw7A+PkCWlUDZPDgbMsOuts5yyQixgZmKnxpaNKcrOIZqleyPSjrqXCgiat+rNs
FTLqylj3QX/XVUbHwsARs+wBfKpGNJumq/wwtHYR+RZYYqpwU9fmqhDZJSD/6qCpabrVnOQmCzv0
znFDvsYsbwEOwLCTedeUflKzGMsI4XxnkhIdx4PcdCD0a0o0cuJwWg7YQ3tDdX3wHeVQbCPxLYnt
7YQdZLsAfsmXutj09Tj4gCPkUwUXIUL2LIPLwFXJZZrsq0aD24OZlQdvaMzdGGrXGC5qj8Q85Gga
HEvLpgYMj7eC2D/S3nUWjh74ctSeNBBCy1TzNg2kWKcF4ea64X4kFbDj1JiEdVFDFFrEkJSaYmrp
5g2hMB33e1WgrAfN9mT8rM1tRORd99ESA7GLWGkKG4v+1ICQBVG3I1ecJoDMRLOWZmRwFF57QAci
WUreMyQV+IoKsYV7b9YVMn+KCpyJPUzeEUmRMnWTSdNnH8qqtVuNgK8h/wyklT5n1OjFmfFpZfam
q3IBGEvGbxNs0trb9tHwkHEpoKjtGl/8Tb+C4kT7u2u6F0EByAYLwTZwohzKVLd2NfuyrJpvO8w5
mHrkY5pddTt0OjslZYYlvjRVhwfWKaapInoZEoLFUgNpX+4Fu3GZOL9jtysutJm8VeW/s3cezZEz
2RX9L7MWJmASbqFNVaE8vecGQQtvEkjYX68D9ox6puNTKLRXLzrIYjkWgcTL9+49l+tyQbs60cDR
5G12hKtd7Yk8Ouookw6WpLYeqhHyO0Aayqcpml8tNsOjy9i1TrNAr5hiJOo5NJsk8DP10poNSCJa
eGsq5K+hqfNd1mJp8JVqN35C006WFMgd5qvAdbeFxvE6D12L6LZl5Wp4s2bpr6Mkwd1Spowh3FPN
YuNia6Y7rD/pVPcbt+/v9ahRK7m0iUWV1JuuUvdF4qutap2JnpNtQc3oAEaxOPWwJY8T5LNN2sYP
pUnir4m7eV2bFtjtWSu3Op4BJJ0xPhJremtU8a2ysUYo5V5XjS52jj9DzmfusEa48pgllIDDXD52
YDFpsnfzJnery16X9HjNeVxjzbzX+37ey01hbKYcABYyhJY0JkZUh5i8K35RCMp+MRac5TiUfr6i
n4JY83+/DXM118Pfd5yWZ/j9NDWlEB6HWJUnIy3l+ueOP/eppYPQ7ud7+vjetP79imFW86Of75Mp
5kc/D/iXL38//6+fQOBrTe/wP76LX2/y1ytyvWtn8EfL2/51S4SXZeNK0eUnp8Hm+PM0P6/+6438
vJoZO1Wx//3CtZZRQvzcFQTK3Pz6/H49+c+tv5/l5ysdAAjnAwfpwe9fI0d0Rw/H0KEsRvOgDCzA
hofd9+creD+Y1f/9Nm+e8ab8vk+KyIqu2n/f8+eraFmpf9/Whvl6JN15/3P7r2f4+emvB/9+rd+P
++NpbG2R9SzhM4ZDHz1IOsOgboiufr8RaWpMIH6e61++BJTc6MHvZyvhTm3N0X7IioGteZ+R9uuB
2OAsxA2//JcuzqR4+e+P235/+/MVadFnNyv97R+3/zz+57afJ/n97UwVyt6nVLRb/vk6v+/3x20/
3+Y0sujAL/f+47l+bvurh/hKypXR2vF6yR37/eK/ft3fv1vZ1Quo4N9/6193+qun/Xl5eE1Hv+3A
x+HuPLYlZZkhCJ76+dYNE8Zoy39/fKuPCqbPHz8esC7PHpFvS8dFb/7xoJ9H/vz3x216BVjXGoW9
/v0Kf7zM78f+8VJ/dT8iBXhPv58LfaE8Nsf55+afB4h6YAb4x5P+y8//eJGfb//8seYXkAbSLvjL
j+Cv3tdfPs3PHX+/15/7/NwWoyALBtf66hLYS+h8kREajNBW5aAYfRiF1ajrSA3J9tdyMViPmt3m
4XwRm/XDz2pQ0cI7xrBgD8LK3JgrON2HIjCzTKOlyJbNsbTlIpYFnHBvCtfBjulvc5qQIZ3s5Su6
dY1gi+3UAT5je8fvfGlmtM50r7jXw0bf+3EKdKC/l11Cy1GjpelCSFiNLeq/zom2BCxcEYxyYc9c
OMKOmrktJvLs+s+FlpXF6AmslMyXijksPUC5yHWnje5JFGmmHu4KQ//08/HeqP1sG0tEEcQaIi5q
7BXhRwncJaqkKIPlK7GsJvjKy7nGUo8K6iJa5jCVhYd+Ki4LAy0AQ2x74zslggBKYaboNUAGFd7U
EtaYPrmARWb9RniOCfeYd+awXR3dJ0oTtjYqg0yM34w2GLCvBJhPI5iB9wVbfT7TTcVehZ3eFQG1
zpqZjxaEmmKWSz8GUwtC//nBEvmhrGvASUW9TlrxIgd5rCoiGSmgksDm2k6Fco4jJlJpTNuNHTsO
uvIwxd2ZrgR7jJQ2oKYTnBClxkq3mAKEmH63g1wIbMrahzAA7iNmiHNtDmst9AB9szFvvekq68fv
1uWD8Xr/hZk649HehwCXpVDqeJ4y1Y9GXY87Zme49cm7y62UfUsTP8n+Ow0pIHWdimCcbW8HdxOb
stork/G31oBjIYFyNQja6XU7iIDa+JFacty2Uq9wXLefbnJdRAzt0QXyWIdW8s7SpunW1HCGdoNG
ZY432w2z17b344DxPckcGg0C+J3NFojAsBMq33poNAJT8ItH6BrBId2MC5DMa3nT44zmM8IKgA+W
P3RNRDEIPmaQQEojT2dswLmkTHb2sfatwmLeNCOZnfPWTB11kcfzFyNsyuSW8YAUr0pzw8vK7D5k
AUDW5PQDkcgcdJyQysUxOX5Cx3Ua4q5hTDEscY0r0bYABZFvWSLTdnOmo3dWE0ORgtkiypcn3NiI
+Z18hWaNnC6gp5HHazkoyTalghwBb2k6Np2Njk7bEuQQ3kyGWs3Se69zwESRHr1NvbYFyKetB4O6
zLAu6CfEp7jEyuXHn6AScvSBMX3tcX725aSjPtkb2pfrl4hPEgtYvKEXawIsbmYVLuiGHFx0fz9B
DI91/9yRprqqNDqvWQ9LTMs+Mml021lSGNN4rLea9xgvFbSdFji/Yf9sRF/SC9GqM6nU3npQA01x
w7iKRroTBdPXTn+zpaDsmdw+6Jq7NpMPiOlzYMl+4Pj1i6H6S2ZoxdqzFLTB/rHSwaiKNqUzHupw
y7Oe/YYx6is/qmAbTow7Ujfe20LTqZONWycVj1pKUxTbWp6zR2oLqW/KFMaRZ0SBbnR7w0JwmefT
U+T3b3AqCflNqs90fp7NbECmFn/oSczs3nzwZPzQ4z44lYkytsPJN7a60/tvauw8GGf0XxHjAdxV
Kyc0v8scPbXuvKSDfYku8wmcyFmY3K2AbGDp6O/ULOBuI2lRdXsO0YfQmpp2WRzDCZ7LeD+9O/2u
D/P7rOxeja5kLqSma8BtoDjxDDp0EjFJsHYLBmESto9RdjRYSWEnYhKwbNWhjkvfej4kqCYIYbBZ
HKB9xIAYmPIq9oixTs0OyThuq5NVb5vCDm9Qo6hgCP10vYyQnbHYWCXgOSzOaGXz5yHq8o3h54sy
nnZE2xZPtW1Ya1vBoxgzgGTZMG+cBh96hitXR2UftFr+6KTmTT8uzemn3mHqK5MMKyWCiMT8hCBH
VIT50UqLLkeDyl2HSdy5BY6ZjnKtCLN1YiCk8XKmWvEUPRuoFIBRLfyK6k5P5aVsp3VRTue6o9HZ
0rAyB95wbG79FuudrswGnBHh8rNeXzG3WiWVIzaWG7FvjcZDZXBRAIWQOfUWvciC+XSidWocGqbq
butiHsorOAc0tiz3IKXz1iYAHkdxHZPNtBHggGLDlasoVGrTDSH6D284KibrkVOKjeSqG3RWiq59
6LONozG7QdwHwsUuCeO0tA9PMuAL+3FnJRaTgQGNkgsnfmzuhTHvXFWIXSXMnT0PF1lcPpQjrEEj
R4geIw8BmvKS2BxmGkEFepUe+3UE+9au5S0a4PvCzh+nhWgomvY+buaPanSezApdDa3hAkapE40X
s7dxMxquRouU1XCci6pGRlO1TFIrhjKOaCHZo1CBrzMkGu4SlGovTO1f/Si/d+ruPEKyTfUBgWsO
bTp/yUCH2Klqt2ZHbWD153hGRDThc9MbmlpZbV4DHQIrwPmZIafN9+y6UR/mzPqSwUFiX01rzs3X
SY2vUctM0M2RhALDXqmEiW+RfQxu8mBJULBy/koZ0vbAv+Y+OXSiuGe+ykROr25rXKVdojEdzwz+
s+I7MSNIqeakDzLD6jYFhlfhR2+t1x6iDlsO3c2g9AqkH8r9agWMXGB7JfFrSBhKwfhJR26hiQEC
p058wOIRUuUNRGN2SQgjAkxRO8C4h5eiJUlRMtasRsb0Oqz0tTYJki4Trs2aeZJ5x345RNAuXALn
0FHLOixXtZudlP2hA6bO9OG5400d9PopqUFA61P+6DdLkBux6cCrSJ51+eijS4DWqNfNnUqH/ViF
W9BFtJBbPhYWCaQSCZar1cCY8DWeGAx2bn2ZeIt6QbUwPSZnM/rnrKru8s5CzWCWmFQ4ewcv/Mrz
8Vhlg73gQJ5QhZxNX113Xr52u+GmVtEruaiMQXzaUOmQv7jEqqMPqfo1gebRyhL0hmeOjYyMTAKw
KBsgR1DRjAH5RWdOyZ3oJqLqcCZXxSXeANQ2mIHwzHC6dE+Ooi0355AL2qi6ylMaJLh8+DQFek6r
iO4rB/7MYlwpVE7Mk989JDTi903MVAVBj4trAY8BuvMy6k9It+IVGsZXbDAbllxz6xSSfJX+wmr8
C1XV2UaGaOnzBM8Xo3VLQ1eAhbogFo9qwdVW1mzT5AegPrp8jK6Lg6BAZbXpTNdftXjY6bMwWS3u
0FOTzZEhZkJDvbLbJrlVfaBCR91zgaOSvPE/9bHrzsak1jAfbDgX6l4TE7s5v3tF8wsWVSNUbuhe
m9bfRr3HVCOZ+CmSuZwmTcNUJK8quUE2z8lDESbRBMoIuRazPgSpRbYnRM07eHP+5FLU11zBu75G
B05tDAYTX2fPxTA5C/xYfTRcgSfhcJHJrcHys2k7zrUwXDiK8hwl1bfbJrTHAbqvM+shbL1LBCfv
IFDPeDuBKBqYhMLE2zLuvegieXIoFiOabL0fXVKCrNLGvjCT7JFa+9FzrHptRwb6aHP8oCvFsMXr
x0vP51LjTCCQu7eoJnHSdW60KKU97kik2yQL1MPaaejd2n3BtMnJsxXxCe7aycU2jZLvfusLdbIr
o1kxd9dWxjg8EBwZGKY9UlhpXFtd9sFOd40NlWGvll1b9MaZub7TEit3jNmuJOwrCtq436HLtQDz
bwyvfEBB9M5OWa7tTCJ7NZj4uxw02rcZmm9JlR1I0ENdFqtTLS4LIjHWfoyYOC8oRGcbRm2beWsf
U0462xdN598XWvfFaIfU9HMyhgGS982EUxqGVx0ADLxOe+j8cMFfRkIqunK+na2FJFi/SgHhf/QR
jelV/FALJKNjHT54AwJaqUfUnQupS6QYwD20HDoIAcQpjFfmfe9Mq6S039KOcN1+mNYicsytsKZ7
U8e8lHIGxnzCmUiiRXL2ZSMo2eQAl9kjwhBFCTK+zuORuc9D7nKWFsUggwKS60oM4jIai4sJK/Oy
STIpx0jCyewnDcaAwEaGXLV/NtuTZmwdfWQMYBOdUYltL9iOsUhVGAM9fKDTo7d4d4Hg11nGwqZZ
JwAqL31svZuONm1Bv93pUwh5mZyLKcqJh2ioCEl6SrF0TX5AYRJxhmQUVBYXCyR9VWZ9W4wrVs7Y
fTHU/lk3V4m0wUOZ+k2Cup64eneT+czuNZ+jxLXNN9C4XwnzJayC1cEyh30/mT6TB+NW2j7SKcNH
VAyYWM8qe3lAkCQ25HNT7Efoo8I2p7WBKNI1eo86IK3Xho+EB3HHc2rIQxOqk4ZAUVaI/tq8fkhh
4sY6DLFGbmCedBsYJczgDSC9Tr5Y/tLNqmrnS1oBz7X4nJAk1cWcbhhY4RNruxu3HF7cdvhICuLl
GGo7pvGKvtPe1NaQrYHor8KxwdZHfM+65eCpxV2fuTcdw9DVlBYXPY4ljRklyYD+S2qjP0H/dB+q
207oDELZuq/KBhCN7obEpJUXOZFowmDymUUqcOYRo4buXtXsOnrAEpuYqYAvhgez1x50vyu3UTzd
4nDrN6ANbsDkMAhPwwNbrWfPv/XotSMyKdxVyRx5rVRKgU2B6bj4klKzAoxvH5GNrYDd7ZQbox/C
9Zw/SBygR8IPiRRq10RFWcGYGuzEANSs8BuUgWY6dJ6PbYTp0gAsuIqSOfA7vKelS+6E/qzl+dFr
OnMXjtOuGsNt1ZOmE0m3Q1KlPuIlO9S2DtQXeMIpMAayZqkq2X0NV3p2oJK2DwTOreFQ+ShkeoeX
cQLqfQ3fh/9cSgsNnpd+Tm78THxyME0YkrW+syA3moiuiJ8WSR6E5i4HQ7Iq+7JYtbhaiKqm6Oue
iQKiS8O0c0NOKRIzSLxcEAbcjhCOfXfP3dJFfOVkD5BeqV0rBK31QMnROwrINkFRDAFKREL+UVSf
degSJh/XlyqKt1ZmJ5hex1Odme+AIPZkFHRs2tAjS/WRDNNDhoptq1W+vyK1hYuI5rI3JAYFb2Z7
WU5bP8etOi3BIu0Sd09ScaBVIbHtYSByqPIpJrtNHtILSZLPKszPuoumiS2Yzbberldz0u7jkeRZ
jzobqL35OViYOvIHg9n1DuHbq4uaxZ1H+id+ccis+rNiBrR1q/yT7IA3KuqByIr4cl4CbST/rdtl
fq/PV03s793rkaspp+IlTuW3xAy3pt1/g2S5DH18XglrlOE2QdG7j74xnqYGdPMs2cVXVnPVNwJd
GdM/l+lV5ps7bWmFx/V0zm2d0Nek7LYJAkaHYfOqrodHzlHUIAbBHCyHTtBEE1mlPrE8XbTJ0vgA
dvgBD6q2SZj+PQoT7cggwxsVf/rjk/SsJ/Qz927RUW1CXSGKVK7bkBgmRB0oktBSuuwWKHg5N9Hs
VpJsMmdrveiOif/DehyLTuMDbW4rPjyagtaNlmfTRgnruYf7YUQLKRytFn8ZPzpjIbiPZmdvLLo3
EcUtpfCKCsDhyOLPYaI5kx1Af1XheuzNaz+ObuovFl6CRnnb1nmM+5tcLOkxcJ5W6SCREOjPBKCZ
q8msLu18uB/RKYCCT65TIPGWj47MYyYrGMOSpwPSG5v3OFl3xhtS6jcX53Krc2Bm9qMbO3emU27w
51/E/rzLFBaUfDq2DWdLhHXaG/etpT93Cmq8iySE3+uAqWqLG5dmTMr1n9gPa6Wb/UF2l5l0LloW
AF8kxbpRxku4bF49LTrPBM1LozpnpjPTuGs/ajkuWoHHvJNoGWLkWgNAHV2HrrlkDRlUMV1Z+ftZ
x01lM0GGifZeiv6mjrsZPoDNnqa7c3NxQmTRrhlSUFMhtfeYWPLGNG0jivSLAsBgKGMqSIvVR1zE
gNeyY4O3WM/sz9hr6FM1Tb0RuRFtR/Jdpvoyc7Jx3cj8UPcjfhLIZbKy3zKjPTYk6DX+EnqS4b9N
lfUeh+VNk9gBbwFe8JULDaGdh3OpQb/JHKQbRBGRe3QbKg13Rvg9l9q9uXjWcOzca9lrj8bBns21
FunwqAcTbWdRbyxlfLidOph+cgcRJzpUZfapwuXDjvPXyeifshKrSmnhNG4JfvWS4XLKhosqTe6w
ULxRQryRmQeBreq3dj29dnVEgLzOhVwr/Gwdz5VYz6aLvLn76VSOu5Elc2NNtGb1xDyiWqebEL/6
WIKWmeq5yKMTKujbwhvEytW1lzkazrr0j7FfXpgs4UBRdqqqkBgAdCO7NiC26DnJG7H+lnb9YVv5
e1jXIQV8dVNocoWEjcXFwR0TYv5w5GkuhyDE9urQ0cszoz5ZeXGHGHJVEnBllqhfpgELU2yET2mK
KtbuIL/Mg3tKZmExpkZMr1XRzpEl0NS1mkcCkNwk286Re8qr8s0R8hXp+FVfhF6QcJxyhjzhdnAD
rdv4ZXWRdF60MwncdYcuClxiA610vtTC8ljm/byTthXYHaQfLnlaYJOKbHJ2oaLs93aPwnzRU48e
Frvll6ot/xboJhBh+ilE4zk7juLywsofIcjAsq2um1g9xz3a1+UQnCdprkrKo23kcKDQy7/E7rej
I/4cuuqSzu1V2IY6uwRzYHUyAjutT7ko7lRsvpAOI9joxZS1AxGpPrBYobgwlglZTkSsRTpNGZrH
9Z7d2J2aiudapR/sfu8HT6mDix/EKmfojzJ/tutzU4cvlAfdIY4pUUIa9YQ9ioBAW1Q4k52BYjL3
jSZo66WTRckgo3MxaefKrbVL9ppPI6ETm7lzt01NLClKCwKZFUIcDDV0xkWe7cvmoqw0BgQ8AQwr
7YN972rq+nsB9H4/ztplza78EBUZTUwvOvbJwKZRa7bW1GrrOkV0X5N3NLWFcdRytMxylhGTCJeN
mgcvtSD7fZp8ebA1Dzn+5HtrHGDFrTa1aGogc+x+vv11W1jsU85LxjfQ5pMMLXBtcq1SNtv4grza
2NtE5fjsieSCwU+3hcJPKrY/HSoXiKzuua8OfWQDA/UKhOAS3qZtZ4NCtRMhnT6jWLO1gZjctLue
Cr0ZuIb1DQ3IRN3VY/XWKRBQicPVZ9YgwBo9Ucbht+tOwF5yRkOSvvHcSkIWcGwifc1ftG5SWJgo
7Z3B+MINzElDhV2E4buVCrA5Di10qErCxyJPMhq/k8Oy5MkjzpGlea4h2vT2buh+AOrH/EI+6MQi
HHYhSabJWRd0rJRvPvnZZYcUAY/whVxeLlkmMJZjQN6PXwffe/QERAzyfwT+m3U/pedZd26L+qpO
wTCgrLkrIxzuGJkIFxW0NN0rPIyrxvU+m5GYDhFB8rLzm3QZHfhaQdtwbE5CjwZcEBZnhF9OQUdG
QNeje5SRHFfVhGQNoRuntXUoe/Hl66SRkGMQoRMHEUsn1Ak7IIV1y5FluStzwngHQuqqSfvnsWgp
h8YUW6NVfA/J3F4oiO0R7W3dZqdsRZAvOSiZD1h4A2P9OZncCz/6RgWVnvRm8SKw4awTr2R5TO+K
4TG0sKX0Hnu0OEIeW2H9HlWFSrhCmeGn7J1dZHkwZHZpohtPmc9qnSkgdRktFmhQ9g7Co+jovji9
uGSPfe/oxROE/zzQGgwGvQGCItJghXnmLlmkcCmKTP6IBMy7+l7QOaRJhU6TtifG3zlnVoKludbk
cdacy9HOsh3KIB5lnixmYVvdc95mDInFQKsy7Bmu9BGPAvjMRmiJK9csCEtl7q0zxzGCcO7vDeJn
mHdJnMWQflYWDSu7/sxSed345bDPychCy4RnxBQHVagO6Q6DqXam+eS62VtHk4+rTUWsmKRjllfx
IUr7pYA2X2wH/yvdymjHvZtrvUCzNJjI25bRU/gq6bBgXNKoXYmPo2dJQkZzjHJoehQjNyGYFyBz
NDs7XfN3/WWvLQiaoqsDv7QJTQUJjexv8A6dpOMHqxTAOBi1rW9FGQyOhiR1xpZjk3U35Komm9Zu
+dOQK0Ff/iKy4Sp09G3gXtIfoq1JLVUf0h4LDbupXSwF2IEu0S8UY3ccpSxiBFTisUkuSqFf+bWw
dkLv5LafqsMsUwwaWRnEpgDJF3FxIKKwPQ302zMPS0OajY9OiQ9UVw9Mzfj7lzOwOTqyYdKmx7yi
rc6+tcD46pwaq9+WutWsB4LFwB4zP5UNTfvaGrVTw1EMAwxYoELuyQbimZiAoLSX+rNSNhjcg52x
kuZJ9Vg6s7XHcwaXXFTTUbTLTKjRtVVnFPi23Kyhrs3tFfnNfSBiDgttEOaJeWOhONHYZjn2Y5Fj
G3ONMlx7Yl2aUCLsgdR6wSna1t5ySl7lIy+RTZzCVk4EpxACVLYtz/hrn5TDZxsayoGyl6Gh4bTf
FOMj2brdStq8pJlhMBsj8rZaRjKO1z8RjmYgBS/OHk3JU1Td6LRQOKIYdPNXCeKshfIIEiEgC4dg
lGlLTjq+iqXKcpn1BI6HEjyN+r1g477StUILzE6UO4bFVmyXWx8ZZkzMadvJN90R6rYww6BPpydw
DOe6d3uoCWmFnhJrRTkxIpoBCIzJzJ20b1FofAJ29F5bTrdxPZCszFBpHPqm3wCwoG3u1J+myvmI
pvS6X5y6Xug9Ejnr7fEp9UFE0MlKoUHdmFKS0ntqSo5kO8Q1xYkEmaW+EJNiuRlL8+CaODspK2yO
OVEbn2Nkv+nmdz/OBBvJG79OA9uW13Pr6Mc2wVjehm9o93i0MB0M3fchZClCEVgycyoeRxv6y4EZ
s4N/Ko37oI21F78RHlIFyOqsd0gKBDmZ5PJ9xJlgpsPYa40yllpjphaZqFjZ1+7MirWyINN1w2X7
kFrhdHSw4qwStj6i7Chmo4rY61rb5XVyp7Rc3zZkmAqNwlCfHvsRQFWr0xUemwfVMxFxBnx3JNaB
AfLB64z5zLuPLuJWveQOIzLr2+yTa4/dPptgrop9Pz4Jk+1Ah19tRcIbNfu+qez4KqpwJVQWYwNq
laFFz1v1L8Aj0HSHFwQ99gR9fJIQ2FFt0ILvI+1e0RSozNxfRWbp0PywHvqQ7WGaqyJAC/JGFAfk
IXeCHJaIA/m0N5qogdDY0G3cmXDByqd/TciBWkGNo/lfl1+6NbyrXqdicYa9wdqzy0ryJav8HUd5
yGMxl2geO2PTbW75jVKOKnxFTU3mQ2yB8ZzlJoPgW+iwhZrQupatnx4rdMmkL8BHwgtIcu2J46hc
G6RvBLEiyKfGmiUahCwj6Ky4e5um6oorbEoVTNJZXSUwUUt0IPV2Sqv2jLOMrr+f1tf6XH+mLVoQ
Fad3pu6H61jSeo0rG0KfpHGCga67Kp11Umgf9NqHVy3aM31Fxq6Jy75lzDaP5Yfrwgd1BVujpr2U
izMnNfR5F0G1u0qW/2y6b4Xmu8efm5wcYpFN56EmiYxLgXcPuGDcFwjEVxkSCBpE2dbTfMiCTT9t
ask6HNbGfdolILIT/amtyXY2TNNdR9bec/CMidl/ipIYqExDT7tqiyFoQjYyxTBTCxFqWkkg4u19
79bzzsSAFPTAlMZMkE5aMp2DBSJ3nDy4iD0sSsrD+2swiaOEY411UNmz88qqwGra7rKvSf4q+UDL
Gb9qbTSX5F3VJMKBpOTxCOA1xXhDDukVYQM0+Wkz4ih8HzoDJqnLWD7tjEfLkS7qjtdaluEuHjFY
V6DLGveKvB349zNR5RStQVhr254Rq5FrLZliw1eKaSt0eqzhxM403bgtCgk8LLwESnYROexV2Jah
g63hxWoZ/Rhg0Tg7yI1Pxi+WXGBsrndtWM2N7DLaMA4kjon5p+C6FOWKnQDezLC/TkNc44lt9RtV
FtFWy8G/ScP7du0e76F6HBVKM0G0z5rEpbXbTqzP1vwpRm/fWNBZ02/X4QCdi/xDjpA0dFdR+2mo
/sspOg1W/dBkiCkUB5fZ3o9Ze/IbFD74NAN05g9GBteAwPYP0Tf45C0DtJxvkvRqumczqleERvNH
jJyDj+TnWKfjgzFj4YtqjWk7+b6ZKz7hBuw6ggdxiuTbMfTSzZDm9xAimJu6OPmRkaPBm656i+mB
LcKX+BoFCqvKOhzmoCNsXOubC8Bj+Q5ZxmHqw6u6ZUDs0ovIjBGpjstzYoN6Kkr7q5nHCwHegCp1
ExMggSG5JDfB0RAEtdtM4NPKluqMOcqVk8ZYurMWw2Zv7aWtDgbEpK4Y77RpNi46tEBmbXMZSPZw
KWyKd+uLiG9wxrAitErN9LkyLgZ8bqYE147oqfHik2KWRs/tzRRKndF/stp701ZTyidJuFr7IuZo
SW7yCi5fxFpfNbuWnDRnyXTPACQHuVG/5g5BzuGIXcnUviK7e8tE9q4gKnP0m7tB8ncRyUBQtp5t
nbkFV0sTMk2LQNNSJmgWfj6zAgkicLHRYWBia/Mx92iWET6xwh5TlT7w97913xv8kuTa2byeR9O/
9Qm3HdhW2dHX2I63rel+1Tlhl1N7xxQCCmmqRXzo5FH6uMtkyHZAGIt6hzmqhufaEeCN9Nj3Vl0x
S7b8QM2RHVmnWhrv5HGAWSrRiS3TrFItoZ65ByyMZAliqU59c5ysaedyBpWo9woW7tDRnq0u+W5M
nNiwrMddBah5IMQgbr5Kt33y64hudFldSfKyQ66crOlw/v19IfqLEaAE3tmB4UnQeQmSOl3U24hC
VdYuSdGLzYXF59M1vxhoekE8+xcjkrRNaYiPvIhuMAvHRxhCx5HU2cVQflEDCKNwL84OoMCslMVO
TTZBCwW9MkXjpysdko7H6NyqWm6jVt7iAwtIBOL0z8SxYVMaKalhlAc9UPiSoOwII1n6FUNcw7Sg
Dlap8XuDUxQOXRzKWzZhYOC1acACEfsnOhvrsS2X62ACQN4t7+O6ubY6azMCdeBtEASNj3ZD+ADZ
WPT8HIC5K8m4fJ1MMPRcKzunjrwhJwqv7lgzsRoZYoxkVqKc2kmlASipr9SsG1Cb+y2uCfBqGUVZ
3e6rEtRHR084KSHvqLEMvHi+SOBXE2Qsy0Cv1THy0kMY6QjVURwZABgD+DVPCZvFnPwAwLiUACqC
A0fRDwDiM2KgJ1PACn5EirA2mW+OkldCV/vCz6dAGdS7ucIdQl2trYn+hLU9XKvIeq/FKbJYNcdk
ILzK/PbROFTChljZ+1/upN5ofgnpPTJB2Y1lxKwkO1lsSuOIMmKMzCs3Ha/iAUn10KH2MAitJ1De
oD3gFM71aGKGoz3V7GqpH+HKgDZrzKd2hHcjaZjaBZgV1adrv3Quy9m6C630VrCmbD2322XNvPNr
4xhyJRdEnXYVAzIHZFJKnJWFBS7FImHK0dogo+Q7L6LYqdHFtPCMdVUckgpUdW9sXaWoSmg2+mS8
rWotP4ux+QzT/jNrmVWQDGnI21x2HSfNhBWmekZ3/5mM9lfXV0EI6dzSydHWtZF52QTIULJrd+J3
WrIM7DGQ0TzTrqxqvo9t9zF1x71uWgdMmXKjKfOckIMJXhaNTscF0W7x2p6/0VIHUq+5YJDr2vti
a0uusPrwjmT9Os/ehbUADrIDTd0bLGEmf7/qaQ79TQP6AKuT8eBXDWok/yXukLYz6TxrYBJWCO06
hLPj2S68O7xWNLgL70Fv+jOBvlc/KP//Tz34X1IPDMcwyQn4n1MPTm9l+++xB/94yD9jD8TfbTIF
XFv3bCF80yBV4L9jD8y/0x1i4u4JzxDCtv72z9gDof9dX/65jukjDLAt3sM/Yg8s5+++v/jpObAc
z3CE8X+JPTB0Xfzt32IPdF7A0l2PJrBteabj6Pz84+02KaP2P/9m/IcMlZenEVcUI6T/lubg7f6L
vfPabSTZ1vSrHJz73EhvBjgXI3onUa5KqpuEynR67/Pp54tgdVOlrt0bM9cDdAfCZZJFkRkRa/3G
7NSj0w5kH+CbI0Vgc8YsN9qEuuMh6tKKY/qIKYljueW+c/AVXM0Rmml2lO5kXyLmyBpO69X+2ix0
NL4BcG/lYO5/wQWw3Em7GE1Yy8maIWp11xm7viJr9Wf3dUz24RfJKeY63BZNsimN5FA7SLSg4lAN
5Kmw3K7SFcLlr31WaGuOTwCxlN0sSESJCsDIsAkdYPLEvTrBSMo5wkENL8IVWhvltvaQB8Df7SkP
SPHzS8Y5XAkPqS7MdW37j77tqg2Z/9A81lmzdTE0QK3WUveyQKaJrKmbftYylXOpMYqEK583j86l
/BwdP2e/4yob9lMlvrB4YvJ62Nz82hxL48vcoAYAWxIJFqL9Fmegm3TuTtLlRGv8fYkUFSt1Pu5l
QdIeITwX/X3TbPHRc4gIe5a3kC4xslBmjVybrFpqh180/+YCzDFBOcDJ17ch3wuB0Z/vSjZ5H+26
QSTKE4SgSodddC1kXwtgaRzYoOdx5W9xK7zBzBxbTWLndpFWO4xpkGRdmQoHOMMFunRjC1NHWXAs
XWpF3G/Hdq5v2kzQ5tqUsHYfPo5eBE5ttKL9rK4jDW8fREeqPWjXCWX5PVlUsVAglt3NhLBG4exj
Wn1CXqI5qvGAV0yG6JdjFNsR4bEe4ks1x2RIYrSbOjZoRuEXS7XpKwwecFjEj15DXglmAbY1ZqlD
+a1ELMuPzP2gWSzObNW8wj3GrjDcFNabstC7TN2qLpKQ0o2TxNQaSY5TXKTI/ASxn+1lgSX5z1ox
WT154wd/Nj87IMKWNr8qTInBYVToi+4MJNu9DiCoH22R0ii3HvwTz8fuDpMoUi/Cw3MoCbwlBeko
RUVCMXTjetXq3h8e+I5FHAUEcedZ2+O8IGaXWTCBghEzzYYN7CuKRFGDG20fmz6fbndvdnh+ao6j
rrRe/4bYy8RXtB6XheZg7xW3w76yOa6xeeXYW5KNz0qW68yvsaMWH4ctvYwrYSspPwaLtNpaLcuH
D/92OK58CvA+sTuuUSEQMnitYDDVopA1+du0JLVLVn2gSGqXW1uw2JnRezszIojSV+FaYbeJZ+qN
3rreYmg8QOwhzPemQmPSn/B4mn1sDXEzAjbcV4C4u9Ba+l35ZI/xxFfMsfdO3eM4ZE8w+b1wHebV
JkkiAjfjetRJ1zSEW/eD4897O900amUjcYTEqPSnspUeYSk9QNKWYwD4fyslAjqiX+TmIJ/8ya9X
UGEIQsVEf6veQqkdDB9YyXpvmjox0ZwnRSuaZTZqK8zu3iAgtPs6YLOo1166VsbgazDxBS16cm1p
a0fbPsIRgggV8eNI0FIaa9MS8df4/PYgb0m8CKcuWZN9LtyBVWIjGig8o9wKq6uqQm7zhkB4tupt
LQD90EMgtgBzRk3PrtrQSOJpJqafNfycy1siq4D8MJvyBtqY7HKE4bCpICbTp29aNw57QxSJi5Up
CWkzJhLPzrjYOpBx4AWxnZHfhUvVRIoPkZZ+S6QKmHtSfIEnYawSA5mSxEMVINB3nS6SNaM3mEuE
1NGjl+ZVQX8boni71tVu2ieBtkS89+xp6GjKjxKlWbxp9QMZF/jXVvBs6/czIVfgfOhnZaG3VNN6
wsHnz0dvHqq48tnx5bnshuKMDb76xqnRolXBqm2SYLhXIoDpIWcOE15PVEAnLwVhC/OFBMAOslZG
XSRLdUYJuR6dCikZcpm6PWzItnV7LLmgx4maAa4Hexi28B1S4CZobEIgar1HuIBvhWj6evcdLk23
QriuXEzipdgG8tiDJDYlBl4aUZYSyleTA8h2LNn2Foz//RinQg9WVGXhXGt6g9KEzWOzDgqLlB3A
1xCcN46Q2NYGqSmQcPh5zsJ1c9I6fCUGmGBAz3MC79awQrshuMmFUutYdRxhQGl6gXigtECL9ghg
zEYGYEvlCRvwLVqbSfaQNzjytUaBRJ17nw/1tp5TfSPFZo0YqqrjkIbTxVog+whSQzFO1eomG3jO
Ny6cQk21dk6ujnur6onBtvziN75X3uXp4OwiOz31hKa2wzDOe1SHoQ3EZDt904cMPSF1ZFgBcQxt
5xKMm30zQDhf6Q9xideCULKsxhXwn6UGzBK0vPAal3+frMbVTNZkEbIR2hjOuDe9RdbiU90E3cMo
RH9t87aN+mCLIAUY3LY1UniVyxQ+1F4WuVvGa2QoRBa+2EeCi4qGys+ClFe+d8ss3lnQaxzY/wlZ
FPpyjNlTtNuz9Ec9DneZUw4YGCJ/GaJLk+iIsTa19hAXg34DV/1NDxFH7YCOovP+OQqKt6lh82YM
tbA86IDKTOpmNDVIVs5jVnoaJ3BDXTYTKkZ+ufLhbqVCSta3u3iRDJ+nJG0AHvhH1AZ7zFXqleuJ
nzReblpoKNvaqj5nvf1E/AjHZgWUvRtOCACUq4bMPmB4qGZTdGp9YsY6h+jOheBAwL1eWBgfZPjA
t8M8bW3DINFr/NHo9m0xIY3YoXc19m6xbLVo/lR7QYtUYL825tjnAV19svvIIlT1yWlHGH7s8XDk
BMMAUNiKQwMslnPbJOpRRWx3HQXhF6doq5s5RkyN/dOqn8FrRTm5d2dGgglhBrFj3KYVUe2UQ+Sy
IKQKx1isA29l0QDpLytr1xZ6smirlbYdCf2eq9B+ho2y55URLSjv/AhymNWK1YdgBRQ7Ajf+iBgM
HmdrtqvdykmQr3EGYBEj7IVI9zA8iIZ5Pc6j9qlhTUIy7Q/bhJVAGOAb4mX2GsHcZV1j6unPoHpn
n93faH/XBOYDCYAnTUtBsyAvtwmQn2vzXlvCwCWeMM72KpsjFKREhrnhR6eBoSl3eGmirwBh5SZS
sy9jY7xM06DdY7+DAidajCjh3tg6eJtp/FJZRXjQrXrnoVDDM60pbizHuSMdne/MYeLj9fw3t7D2
ZovUi+MQqsSZJV0aZzvr4ockAmqmG7DGELzdGe4EXVwg6oRTMiABXHDi02hncALYOKwVC5wgWaVn
ck7CxVdkhXNwAS0hElbVNeArHSszRFvT0VyGsxOhaJi/9oUCOg/xdd7CKncIv9aYvywz7F6XptJ/
cbuWhGuofhos5BFi+4HkMdo8hfuaTKT8Hcu8zUPIDM3J1klkw5eNV3hLD6eOiGTe9UunnIgHC79b
bfZeU3c4KR7vtH/qgvvEjg6hTT6dJx2MgRBAlDGFz6ZrLNKyUbdzDv4Mptm5NRBeLXCTBjLI9HEk
dGtFzReH/4eY/NVUrzCoHPmKwsaaseoq5/jYWggLGSQQ8JmOkWox5m2h9/fktxEUIDwR17p1M1re
9yaoeRCawguicBIEAH2U99TRXhZQGHz7DtMZj18x+ec0Q4dFAZHYOlW0KTtgAEQVFr5mbQisQ+/F
hnMZBv45QLk6HoKbIesfi8z6rqDkV2r8w9XGXRtpvAKs8DmAGhCEHW97cLtFNWOd0/GHIWAdfi0c
GHukyV81LHG/kl596yukQjgur12te6kBYq5sx8LIN4/XU4BNOHyzcCqznYY2z0W5oayEiIMUYejH
GLMBlg2OWFaJ8KIkOl8LOenazOWVkgctOz8M/z/24eB58hAGHPFBaQ12R4E41RhixdVGH1tk2ZZF
JEauzcHAr/sybLNnXOuec6p9RLqTmc2erLW2Wu7geGLFYJ+UjDOD7JZFJmZdp177ZM22G3Zv/3b4
epu4sH6+2PQIYTC7vLC8uapYAWRjFbkW3tV14rsXuN4HozOxXTRtZFnl1XKoYOe88dN2N8e9hyxn
9fkqVND5TbSEUg4T96p+8DtJAtlXTOJ0L6u/m0MOHV1IReRd4+LdtA9z34kjXG/1QXHhIphwmfnb
d9ZhfLJI3HxcvLtd6qotxhHxfWnWBqqYg3PW3GBY58D4931D+ONa2GLXJZsVwlY3g4+jQyT3Wj0A
LA6+f41f2r8fM/+aJecnNXZp7VhwloWFzJ6cd4crWoQACMrr4ihMyikZ7mR1Nkl3tmOlEAtv2RvO
fxrQyqYsogAP12tTBSOa8jDdXrtkjfB2srCbEe7IrxfI63/Xd/G8vd7+Okf1vPtS+GKqCl7tIbq3
+7DOfyh2RuatVNzN/w9hsnq0038KYQLt/KcI5v9O35rk7b//64e82e47QT95xc8ApqZ7/0L02cV6
3jFU03bdPwOYmqP/yzRVTfV0Swc6YhPazOE9h//z3472L4M1TuV75VrYxFtX21aLIUv1GDUMxySI
af7fxC8NR4Qni3QKily8VfF+iNBa8E+IiEIcMnil9+FL18F8NetU8wcImD/qEZ++cLai275L06VX
a/NbxNYpQUzye5WTCySsYtzXcRPvCGz0mwLlrzEcxvtA2BJ2pDQRTbeKx5rMy30nVH7dtHyURQAG
HR24DPWxYCofg6o0T53lnh1Hg/PT9h4eKIna7y+TFXfadyaL6wzUCkUk9kCkmYMTR1YfCNrpWjhl
X5xc4nkQ1yLFWzTwu5bXYVmTc2St7x3l6MPAEzeR3bnuf6ohE+CmoyCxEVbaC4LOt9hAdT8ABYjT
W/c61eg8wsu2b1OUtwl94psYWG30aKr9DNVS71fOnLNdVYv6BNaoOpmtX279wn++dsl+WVz7KoCC
DTwpzv9cpER2cxy6ewV9SGjAVTkeclE0eEAcZJNvWrr16uxv/a4O7xVNL3azcrYsLu1iTBiTN4rc
YVenQ7d15HzrclWej7vcIt/s1BB26qJp7pGWJ6c7KZgdAFQ+KH2HG1eY9NkhmQKwsh+rfpRlB5OE
0c5bGE6yqnP2eTbiSSdZg+lKqMBtmhgUY8Lpl4G2AjaYW+jgqzF80zqpq1cQWDoB1D7gcBi4L2Wy
wFivfPX8MtiMPJkdfIhuw1FA2yYH5QMNLlFeA8Nz4878pOkF6O8SKiCciC3JtGAtpwnd3YK43oMT
28O7y6ugNxfgJfEQcDr2T8D+o73rVudLkziEeWv7oN0zIBgbGwIpyXD3zrZ1nx9I2fONqBTULjz3
ztEK784ShWdrh7DTzMO1vwtzDl16cC+7ZAFxxbsDTN0vo2z4eQ+0vrAJgh24bvJ4OHai6FWrP6Iq
CJxw5Pv1YUBOufY1EQcfSIAYJDqxc2gMM9zAVP8sW90syLKy+rEdKilDHQTGQ5oKallHDPQ6M68z
PVxavS7k1bivLHiwrnx4RDc9z9gHWeAtsqkdxbnN8g42XKm14N4igcyMvwtZ90kNszejjBD3L73g
Gfy3gZeLg8tJGc4be8R904+H8uBEwYj5m4fto1oqwzOKsCLsp2fKbdigVadUEwfIforOlyLNkfhN
tf27LjGouBW6SAn639eBqPei83d9HHHx/esGWdz4qzhPTaL7YG+qtnJXseY99fyDHmRh6vydOxsU
x7Uv8uejFyvGKUNe+QFlwe6ousrlIhwag50DKfJmKnTz6HUzttLZRjaiGE79pf9SDafGPE4esC7M
oH6OoCZgHmNdCUGyCdfKyUAevG7U8NbF8xBRSfMUk3E9kSgKb1vRD0uYft8F45RPibm5zOtm/+c4
MsLfDQD3Ux+2G6U11QfgldODQ96V+qUY9HITEMlYEM3ULn2zw9Mx8etjIbrGIMtBqyYv14vaEDjo
h5sCqxWzi6DH0U8z+DOG+dlN29Ws6h0imbQuXQlifjGG1STJ6Eu1Bv/kScfT4c+5135rypt1pqCu
bfCbRvkaMZ/Z7P3TEMM2DUcr+0awQ1HS+avacvJUuiw5cWJmgvVzVfjPE6x4ifJxcPNuP3C+LKb/
BcHtXER5K5J+6sdFFiUWQyfNwP+WSeDvwyJbNLaGKuhs/bA9vJ9aPvHjaNTaUbe83l47qYUFZdY+
K7qmdjeZWSY4/M4FUAA+xQ43BvT9rbsAfumD1lvFTp0Qs8FAVXuQfWGgAUoc83APu8uC5hDvMrNO
3F0ex1+xwwsXxEqxSQneEp1vaAqy5b5EcVa2ZDH0u9TusqdLo4RDEM7RuQ0H5cniDA2b0uugfnEx
WY9hked1vZNNFap5YxfejRNj1pamgqg9I99Upmr8eU7xtwiz+LumRi9J0mnPhR0Z6zxK8DHR3GMW
QlQoh1g9R7HpbOrUiPZ+02sn4jflCqxp/qwh+XQTNmOymdIIg0rUovY69KSbsO/NB6WjwP0Qu43M
8XcTQQGafXqbzcFRtuQ0l/PEkpAZGKfGMR8u03ZYPRBwI0h7xj8QkVHBI/WwJ3i2HCRP0cr/6uPG
SoLPm88z4OwDpgc+3mtj8dW/HRxN2CHgrzCnJdsfECO3//yl0XW2f7/szAhxe5rloAxu4V7haR++
NE6sjxnB6+D7gAHJMu3r5AGbhvkeaEgS632yIIRL4KCtzraLGsjkN+3KiEfUxUo0MZwcm+4hiMeD
UaV8A2YTc0wF7gh7Ue/Gx14CvZXex03vzwFZk31ynmx+6Lte+2Hgd5Ovfeww9Zt+dHZppOerEoDH
qTQTzIos198kvdmfoZS5i9BUzJfJ6R49YzD/qImdlI0RfOvCTKvzm8CwjmQLDIL2jbEfatWV2QNj
H7JFQPZE9F6qcpbdWg0B0+h4mS4ulP2ePmAuRfb4OMR2vK10FUdin+CjFxtEvRKoyG7R3k1I0P5A
6nSj9XAGMs/OoKUP6m2q4wEwxH2zaPqMZpthWSmrY1rdxaWdkHtgnuyafBsXwyxmmUucjKXB+jpW
iXdsDX5rc5FhPFn0xsqP1QSEFAWIJpLUBbuC2iwSPJOU5N4lFg7byKkWsk/OM5VK2WYu0FvZlAVw
Z2XfxdPLtcsc++zkzIiz8pEv9XrQt7wKumQlyhRJjUrtaNsHWZgG4t1+ClQ4F0v8dUDWZF8TdbBj
fjfc1Qmxcz1UgP3/eUNZa/UAgovdGG9zOtRHBL9/mOmo3UK0g7uaot1qBNETJgnDYzgVqyy2lIcS
2+NjCcNjoWG68tV2zK0fuPpnB0jAOuyDdDdg4fzI4vJNTtATlE0sq3mE2FntzAnpLbQQlM91525Q
KyS9TMh3YejecGcnbonKVj4v5UC6CRBSC2ZAFblp2IvCB1ObTOiwT7aOTJwV6ruh0YNbtsYYXvvt
GZiUeqpMO0ShWPEIfveg+sWgLHqlPk+1pp5k6zoDuSYuF1f9dQ85g7Snf7lHGwc45eqZvqoIgoEj
TXx3f6nGhebuFbw0iVZeq+N5HiZl43SYl1ZWp3zy+3DGwsK0tkboKp9UA3dk02U1kKM2WWfQq8oj
2TblAcTexhKzesQOLlGCb+P/Cn4Uv1nrdP3Xp5ajstBZaPe4qqV5wG/E+Ds4DEZDI2ohaf4j0b3+
TLS1vBliv/laJugdJDX4asQqoqxGVyPoj3HroBjWFea+jZUj9JQ5W0TGqIJJBHonVzc3SY19g3ba
PsKMwVuTNyfP7JAmBq44rP75qSuAQe8fug48Mdu1NMtwNNUxoFz8+vYVLVCgzDvGt8BQUJsFb3BT
Rkm/TTIR1pdtLwpD9LAw00ahrdheOt3KLU/jjPZxOyXYGIVGeJ7V2V6CRdCW8hJEEOEPQvVY8EuM
wZBmyMrUkB0MxY7vZJ8s7NSzN00E1UUOWGLUqfVg07uzPw3/YXMi4g+//osJJAholW1pLsuM++Ff
POHX6M326H9XhvgEOKP4NEI36FLXeMGLuNvlQ4AxnmGYL7HKGb3vK45QhAieqiLbEWg3XwzXiLZR
YbhgA2j6XfE9hbxzNpDZu3esACV1cXWZOyhBhuFG3huvh/tGxbULKOHwJRqxgAmysjmofCKYi4nq
pd06P2sJuL9M0KGbQ1t0Clr9eb8sMPjo70L0cNB2tW/iDgy6b3a7xLXQ3xv7xD1EaLddCmSRBoTr
RHuIXeRDSl276TMFDRCx3pt+sIra1n0xtbABq1CMwM3L+pGnxnc5oeZ5JtjT7sM8p87OL+pk3eB0
8ppa7sKMvOQN4QwMcUce6tbc6s+gXlRE8MHXqr39vmlOqITEhvKYOWZwijXAvrImixBQEKaGbrf+
MED6Pdv/8xfe/hW+hkE4f31svFXWWgOIvhx/93tF129SvTG2v/eNW9u3VgQmsrfr05ipd9giTw+o
WFCAzUepRA9RSaQpB1KlXcVwUy7TgmZArTrAd8vG1wsvkh3gmFZ372OSJfeEW72D2mWf+gL7P3Me
hDJjicV3QBa6TwsnXqgIMcBZjKONvEJOxLT8MyuKdZBXyH77BoNH93KLPDBdeVc5LK+Qd0WwFJsE
8bqyL5zwBI8t0jVyHgSofRU0a8OoLFASbWIuLlXRljVZDG5o7Qe009HwENUunpcq0v3bLkny9T//
FTT9738GQn2m5hlomLkGAcNfnzt6lKcJtt36d9Je9QLbk+QOM5AHz43SvVMGyZ0s+klL7uLIQMGn
hN8j++RcWatbx1gNmtcvPgyM1dDu+nB6+dCPcF5yWw6PH7oT8ep6QPqsmMLD9f5yGrxZA6SHoVxe
XfZdCqNPVk0H//1dn3jnDUTIrY5G7s2HgbxBfRYQ2bsLri+maJDhc005yItkf2RiUhi6dQpav+o5
7BCln1thwn1pf6zKCb5NVoz0mgC3XavvLguNArPVv91MXAA6HSBZqXjLrh6dk62m7knWHChdZjee
rLh7jMbg0Qhq91gVDTj5ocPMM2xBmOtF6B7liE3g9SibExG5NcrDwONikWRWwuG50bXPs9cED8Tc
xluncMj6KbP6iiQWpCD0+I5z4OZPZaofZD/hA6xRW7fcZmGkver2w6T39YtNXG4HPUlZylm/uauW
V/Pyn7+4uv335cPTDB3WsaWzhvA8+/WLi0Sylgy9nn0nzMNf2PZxx+g63T0lA07ZPiB42SpiPcQd
QQdpQIy5XcjOdyNDTJ41rU6yC4PnSF2aOgg0DWmk5XXyOAfeZU6DpfVxgmXXhn63UQeeW3rSob87
trfoC6Ibh7bknY2rKkJr3r3sytscsJ6FY4qZA6HRRVHOdr3OYswdZJ+cl7QkY1XoqxvZN5DMz9iB
7Nw6tw65NlgHWbsWsg9n2HzNIzpAE4J5jl4h0vdhzrX5bthKhmmrQPyYgfN+vP+/fbnrraqGJRFt
wt9NxUvB2ad8RkCRRqHykCuw/KlFUfOpTyx0dn/tB//zc4aca9Ts+b3CFJsxIufX6z/MG/CiRxwB
ct6HAZT3fFiv4q5NgFoXaLkJz7m/OuUdbYKCWzSTbsPOMg9+MpgHgnLxYfYOwmSlAeRLvxx0EU+F
z2hE1mXe9Qrijfe+j+3itet6mbxnaG4i/5F4tnp0eS8rVWmHT61uvRoi2J+Q7kdu2Hyz+xhpEius
NpCRvTMmbavadqsvyCqj0TTVnKm6ykEN1rGWiunbrx6hKRnosFNU1BSQE4+jPiSg9GIB4A2XQ1r5
eDnP29J1yk9K0wR3MJ1eM7+oPsVBUh67qp+IMtPsotDZZUmtYzUm5sKu2dTdjIOeGB3qneIcs6io
FmHeDWdjjOvdpNrzprSU6HEoBGnMSZ3vKtJkLh4lqI2QhFGi+cGtZnfXx1Aq6sQQK3o3P5SmA6k9
roEhiT4rbubzFLmXC2QX6Y1unYdVh29MPD/IO/mBAXC5CE9yRj8W/AMJ6q0CNDoXthcTF59qlPwu
T7zRGnvgWMS9Jq0ieMGTUhZy9PpkvA4krC0WAK39tWuQN7k+UK+vdO2Ts5E7+Xl7f6vt5LodzDPr
eOuBM5Tr+qUtVvRJs8jiaP7p2nVd/rXf7AbkvOvm4MPtrtfyESD3JdumNoT/YbNg/O2IhVOQZYv/
dNcisygeye+2bLBXm9qLEwys62Cn21F5TEsf57oq/jHiSKhCkGnK46UaeJ/bUnH2PCnVb+ggPxU8
xT+BPMP8AeDLoQGUdGKDay4zRMWWdVKFB6fT7Bu9sfvTPBrek51hMBiq7kuu5fm2d1DsGp3Qe2nN
7q30G/ucFkF6H3jBK2H9+39eX0QO9NfTieVqSBI6LpsjVbM/Rk5R8URhS1fzb3YM3bmOR/vBB3yD
i5x9li1VRVgjJ3IBJnmq8kVmF/eBxmFMjmYD/L5UxxMTUzJznVQoICb+7B/GqfLhbFJD9e+uV2cC
UaJFxtOub2RVFtbULDF3ArAcWD5JCdvfV9BED+iOqJu+aNu7MBpZcolCPLlhJRReS/Omq7GxCRtX
4XWtKDgGNgWRVOUga7JvNvV41zn+5tp1nSbnwmMPkHwU16ISz72iqL8Npqh6ZhMGyd6N8vUcV8on
RIHURWr6zV42TUP7rICxupMt/M2qcW4/eaNqnLtqvmc/Fm//+c+kfUwjc25GqcVme6Cyt9W1j8FK
X8EzuqwtBe1Pq9x0ufLFSPv8Xha+NaYkaOIzb9MjrBNl6inCq7Cb7Pw+wl/yvu6C7C7BasdTKkTx
WqTTzjg4Q6SIwDJ0b9ag+HfyXpq4q4s9Lbpi9e31NayIv6nLhkveT/Yr8IoDDRPpRJ/vUdDq+PP7
3qHzLe1QxO28Tn1bf0hjcHsR6nhvQ6vhfFmYf7gQifPUdt/0AVX6wPKCxymesTiHPH5QE2jafY0b
HZJB2Pj8lSKaK94qKLX3KaLafvA8yzjKFNHk5fBNtOq3F0Vdi9x9xAXQTAzSftxXccfuJF6lDVMt
XZRT8v4VLKU6R9YwLMqqaB+ghXenOqpvo0RtH2QXP4ppVYVGspJNrfcKNObSYCyW1eTYR9OH1ZqU
xXkwIu9+NNzHgV/VSw38f92NrH6YcdsvVdidetQFHscsTO/qwUVbVvT32RitTMg5u9yHCQj5LloS
uSsOJuxkux2U07VA9uRns27HZz/pibE/hnpvHIhj/yx03zQOaWd5yG8GjblLwSDKPjllajPjEDaY
MCcqJ+c6LrrP+rfa6Y3PaltNJ/TqSVyLJjC7cV0bk72268j4XLNA3gx9Htz+vKYIKvNBC0Ls8oaw
QvGqMtHbdtNvjX1C9Vz9EmUwKOAhHFHQLB7hYDzMapx/qSYLc+BIMffO0E7PgB+2GTmXLwbZlxWO
qNmu6KLoJRYQRDE/Q+mcX2dpssGiiSyhuPg1N3iGEsjtFv/hF6jp6sfYFb86eHIiauW5unvJQr1b
F6xgKOusq4uvbsOJxihdG+kUimoOUQrNVIGdpjl0ZU0yUdW3NaKXx+u80C2Hg5/6x2ow2oNLKARG
6qhtgqnzPiN8vIoRKHqLvaxZDqobHM0CSRBjyneBotfn3LJZkHJ754RRc5ZdrRmj6mM1MPr/6pMD
FthaoPH9CUW0+lzVCLjWgl9mqTpHo8wAdkG6YDhooQtYsQdHIptBUIJHx8d2OFyqshfwno5YiJj/
rrcsyfnE8QjZm4FWFJfZ4mqvroGy+gk0cFMhUKr45aM5htEW8WFifVOuPgQ1iq357GAcHjvTGnx9
eJSFz8TjVOKVRSIjBxjPgOyTNVeM/ts+IxmSg28/XWfJqeTIJoQPe28ZAnolBdmhaqdU+C6aKXJj
HUYJgNo5rPjiKGOXcMd8DYiK6JqctLhTkEHBrtm9l10QTtI9iYkU23Q/PutQ2J/wVoCb1UyvVZ0G
WzMwqnVX2tNrGAFQZjv1hPurSdrPqBZyGn8YC/5bEt0OOV58SHw+yH7QMIhtTE6AcSp30znhxHP2
asU4FhQduphFcoitpoEwEoZPrSh6iOOgex4vPWFmIDwxlvvQrq27JM/KQ2i1B33E2cIUhWLyt0lD
PDtnzcbtIgzUfR0jiiVHwxmecalO5U5h47CcELO+BaZS75sxLTZtnnQP+qx6NxxY/a8DcohRa/o/
bGSxSUnXn4cGqRxVXFSBtV/Y6A2v0yBCSVSvEw5KsupgYbW/FAp5+IWsGqrvb8oYIQJi2JWx1C3T
JQvlbQO4x+qmRNfmxlWyrczt5AJ0boFzQteUxI+a5cMOAAye4knwmU0EOO7ZS09+6M6PBDQBUHOQ
D/zcWiWtMqJv4sZ7a5ydM1KA3lGzlJ1sVWXhnGXNxRgGDwP71k0jshLuuMawS2j+iAevG039ttWj
V/ncxbYY3LYckO1sHpfzVKIB9ddDWvZHlvEwdKN1k8VRyRqFPQmW58O9U8TFMqj16Dn1SPS2SRa+
moX93UnU8tuIGkeP8URw48HnSYQFS0LDRi3kVhZuZWfH2LdXqtNbxmVAUTB9hNz/EiHVvbsMKJ2n
35YV+sm5px79aaZwM+0om24LVRNsA+26sZstwrPnyzzRdRmVbX4e6uUSOY+v2FneamzSu6hOi6UW
xihnxmr/KAssxT1gXw92QQbKj6t0OdiID8ixoAiLU6n1z7LV+Xn/WNUxzIwQSTODEGDpWiiEiMKr
4mbpAkNZXfs6G4l0/EHWQdbYx2u/kzjiDNf/4JWUO12tOIHxLM8W02hhlyI65WQ17+NdHee3CcyL
HUCQ9GUyvG1rZeS+CLGeuy7+KrvjyEw2Cbpta9ns+aLfxDzM7uzcd5+8VlnK/tZ1ij1Z9GSJG0/6
kqDSspiSaABMHnDss5EQLpTSI7LIgyAfJ+9c5hmQMs2r3/DZg1qgomwL9gnYgoES4jSiKGxOfbQc
MWs6yCJBRBoHq7/ao4KwYDBUwbIXfZkcDuKyO2Ci0R40hDF2XYofaBUr+dlBQ3DR1Er0vcXMaGzH
b+R4R0TRo+6uiBubzGrHGpakDhK+472cGenqpxgtw2dLm9A+wUBzD1fhw70C10wILZdnFDm1w5Di
QYKvFFVzTIwKiQ+qowmav+yCnQrZ/GD33zqHv0zj2f3OCezquco0xHjTAbYgaZ5n1Y+E/Utir9m2
1s/F5PJBhg1itWLUywbWfeh/SznqoAWxa7A4WcgmqtWQYTVk92UzxH/z2PXsU2Qz5w/mYL7+EMz4
cpl5H/7wYGF2/oAmpOoTukDI/0vs4yYRIbj/ODcNeqa+BsOo6Yu94obBFn9RvUPTL3Fuq6kMV4NX
6E/4PmmwFsrprWnVQ1cbypcExT8yBMGT3YTueTamFQmDuEEf/v/wdV5NbiNLFv5FiIA3r/SezXbq
1gtCGo3gXcHj1++Hoq44o727LxXILMMmmwSqMk+ek3z6dp2ddSUOXwsVERCrhb6yyM18Twp2PFKz
0mRjdpKNRr7vfiXNVnOyUz83jyEKXH9rzcoJBTXBCO1FvFaBdx5lQxy4OZrQicLr4MLE22SUdEOf
2O4Mjs9X2RReFu27vPn2cMmrSRHaxqR6cKdk6IFHpjF+zZDyBoiTvDZOVB2lP5j9sapclWR8GTph
HHsgO+gRJbBgQQB3IbxaXOSV6ogC+ezxVy9SQcVF+mSvRxkxhMxi+jDrsFzqo2pdDHuoz7A9elQ5
1dX3TihIiNnZ5xi0YlOjs7a3ykp/KY3gmz6xAwYuugu9RlCpFYuLvNKJfq04ZNtLIkezCJFLt+xx
7ZjkVmAJbsf4Hh1y8lhb1cKglmUrO6TvvoKlRy8OW7Stqdcnj8cYCN3oGvcUpi7h0L6bYx30d9Mn
cE0NeXmiVhCB3UmMx6bsK+IjTvI0lV1PPFblT+e4TM3v0D7VjYMAtAb9XhnBppa7VkWELqOK59+m
IuweSUqCXNk336UUDJoN41XVCzgFDHNAjghEMepk9maoGvNYpCrcUO0YbakRKG/ANYzlVMFjZUZh
seWXm17hAHnPo1zdG7MlXbAxpNfUoeSOsjsBJzOpcD4WurMwqdbQQfDBiurslnb4jBDZtG1sR90A
aW4/wywFTma3r1rUOadSTWE0yqrus0FJZzG00XCOdHt6aXTz7GVu+6mjxg3XtA54ZJ4OfoeS4Ty+
VbBdycQ9AQqXAhDy9rJxwhwV7NmUHYXM8D/GmKkfrnKLojilNV90M6ZirWu+pPw+jxlwKxRyw+ZL
bPTlBu4E997LvxKGrKp32HrSq0KqlxuZ+2o2lf+UV+D6YMY8owMWA8UqfNjd6/hc2GRzZ0u6ZJPn
n+NgG1cYTP0nqo/KfZJ6T9DRRatKz4q9X9X1u55ZlD9kwjlKM9WHbw0yAxdp5b6+U9UqfpaWq6wD
Z2hf1MyOljECIEZp26d67O3TnLHqFtV8KW3ZRP3gLypRp+vHQNnxh9k6hQE2DDKb3+s9FvnD99/W
bCoygmrfhuxDUuva6kG0MwTMVxGBlWSdsm9eRpRXr9Xky2i3SCpTIG6YxqzvUdVXlJSVz9qzBGW5
RvAM9Sp1hb06Hse0JA5NldRGG9VkR/Vnshu0PDtaJclpwV3ka2BBDBco5av0R2H0y59r6RVGH/9Z
7741WRQ+VQNhNzQExffGqi6wBQXvll+zWc85gyEIP74L4g9yADoK893fHK7RGGsne2qhQI+C+nsO
/foANu1rptiQPscudVVh2j9TnB/f13bj+EegZ+XLENTG3mwd1N74jn9OSBHJtQ2h+EuYI0pSc6Zz
KQ1A1fn8V/WpuQsL1NhJ9MEIGIMFlyhw2Uj8t4SKy6tHxx/j/jDl4CoKEZW3h2D1WEpe/bHe4zWg
YalA5k3lKrLhJbOKcdjV1dh8umJTdC0yiLYBBDbl3xRrbvKVIM+yozCPWKgxgWioqrUcRp30ySOI
8urbaXTIDfTwomYUx6F3xDFSYal7mN3sS1ylZYMzX0r7PvD3lIevLNCFKhKBBMh/GRw2AkIEC5J9
raD+igr9Z/CB2mtbx3+FpZWfzdkSo2tRQmxNu0bxjYUS8cgKoQqHCkoGlPh4YAGwoQR9hKHcITpW
kR3eg0yUGqecRqMv9wjSY8Ldhl/tWM+DYYZUZ+WQ8KB06pJ8F+x1kT79upp9ihlXP03orIAEeCfD
djiWzI00H00RAHxvtL8fnj9GTeZgLWEj6YG5tYtSFPVzMh+RRrBEkAE07UGaWqOYbC6RcPKQzX61
EXECd6V8Ip3lQqYwecuoSLUzNP3qCtWN/DOtqPdPfPvHODiQLQb9ex7Y1toU8CbHmaOeW+jVVlAQ
A4osM+WgOxkIbR/1k9ywFSTuu1/NYJruoufUsrW1NHiSHY3SN1cV7vB51Ai9hwMHqIAfp0XuFwVA
avnFwoCF7G+tOZShl/7sovDvSHXJ3yhoxAJvn84hqamDmHop2lM+A00MlxMP6O/pkDKCSeyRnprS
sz/U2pzZPK3x2toAyY3BXGuR2IQ+1fChMjXfq24jEc9RBf/lkFXRxZ5RfRplOSN0yjeUj/oFQp/6
92ZSrmGT+G+IxJhbSzXZvyaaoMLWf65zu/w6ONbbpGbFM6XV+bPqwADM8TbdSlN2KKLeZdRkXKRL
cTJy2aTFGgMOzhYUgIZUVlJ/ERCYv8GS12wMLxgO6pRA1j/v3+MI0lCzOLpTUv3IuoqUraclt9RX
qj1/er31SB+/hk2M0sQ8BJm1LQoKiPT0pb1CYMY/TdAanHoed6u2m5pPRK128nUJiPNFZY/6XFrC
Xte5318Ge/rVFICdjlnQUU7xH7/nDjHBpBiEf8WxCeKG/wx+jBl70gUFErmLNrFuka/G23iowne2
ejB1DiFF79J0a3eZhrwJaU7Ipy9jP50O0rQSA21N2JiPBNPCd6sh219piTjL3qjxPwhIOxdupdE7
x+BLOTjt030h0s5BFiTPcqJmULjeN9mtHYfl/bmdATrrE9Rh5ENb+lpKoE+tsM8Pl/QDkpsVSLrG
DvYc+OLm2RRtuAWu+Q3RUOCjUElWe7Rj/wI4PO1atc6uRcUPpSoMUpGjNhNF1t6PkZSrjrQFezej
vrREkr9GuZUv1alqn31/Pggi1niy/T4/egQvKHTOmxtRdZXC7iReQTXsr2x/BNlSgbUuPSt+lo3X
pnsVXNDlbkU1cVpb2dtTmtwHuIo1bY2YwnKnQcizRdsC6vWzbHwomGdxSOzR++imeAPJk/9ewIRz
7GuKykyUud8jffQ2eu6EG302vd53lny9oLyZTWGkP8rcdC9yqpV2i1YlXEbgo3w2Uus+CJZX/QQ3
Fno185wisNNdjpzfWm2CtW+yNZl6U5z6YkTsdCydak1dKjSzce1qnAqjmTqpoCpNdhVeAaXDPN6Q
/4JshG0JKkB9WbMRumqt2x1iI7tJq7CC5vpvv6r3iNRIn56mvRxrhHp9HwZm9R9rSL90DdHYnwhV
vRUqfMfzYYgslr7uWjLKjp5FX4YpvfszddDXdlFAWjD7/z1e+jtRFK8i4MhhG/6x7VpQ5POVngEv
11NqdZSEYPkwKpTbVxM3pt+bTguuttPUV0fpch3Xe5JfWeEfGjJ8+6qsFEF6pf/yf27vZIfeWH+X
tRayL/rXfvKxFWyTXiP23KaL2v4gaNJ/EgHvdr4FhYUzm2HUX4mPshFKY/0c1KR6pN9IPL7YYuLZ
ptr5a8c+X3DeCHTjTQmziCI3k+qSDA2VRFe+Cr+zbjDEJZfIExwEZv9MO7fgaF4S0PLQvEbr6tDD
9HDgq0eg+3fdRq05iG8mY7OTQFf2G8qTj4yZtGTtRxmrYjP1+rCSvsxBPW2K23oNryL8rEJ/EoOw
XuLUKVeWJyA1ppr0haC5eqxsNK7gxzVf5JDfE6AuCTkqxwAWPTV7HfR6PelOdNNni/pyWBay+DVW
+mlR186hsyfCdnkz+BcY8n3KjLKnwZprnYsQYZW0OcLKu2D/0JzHGZwmG30+eCWW8+H3Xb2Xrng+
oIVzA5dpvgT/CJ2sIIWnTD4CGUowequ8aDX0ZFBZlaaMH6Lyd45KWz9IS0w6N1TXragBQ+C8HfwX
2QBw/GIMdkVZgee/TIkGe61pOGsxm63PjsUsla9m0jhiGcCXzO5qfJJji8iD1G1qlftqRjTHnR30
HUmzKi+G3ukv019Dr6ImBoHrrAYddYeh6a2NJzx7b8bvOWiVn6pPrYpnNR/oAgYrJ7d/2FFtrvQ4
43gdJQ1JDNO+qFpc36CCFzctbO+uPO84j88jmqFxLrJTDptdrg+VrjuWO854AMooB3ZPDspDAoHo
6EUVaoF4Q4CqhT7DHmT3fWSlTdNqMIx6+Y+ZcpAVBD+SHsL6gbDas6iNW2aa48ekctQnfNRtpEm9
wNeUm9dTjRiCHKU1xNTcBth5xEFxbtjT8GWcOmC0v315kId7MqQVZYyNCcVYOi06CBniIWZb2tfR
0YcN9ChN2UCYlZNWSotFVZRshaUT8usw3MjLBESKvZSXcmazIb9Z7prahmwm7OrnoAqpvzWd7gdA
IS707jvUe4ABhFFfUTjoD4HG48nvbYB2nfKV1ET3Q491zuLaLUtV9ZAFWRts284ihY7OGdoZIjwT
q2ND1bXTk9Gr/VoXufHWUcGQoWj2ZKHc8DZgJbMl+3oqbmSfOo+c+0qRaPe+/z1P9mkzIvj3PNND
kaoLk3BZJ0gKG0NORm30kbT1mn7LY6B8KQwPWpcZ3GPDiwwnMmQszbrNIvN7D0oIBZ5Mf1ImURz7
pCrWGgj2rxV7s3IyvrfB/C9XiWV0XZSgSAQVjOzQDBQ2NE5MoudHI+rQOERWwxe0cngUzmunMYqn
kOW+hxphE73Xih3KqMoJSA8c4IFpHeIqsw512v26QhtrhyRBuDOKbIbBzEMevfLqMS00S5V6Mj++
sF1fDJVhfwSOPm7RtETUykv9jwF5njA3s288ppq1rmXJweb2/MrH9GRz41sEISTMVTx1r74IgWol
rYpWn9K9KkhyEDmHzFn2dmpNPSLhCCN3/IYYWL3sWyN5tiivfaVOnkCwak7Hx0q1A3q7mBdm/ILy
NHEUkBCdMrR70TyM0TKSZu3wz5+bzrXhb5OX94GzE4L/d41v0lb6Hw2E+zewZ5Tal+Kd2379E/49
hHOd5Adb3m6BTGL6WtpOAJy0LU8wAatHM4rjZakMl0Q4w61zsvE2pIItEUAB6ZKNNVRLPazbq7SI
YA+3e6+cAMdODeClWT7WEB63bxi2YJhnWdlEpjsevVC8SyvjVoLEaA9IaC4FBq7tHLu5XLiZm4eZ
KcGXSG2iLYo3VBTLDlDucH2Yc/WwtGVTJ34CohpRyHmBP1f9hw3t4nOlmy4F6Va204DUrjRHUd9N
HRiG3WjwpQSN9t5pKM623mChJaWl+3EOrgc6SKUwj4pNmofZW+igj5e2trYKbXQT47zS9zYqfMux
V9O3zkrCE/ItyAlLM6RKSfeKN2lVClhWrxLNcvKS6ihiA72z+erRKJFLikTaMbks9z4SZrPqGDcN
VFNlq61tpX31PStbZChOvKEKUx8EGqhLacZwHR5zPbcWlZoNb0UIFYMPw/x9sDMo7qkbIG9Obat/
6yMXlWDP/iufrZxwxyWOx3fZhxCYcfWi8kkumwToSkB4dJR9qRlZt8pRNrKvKEvn2Q9gGphX8XKe
eE3+t+wazDB507gbBXE0LmNEv5zMfJXj8hH2SkFEVL62A5MgaXZ3FbY1HA2tnb/5/bhPLFKVYOeL
tykkPll49UX2uTGgWD0ekpPs5GeeLZH+jeEAYqbiRMXKZEe9k+asMLrOh1nFPYbuXZTuMffL6Fz+
uxnHVaf22km6p1aURKhNRHykHWsEXqFwWLUBygMr6YNvgDFTM03IiYvbL1NOlP1ydtzG6sYPTTS4
SvgZSrtXD2wHiDnxyAbSY6XGyWjdAe0/xDoaNEz5V83OvhIo69wHudEsez8RXOx1qMt/N9MQqGcd
1ccDCL+9NluyU/qTkfg3FeKe2CJoEaKqRXeuUbC+eAwifh4h4dvOGxrlZ1eCbiPlO0vqaQnsa3Z6
kk0YAJPu7tVKsoXOK7t3ZVX+jD7WzMfxe4y8hNk/Ozl82IUzDtdkljLTo6A8oJtdv0cVT/fBswLi
MZhCr56nRI2fpGW26WoyuvGF3QtHDeQigwqqBlFBMq+TII8mxZjvWOYtrJJxM0YZorVejCYKW518
ZXRFgXQC37ll5pBpD1TyZndbE941zNzplJm6eZPruCUP8Nx4QpvNvCGd2Fys0QeAzUtIF+VH02FM
mp/SdfdPKZwlIdzi8o+QPjjyKOvtAsghO63YaFBjsmviHplMQX0NJqpFTd+ArULUVzE30q9AQRFq
qnGWQ82q75GBcn75HsPkrN9jpT9zx+qk6Xzv2zIav/oIWylaoX4MkdPshtZrNjG1fdIf+Daiv2Jq
dpZatRvPhM2NjUp4Mqu4h0evMrdt1nXPI9pVz6G2C93GvEkPOxR9R5wTYr3J81NEC1TEFlyr3iuB
0z2bgPieNM7/914AQZTiRKG3lJPDLPm7A1i7stsxeW+Haj/kmX4z2jShsBDRZw5pL1oWuW/hN+ms
I7d9ER3y4vOEfCBcUdjNUfbZ7PevnjJ+kX0B4dqzjr4CmoKR/ux21nswiR86/LavcRXYL6W9qRUE
VpYs96Z4vnI25z47rR2E14pmJ4d2rjFtISupuVnQm8H2fvq9jj7Wcp04Yb/aR5QO15p+NeaTUTWf
lsocJdW4N87SCtSGWFAz9Gul4LDkRb64zONlZzGPV2vrz/HEb/u17PSNSVzQKbs6WQhoKUXjZ3IH
92CXVrIo+9J85iFlPkNXYKFM5xV7pDWsZ2iugutYRjvZKYeFGqR8dUA4/jHL6l8KSrduco5eGu12
SkZr+Zg0aOLZ9fX4LOf4SuHCgMkLm/Nr/vHC0gzi+JSI6M22O+0qLFGjyh3679Cl/PQg4vo7NF4R
kEPbrKTyWHP16bOJAiQJJwPwEY+ZTSWs6ZgUPoE1hUNQAULyFqF+sOwd13r3YQZE/wr6hyF7gTI4
exEBagmeAkImLxAE9Vw2EnpknaQlRzhV7Sw8z2yg6GeC12XxSYzed8d0rIJlC47MSdWC1HL6PdXA
M2dtmFw6d9D3mdNdQUTAkydkG/lecNbUTzni7qIQMblIuyLLBDJOPWqzS/rticNJHlfDCnLY7loY
EDTGaVJ9TrUBvbCqoaRbG/6XXrwim1l+Tr3q73pIy9dWlFTEIFNKRFC84BYK2WmF7s5zMTem3yBY
NYXlXvoMTSPgyzGodYNnytKKZ58gLOgOxPNknxxVQvRAmUJ1tvrOuBpzY+VWt0SiOt5IX60lxhUy
CePqhEiDB5l+eLgqozUvkXbTa/YFiPwxvQQqzg8+W/KLpsDkx2Qn1kk2iusR6pKXRYeG0wK1YETb
OB0tH4Pqof01nHyvxQ70P2YYtPuBzOze9OO/uG/8PUDWQ9xzmk6aH0b8govuhYJfh3S+6n/LbWer
6Yby0+q8DUq51ffRtqEYbTLrZQwTmO4Uxz7FRq0dIviUZlh1cINyAbbzAJwWSsFD7XyGaeZutNga
IBXGVEjewZJkfXEN39nH6Cyui4Qke4EyCMzuvrGzUsX44gX5GwV31pM+5PErYlYb6a6TMD4qIaR0
0gwM5CKyLjP/30lGiUyXNQnQWwSnSw1Zi9DSV2XTGPwaxuAa5MHMWlt+cK78NFVQNR0CIc9V5Z+k
W2hUEo9C1Os2SquPPLEHODx7mwTzEL2TibnPHnSdMKKTtU+pmx0GkjGfhGJg8AAntEnLMfiEI/PJ
78HkKdxGUewqKyh18MN2o6ELps/BzSD8rKZNH1vlR5hrNhuNKV6FCLdzdIG+FrzlSfUJoHScGM+d
pkdoC5PdFj0hoLEzYBaNRfLK4+Uo09xoLnebyW2srUyOU+217MnyvDeg3o9jKZBtmbPhBrUwVIGJ
/GrC5HEbR+tDLlsVSbaGAgko0/wq7dpt/eqzhg1079hNvJaZ9W7yP8ls98Q+65o76lQt5KJTiVaL
BTpgX0ON26lIuWnG+BInobEryU0W21B3w11OBdBpssgjJG3jbdUmNClraLrm0nSUMAxxfyS4irTU
L18BrW6QklBjhGV23Yb9cIJG/YgEY4mYdd1n3mtUjcrV8tKTtBLDnF5nzpO5y+369lgUGXpIQ0xt
DQVrp0KQp49aqvl8zVRncarwI3O9v8rOUn74fr0kWYE2EFLLG7cX41/UHUM8GfXWO9wx0QwwqoDm
DvB8RoN4mZRhhEqrgnJiNqHwtJ88NVyNmtYQ3jZAa+YULKxDw/cvpe52LwHQKm7kz9HQY/QZAnMG
JAeyTwnL4RyaFSWLdIZ1wohE+wGpanJKKCnY8LoktRKjWZYd54upysxr2SL5J0Fg+lD9zNUxgz+A
pJrDBncl/dosgs2h/4sm6nJnmBaYt8GwP0VByLWuv/ErHtZpSHE1t9afuh+OVLLDqw2XgzBWtTFy
B04iNkGDc5AN5RsAMuUlA7ksRts5VHPzZ/8/hj7mG9D5/povnXL6vVug3BZUuX5DTWBaDGXSfXNU
YCGOCnVrcnEruCUAaofXyFPCb4gV6ouqM71XUVH/DBJGvRIe17Ye9aMwsIn6qMQ1AtGqnR5EZvk3
KKe6beiF7JiHxr9JX9/mCiSflbHpchhPqWDge5jCv5OXU7VtgTx/jMKGBrhKnpD1cl/yzNiG3CA4
rbbTMplskMjc9+x1OxAkAsXQnny97t3zWAJj8FDHs1DJJUhb+c8NIImdGurFDtyN8hz2/IZK9k1v
RoIqgGbUGbk1X3yZymFY6LaVnK3ZVDxlUblF9AblDxDTznmW7iYfvH1SZjOVvai/8Iz3AeUbSGbP
k1zP+kmRqneRndIlzabojyb172/D0E87r0/ctdm32icRsXPb+daLnmvB2Qnr12RwnUWhdvEMcuDF
dS3etMXgrfXZBGMHx7mfJ5RmYlKYoBwUn0w4BFfRmxGVwUULiesr1mdehF9Ua7Re6zpHR83LinXN
B/BqIAMHYYwIl12tWK8uyYmLWcZvaV97SBz06FcK49RaTovwOgjPHIIaAL5xchxnkChsUsF+StUE
9AC9clzcREvBBvAmrX7UYUfIgFy6lXcDJFwewNnZTyFQAL639fCX1lYcL/Lsq49E2pq9Pdsb3VUv
bYnosxxRwiqnFPFfDVGrJerA4cWfQHU4wtFXEzp/3+rWWfQK0p5VdPJFnX84sRaCFkvag2X42UcP
JXHPY+itdWy0P8uQHAIfxEeXWv6anai+NcQoUDgmPgLpV7CYNCAuRReu04qveaRDTOGYhnKJQXYe
hpLHDL9/61UPUDIwqrK8mWmITKWhKGev1341alo9W3By7B/+BuRlag7NfsyRkTf4jn0qE+qUYJx/
+lmyEraa/pVHRPRsAdiJGsRk07WcE9VB7Y/2xAuremY/NyU60zrELd+dUt/EujX+NAIfWaxe/Vrr
hViqY+CdLCtGHw5VxIVKsfF7ZOTxAWqecSlNEdr2FswKWbq5V0/gpwgz39qATxPvJG6LlaOhoz3O
vbZOwMg2K4I7cy+bIap4G/4TCsGJ9wnMa1GVyU2uVLbUIBR1/wpMZ3wdjWJGvPEChp7v/LKwr+0w
fAPQ1f703b2pNvXfJIPRDUu08s2mnGZdjyZalRrBfSvM8u1InPemApdcjqFVfEtcsaNGr/mZQZje
E2j5GoeBWOaRmG6JHlHirGTNIS/D8YwmXwHdRau/GXOq1qV082+7XbL/a35yC/iRQS/83qSpA5jA
K/jGUSGeUoq6HeAxeLI8EMB67Gysms8RGH93UHLEosH07SunEUfYampiWqMTkyIxE3GUjex6mLYe
Aapy4S37x5w8papCqzxlx+OjuIi5qcGcrDTRdyuYKosL8SUgbLJbq93kHz0RZzp27IyRvVS1vHkc
DJphX7g8i++NVaD95aKHXfUpeNW5o698gBl5rX9CmOXvkYzGFHHswkIIYHUeoloIhBJ77Ei+oNtN
RlzAyD5fjoE2X055vS387nLvqaBJPnYoHoUbefmP8aF7HQmw3Dyz3kRER75MqpGfySkCKZvNqAnq
nWFwc9D8LviitrqxImgy7WQvT2rI9Iu2P8tekuowdynqizVW1cu85NBoyrtcMmqnZiFNuWRP9msl
zYDtzX1JacKVsLVQANnxG1QPUmMloBwLkjIVCvjfPnklxVesXgyILMw9j0bOe5jy6uFjw7KrveZM
hsektP6tKTPKo43OfWoDVEZdarlSu5hOD785DPoiS8FMyBGcb92ndEYlNkRiyVD9Z6ou+Gh0pL4X
chzaEAZJWe7PybYPW/cs5ivNjX9dSR9HpV+9f4z7b72AEtz7egWSw2h1rpJEdw7NQD0hTERUyLqe
aZqzVLBzMM2JXYe8vA+QY0nm6YvQRYBAmrIRcr68/Mck0iXOAa73ZjWGTkahgCJ2UQdQF6Ht4GnK
goCaDY1tpQCmU+UeycffHWPiBBeKyZdy2MPvJXDMcr8Abk+o2l3I7sbUz6CK++NjnBLr0aGOxo/B
spx943vqxqkR/JBCLx2qVlClzfbkpuMhUgvfXD/6zTKnXw6Vzvv4u62bgQ4uEBAorE+LWL3mbj59
CwpbrNU0bw5hFPUvutZ8SL8vyoU1jkOtU6jONi/Vg+CW1ZrylLswqPFlb1aithW2HaFR70g9qrDV
DZDOTlVjH0FZ3kfLKWwuvWtSvkqD3B+zekvZeKS4ztInGyMFWwyEl7uKGvqLzq3n4OlcJbvo69wk
yJN4/LJy5dD1CaWpwfjmG1lzK1W9uqVl8o4MzfgBgwDshJsqLNW35k34TodUeGdwrSdd9yaxzr+u
bQPiySyYrpRpu8vYLvRNb5Q65ytok4As/S2M1jnpUTq8RgKEZqhyekIYenhlq4vKCTvwlexV6iI9
15P3XXYioqGxRTqCS0jbZTSJjWYEV2PsQDSalXeWTdaS5F5Y/thsOwUxw7v96JdXTtXu0A7QD22b
qO22USJ/VeZEV7247I5WR6xi4ftKe5S2Mzvl1R8+N9UhvyIyyUbMgFBDN8H7uEZ0ajonuLZu/6ux
HOiCh3iqNn90UDAA61Plov/7ewbxveCamXl85vuy/MMv1/TD4mWEuWIvrcHW+5NAXEwW9Mhqn0nr
i71lFtRq/afsR/otDmmUoj0KiRizNxj3cN2vXKqHHstJn1zz91jp+mN1PQyOiO3WO3OYEoVqZqgr
LL/deUmGCAd8ViNpur4o9p2bzJfY8iqHKXVhpNFJD0vuPujUXiC0Mi+mPgUw6owrrVPKiz36EBFr
UY4MiRLngO7nXpP9Q995C2R90zNYZd6dGKMvo87XCFmPWUkaM/etYgWVSbUHNxx/QZTtb32GNsnO
xHrmV+K8McZ/IsH4VGlK9AUso3ewO+gM5aBgqAS3q0oH3cCC/KzTJXjI+igHD6F/FqSjb65tk0/j
OyHddWYJaGnt6P5H6SZnOeXrHfpQ5p8IyiZPEtLAHqW+4aGCJ316IB3AoP/hKbTPOOmSJ8DC9R0v
8X+vc3+d2vp4rNEPFItRrnxo8xFMAYHm8ChUf7SXUnxQNlQ2NisUvblP5GVLuaLSxqeMgtWTvGqk
c5psDud6E3JymwfJ/qjWm1/j76PkhCQjow7xF9DcPxaR3fdJsRMmp/ZQcCI6Jl5bb7vWeyXAqxxD
c7DEWV5GfR5QYYVz5AfJTWPWEVI0pwNjR6Ej34PIJxoS+8oxIjqyKPLL4P1oUJdfzWHEciGTjjIT
+d+TkrILQEB1lCMVI9w0vcgPpjdAF0KBaqXPaFLB+fxOSna3f3ejW6j0l9/mEMFTjQQ8FGYabEDo
NSXDsq+s5DhocRNsH7xmjTHeXyC2yLJcfpv3FeDzGSCPyXqKOqf+pn3almXcZCNsvT3HZgjcPuTu
1YW1so8cZHg6NAdveZ2at6QKqBhRfHX58Hncg1d14pB4nZeSHYUj/MWok2F8+FTV/vCSqTnKlaSf
++qqBj9OGREzDdQUnxRH3F9PuoRr5qRn22c5J3YouO0afR9xxqJ4vxwA93G/6nwPHewexbccwo6W
F+5jWlVYJLvmAaMfrBTkzA/BPLGUg+SlH5B41GK3Xj92Y+Lfe7U/NmePcY8N2/8/pE7qBnUzqO+H
joPPBL4haANx9YEzwzY8N3b/FIzWcGh5zFsA0/BVhfNOBNbcS8tJhLjmhlZdHa/6MVgVqOrfLjli
RMAIJMlU7kYLKuKkK5UzLKvRwg+78Us6UU45tH7zPPSZvU5LxT97TaftTK1ODzoEzqcaQeItquPi
STGtfhVnUfY2Tej8mp3lvqft0B2VVgUfRYLEBaZJg6pvdiqro5ZH3kn3kfsjb2b+6pQjdH2MT6aO
Xg8HYzW14qdiTizGUexcXLtbS0s2CneBQ2o0P7oxSGJgqFG/Lb0KqSnbRzHQTs1DHVBsHkShsjXH
yX3tFMGhNdePjQWmkJT2kxddHMtKIEOkSXga3xqoezPXaa7SuvsD78BZUDmRgJjmWrv6q29HFvKv
jFfTNL25kC8vSF1bO9NB52ZJgQaQhBrposfqagYRaI+e2/rhK+pUWU9GmqHTxzJywbZqxy1pdd7R
/EdZczPkSbMvw7BY3P8ETzXYG9jaq1lPY7C0YaY4h023ffzNrW3kTwXh03+/u35ADbDOAM3/fj14
2O/v7uH6/Q4ff0FsuqRE4sDe3V8y57gBUIXtw+M1Y6QBqXYnA/d41S5S/DWlcL/eoVwQrcFf7/D+
aUWhC9Xv/O7ua+tWwH6HdydHy/XlO6yhEXv8kf38DrPm/v+7fyw9QmEiGX69OzlbdayDErigouYP
Qs4usvxrrAsLIV9c9z+ftONiEEq8AoZX/Q9r57UcN7Kl6ydCBLy5Le8NragbBCVR8N7j6edDllql
4One5szcIJAWYBVRyFzrN4/gjia+q5wfc7OxH0iVPVaq5bxBvkFxLnUBWCpu8Zop6Tw3peSUqY6+
dEasBGorO/PDZDymKhE5f3T5lQkisp6xrh4kRXsXjeJQAMbQDGe49S9bSPM1AdCVyId2od8c7Dz6
ce+P6yNrRlwOtMGWF40msdYrJpn2pO8XVWgrDz7unA8oSh3svpaO4VQaCqvb+SEfrWgU3UwXyXpW
2z6qkHRxax85ChvJ42kOcVDrvF8mrYXV3e86F0dzx7Sq8+0qQ1gR83fVmbiM6FbrAa4gZp7sRLFX
huoEuPlWEqP6GjmjwiwQ5/x9v77agT5Q7IuoChF82CAmkeHOzr2JOjTDf2ZyXO1FKcYN7Wip1a1N
VKHtThy0j3yyfX8N0t4ir21uHwlgf5zPwwQYv/a1d46am6anSlIgsA5ecBZnRoxbG2iifCOKGK2h
5F6oIBACvQ4Xn3o7kdxvS9iO9wlED3HgCm46/LrCvdqMcry/fl/h3oBr+6+rZJBQ0I9nPSS3aCTL
frIEykxom0XHSjUkDUq9F21ZziNmPTr9nqyzTbq9LE6Og1VCL/v1VQNdsCCfYz5Jvu3NWy3tvxgV
xnxKrw3fwqw+lnbr/nRGcjWp37MmbMkqszTzZrGtgpyS/e+WrnzUlid98RPHRi+rSZ9VeD2LBLXR
K9QltqaaJp+4XWVt+q21t6TW3jqpXW57if9cLbOEDQsrL8X9zsM1HIBq5c2sEkeFJX+ttclWtPSa
MzGOUnLJM7VNhsOt1tKcWc+LYAmiIuUrqPmW03lQ1cT7JSVeNQrLk3mRTuls5ZpGlf5QoD+0Dqp8
G5RKQMzU8c6yAx4EfLGEHGMb4yqZ1MexMuWHUK6eRb3tRRrOgiVWrEDU4FRqizS3pDfwrMrKUV2T
RDLD++6YqQ0StJ3ub3k0lKWoZoe474pefgqvxog5sD8zca4lbQ7PcsUykSAkGV8sTHs93ldVXsNR
nk5HFdUK21B2neJlxBf9RWC3+XIc0uTZMUmfNT3mCLZlxs+5hK2CmYHvEMW2gXIVZvJPURpx2UYh
3TmKkWi+GA+opM9RCuZdPB3sdAOypH4ShS7K1yi311cxNgnHZ90L5JMo8Zegy4vJ6UF0jTtAgA2h
+i3hA+kpYf+55VHIZUxhq4BYPQetV4K5bKUaNunBr7oxgc+FwnUFUNggzic6hr36V/PU0WzGfOcO
GXjj3/W5MQUaWjnih3R8iXBbAVZdxK+tNKjI//PmF0UtJ+aphbqHz7Qev7IGeJGNIrxAVx9fGmMh
OimpE5+1vOX/mBlsNYTPZCqsBKYhsW2QzpdcUAJT66Dw49hZo30UrSP5b3BI3vMAuupqaPWprOPk
VVfsYD/WmHuKQVk7ZisTjMVKDDJyWQLlG7B5wGFlj3q/u/IiaJjiEApfHifAhyeeLHtEpQaWkOgo
UjCjV5aPIWGtIWrUaxNpJdrDQbTM+IRXorEbbPdMnvFWElVl03nzNB54hKbhDintvVLjeqv1OQlI
ZEGfpcYL2SYwE4FgZxtCLgDB/FMxqm8oOwD7CSaauG7ll0gvDKx7x4kz16PSJ/HKdhqzmpjVzgxp
7/y9sqBPKVMaXWkwiwK69N10i3wWJZn8nPsmqRZdVQlk686mQyFq60jjhCfJgyXKqtlzFbM145+y
+058bXGbqUijbd61+nukw1QwIYY/NjVRrzoOkqMmZ2Tuot7bBLLlnn1Lyxa2EiWvgSn9SCzL+Ij7
620eTK+uElYrb43R1YCvWunqoPqwcMcRl6Y+fh6xtXoK8IN4aiucoCIrfRBVYaWP2FI2IKunxqJJ
ilVGOH0pWvltjA4tzpO8nmjNURd+qvf3ucjHTVGtqD6IdstJkmWDGbInvaVO0z4NbbIokDN+xUtL
AX4RaDNR1HLDWpl+UyBkXVev7MSwcop66BNTZy1xVyQ+2kfFTcoHqFW36t5M/H2aTejoqVec8cxB
H+nXg9wY+07Cs1A3pO446VMs5Mrv5ro59kdRJw5AEfpjPB3GsDYXWDrRZRrRIWQ7gF2lRZRVGcHS
e7OoE63IwYGeSs29XMXhvOlG91SZnnWsscOcD9povxOC23m9O77kIwYOmVsVaziZwRdPH/GWiO13
CULzIlVH/RC0SnhJSd9A61Wt9zQcXhXMJzwyGzPfTTtwjV1wuR+s2j1WLHT2kBkLexbZTrQdJdOf
iS5xYP3q7AVoEOtyeoxMqE0zk1DdrDDqiudflNldrIqEjycw0uFSIWi2GzugPIId0A7x93JEWUkw
B2pKQHp81JxgFQxO8F02m+Ak2AFTWz31/P8YJ2bRjX5rK2VwlkeoAlJFIt41IufBNzrnwa6Aj9jm
VdQMMkEfZHLqhWgTdSaWrb1Tj2dRio0o2lQdymU+JnAp1s7VBdHa/hhOk2Wuaq9GMN+BapgPPh4r
iN4nbEy02nxQs9G+xhYwF9pETWUa0tKFz76IswrVxhDTWA0CyFEBlW1j1zsPw6h8UbL015mog2bV
PA59PgdDEXx1up+amZVfrNxMtxYEt6Wodr1g71iNTrKXXyusY5AySLrgazjK36Hst1c/arLToA3W
TPSvUg2piMzqTo4mJ1dX1T9EveHkLuuAwkS2hufMsYuDqOe3tUY7M2m2oZF4X0Kd5Px0O1InxesY
Cba1KHJ3xu+76zq7X2bTXaAwsy8a69fd4bbtzzvVXVVIqYRFl30UlnImIpt9GXEQXZhRLx/d2in2
Bd5Dq64LouexBaJAnCb7gA0+j+pePzeamiwanMeRuvQwAZnO7oekkQYcbaODYzZ/1ou+uqy/eLrt
P7etvldiU/3i9gU6ZGnkHwulgR4vu9lSTVzrtVdjHJpt5UeoZQ+g4pJXzePP6spM2ofa2B1Rp4A5
qvvVG1j5rcfa+4fi5l+x5tKf5VJKV3ZO8F0LavnUeWMwiWa6XyPJW4quKB/h6OTk1VMG+3vV6o23
k6Gyn1GP6ueqMvAQD3qLFPfggmobdWurhc6GDUYkxIJex7SsZ3hhx1+NPPiWJ5X7jUjCKUOg46NQ
x6XMz74/c9ojoidZOGtM5G9gjMygfqz0LCk/HF++YKbWfNPa4GNsfWMjmU63knEeeXQB72X5I3IR
2WNbFmxAB1dZibp21MszxLFNmnXZrQdyhd7ciXXCGDjMDVnw4Kehc84DAxTzdAYTv1o0cRYsaxs5
kaWP4hjfgLMvVZLSvF7ZNxpF9HBrrV14SaFdB8vIQryIdHfDPH8NudXxqd6GiPl9JVOWYR/Uq9hu
pVkoxdLZtTt1Hw8A5SIvK9/b8AX8sfUtLht3jvS2cuQLM486ssPzcmpohu8JPOT30OwwKy7ZB5gD
EJVc7pBXi0Lr26jnMDIa/0veRZiE26G8lXJDfrBDH8uoqUffmk8aHMznINW9DfqgNuA9s3xuEuVR
dECSKJkh6gfkrKrKtSoFKh8B+SKgmMDrqi8WmOyNFCf5qsQIxmoi/wX9e3Ub6063tHvZ+GoOzSKw
0uHVLXt9Y6v4hoj6Uv5W90H81mDntm6AH60VJzC/xklifMVK21/3sWyti6aL3wbslae2CI7zim21
tsGyZXwdtGoh6hWDjWpYJSoxr95/IaC8EZcgvmMtAilYa2YszUvDx+qMvcRenOVT8V4nGnS//H+6
dLqjw6do9MWnsT1I+x2q7jhaIvEnDmUITrkIcu2PujTpsjM3Ea7JFOBF9LtzPDWg1m+jOm38+FSv
1lBufa8+fqp3MQ49NiD+28gc5hWs5XnXda+pUZXXYmIu2mj47H9XwXqvrpjT3KrIspUEkWDFSmxr
fX1QFjmOelcvM7RlrfcInrSOs8o1PT867PQ2sGL7vVzzfZIWd7ee6eT7JPPbTYXK59FwUdSpo5wM
hoSLX4QW8sUPKzQB3NJ7TJQWhdiQxWioyidgANm5NDV5ZSqtO0tTw2Vjffss5GGDRgI7U9NMz6JO
nLmxY+xgBp1ESXNCDymjxC+OFQmpIO7S860uLBMsBBPs0P1hkB8hg3u7eiwBsLr6ULDX8+cAoLur
aDXiulhYAfagoqhFdnfIh+xbVibyY6WXzQmxxUPsuaj2qmFARteINqKo60o3S/PQvbXiar/Wnch9
IHvqPdVqsxC97JH1S6mzjpdhKwL8QmtmMEbyhJ0bHvxSr18CvZxHg4Ycs0WkcNTbZimKTR39gBs/
XOykja4pe0+jjgGJOrq2zM2iRveSQQluVRkZk42c4e9qmUb1UNpEgfU4ODaTKm1UG8Gx5eUv2sTB
6+py2ah+uTRNBdv5wmkuumHKaw8EyTYN3OQsDopeRAu5MDG007L0VhfUYwJbyfNxATWBM06dRZ04
g8FZbuSGBOe9zpV8d4HaizIDeZiPyzbuyY1MGjyJ0yS7EFLTOqZ8YRxydm3T8APlPDuq5v4M4h0v
DPsjLNyfatPLL0kpjcCSKv9cZ5W9QR89QGvR1E+dAn831/LiRQnzgPxG0X6A5TU0zfmpleFT+JSW
ss4bajBvhzqxUKhrk2sR4Tz+qb6dGj/VEdvAf6SZxYb/szC8Sj054JmhZMjjUgdYcMxGTQEbGX5g
STSg6jIMe3F2P1iGkqyVqIFFjYubMx181iGwHqfTUCufWpUM8d3oTdSrEjx9UXfr/LufaL137kul
WMay7m4k2GhrzFYH0EZm8KoqkoR2oGxsw8oLXv0oeQ9Mpzrz4g5e9SkLHlcvnmv1hIaTRzFkLCp1
R8qwm4tOMTtYkF+wPYjC8k4ZeG2MHcwio7e0ZzPUlUUSDdU5VtR4o8hFAn5BMw9FGMcrv+yVBwuS
2LyDTvLWjdYDQfYJyM/yi6TVzIXJHrgsQ3xdK+fQHesHveINkhSKfFDQqt2ltuRtxkIez7mfDosB
I9OXrmOXnH/hNyc56EZOCiCsuhkBLjlaAG+ND95Ek3IaqJAzURYHIHkhCIdmxKMx+qtFzCG6iz63
MaKsSii2du3bUOnJ1Z+kr5W+yw59WpxFVThVgUAwjmFXr0WVOHS62pyJFczEmHu9OFMnTexbHT1u
XX/PjzTY+jahnBCnS6LqbPtpdhD95TGQVq4xVgCxNGdtENjaj0VY7OqscwjBN/7RrjRtBb4tuuBk
ZS/YuAyP2WDUJIy1Ynrn5lgVad7CbuCd6ZGu7FFsQcQgmdRClLKOVqIyVFK7uJ3aHgrNLtG0YS8P
KhA0hf105jXVY9vFIMF1l2B1IidruekQRuxzfTskZbFNp8hkiCLjanTK+JJLIpStek+6nCVzU66K
L/gI++iEElpsESaFzZmyVB7WOMYDMAZYuGy7AqkxN7PWlj3MjAnw0RZSsGMDjt/bVLT8xp3Bl5AO
YZy0L7+7NRboQruHMZP52q9ubmW6mJbRzWE2US9mM6du4Fr+7MYqxAQnMMaHqK7LtRTbJPejQX0M
TLO8+vyCm7VvFHNXhRTQokiwK51YfbTMVN1kngGTf+psY/XymELtmbrqeZLNFbBuG9FVket410jA
tUVRt2oML51C3XQWKSFkg+THxEdZ03CM6CX32PU0o2p+qUMWw3z9yns0IiXh18oPKW1Zc8UIbROr
mNmEucKZV67ZZmC6Cp5mWUVJcZWkSp9XDVTzMmzRaGoSQockAd4hkR8zvyFuEdobr8zsn+Tnnt0+
LN7yxMjnllToDxoouVWNjurRDCNt2wyJtsE0rT2JGZH6SRHlclHNbnv/vcxYnfLummLHtxmLBPTO
NKPeOvl8mEQKdWBRW7HH+btd0Kc6MmLFzk8IbY/GxoekGGZ6n+I3MyTLBP0hVLolLU+uQZ1nz0VT
PGedpp4Gt02fucsMcKNBRGZqHKUMqTtbK3ei1WqqEP1Oo92IVrIeBepOrok/J2MJwxqrilh3XzUn
MDQF+HctfrMD+WBMHiSmxfbEc50vqW5OcqNBc3LCCmBmq7hsz2sIYVHRzirNqj/GletJ+UcZxz0A
ESSx5Lx7g9rhHFyp/HWom2pYxlmszT41fCqaZcVuC3KkqB+DDO0QBwvBZNSdg18ThkZ8nU1raLDD
L4L+BysyBJn77ifKhy8YivtfnASdYHhF3TmMe2NTwcuB62Ln54SE8AKZbXNt6oMz5/XGxz4dGggG
e1Ox0ZHrNezFRWWGKyrG0kNEZtpweX+NwSzQPf3QVZX75Hrd9KCoNcaMFJPWKZdlY2B5MXXGJcBc
j5qO3MZU9BsHHWfMkG9TWbnTnHypeRZDR3bFDwgeza2pq1k33ZylT7CK2U/Ai/TGaJHHbDwzTeq1
1ybh56dasG/o/RmQ5B7nhwDRAWORR0P3IefKY0qW8d1tzWqmWqbzgp/XMMdzN3mUGzlYIjy9dxIL
nUB/QLM1HLNtDxIH5RNFyuZ12e5Yatjg2WlVLD1eS4YdL7LITR+T6TCQWSDTcBU1susdHGvcyjQd
fd90jqqSGSO+3dCnZdNNFkCEOnkh2suBiHDWoldcNe4xJC4/L/TenqW+/BRZsK9MJBnWA+mnlemm
5VwoCwnhoHAiwNZZPlnHA2uVxwpHxFh9sXT+PDtSz6IkE0IHef2Ep2p1UdAc3pVZWi681DLehjb7
YSVGcs2dSjohD03S2+h4jvB5mKKRV7LJ1bfEb34YfGZvvFwavC+BBYRaE8xRbL7gNt+dMkhMy8C2
QRI7FpaZSldtSw+6tYve5IB3DnY78njgafmqjPxA4gOC/1vdeivTAWGJ3lvww+GL0UpJ2URKKG0I
AH4bSoTNEx0B8gI99F9cFhQiUzW3XvVBd9dYnaRrs8ibq2/mx9gdVEy5NLb+ZfJdrlF2IejsX6yw
uHaSH277PjD3iHijCDkdjPjs5e9Z4dfezOvgi2ZB+7NTV7Imr/ugcL74mdsta00u9zYbiLPHLc7D
hkWWhoLDCtdt/VyOjTfviEXCFipClKIdP5rVTWRB+5TPmtKM78pksYp4SjpzrTznP2pYZbL96qO1
+822A5RVOghnvFDCtVmijOLKRvfqmMC1St1vv3vGsC69gsRdoz21qe7A0pOunpluah2xhcFCdGSI
1HldYzLdJb69jtAk32d91W9MW9q5Y5YulcHZj3HVzmSCHgRimn7VBpq5ytzmi2+lNQ7vdjCr0iH4
hi7TxTYK6yPn4UHKGQ9YZNBXjlTXO6Rfdw785hMdJjNzGAqndACXHgED6T0/vIoDAmXKXopQpZ+q
IklCViyxjSW5HeXYWYNylLv8S2/nl8JMicZn5RP08fiMsLP8nEkKAl6KdVLDvDoORnnpQqA8eRKG
+8D5COUmPciITjhhP2w9CwUU4P2ZfpBObgNT0TeTtw5UxhpsOtJMU1EazPMU2Xow1bY7NWYNcV0C
1KZLYbAo5cbfq05zVOrGRrN+QhxOwETf4Ywlwo8o98FIDcgXiHpxgIwFnl50EWXHr76y6E9R0R6e
e7yFzkUcPtdKVp0ItPIkjR0Zvq5qX2Q7DWeQLJJ1GbQ/bDIhV2yCtWPfW1AbdT+Ys9rIDpxdRSOi
8d217S3gymP0jbA+PTrFGLZOEOWzWzlQrX42VGoMqC5tl3lvFy+FFjZLTCHztSiamsnrx1HQl/VG
+G9OPsy7GhooUTYt3d9OLXate1eH6TefQBX7yNMfSAVLc7/DhNB3dmk1XIohNM52Aqq1q5e6o/1g
X1fM5LD+1ulGexnrhLRThsxnGbyNJc9hKKnzoQmrn53+2NkWKj+R7xwK0kwzVKjaRR9BnmlCrMgD
qXE3GMURcOJxviQoeV7S6Yw09CVR4wISJ1Wisc0gSnUdv5WiKKt6cpKU8lsEqifD9+upjOSWdxCy
UKJoBd54HGyCZbznnsB8dg9Jk82hQZhPeSYnswCYAInz/k9vtXEqxpHGW9c33//OWk30EA0Or4et
NnD13w5uFkrZQxD/LNzc3vUF2o92g78NrJtkE+gwrOBnwkwu0SZjyz2stFwrzqNdWpAt5YYYjndx
6iLbZCzV96lNXs7n8d/wDiE5lyGlgODheEaUOVu6QSA/NGNk4TLUyU95fC1LFqCTXe+1bcNw0+o4
woeeU5+HYEq+OHH5prrpUS540qO4x20dOBNRLm1uWliua42hbxp3lDdgpXEyz9R4qRhWsVVMZgPc
Pb0yuoLMNOtSWMtLVS7NDztPHpUBm6Aqk2Vsa6RlZ4T5T3Z5J5/fwjev5Q47P8qQaAqaTTnUJ5tH
aR2pdrfuDXu4yJbtLdCAVl9lEpSqmYQ/U/NIJgvoOA/zxexr683y0TktWqV6IMHUrIq4zsC6lGCj
CWOx5qouWaU387Syom9F1s/9rIw/ZL/EBCEN4mcTaOCqRfpkP44aKi0GWF7f6RRy+sNRrXX7yXYc
hZ/sFVGu4j3wDeidtlzsXL2zwBN2H4oX8UNpW0DxjcoECN+Ee6SIwyWRm+GUOGY+aw3jW6jk3hNU
xGGjIJy6RvTUeWaPjlRk6n1HxgIAYZoMD0Oid9B+SnlVpm3zii7qTvQIzHqEtUZ8Tu2qbN301Ua2
vHiLJoS5Vcg/HPguI1J/tXlGesJZBAj5L5ueoPugBsMhJew76wPHfTJ0nXBQ2e8m7EmnoRBc9KAF
+zo+BgD1YNSU9bI0sKn2+CwXJv6XW14u0ksTjv7Mbm3S31Nr1dg4zhj6kyxPWqRuxqKo5kVaAqnQ
9LbbNg3R69FW0jcntj46kKaXwgn1S6b5PzBrTyFAO7McHPUcHh8KC45sbjGRGtZ9G6UPnjpFrrOm
+m4inpUEjfLBLuejkAPruUD6aako0Zs9lPmCvKdzSaYDmGWUVMkdbVxTUiU0PyplMZZglny3dC6i
o+OYQPNDktj3ulzqTaK//LBMs4huMXGli32b+zZZbGKu05z7tiPYLHn+0s7y9Ch5FQYEY4zwU6vF
B1AXXy0Ak8dAM5aZXz0iQR3M1VE9jJWz1xPiuJZjK8ccU/f5OPjKwqjrfuPElbrFh2Q459Mh2KQD
IRdQBsEm95xgoZuN+moO6OmXff8TMtzod+zYkbV6Lom3z6rayZYdAkn8XMbeuCODMPd1ycAoKtc2
8gCILS5MhViNZ23cSErn/MvzvCrxF99RkYGxMYHR5Hw4jJBV54lGOjo0tX7RGRERenmwoNQ1TTuL
6uYRsaBkI+ruB1hhf3WpbLVbdlanzViNHHVSBa921RGGsfTgZVKjXLSJoV0ix3dWPuRsNzHWZKTG
AwSjdOMZON50aoHiT1Afu1JLHlFUYF2Nyx7YK73fijolAfqCuixwUMm+sBWwPhSVMNQ42ZHZD57G
Khm3iXdZkoadr2fjDjw2n45LBiOA1H9owB6xEIy+SBVphw4S7rJFgHmTFL19lbH3lC21ZdOD0zy8
V2KlAXscP2jmsZcEBzDD6TYYCVjYwDwWhTWqC813XMRdugePaLhjmKTwx1AyjzUIRRe+2lXKvOzK
WnpiO2MbMZqsmjzQu88mRgDYkfss8hDiesbliyB6pD/x/2OC0Zmj8J5e7GbyFW6eLcjIFyKfye1Q
kJdeFCiELYepl2gIi8o91fl3UcDoVF6SMI0WllWOFxSmnJmm1D1ZFm283Opkw1yrsa2Df6WLaGC3
oJ8NIJJTTd6F0Vw2MHCvpaY89I5VHJom/nUWI7WAQjcyjIheA1IWfW6n/BLxfxXL7SrmTXgsDdx9
JdnI14niuLAqOfBv4Gyb2iJ+n45HozR5ASThtS6kiMefn0VWsBaOsCh0Y2wChaQ0rKuoq+2MQGOF
bGloq2yTKpckHVFdUH/rUU7TRVYMpwY5oIuMssFcc33v6nPXa0JzMdnCDtV8b7zYgIkOPHRVpyzQ
FdR5Tbv63snVZF2H+lvrt9HRb38QBC9PcTPkK8d2UYsJcCCqXEQ3xRmaysjkiNP7obZOfdEPhE6x
H+lN2cRowkKvWorfXFRRvhrYW8wMXapf+L1X5nXoeo+FXeLUFpbu2ZT5pwgiRHuCaG82ePOqjcGr
ZSqKQ4eoByxIJ+uzmWhSe+LWabeQuli9aNVDIMSZZDPGnocP+KbdJBOO28IKI30xQiph16tOoT4M
3ITAkjgUvsKywDebleLJ2k3AqawbzEh7FX2hScJJ9OvwtUIv2jxEGToCeejFi8ZS9F0dwNd3AHM9
Kb5ZPbCdnsl9kj2h/LgEJildp4W621TKqxY7xaFMAvdWNPIkmYdDF64QcMFjJW17aYl5qbSOgek+
VHr2HeoEGLG063Y8a8GsI1N1NbIIvJwTj2vDcQFcldKLj7fVQzckc70pqydvGMqnLLEvOWLCp9yT
yidH64x5OwwNv7AUbVtx16QowoVbuycjy7tjmw/uKcVsHX3O8NVLwnIbyH4OccOLXs2I2CRxyGAj
WiN41GDkSZWJVlfCuCqNpEfZ1uUH3h8bUd1bbXqI/QxkExtNAJKjj3gDGUxDq+IFfAjz2YgjBLxV
tMNhVJnPSUXsG6CZvLCnojHIyjrPeL1LkWU8J7CUgIQq8VKMVZ3WW6Pw3SxvYxuQw7ztNRR+6cwK
r1plo+uhk8ZUUdsHiLbD/xJFFZPKJcr88kp0Tjsw6Tqyo7dW2YtSQjd+vr6N7Xt3geCPvBadNcgU
i9K33VtrbFbNwoJmvxGd5aAD9NROaVhx3dGX5npdR2twoxvDctpz6w3WKgnG/GBH+4wI3RNuX60i
d08Tk+YpKfsX8nPOMUNZYIPCA+r6Wt+dmzreQml39pYmocYi6mrlvRhhZt2qWq2LTjpIBVfO1QDp
0lTfkx3Z2Z3dnUX/tAziBfvnAPty3E2stGOJF5AnlsMYgzpyF4nSf09zo33Pc1/FJlwzzvDSw02A
blRNOuzSGNFzI2MVZjqpuiOm3s5Dp/deS0LHKw2dg5VoVSpsP1D7w11kas10IH1V1l68wNZemveq
SLyN6meIlneE7cLELBeVVJRr0My8t2xvHHYONhXGMjSsv07j6VRXkkKd/9Hhj1M9UfJVNLG9POPB
HTrvxeTPg7Q8LCRkgF40/tuubowR0VSSjE4/h97wIErhmGanAnSeKIGxMg4aDj2zYNJTH0tEnuy+
R+98mhWDTm01qWstQlPSzoMr/zro0taSoBzeq1nw57vYBUw5dbrXxzqai/4QmPNPDZkXyrPCTYb1
vbPoQjyCvY6J1vzvy7ktG0ajVJRnjAlW8LuHN3s03cVYO91hUFL5KKuEuxoV4GDIHtkfEJsIJkch
cSgmWyFxFmvGpIOBMexo4Sgk6pTfZ3E2JZlb7Gk/NYjOohXVXkw/ppnFMDx/PXQUELJYjoCob7NW
xJaBPZGUamYgmRfRMKa7rAp+HeAGpjsi3+lOnN0b7v3uDZ/6/Qdd7tMDN0PwXsx/HyeK9z73K/0H
XT5NdR/7j3f5j1e738G9y6fpK0/66/b/8Ur3ae5dPk1z7/LffR7/OM2/vpIYJj4PpR3wd/SDB1F1
v4178R8v8Y9d7g2fPvL/fqr7n/Fpqr+7009d/u5qn+r+D+/0H6f613dqe37J6lDLMO0dWNoF02Mo
Dv+i/EdTVPmMSskR3kbdyo0eZX+WbwP+GPa3VxCVYqrbLP+u//2q97uWO1xolveWP2f6d/P9u+uz
mWHr3ekhq/P7FW+zfv4c/qz93173dsU//xJx9XoYL0bRtav7X3u/q0919+LnG/3HIaLhj1u/TyFa
4ukr/1QnGv6Duv+gy38/le2USOeW2vsgGcG+kdpJIRGw2T7+fRAt0TAUO1W7iGpRI84qMeDe13TL
cC+aSxJIWyfGlk3rvIdMa/S5Vxlwq2pDumZBjIBa3T+xC0bIdirFOczFFnzL1C7GjIFu7si+/xTt
ot5FJ2o1lihiiTpxqHrUMkwdEFiN2P4Buegzoh7xubCleNvZDobPHTxf24xuBxQq42OeokA69dKi
CCc50RpYEnA2Tz7c6kSzGukfLQAqImcN0jJiqtzv4Tnnqry8dXRRlVxURmCjk2zAL8lGLHbY2YPD
xEx15Ud4udro3Rjw57virBM0IG8fwu6ZikNgFedCiYuzojTa2tMLoOtidKtVw8YtQDb8MdrqHYDJ
afOGuCAzioGVmWNLZNTX+1xiar/TKoKa3v42X5AUzSFMY2R5/7qk6Jb2XX9UWVjcuukjWzRL3Thy
2UNixi/Imxzqb2b1yCNDUf/DuL6R4V+NQ7c2+N72gHK9g19NXvauwSBRKYbfmwtwIo7k6Luka0BV
2HkB6TRF6SOztnlh+beCowQOaJipPgeOi8AVwavbCFF5HyZZYzQn6VEv/xhz6/k/pJ1Zc9uwsq1/
Eas4D6+aB0u2YztO8sJKshPO88xffz5ATujkZt9Tt24eUEB3A1JkiSQaq9dqpno7pFl+/nvirE3h
sYuVx7/WkkOrsC9kuq2j1lho1acIrc3qEFyjLguusgfYK0C3tQ72PpBZzrXxLg4ZN3hzcpmpLBWh
y8zbQkb/wXWTlLxpZJ5kM5M6O6GMbJ5kD8G06Zgp2Uo6s99hcuibZpBTcMKMguJoxGaVVe+pwMtQ
GwshHusq/dorinaV1h4xuS2YWmMtHTevCJe9YVZJeevBnYxdIjhxsndKCaUHeI232MWbaOETIkM6
Cds/nMZcmAdTd78udhs8oQ6fVl5wyuOre+lZXsxDwxBU3QCFiXjXv9/XbZhTqkepobuVb8JyAp1P
pM5g2HL9k2ysokCx/tYu1iGxsRbUhJAtFLEZyBaEryeU7+Z0UN4tYFYlCYN0SJXbgrdJ7xasR7he
FRgaNjrM6GdTNHFcdmc5lL2l+ctGnR60sWzE1ovj/2mBZdrtNfTR2xVQ2+VsfOrxLmOLiAKynj2E
apg/xFbO7ipGUEI6yLclaFAjUivEKeGldU+UAsz5So7Bnr4ZHSt8RmhB3Uk76DHvtMxYYmspbCmX
kXOXmL+GZTBSjeG1x1lNPitdzklGacHkZsbJUwRA7eg6JA1UvmGvVW8cZAQFXB57bi98cASMPS+o
rivttAZS5UDhL+AkvYCTdBOgnnIubY4eRVcaW+GRvSVGTmnGnTMi37SESvO/hpGEqCwrpep89ft2
epw968Fss+G5YsN9Kk293k51mn8NTIsjJQBWpM4mSN7EEZSa+J8qC+BqUkG/Fretv1La6SjBxhKF
LJu2cf21ZXnZdrFJ2HJOVd02A7+1lo4bPNn3/HhvuHz134Geg7ZPjjAvfrsFdlRxNxGMuQhc+Sev
8rwTO1czX8mubOBit4AQNGja36w1ZdpjpVs7Y4mE7NRHhlPEcG6ETKxo5HS3aiMAlqQFSrsZYQzN
IVRX56BFNidqrnUJ77PsyaacMqptcxNUh9+8OZLfvTQA5ACTs7mXwaphIAedhHCitk5zP+bpx9j3
HMiHUyCnSjqhG/LLFnOUdS8doej9N3s25h/T32sk/TNpy/Ku9crkAvd/culqZ9N4pD4h9XozSedc
DTN4kkYrj5DQ3qmzOw0rGdMMIKg590QZPvcS6gPFWlnfNtFedtPO+uFGerF/Z5MvFf8s4QW/k32F
lOk4GhlEd6Z3ykQz2hqMlMtY9tAJRpfEbg5/25XeO/3LNlqhf1IQfULTXcTcVpVWOZZzZNNPlJ6s
paeqJvXAqXJv2dqDaYblx5Z8c6gCZLfT0Hwh69HaXfkxCHIVBfUBXL9afNSQkL+3BvtJzohLN73U
JQ+NpUm21u640JiUXJ/DPPTPspcN5ZcpcO2dHA1T5Z+DBkgyN/dfIfHv3mIbgJkiMOKjPiG8i+M2
Wa4jV/zr5VqqdTZ5mwlO/D/mLcFvcyMVFQon2qlhVOyr2QweFbWGhb7y0k9k7z5bo6n9RFzbs0yO
ft0gfkqdpP3s9QlHOnEffghjl2umFStnu7XT81/rdJB+ncOhhu+GL/GdpjbOcVBK8k/QDqxaxHPu
IuQlpksHK+Cuj4FegkWw69c4UbxtClvXyiFRzoFplmzhHevuOtFwWPe+WWwyRFO1bVK7ynGxywnL
UIZJW14a9mFOPLTa/ljSKuf3r7DMN2KOI9ose/Ati0KoFHEHB1byvRymapldvSy9ArBNynWXo2YR
hKhthUYLz9eIApdmROMKUq2Bg/M/mgK9XvReLbi9V9IVDxo81rJbBhkqsBVptXdGvyrsrTHEoNy8
pttFWqKJkoPwSTadCYEEWvePchRUEOAsEYMIG4iInPlXBE9N4B815L21Km82HDsGl1qSJFVtymO7
X4xbaYQ6M7xMkhApFUHS+N9jljlLTCNol6Qjjo3goILVg0GoNF7gCkl8rXzpG5Tofg1+eSqlUnY5
1VEUw4jrnhEU2xgqh7W8DC5XxWKCGTcUjsV2u44Khzn5JNLFZVU2y1KLY5m2LLUEFwg2ka/Ncq7r
7fxErf+4cjlxP80JejF65gSctVJSlDp+V60buErCTv8wCifEGO6600Bmy9hRsa1z1Ai928LoK45V
orNb69G99EYlf5E8g8ZcDh1O5q9mMAohIfWpnrY99TENSDogC0Lu3C2Mjd/Z4TFH6OIuc2DhYk9U
JhvZhVh8alZuAbKTMtR610752KwqQ30LvfmXqbI3RIKDYWKvIodk2almGgHhJUrxwaXa+Oq3hvY8
cei5NhLHPIKa0p7D2nFhuw98FKdLqMJUc1jb4vTVQvL1aBnV92pWXbarwgamMQAE1tXHWZzDysYM
NPMYte13OerEma2MjSjd+WesWHOZLntyXa1Q6iMsXel5TIaK+nWepzQ+h3uzBjAjbb1GtWbr+d5+
rgrlWlKnu53aHrW5MSjXY5Npp1k2aQPAqRBygitpeOcS/gKuj1OQ9W89GfIu2kiiT3mh1gfQO/VJ
VyGW/K02KCUH5bCIijPHIuFZmlqpSthkHJ3Zai4o+H/pE8rg2qZyThl1oMdIFr6bMWrl2bKd4Hxb
QHqWVeYcuuvN77cx9Q0H5XOQrq2o/MFRavnECVT1pCjpF876+ztTjDTVGg9AJpGyEhFlpVdPRdRt
oD6fH2S8Vs0IEY+USEmnYtnNo96SuhfT5STfTzUAR2h9317ATbNLllvU9htluR5IlazsxCvOMhgU
wXzUJyqF5OujEKEeJ5djSYirnd547ZrauDgK8Fg5dAJIleeWqhw5rDynWalm4lzyQFFf3+b0vWZc
lAyecb/yjNdlDg+x8YOuo/YXwmkZOem3DAzOfSEajjC1+1DPrO0o1EsXm3RkZoFOQoLKjxzKRoaE
ZvQ0gk48LSbZo2Z0tEnOLOtwduie/BzK398vd4vUqTX3Rw+sq3gLshkdEwb1PNwPvtKeLfaeJWwD
envWx/pgD8F0cLW2hZ4WU6rbBlUrciy70nqbI6fbDYeIQHGrZhvO4J+7tvjHhEKl5jOJlIPWsYWQ
TdoHPqgrMW5URb8ZKXd5cy+Bf9lmMaOzO+9tsnSbRqrvNXD5fy9tpZ6boe35x7IlpS8HY4K/EV6Q
dJOgOPNJ67yBO62JSKcdFJ809wVSZOcjRGf1pYmRDHTGNP+U+1O5dQPKy9liQ/RcqyunULWNJ5D5
SEHnZ0sgN2VP2maA6MCKhUc2xe+eHEKThtuzUmh5BnHjLYajyjPzHbzU3YMWZv2Drln+ZhhQvFls
tloFl6b099I0UHQJy6ygdDUmdzxKo2xiiCH2NoAOwXPdPSyN/RS3fvEAOtNhq2hRxFk0tQfgnhes
Ylu9ZBZoNkpMNzH0moeS0+qPXcMn1MQWksNCiZn6X6qr/a49m2I4tCBYqRD276TXdsOvw+RNVzkV
BOx9VuvVg/S5ZrnvTDv9IH2R0q5A4KTPmqd5LwPywzC8eLbyHMGU9wBgszkXPohUMcqgNrj1Oi9F
hEDrm6N0jFZQP3i12x1g0uJ5RAQvji5UjqpmdgheECZjwbEFuy4AmLLEytURkauSMLzNvvnCGjiG
YmhbJQj8nTeE8BCkQXEvG9VCGmpuEdCVQwSN3xxN2UBNo6rBbgnOhRfJiWETJiXUc79XSUatuA9C
3dsOXYlA0G+HnGENZO1ixYGMyVR2NkzbR17HPuYaqjGCnFIVAnvIcqEVLGktl/HiRrgQwks5ntq2
OjQmxcthMu8Lzv9heQr6B9/Q+b6JnpFcYjQA7zlTfrPEfjGIrA9/IBkgHH3Z1lQwACYlW7z1lZQ6
/diDJxAC2uPgtc7DJBqqclEBrsmOpVrkPISZ5TxYmu/s2zFxVovN1BTtjgqnszTJqTIWGptVm+sh
GEVWk04tCKLbyyy25WW8norjHm6asxc6/ZHCbIrT03J+tXnk3mRmRz5SDF3YqCjbNx/HXmmeEtPZ
B6o+gzXpg3MKwnQdyaHpJNu0C5qD9EbV+DX2xVE96JyXim+vjIJbBeJ7NoSIVrB01Wj5DlqOaC+H
c1yBotRC7yKHWg3iU8lfcyPsrtyp0tsk9FlgHoapYSujSsNSVnUNnl8OcwfCTh3BbbPia2uXBUoL
0AEdm9LJ91x0jScOG7iSQyTwn8iGfhtC/G9wBI5rB6nv+79iTXgC0GIhNk9ReefxcUPxrrdp1dk4
96KRPdlESFGdnSr0KzjQ8SjArVa9kbQQbjJM6uaD4bXx65C0Xvxc5l37WqrdD62Ldq5TVY/loOrP
lKUDj6wbnhSj0HgeQXtsAmvw99Ibmez3US0xAGAQPKH8fU58YFKJCK7JIT5QAn6STjk/rr6nLrsh
aQnL+HNQKzBci2ilhNh/hlhetSx1k/JT+yAbiq9UK/wwWH35gWLOmVySCtnl7Cfp2k3ZruamCTHq
7/i2L/ZGaFlX3dF/+BmCZOOgpfdDwZWSx0nY8UEj3neikY4xz+1jMGYvrV39MokJee6Wl9qO17f4
zg5OcThfOklR2iKVKHtL0/7DNmXW/xa3TItjvv+F0o4bMw0SsNI+jDuTScWwqDnVm1CHMYhG9vqS
c5KVHP/lBgsaHcLIv5P22wpyyl9xi+1dTAlXx47fww9NrXQeMnjhd6+0TJG9v99NbpIbGnmsW/3X
QLnisraMM0LF2lZcVWDqRiNgPbiwSvOtTcqdJbil5RhqkwjwMIDGxTaMBhpG78ZiYieNcs7S1K4T
n8pyUB4BDlpPfZN/VwpruJMjUq76jr2Zten53jwhHHKIkmK8yztXQyWHSo3JjnX0TXP9Xtpk0+cW
JJeuXmzlsFRmsLtVPx/J2fL97+rwI2joiAo1rUMrsMh3pjd1lyRpPOpUouCkCOZXFiVxDUAonOsA
DHoQ3suepXO3KbQOduQ/HaiMkT32rVdpt+cshoZChGjpz2bgIEmukRVuCDnEqHOZU2wUZKkNvS0s
Y+uJAwP/e4owyTlr0+LsjPFjZFrZPv5tkvbKrsNy9Xd3pKIdKx/0bbb0vwv6vZq0/fclS9/7tXpb
BntATu5WG7z80qRRD9EClQYlNSaryO7DHzkwT4qIfvKX+WTAjfU6a0W78TU3vS8KmAQh99MPk11p
9zbPaBu778o1pfsehw/tfBeawLN3dUgpkdM44+adUXZlYwQA1PvW8IFrgdkG263Pd4t7guK+W3U+
HxO6yV8XRwQ9LEpsaF6qWfGBuy2XY+hI5YhKCfPcFPNnOZLNUJriSzPUW72Zig/SpkYQwdSzy48b
k49oNke10Vb6TGGC/kTfz4rRrRdblrXuauoBqy8Ljck3X0O7/LYq5WAnyuTilVxD2nIPblk/HeOd
tPFwFK0rPWoP8IzcF+WExAcySx96zx4v8GZeYjGiTL76MMHCv4M0bd7IoWzI4f8AKB+TnSQsbSzv
3ufEW06SppZq6z3MBv26hhiaOuFxAknmI804lvp9CjreLOfo2oqRtOuhbZ55djjJkavOJihFfar2
DpJbK2m8NY2q3/s6UmFGB9OctIWDalzNKV41WR1vbU+prlFpcToLNe8hdTTjyv/bBfDsaC+9zQGK
2pvhf6ZSW2eQoVDM3Zun3IyKr2FF4aoLKxVkR4qyTebKuTNhKDl5jWruHZIiDz31kBsoWNRXq4i+
ccJV/3TiPYoawY7rTL13qJ576DzdXhdVgM3uOm9V8Gx+17XeSXptJYHxPp34iqM1ah9UsJDHFImb
jaHX9h1l8z+gVAgpoNCQ9BampVlsNhzth0LtqDcnQtqVcSp7uKx/TaN28/9nuX+9qrSJd8i+S98G
IOVrcXzZiqYTJ6+yodhoEwP4vVtMMiLQJ23X6Sp/UBErbXK+HFII+gG8u3WUo2VdqmRyuED2BeVS
pw5YuZBZzp6rPqVY1PkClb1333DCNjV5dSh0NbrmQ0v1r2XYj2SDUJ7yfMiV0CFdIYthfRmt7mlI
+AYrY7O2Bs442eWfb/yq76hWZXfyMn1bVyalMoJZVTcsGtkTjQyZBTtrJ7LW0Zz9nPVyuueKBs31
GPbfKFY5VZRVvgaQG+2pL+8PVeTHyNio3yy+Y4fcdaDfKZzi40gB0t5z52krh83Y9luEmvK9HPrz
EG9Uy4iPcujpgvwKoYvzxKXyYwCTFeVGUG9Vqqpc0H8G15xDv1aprv4yavnbsBb5Vjn0Es+Hiqx/
88ph9lCa2ylQf/Tz7MH8aquoDqUmWN82T0BHD+xgbA3FEv4zm0zp1YscySYLM0Fkof+IByPPtqNz
1G0S/aQNDMphVOPWEw/rFMZUA4dAFJpJh4mUw83LT82kRElEp7Wlb0t9gHv2t9urLKPcyBVvy1JZ
u5pyX9m2SMWs+7QvTlaSoROIXOxmBn/+TbUgYdC9L8o8WNtZC6NTV7v5k5EY3xDxzPZlEIDT6YLi
IhvXH9u7wb2Xg6mpqm6zOA0l0NZWjcTS2FXDAULDj35eUUzo1frK0x3l2grBEE4Dgvs8hW3J0ox3
9rLKA3M1uJBPRm1H3oAwOQsG2v449yhdcnwRf+50OCpty/3aDgE3uqSEJ76nLqMb2h7OiML7Ck3Q
V63s6yfTmJITj0raForn4WvC43FqeF9NMnWc1JYqWFhd+2DO7g85j30At2/KTh5HKh45j+hM7ruR
daMkU8cnU7O1L1SUot0JROQot46yydgKhU7JbUrsJmUTVZR9qm2FQHjuuDANl7NzKT17Izehbizk
2vJgrfmtet8ksXpfNP7nOgq0oxzJRjrjxF8N1MZdFruh6+ZdVxpzhVSl2ngf7dmYL7YfTateRVRw
hmRu6+mju5fDTLFeer1Yo8aKJoagrTG1OORT08M72UvmMGtWshsEbtKsFpfqtmxaag1kOFPeBb51
kf1bma3tweY4j3exaAKyMPmmNoZPTmF3e+lAfctH+iQqXm0zp+KwrMOGv/UAekh2Q0G7EwtRC3HD
ubs1gsnnNr4FdRy5aWh9QYglMNMSFd3A56ax/QwdNEbhpVZIFaPnOuuHVmj3NMDluavHxqHNdP1F
7f03L9R38WkaUIbjOcFdUUsXfJudZF/HpvkThv1jE3ck+SBpYPvoH+3GKR5kIj/Vq3mlBnl4lsNA
C8NtpUJN5ibOSzPO6CMl8xfbd8td2o4kHz2n/iTsRaVPXyiZhZaVrzDHO+sKhNSpUMfok+kmkBl7
zXM3wQKZRf0PaXazIdyXxriysoPNHu0EczdMzaJn/jmclHEQ8oW4b91beAjcyqy4cS5z/lrnFq0h
L5CvljUDz3l0qIPY17kz3ClBMSB4j5SVNWj3HVrmJmK+2KQ3UcfhTjZFnT8rY+Dskya2/Yu0QQ0C
hkYv65WcAcgkIj0tVq3yOTlonP+UiL+i9U1NUpkOu+R3MRd/QGdeSa8VxZ+LRu0Oc6vpVDWIGVHY
chJU2hFVer8DZRUYlD42ALOvbGOTBGrLngeakoeQuuUQY6/Uib0r4TOD7VrX1E0QtD/LklS+klbo
BFL3QmXFL7F3/q/IvnfDm0MKwN9sgiHjL4ebOxS/LsvIaKkSfxOO/3P9fy2z2G7y8b9n5BbMKvx2
eTeReDeRkIeW0ct7tUL9Q2DmxkpTmmpDjqF4QGEsf3BED3wBBUz2vbTIZg5RkasH23kX6qXtxH7o
cJvye4WxmjIuY363lTPl0qar9teJXJY0mVkfonhhmaSRozDezbEVeCuN++qldIetJodyXlamBceZ
qrlTA8rGKfPru7sIROjyzuSrU++Lhp879/vF4bVdf25IOt7ehqkKETBlg5Cz85iRduo8EqW6VbmP
aeOZF3AvJ+lThakYHIg6jImnIzGUjrbshm2ted5Gj3kOX7OD81cNfqEG7dxi+KPe25D33MlVuCp0
j6jZLH6wf+0RVpeL4yYHN+qsa2sVKffXjCNQrVGB6MBscI1n07rKnhvUxjFo26dbnJwSDOl/cj+f
Dxn/DBLfzHD4SRzaxohWtlhVxi1LCVzo5JTF6faSGlwZEVVZm0GcNg59F1CCV5YHOUTrHCFgi1Ik
OXQzqD7q7gnBAPeMvoRza/4aSoe09V4c7copjGEeBPtnxEO6Qt+mfkRjrn6MYs68zFKn4muYaj5m
GupM3ttkMHfBdpMOsHXIoYyTc9uYZw+TBPNt7l/rNU3Y7suGWmwN1fOzWfRvjdc554GHBkrgYVqi
mOqXQ0iWVwghQMdpxU1R7+Auh3MCmsFKq4KNXOFdVy4ro6XHh0GEHxrSSLOKeBTim0hilhma8G3s
3VEyTZJtsFBLL4dM3dzGVKG6d7eoyQtgsLDDb+88lpxUiPmwnrP9pk6Qx/CU5xWz9pXzTFUhz1c0
VlIqyDBz6gehj66dkrGM7iLqXGGfN05xlu4CcpyH2KGsai4r68SZrX0IzOGDYgxUWcOKvDLmvt2x
gZq+JGQRqD+dPukBnAh8Q9pdnfY3e27X880+ZPo7u4yfgZPc4s20Uy6oKkLJMkKfNFTVtRbqumnC
9rgtp+g0C+3dwUFaQENAb9cIsV2DjcuBX1S4kd4AatY73064QYm5VT7ZD6oSHToRi/SBe3ID/yMU
pvNjY/fGqqlh7YELbgVjt/HV0DrkMYI+gs7cpMRVb/RVGnvJtY/K9AnFpfsKNvHPwKzynR00CgRr
XvnZo5KZ/FFJsR8a7Rz4o5qYXSjRrC9QVyMgVCECNLj1zRTYIQRFnOTXF61WyKVlwLNlsIyRDjmU
TelQx+4HKPIEoeB8WQJlTxGUzsXwfVlemuUii20Ioy+d8zkdi3lXG02g7arZpmhRYbu2QYi0WnMd
bXiMEi4rTqq7sTO4imdenO5IIGWr/2MWWKr4ZHjG5raIXO8WZCb9q6YY9SE24ui6NHYBinqY1osF
eqToCo8lWglzZD2TkgyO0raEyF5TuvPa1zRlszi0yWUaWdNgb/UZdYfixW5G2S1qkB2wN22M1Hz/
LgyHVFxXdl/dOhlOgT/1J0913hppk0PpWIbvQuJKSVfvxr+XUWbfXPvIaq2ld5n8X9dyxAsrbRke
0Gw+Qu0x76PRCVe1oNBqYfaHCsAtN6XiGec89KDeklRbCaRRl4TznfVkRSR7/XpSUblkjlrwR5lm
/SxDoB+IYFZCgCkISuswpo7D02OtfB4G7UjlHGzcajhy+CW4y4W9mqsfRgJTRxSH+rVszVMTdrtB
6U9xYxXfwsxtuEsayksUm9VmbJThwVataO/ArXF2kZ5Yd+lUIm2nQ37ftl+zxolfjFJxHgoKiXPo
3l58zmOei+AkXbKB+gFIs9qgG0g0zxWPTWOu0Nz9XqEV/JwYOvdPQ1nLkYWY0bMz8iNzk24z8ay9
cYyVrUTJUxB2/VMyZvHGzfx2n2Z2/6QWRXzhCvhROmUzBv4Xl6fFOzmCjsPZNya1m7FKWmjNYq5Y
zHPCt8XmJu32JIIvU9dy4DcXPMMIEp8ehmwwJ2II88nWafV9lcIGFEXKwE34lxKPFMbR0gZiZwt8
6eKomvIrMi8OFMtkAZQs5JRpTB4k0gqU4X3VZsmDBGEJXyNG0hfE8X2jpupqannqcKy25LgwUVdg
9csPTmEWH3iWplgin/O9HEqHUVAnHMfOVZoaq6/v9NZ5vsWLSYEi5FIDNj3p1MfpejDbb7EXdGcZ
wkmGe9/O9nqZoKntWuUieddo5ipxeAhOyqi3oApO/aOXKfdxHShslgB+XpEs66/Z0HD+r6YUrfhQ
ee4Nh5oFNIrqve9rBh+i36wrK+SITNxMUz2B2zhG9keMZCOdhYhYwv7vtqlHhW9sKO5NlG1hu7AT
sqd2oRvZTnHmnscxrO7RKKnWqLRm3//3iIw1xj/X6LQKTRKjCA5VkrZPzaR88nmPd4UY1XkXHuZh
1NaKYjZPRjG2T0n6STfT5IO0WGiMoGRoDTvpiybPuZojPElB0z6msQ6suTKv7E1R5s76/tvALTu0
lPhT63jGrvGM6Fgkqn3tuBjYg+ufa25zNeW6dMfZU7ZuCQAS1XcXOswZsaW51V8mqJduQ7239Zeu
9513w8Urg/81Nyf3d4DzNpv19k42ngrzATfdAirHXzbZUzsYL0gF+5yC5ALgOWXI6qowS25uxk6g
SePOOWS2MZ/mEnZsScreoYDEPcl57rVZOUx9B1Q/16PPamWsIf0MvwGcBA4WuS+6EyORWILBSXqI
XY3oag2Kfk1gkKG4iZ/JXRaU25vTjlvnaAfqa0hJA0c9/sei4RLh2XO37xGw2RTebDxXodmcOf7o
V3KoQw7+EDUJIj210q0N41XTy+5J+moIFhKlCq9ypJVTuXavc8Sl/AEOHPc8JUqyBgCAvMhkT5e+
mo01ckvhN8dwdjwpWa99W8IqosOQZU9K+LEUgmAiQM5MhDBJPcLoJGfyaB19mytrl0+O9ToMQ7nv
k20YQP09gxiu/xNV6BxOraZ8tPvhW23Vyb0cqfrHpmvVFyB13SOHa5c0LVD+7nxOMvU0WMuhng/Z
HiiwvQWn9ymjPv5Y1XY+g7JX5kMJ6lpPSQ2porHCEc6p370xgymDzcCwkw7ZaGVq3+IcCD/OkIat
l/lpwyEK8kddAwOEH+6cHBWt0e3YGddTcvU6VeeKmWofYGoe1knZuHzoc7BqnNqEjssY16UbFGe7
qyr31s38sjhrrkUK2ilhZFS+dwbs3CTcCqSGRmDgE3epwhiQxena4Un3hWZ4ZsbfU99fk3rsfmZx
/2BCRvV5nvjBmEZVPrReUh76wSZHqGX61YgrdRNqHNjD2f1VTprcYwkL0Q/HGrJVqOb1S94jtF47
fr+qAxTAOR/sYRTlN9dMZn1oE7t7JichtMbAtktvXYQBhzzmd+l0isB74oORLtkgd/4R/W7vIkeG
3bhrwx1AnImloS7+51rSWSmz++daEYInpqF5F1NMlmvF+nOQZuZGpt16q0tRN4rat3zdu3E/Ku46
62AcasSzdavD/THDB3OAK8J6TrXY2VV9nmxb8azdxzXUtwpX4F4M1dGYr2StOfdlpGil/jQmj3Ki
XMyxyiMKHgP3PPwIBFVUa2XeWa6lGuO/Xyl4KYOIW48R+Lcm0FsL6GiYRLuub7qV9Hh99eaWw1uM
mjXaEZzHcZkcl+wsAviDVtpkcBmtwbiddRttM2CsnAWmXF+FyRe052qoTRGyTHRv0VkEuFbR4tMM
RZ7qap8tNQRm3Hb+bgiK6Ysxwz31y9xVMO1Ks+r80/xHtFwkFzm9P6KlOYzj/3gF3Maj6vYHdk7W
PoGN/tmcgu+9XU/fIQn5oEBA9NHUY4viKkulcrNm+9PN80pGQLO4G3qPak4/LAG0d69GrI1rgxP4
C0+TMK+qSltc5LgDNz4IXihv+M6jNbJdhfkzD8orujLu50GvUTuqyGo75FP3NTw7J6fplLu+9/Tt
XAzNM8TmA7xyzfi9qA1x4TF/khjawzq86nJvfu4BtsBPooLxEp+aVQP3+IcdDbVLa5bqc+DCBTtY
1lt8hFDUEr/YRXwv4n2HeLm+/ED/jF9eN2Cdv+Ll+/kz/h/ry/dfi/fvTMV25ADl2fCsH6HRDd87
WKDnJEUfxl1RSRdB+G/lB1IG+nf00/8zxqZzguS254HTsg6wB8U73/WnL/C1QcVWK6+ODudxJeyI
F09fYORZm7/tOYV2N7uIn12zP5A9aVcZgivnxkzqepVmin2uBsNBwKPXN9IjG+lYhrJXNwZT/nIX
cXfqwnE8LPZJGywyZaH6hKwzvExZon8u++bF5VT1J3y7meLAN9bNw2FEo2Y9QsOyS0uvhtqPBj2t
+k4OZU82ysBxeWC2DUwo3JIUSrTKub3IJim99hKJRg59a7TWULy0m8VWmx15bDkOlDneGWYwr+Q8
OUU6phJWWWo6a+j9HfVzPxtIvdXBS+Fa0V0/ONrNPsVQnIypjZymiiIJewPz2g/QvyRpdqqcDhX1
FDTX3ssR7oa7Xbkj0UvdnEMp8mwI/rt8fhojtjdewXbLmZ5QB5mfXLQLKCntEV8UNspuJoRdeeCI
bMr8bP2B4rbpqR09KHCBZcB87NXVOhhdKgpS/Sq9diTqrECJbTUjnJ86iLjEbpiHyXZtqIb3KQ6n
Vw1ewp9p8uDAZBisbBt8xCzqBKHV33Ypzy16AeygV7svOhVuwx7lufAKBZTYYhoDUr4wcY0H1QlB
BmgQu6lVeZKjkdTIvexV901fjbe+wj12Y+kpn9kIEIgafqqGsoDS84rKxEudl2Oxr/uJR2YI9dYc
To4Xi7KtHC4omH6M/pvfFOuxnEz4bktlG6hZdEq0Yf7QWDGUsxDLHUbV8rZuGzY7d0QxVlOC8WOb
CMLHNg+PetyNHyc31lZsAHN0GPDOVcIdBQE8M4tGVEoq7hi/G0Qg34bsj+KT4lXw0cMFdKUMqn9p
nG7NswinJrHGZSMJ0MQRQ+rsIb3r8008GvyXDEewaxZgiUnBb+2y0T+VitAQbxLvngO3+myCLkEb
SumplwzDHYu3q6qlOiJ3Xf1RNjzc3xuqBpVhAHfZzQ7tgKmUDw3I7ccipTAl0mdot39NMaNqIG8Y
flpMMySdB9Ugob0swzkpwjbcGW9TG4gp1+nc5RvNRwi5BoxzSWbdeIWKvwrU9rWw9ODqQua5kmY1
0VHQMO1PGqyWnPe7OyTYwU0lJBQ3ii7gymp+rJPaUzZdXLNHKnJzN/dadu8mQX5rMqROEIaGAtsG
inItQFbuVQMdNqvppvss6G2qbzTnCxTNu9IMiv8h7Lya40ayNv1XvpjrRSyQ8Bs7e1G+isUydCJ5
g5BabHjv8ev3QVaPKGkmem4g5MkESiyTyDznNR9537zmlTa8GLbarxUR1Ucc3vpj3uTlqhdt89SV
qbeiRB7uai2cXsgvAKPxK8gXvTa+BE77roA1gSZIS/VN1jdp/2hkjfGkgp3i451eMpx5LsHkPshB
5fyVgfOgLewQpWWRtVtFHeJNaaDfB/dleNY796jw3P1qOehg6gPgnDDEdRJKJrp0Q998LUcodLmd
ONcBZbG7XgMHMILU/lqSfNNdu/iC8n6y820/3NaN2bzNJSM5AJdeNHDHrDtUnRCPIixfWvKuW59c
wK6ahV8bV9OeZsTRJq7s8IDpLyRIxKyWmH2Jb4PyZymU8TuAUmY/+OIPgWuHO70I9Z1Te+q18dH2
Rnhs+g5+CAEt5Y/KdxJwN7W4+Da21XVnYzkL1CHL6+jOnRWk5cEbJ/UI9ifdjDO04jN2O3MQmXYa
vlC3HnMeGGi8xbZuELR/3If3xsIIFXu1ssiGgz/ZpBZ/P5VteRCGMRxUaCT/PkhtFJWys98PBzMq
uQsAxgCMEFIJKiAzPdS6k1+F5rWohu4SuV8jQ8dWPUmD7OiP3oPss93GvAZFp+6qDExqD6UgWsZm
YKy73NKoYc1tH5XZJVNzjuwbw10DjcfC2aYlKn9jIbTdVFGShsxusw7WqPjUE/hvDCy79lLXIbB/
tT/JFoK37aWwHDLMWSzWMiYPs54CXgXaCSMTbiVjjSdeU01pDrcR5qtI/QMZigkt0Q7uVg7WAu+Y
Gf9YCvtK9T46J6qLyUzgXFO9tK9ZajYHPLXDhWz69iDOuCmSwuuc6Wut9YdBgHRR3HjaNYphbFh0
qG8AEJE/Vfb1oFzJPHXXwS7jg2MKd+F7/p9GEc9LvtnD2ny0StYmDXWzxYCC8rOIo2RVe2XN6ycY
AYASvLdrFiy2DWVdTSvnrg3Umopt3p292a4AidjxsW1BCY6Gkr76PrbNto1QnWWhLgDP+1p4dfwN
Fz9/0aUGxh49kmqxUwvMICKgGXaXPiEXixdWG9nXlsTfehyAH0Ib1zZNWcPGAHiwszKh33Usevd+
x9voqPMcoVrNzpj6+B76N1ORNcRnrBZ5LLILuI6zmUnpF9Mj9mYq6REM2QbbMdFeGbRX/BNiGIf8
qG2EbJvALr8b6rgvslmE3zNhDLcTFgdpMC6sTrOfJwt73LCt2FT7FQxpEa/c2q9eQSDhDKHniA/r
dvVaJAv2Qv7rqFr5ESmRZClHJTacbz1xsB2ZL0LyZeUkGbKoou5OZu1V/KatCivUUnlxAhdSpEt2
Ihfdo+krS3U8BuapS4oQz5ohOwgslP7Qi+y7qZrRm6oBXwwjB19ZzaLumiQTQFkLqYvUr07Srkcg
2m9bTlnoC7Wvu7Mz08gkk1YybsFidsjhdw/OTMeVoT72UWdJOnFwnaR4nOAuHjCZ7hZlFXe7AUzc
Bnsk9Rw3YYh+hXaSLZCyAFPmA8qFzTZGn5gnpG9E61LvxUIpUusBORaxGAfLe+/a8owLhOMveNRa
s6Atr3ofZjHMkTILN5me86Ts9VgBHJXg6SoiG2JGY9+TptKnlQ/hinVie7w1y84Tm8ZEkMmhLM3H
EEUbJ9ZU9aDGNT5byIwuEuGV9/KQzsWbind+uAXjbId6jXGUnWpqoD5Cjmxdmph5JA6okMbwo1Oi
pxtLQfp+BAfGzzg3LlHn6pcg78oTBENUXf8VquezBoVJbxjtu8/4ECvG0qq7YqOFsY9ONIadu9vt
mBHB7ozm7VbyxliOtse66v/U6glt/SHIP9JT3TvNhxKb7cJwyvHRqSaXv9ToD+xs3VXf5N9YAVi4
aFBC7tQsoBIGxU42PztuTYpXsVtn97/FB6NVVxG62is57POQ56QwjOwiI4aTFs5qGLV2KQw3Ww/e
QRV+9yAPgcNb64lO3csmSuUair8o8Qx196DwLXxA5jLb+o6Du/x8lYyhpgl7XYvcgxzXNxBf4snb
3C6Yh+UiyDb15I0reVVfGd1DVakvWJLmRxkaHLxmuzo6yYvA7uW4jQS7ggrFSetJxI0azpV61ZOM
RZaf2VO8KX7qbwxL9w+klbUHbULeVY4Y7Pob2S31sVadal+Zdb/xGryC1Tza13lh6pi8CO9UNvD9
W9c8okqChCteAivTmEWqsCZcIQNb7clbOq8WD5ewsI2XINSiYw8GbVl4lvOqBzVToVpF7LJz88X0
sD9JnWDZ5CDmNc2J93Wqa0fwaeE2iqL+nDdNsUZtVH0gW28tjbqOXsoy1NCXSdGlt8Z3BUOIP+ou
2hexrvNsc8Zt6E0evBIObcDk7GajYHdDNt7yENZPxjfPTJxlM7nTXRl39nOYWOugmIijv7LVJnRT
zUwf3jJBVrpD1tUjE4ELuU4JZL58zIGFBcVQnNtiqq5e0H+VlxeOsFapiSy7oHodh+k9yWZ977pA
zdti6E66bWfrALfdJ7PUTCisWfi1tnCPllueqt+HXW/9icjBs2nF+VuY5+VSrTXxkA2jv5F37Nl6
3O5oo9t6UtIe86nByp/KYTCB9mvhVzPo7kUs2ERxxwxUxXeNitf4x+w9o4vAebNCnc+jt/SjngbG
Y9ADw+gT+63XgbIoqA/sDVSkH1U/YReJQMFUqBmGXtkNRednRnvHzNEuJYoOVGu7HLNvnlOGGFB5
zrLSKrHzXZp9lyCW1Pe4JpOvAUPdGNtQwSJc9g4xO7QASPZS9uolpHYbaiHefuad4gpnhWax/y0J
1jz8tW9lqzWYdqXq0Qzr5DwqRjZT1YanGWFW5GJf1db4zF6/OPgiCtYSWPZrPJzjEoj2a7xgvfCf
4nK8MhQVFcnU3KlJ5G9SVwuwoNej56DTlW0bo39ge1H83AulOFgC80vZm2uJwr5j5Ik097quwE19
SO4nbS7iNPU3CfcwlC459D0yBZ/oDxmj3kk5/gf6QxmM5CBjEiAiO2qTukANONTWETp2cWi7dyad
MrISibfSYWavhYXlSfHW4Hj9Us0C+iQBUTibhyYfZrxpc1CNMlNgjK1xkmdiPkPQ/zwoU3KQoc94
nlnNtv9xleygIP7XpV5j/nSVCKbv1VQbO6Fp0blNY3uVQ/dZmQUq6zImDz7Uhp0oXFytIPGc66pr
WeDC/YPnZSy7Ke74C39cgjvY1i1b5+42Tt7L8yBNNjNx5aegonrWyp7AO7RmHSqrzsirXYXQ7SJx
6wDDzfkVYl5B3lve53b1/ApG0dmr1NPIO+mte7UmDaadNlTfXf2jyKPhm1lk+pK3IT1TWjYPAQZh
G4Hd7jnQYhOPtNpeK6nLzlLrshdL7WDnlKLdDXMzMyukl2OnOshexBw6oExBfxzVMHsx2/TdjXrr
BKc7ezEitvL8qg5NwNdGTXjVelKLNzB8yBsFRnSKFDd9hDl0lnHTyXMQGpCGJxyV3uy+WI2ulb1g
+27cFX341+VeisRYiIr6SbeS/3i5D6jlzZry2+WIsBt3vu2KpZ3qoDH00FvGLtmeWB/ZCzht9KVu
X11EjZ6bqlYufkIhPXWiL60eOAdSPA2eNkX8ZWDXulHtGrQUn8nCVax6K0YPhzm9Ck5Dgzv7gD70
rh6xSFL8sVs1QWG+TKH1Z5HgTlEmV6jJLLFnEgZ8jUVk5SdHN4ajdNqVfrxziO87dhzmvyx6f4Sq
Es/CPo08IKxVu6+S8iFCnVrdwglofmriHdPusYp6KFs1PwVxBcPQc9OVbhgoIM6HNG3fE+RS9mNX
Yhw4NlF61lAcX0a23W5kU45T5450FBQRKz273aAaqpWrJ6DwOn18GjyyCJFev+JAWFIhH80VaKQ5
oYDgNprcyf3AQ+3FbJJFbMbNq6Fb6sEbHGUpr/J90S5TE5to2au+jsj7vZJoCY9pgpMaHO+G1XuU
rsbaKw51qFor0prBpkt4gqMx0FnwGNmB2cbtNEeouwaQewQ/RJako/ofB3W612eZnBVrb2fR9BXP
dzTKlmQfo2eniUFm4ZX6kdYg9TzrewQMgbSxPT3qGTa0w2D4d4YJnw2piHCt2HDuzSrHr2gi3Uw1
HX1E81vPLExp0EfaEtuE7eAV9h7utnWqQ7dcuWMiXithnuULGWGwi+FCYg3Hg7RQJ6AGuRed5ZlV
l98VJbApBP4SL6vGxcAed/GU1OduUNhwdqrZHTur7o/yrM2iv87s3lTu1BCoOAM+w78NxR29v/W2
3ayrYhUkJmPKZnEbpDsXK6tb2aznA7ovRfQqO4sZLpKHizFxkidZ/LIV4ytLpexeduEfkK0E/hZb
2ckSJLndqwxd5ZAOlJODWPgXTOzMFUZNQJtC2Owy5s1n5N3XiiooF+NSeIuXnqh3HdXbhRzxeUES
Ii3l2kMJSvNfNwlT/itOiMjP/DIyLq+KO8dYuTF25LLjp7vzgsY5jNTiylaifa4z5z4cO5Agc8vR
0mdFDd2TbNl1/t1LZ02OMe2ebRzd8ZospqM5NwvwzIvScHqgE1ypIlqzFL7bHdp66p7jLhiXKT55
e3ktGW+sJSNj2slrB5UJe+wDY3v7P2gojHgdrgnyWoci16bV1WQje/vYM4E+zv56JRacVWphodj1
xYtnRbtJFfa7ZSjWKgH8AHkoKJ7gD15ucVQ5VjH7+aM6ZM2DY4ivMi7vE4416pxuM12sDO5110zO
+9AaGrNtU52DMHZPljAt0hAaGoJNOqzqAVvJ0gn6CyzM/qLM9PyKx+SkukDOfsRNYQYrCpcmKzRG
yA7f1DCryFBgmUN+oSouwq7jOcOs5E7GUiOOFsyY5qrcNxHgb41V/Lp0xbiPKWw+9fl0baoen6CG
XOBo192TZUNGxCHg2M+tWyhAzaRCc1a2IvhqeJkn/Z1sjl6Urf0kGDdeDAbRaVtrk0nmjhp47aKY
TzGP3xhVF8xLGGLtzO7RwPUWqyYKAOHMOFxtirepOx2ywlbeGqZUM2VFztZ6h8go3y4QkW9N6u4w
UcufeUjUdyjEzg67xNEI+mPE9UbVHs0+y4PVeAnKUrsLWWbf6fBknJYMuWDSXpj9UD1kSubugjEa
tkOUjE+pGP4g9W/9EVnMI+glfMkLI9k4IC8OJNPDCxK4yMlYsfWHkz1Y6tB+awQWv7ZnJSdXAxRQ
16BeFTs17tBGqBce6x6mOZry4MW9cTcnZoD7z8GfTl0Z1dsy3VAfRvNx7m9MLV6681aT5f0SQwLv
SP7acFa9rYarUFHsVZs29gkH75Y9T8SvJSjKXafrNvgaOnyzBjDamQMkRSbrnQxS0XJu3WYQQDZx
rW4xoNS1ajX0TlTdmh7wzjW3s7EUFl5jkzIbDx+Yu1TYNETTg++y4URk5SRb8gKqh+pqmLeqqlK0
KQvbdlkmdXWRQzyeYfsp16yFjhrwgzkffIH4hp/F7l429c5PToG6g/F8gXJPWr96MVFf8BcQ5x9U
/stvgR/H2CWF+aMKd2WtplgMFKiy7G1vCvbslvxT4ob4IZF7eQz8Ulnww2/euzL5646CGsi/7lij
m7V1p0xdYxUqdoYWo2lRVd4rQswflaVXlwAmAXaP7osMj7pKeiWd3K0zjypsfWuKUHtitz1h+i5M
PmviHfq4qwEs9wFnqvo1S1fy3zA59oOls+WFTmfnBVzsZPi5ibulsqAIZS3TccJoqTeqY6RAON2M
82k3WwHJQ62VNt4hjCkQQGkWMvg5Rke5d2sWqboMM9KO0hlYE+MuayhURfwmFyYYzefRTgR1oAke
sJ/7675qnJfGmr9B+ReMxdyT34d/3lqANnc1q71VYLT5l7FMG6ZWL9v7nhKuHM/rNkoJ7lq4OHWl
HU8qr++2fGXz1wzRk3ZO3BpQYFZxEWP/iRDt1fTteIG12fS1BUnKEyxNriKOE8qnPmzFH1KN8kwK
Lt5UGW89bLRZ5Xqbz3Fd1KfL0Er1ZYY3X99m/WWcD0npkEf3i482RQNEtmRc90NYpOXIWhT95dsw
N6nKc2G+ylGf4WZkgWOKPN19dpQFCazIBsAo7yZfr1Y7DbyrnsVfi95fG0wNp6Qe8Llqx/AhA8uz
FBYo1LECwNAHefmuac0LppfhR6ZTDRUts66rbbNWK9gCGv5BODWmUor5oY+B/uqWY0AGJx2eRB8P
q6wojUuHBMxG1FF93woYJaI3ZkJn360+8fJdMLRLp3Ch6FEwo8LSB/W97K7hg+IM03/UbBC3Jelg
pHjyGJu4/Dq1Fj46GjCuTCnIvccC8zeMJvm0w+bQgsd7hZknh0fkWfZxVwfLqu7zHbMUsot1ZKyC
ecKVh6aJiuDWjs0qqxZ6DZP8H//zv//f//1j+D/+R34hleLn2f9kbXrJw6yp//kPy/nH/xS38P77
P/9h2BqrTerDrq66wjY1Q6X/j68PIaDDf/5D+18OK+Pew9H2W6Kxuhky5id5MB2kFYVS7/28Gu4V
Uzf6lZZrw72WR6fazZr951gZVwvxzBeV3L3j8bmYpQrxbLCf8ERJdhSQk5Vstpop7irMd3jL6QWZ
4J11LzrKVl979hO0d/BGt16dlSWSl2fZkYsBalWZo2vmINRldMm6bfTi1XdCZ+9MSbOSTbQGs2Xl
pNFxMIritV2BqE5fY51iUDJpyVIOUuOuW7mkQvdGFj5nTnaamqG6aIZX7Fw/7xaankMfl8GsdKCr
Bd5RtkipVpdKU8Z1VrvxyinT6pLb3de//1zk+/775+Ig8+k4hiYc2xa/fi5jgRoKqdnmW4NyDpi6
/FqMVXftlfxZmsLrGZiibDKtjbSYjzr1RY5iN5GwmWZH4GvZRzFzZuTB7LQWT5/4A2hedeUjJx7F
7eHHKHPOlPwIqb5loMqrtsvCj4aXBN2KyaNcIFtggyGjhC9Bk7QP2eRA5mWMr3j1KTINsiKX//Jm
6L9/SXVdqJrhaqpuaPDwjF/fjKHy0sbvbfPr4HlrfVbD1uYD+6eWxRtnJhJFHgiDfwVLZwhWFUWO
n2JydEuN/y7OFQPO+Hy1bMuzYEAcWJ1SUoiTjkBU027IYSQsBKz4VAVJcjt0Qxahei4DkGNVFTkF
Rsm2X7lgw/3uTl4j47chFIKfUSXx0UWoNXWRmxmsBB270r9/nyz79/eJvZojhKs7mtAcXZ1/7D/9
mAXg0KljS/1tqupmoxltujFYQ+9J9ybPUZ+fHSNSv2ZOSiGqNUPy/kF0DtxEWciOwjGe0SD2HqFl
R4cudcd1PJTYEVbNIyatWHtOSfDQNVGyvzWDucQi6ywqiettq0QY9ARJC1f1R4+sxYzo3sc9lm6f
lRl5JhTdvv+8Vl71edOfBnO9fF054jPuDcB+kVhkXgDycldko39nw8jPb+1Ax+6Td2sre615yOc4
hASD2xWuvOKzO4nSzFr2uvD/y2wrxDyd/vqzdnVb001hz0kGR7d+/YRqVavRfYcE3ylhuelT1cVl
CZ0kx4V4SjqG/TsWcqfIq7pj0biIGXR582rXIrzTky67hmaUXbUEl9Skd429jN0OHQwZPygwbp3H
yRgiwCk5nq7dymY7Wtm1L4RDsjlpNqN8cc8rKH7nZbeGOuMhFwKdOzb0rFkMlYJ+tR5zWsI8IJXs
1MvY1oqjmxTwhX46bRBm3kWTd/HUGlZAlPGO94m5Yw6zjtNQxtuh18NzHiViDby2v0bMHCsMK+Mn
vyOVRzbDe1GKHireMClvSRB8U1RA+opwjuhyT09w1h4qQ2t2EwAy0sFtfBHkhC/yDE7Rd26AguWP
UN4gBhk16YvhToNzu6AofRisKfjZz+ubDvqlR7oyVJi18lkYb7LyMv5K+gkCt40Yla+W9tIwe/yQ
hQk9ej6L7QlJe3laT6F7C8omgHzj0PxpxtTI/SWY9nhOmyZrtwmAesuDH+8MZ1T2FIFjlL6VWl9q
ToBVAmIDR6wCvGOiNN0deXmEAmjJuOVX7DV+OgX8vUa1fjp8jsldFrcr2baE9S0y/Hrr5c0+VIvg
OVDbYmVSozjmk+GcXOroS30uCrTpbLyZmK88ivMNVVZjj3E5dWSvpa5bWeONziAZDIPnY2XoQHmd
CQ9j55KProFlyU5AytG5r9BFML2pWBpVOi5GNcImbB6sNy7l6Cx8t3W7OU5ur55Alf51yDKMesgJ
2Fv285NY1F2qniIN+CLy9hs5ztI+1LEJznYTO/djhoX94FnBu9vDjolHk21ZV5sXe0Dvzs318L3q
cghanpOAIzKUR8pxJ6PzvGdyV93CjQ7U0saT4lWqv+7w2KT8C9zOLYuzrsCvQLoXi/F0Ku9kLAPz
iiaoVpzJ6Dz3BRobFTt1f81WmAQYGNjdiJizvy5MFrdKBn5EXicvkWduEEE4SvhrPu81OQjnJ/xY
1kmQ8MZGYPDWxuQFK5ttxVprBCsc1PVPsEHyO9OrrHNtC+s8RqAO//7JIZcTv8xLumXrrmNajqsJ
w5HLxJ+eHGYZ4W6sWMVXxYiypU1WaJuXBd6iAJneOhMFO3TtXnLHae/IJ6NfMMedCKVEtTCnczIp
3sU3je99YY341LJ/YTlRH0wxqF+isljIeODp4Y5saLGRTS3DIhQExxNZO/1oBEN1u22pFSzIGzU9
TWaQbhKh9RgvJOFGOL7DnBLbX3rkjeIZFPtbPPWXRtHm7/4YO+seY6B9gu7il1DNbwDjCK3SWxw3
8/ZLQj5ZAn1/G58Rl4BhN1QidBzuwsrJH+e65KrIQmMjm8rY5GdYqbuYfFeB8LKA4R10+T5q8+IR
g2wqLE39MY6Ktv77T8v5t+c8zxCbQpjJ52UKyhi/PkWqstYdqpjB1y5ocYLW8i+TVXvXKC3tU59X
/aIx2/5taAPwA75rwVZ2tGc0cjZYYvdvZjckW6cV4dY00mZdByBddPAld9p8cKis3cmmPJOxwBTU
amz7EIk4u/AcR9JFZcFV4oV8QSwQu9iBH01fqsXR08b+WGCW8dyM5jmooumMKFH+7Arzg3pHcy9b
wZykbIqgvpPNtA37ZeXa/b6aryx9tmr+pNtb2RuCG1/raVVvfFekh2CGnIGBbI/dzCeyZu34dtnU
fX0EtQfUUkZk3+eoshfIiDvsFrIapak26r8zmVlzfS8VFvUxcpsPzM/FLo5qkimJSgojVhmqx908
tG78ne1Bzqzd0b63kXKbFqaR2/d5ZZyq3Bz35dwhe2Vcayz7v3zw8oP9+WcqyFGammrrqsFmTft9
gdcjRd31rq+/j8KvVrlVgKg1lf52iPnCo0bivuRVZG3YUkT3VulY13RCeNdGYFG2qIMnZ7MzgIOy
BZ5Npbp17hnhIqvB1Yw9UmbygFZUdnJs5jS/MRQWWXiOO6hOkWoZTh1Lvf3ff6mN3xf5wtRVvs66
ChNW13Xtt6VRbJilo2uR9m5r3pcaUvN9wyzz02HoUeeD76ixQJnsRYq49D2okX5lZJ57KVORb2K2
9xgpoUFqZrl3KJ3QOqhAaHZdMk33XjdUmwJr5gv0s37R62NzV4QauXijqHeArkEJJdPa8VJvb4Df
O8izQo2621n24+w/9X7GPsdRWIv/y1T9bz9+YbqWcDTD0U133rz/thliYTKxZx+r9yhNP7LsTHre
ux+iyDqFM5ZH4nNMkcYrFI/M1WdMnsWtI44aBlu3C0o0ahbyNJpmELFejht5AzlYdqBkM2c/vLuR
ovX4F9S7Q2GgDMYArRWnv7/Bv+WpOtSzVNOYrHtyoOAOIIwKAD1ww0R9tqWOyRyzw1a7vw0B9XVr
6vMQH82VBVqzIzKwdXap6vRJOKZxkGZDOBFnF181m52JiC4ELJryIMfmaXwbm4L3dxZmGbQ7Xxk2
fSRq6L5Oqy3aobwHKe+8B2qCPb0DGI8Mic0m1nw1Gt99t3q7WcJcQF1E651LlSDGKuYOxIZIB+dB
dgZZ45+LyUN0c+7IRtYujTdiBm4G+X07qHN6iI5oKr4YACL//mdiy9/BL3OAxW7YBdhq2w4gRP33
zACSlYmGlu27NYAcL+uQ5BfuAutI6e2X0vD6lVnX1i6Ym0oPhlvVm+xe9vLoxr2XrPBYmOZTxtJJ
hkcL7BQPt2+ogdovrQb+w8kNdSk7XYENi8dPhcPc6+TXoO+fcCcqT2Zp2vemH4pli7LyN2DuMKr0
8XWqC1B/uKbss9Avniql+iIHdEpWL6x2bK7IPcZ3gT8l68QblK9NuJADcpG5q8INxjuvyFx84j0e
/fOt8dN7Yn1rPbGK0XeDruBGJomXTmqR9vN7Pl9kjraqFtXXcT5A//krVmVGdZUHpFJ+jsnBn9cq
UVffxn3GRIRSEmuKX+71+/1LG1QQ2yRB9fzRttVTACfkLdGxF4rLIdvntWK/9hG68bX91jVw6JJO
rVBr8qw3u8QOHMoiC9MOXAkGI4icEYdeCTWhzqxLlw1oXidQQ1233HcFhT+EQhJ+JrqPXTR0/wj6
XDX2dyw8+uDFzZtHR4B9EXn94kIQuJ+MxnkEzqavexdxtxA34sfRrzps7vA9ipCuWLJwAWE+tGc5
dphw8EoqxYO1ylhfoxhW5VOykL23Q94sDTeargkboqM5aPpW/BBKkXonv8mffIqsYKQ9bbFivnyG
5AW/Xf9b87fbtTD6VqUprIW8VsqsfN4vxXLsoBZYGuV2s+76XL+YhdZQ4OBl9flsmGOyVy1ccTv7
+3E5muEbV6XG5s0Yd0vC3eWpn3vPemsZtw5y09rRlQh52evMo+VZMfiAUxgXUyOadEgQE2sxUNRq
dJWH3GsQM/DCdDmjaW6xxjSmvZ3NcOF5XDsf1KaF3xKL8+elkd0qJzG1yz4axRp1o2fDccerrU71
Uuu7eiub8jBkWrvoOyfdd00xXWVMS4EHK5CeZEvGi9Hd504x3n+GWjNCP7+NLpluNhcz+/A0SsV1
gqMRqdbxFVuvD+qN/sVVNONh0IJTM9rDq1laOmga1JtwSPl5VB8z00CtPI1pAS4fxuAyGvW0XCb+
yUPa7MFVleGx9iN20ZQMt343DY+iHPXjzD903C4ryU/iAQXOBaQgY7tccSCj8HDS4kfBMwJd/vHK
NrB4VIe0XVtaL9ayObpxeM3GcilbtxFjqS0NXyhbGMukznz2yAh72dVG9wz9LhQdq78+22ETae9M
w+rrveyQh6QH9rlxTX3WsuqrhRwtexpbvQ+SonzQXMSzy8bs72Pb0U5eCyAJEGn5LUGALEXW8Uue
ptk2Q09xZ6p58Yz111UOeA+Fbx8Cu1ZC1OjgdbiNcT84zkBOZRzOUGDTE2SAxW2ExkrmTomN4+cI
OcwvMlzUrAZksqE6LJYrh91xgDX5YA7ze5ZUd5qPiHyQ0kysxttnWa+vUWsoUdYkUWEPXvpNR0Cn
jK3hO0ZFAIux1HzoJh95nLSxdl6kjsy9jn0bkvCbcy37D4uismRXXLIsHfc8j1MUK760ML0w6RsQ
AKzzvw7u3PyMFanBxzgTLTcg3NxFQC33Fau+pVQOSCsb3T0VIGZU5vY5UHksS8WAaUwe7LQUx6Ln
XZ6KHsVnVBvfJ2emLGnKcEpVUlUGZiLCYJMK8ntZNFr5Dm8I9FHg5nBp2vYNaq6VZOX7BMh/69VT
sZXNRByKwQMeNozlbhqNeiMvRhJymcNz+9IrCvJOXjyuZTyow10TaeZzMandIekNcyVvo1X2SU1I
g3lZj3RAi+5kYloGbEFveDOwMV6UtjQomsYrRu7vMq75YLfBd0tjg+E1Hu6CebhoFHXnYti3lqMK
1TwbtUXJFwT0vW4VCoqd/fA2mg0SAOUixm9t2ceO+Wyprb0Ymnp6bfw6xu0pHL+akQ9vvRLf9Sjb
USbxAWEqf+ZwIyMSFeeSHXuwoMy96fO0+oj99KoMnX6d/DCDMW0OlwzY/BLChLeJYzFr+yqttxtF
k7PWG4J67UXJokI/8eyaSuYtdA2GYMVbuokzH5X86E0EqssOq6yUe6/XlPvBRgcsFuWdDH3G5Zna
ez1/FAvO3zqMQFfWEy+2rQYLh64pPjtJiGyPoXjPY6YnIJpd5eLmhX9lh+MsdCgcVGKJWX6fnUwR
XClRHiNV7+/0QTPOauObZ/xC4lmWbS1D8pACtMGmZWgPlCLJzLYsGVxVC577GMAt0JcYFEkbPqPU
YZ/jrmS+otPy4uHR1z/yMgyfC1VUK2dM8Txyh+Z+mA+FiJB3yKqd6mXNverYHOYz2SmHlYZeLP8/
Z+e1GzeXZu1bGXzn7GHaDMD0HJCVk7Jk+YSwbIk5Z179/5Bytz/LDfvHGEahmKpKFci933etZwlM
fOtl3Yf9ymQg9tK4x7SjnCpVno69nZYE6NTR/TTQBvcRX7yG5GY0uvfaiSB0PNBT9Fv9ae2jGHs/
CANfuYkSxRFIpY+mCjhWwZHWAazUup2kN9fvi1Dl9dNYQ4dxzLWO3+6hyQgwqAp+JpFIq4cSo+Ca
YLBga/lG+ZBp4Cw5q5ukxbColjpBolYO9HJeDE3T3AWwpN1l0Wq78sAAM3pfhKhoH/Eloj+ad04n
Qz6rhf8tUe+9eJK/IAX/GiHRfB7q0nP8Spj3SaXWq9wyghvcf/km6gf5PEjlQPF6lA/JyIeUGAWI
FfJ8XENW22sctvFO5t/eUMbmgilPrPxqVJhkd98UJejf+GlIVZK8RYzsnJhohMcyHIN1VSARfrMy
NV3FRsIvQI4M+9SX6o6YRX4AhW48ZmWmHQpvHK/npbIpeKf8IHtABZw4kqJNQEzl9MH0dSTRvlQd
lq22ksFchGuPJJ6tajf0UO7sabMs0jWOtj0FvfU0ZukDPCrdSVspPtl5HVypqvLGybB7CoM03xX4
bNYGYMonP7cVyn6FDJWFrXYXnNSgyW+bjDOI8AHbzKvNUq+OuJmXE2r31MC7XRdDLW+XrXxZoNwn
VYI+i4fs+1WFTOlRB6N3Zfb6354XU2C6Xo7R2mGjEs9oyF19S+JYjjS5JLIrNsKLD2pxZVVp/QQu
/QlnEt/PqHfpeNsv1uQh1JoPEnhPtkMgiAqfDwoslFoascZPU5C8H2RYvWtVhfXi9ymACjOqb/35
mVI1+PszIYKrn7LKfzIkX3pNy+5vz4SrdzdJhsO5VKASnZvxS4t+uanSZvOHSd5c68iXZv17V572
kKrLBoUzBEi/1nnazCsCScZPYUaBBvizjY9qlamPqRo9T35UXwH+Ux8DLUbBWlf3Q8nQpx+91bIT
XmxijZFavx8SNOMh0lEVLYuzYHILhU7jg+MhrEHqV7BJtN3yiCAiUVkUMc2neesYRlcxETTXCrPy
A9Wf8JLnXrYLEnIWGK0B/hBTePLtJHeCiCllHg64S9OBZKzEuF/28IcnmG/d3bI9IHaE524uy1Ko
cClKRzk5jHbwaNW2ATBFYzYuG1uv0qRZSGid8JZiD5oXaymLdnEcReiNWLSTcgCvaZu7ZVFvDJyh
RaMeA2u840T8qFpGdmvGXXYbM+VAiUmFviv4Lbh+xI83zNLjshXFSHv+/SeoaL+Us+jw2bYsqNUY
uITEh3JWZHI2KWurZ4Y3jFsKhJNGV3LixOilwLEawrSjcytk/WhUGV8q/laMdh4NVGMU1172ospW
dFtUeXxbEmK9t2LR0B6LMJbbsERlwMTbWg6l9ZgX3Se548Lcplpz5dcWtJVi2ieS2n2aun7aTQIZ
ZwAc7lOpQd6YKIFdDJ2EHPTh74djD2n2Vs1Pp58frWhxyNqWUZ574kkeR+TZy+F1MeWHgu4wAVzs
Vs5yikxPq1OK+vTJ+v6ctl3HR8vOdHfZyxcA/RTOjsflMWAi0awbV5IVDe5AJfBahTB3XRC+4HN6
u/xYZQs0MdoAtG1Zt9x4RPFsdOi674eCc1ZOemk8yYTonnzyFXe5lsJ7m+/9WPef7v1+PzOyvz+e
/e97Hx4lDm2xRTpND1G+qTvJ20ZBGLpM0KZ5ljbdKGmQbETb5asf63ylnVZdq2jr5bBlQ6erpaun
Zrf9sc4UFsC0US03op++oQMHj1krgl+eL++FRhlrEj2k6jq0buG/566RBe2z2ol79GMBIhxpzQoM
TLJVXrSyqz///vv9SyNb05gjIMgwcKFTtl22/61hlBlMckK1CZ4B1YTxwTB3tZbdY/BqXg2r3Yqx
Vj7LviXcQDW1qxKm/r4KJmOL2T8/5dDvnRzhoIPCii/5fCOB9V8ZMUrQZVGtm8vvX7L2sWuimbYw
NYqbhmbpli4+FM4MRfbDgK7U52kcVpE91UgfuNGTgsxn02x2TJNjp5e97+vkwSTimzw7R0317tnM
6iPWPuTmChYr2giYp9K0f/bR6zupSOVzDzPsThrTKyOV++ei4gNSiZTZpcEK23ThZ+p5bCpKm4NO
vnaecJE3bEshNpEty73lZtmRDnxPblWY/0GCoFkfTkz84ZZpAFE2TB09DQqVn5tHuOhRGGRz/IDB
CVMkZX6iP+PPQd7cNeebVPXzk1fgOaeAvf+wfllc9vix77IuETms1kQn629+kA/7/Vj8cWxuY9zB
1RTBhNX7Ww24+TEQ9jPGAWogtT4S0GD6YmPpNVvnXXCCugPO+etlFWqtYc+ZdIJNy8blQXqZGKfa
CvUdOLrhVi7KHpjGtYhyHlLq+G76VQu1ZT5geRDJKwMHWYB/XB4Eh9l4iYmOWzaKuo3XXtHrS6Pk
mFAjZMhJez6eb5Z7Ta3nDpjldv1hQ5bCaneWHQ1+Kq6qAJKt2sIEpxdPbqCF3b2ZGOOFN+S2TTvo
XvNNOTzjmIrv3rcblEYZJNenZRviDDXLmlOekHljlA0sVz9QyGzQ5FOilN/vLeuWm3je+mHnZd2y
tW50cy986DT95BdH2W4pPozJjVCKgrr4v26WjZMF8H6T62NxXJZ/bJYjkMY0DQaatDZ5u9IkbbT5
yqvMNzK6jEhp04s1X4eRh8Tnqcmu+vfLMCL5DWGtLf33eeuc5gOCM6OTiFpgeZCuTOUb0W6Wbcte
YTpVe6irIwOV+Vr+n55V6cZ96OnfnzVKB9m1BoEUIZ0mCLoENCYg955rlCy40gr7CuOmdbUs9uoo
Pas9VXwNAMOpG9TsKs2aL+QLaxeo8vpluWd4OjNAUjKMstCZJk6IS5YNEfN8YiTqcr0s/rhZjqjg
uv5YJdN8cFolBpPS9NIZgQswNjWzNoFsSOdl3Y+bwPAD1y/C5ED1OD7C8CIBcL633NSSN+bOcpeu
VbKBjXoVtUFyivwMApZVZGuLj2FVRUW1TsFsQJWAB02Ra8D41r75ZQ4/o++yu7qhbt2Pqrx+X6zb
9sYmNkjVdC93RVZReimLjjw6dg7svr1k0XSi+JOcfXp4YE+F5XiNrj0Ng2qsW1FP22UxJxzQ0acx
viqD2n+sGLEodqI/JdPYYVj+6Siju04xyTDcbCLqAmr9wq/5MCJae/KMvNrmPdOfPA8KiJbh7bID
pLfRMQPPuB5CuzuKIgchPNjFC2rQ+QGsQrJWGYKgI2Ah9bod9clZNiCBuqFS0jx0nl9AlwEoG2eo
10NLPSw7iBImtUTRpbPIUy3cOPX07r63mbR6MNqYOVeb2YTzZVgBTkQ8FGNgY8is7bxQ1R/1GsnR
vDmyYtTcBvOVtK+MtRWI4TCLi/F9gZ6TAulYLsS5QV5lJvCsxZjhF/E+qIsUX67dHIfc/27YUIfu
G/2E4oYMtPFSlSXtKSSYz7U+rZWwka7gLYy3o01dqUBDuoszdbhVoSzetPpp2basqRSzQHUTGO6y
SO3iRtd140CmYrCvQ03bxLKSfxqzerO8F8bQdm7QTPUlTUpaeKMQ728vIOZVluXZs6LxoyaVR94P
wVDeCQKfliMzJQaBVgg8CTUCHEn37bU9jMFnvBrvH4TqAdnrLRidGlkdV3JSZq5RAUaQOpCXmQ7b
tC7xyWFuLe33O+NyhySh9zv/3jTK/5d9fn0KHier22oeFvx4CslXxR8uy+qvV2WSqTQZ8aZuaob9
8aoshN/YqdEOD7o+WVdx0l4R31E+Ky35mB2Mlu2ymIHtMCqVgllFZ9DtW0qQY7/ycl/qYt4es3Az
gHiYBKUISfy/7km6aTPKGKPtcu99a2n8oTUJpuTnaes8sqItaZgE5CIh0j7OeZg71GWBhvper3rA
m1B35UpTdqYOjHO592Od/R/WLfvZ+RWpoc4opXSlYMYk+5Di9KGbSiqPie0dOrXYj9kUaVtl8MzN
2HLleV8mnWYDzxgmypA8d22TrLS6Mg+lDVBU1HeRKSWMyoxsHwZhyumZxWjsvpG+qFxjZdIw/YXf
lr2oAKRrzSLJbFmsvHsTSctTgVxw09VWZVySISthzYXFk9oy/qiDhvzHeTEs8pWvedW9n076Db8/
xnyzQGc0SV7KbRI3A2Z6Vuwl2wCS01VPl/dkesNmWRrj1r5a7lWtJUMZI08vNsFPO8tKyUifIWh5
+x87L8dTpdrI86Hv+y7HJi1X42VlN5A6HvoaLllN8bZ+KJeMVfriiRKwiRKgSA7LXxLZ9i2dS53i
bdg9dE1GhZe/yCCvwMVTPkDcykzxXKThlyCa0q/hFD3rVa4z7B88vqAWykbCIe/nHUKuEw+hKDnV
9TZi63m49H53GUOpY8wnq4xt7eoaL+LHwKpS2sJzfwylIJSSuYA7bju1erqxwqncMx637mkT32ha
qH0phBdDTPS1i6YFxcUvay5C84Y2mC4FP6wHW878vRlW3absOeHU0ddlO63nYD0lRNLrjTxnM3j9
WmP4f0kSxhW9YhdfVDt6wuXVgfVTxYFGrrRa1vOuuxHxwJ9mluq2b816axa29CkAXrPskJAftVZ7
rTrAV4/us5ACzfyAsq9XrjVO1hn3sHZVFx0tmXlD69HwhWQl3ahe7R2nNC1XRirs66jH4QKX9LGu
8hp8WeE/COYGha+MT51pFqex0uEnjdn4hM0j3DShlqHIZ2tYAFaViH66LFsrPE+mnj1BWRouFbEJ
TEnYKw6naTv6EjCkNpyemqiNXZn4m+NykGn76xZ0271U99K1mZEkuzwxvpe9aQfdajmI0MVk1XiW
sQdpVp+rCDbLNE4IO+p51hRG2sOPRXKivi+WhVcdKS39fXHZGlaUHJZjmzldKSx9SropvUdbp/Ev
Au8Q+p34fpdLXzfnU5feQcHGLa1/2bYcIXlircWGjCZkH2eeJz6VQ12B7AA4hwCTkn1Mg6ZTjX2S
z2g6r5DJlTKjYzF64i6erNv39YltUHVDIWs1g3fDaPp1WV8zJHHTGiAApqXkOm2KxglmqYk0EteS
BpZ+ZUxlf0H/SR5EBFa3axHWAOddm1ljHt7vkldjHpZlj2bMlthNGDlcZIHh6OdsBGNZl0T1vK8r
S+McypN0+Ju4Zl7nKzcjUm2PkwXDV1RuXRS+VL1/a0Ze+Nr15Zak4jxwivQlJSA8cor2ipmxCJw8
jiBa+NNrPXpXRmX1L6TvfJuqXHlWJ32ACgbgbqDs7UCJB7PrmSZIwYQZBAY2m+uQ7MHT7CyKXPPd
ZaflXq01ZEVZVuou66QKy4wjBTxGujwGHYRwC7/zbdn84zirJ3osCKZ83Xnp4NhgzvGaxv5aMkr9
whxXxs2qKPvMjtozui0wcSKo76SAsbI1Vd1nSHFXno9a0ZFWftZ17+6mcDY1Lc6mxcXk+6lyDCaU
P7P/qRmJpjC0NHe6ajARoHFDsQ/7Q0Fmne1HDEQws6o8/DUEte7gB/UnZc5nW27s2Unc+umZgHjp
uKxadjUCoJAenNPVj33NgORBRQS7JKrESlVH/0pNm4n0KmMkmS7Rz00kd2vVzrN7crFUvLea/6IN
SGBqxtBOFxerGKzP13yIZwKfoj/YIfDD5ZEqX/n+SPkc0KoZkro1pEqcKW3lIgzO1ryQMAw9p/2U
AHbry3BTm9Kci8AWM9EjfIjkc7ooIamaRM2OO+lpmO9FSpme/KJqdjkJhO/3gn+v+7A19+t+LWPl
Rx0gH2xqo7hK5ruBIcsHSXCzLC43QrMyY/2+E2RDoRK0wa5WbChurhThdQd6M7G05AnJj3qw9LZe
qQZWZ3gZkMECqgPY1dJrK9HIYZ03wEMrVr3dWofSD+zHKmndxNAHMlKQ/md9N26WRXRfe5LkxD3Z
PhHtYgxgCfTtljxX3mpG33lYe58JbQ/dNJ8BZZJWbbIkzE5gedEyg93dlpPf3Sj2NLpBgHtdTmg+
aHOFyZ9rTU0f6nsrq55+rFruWWWvr8I5zVAm8EeJU+tEIrnFpB/fHKQ54arz4rJuuZkKRi4OnkMi
Ii3gfBCDbioKYK5CPwyQbgFKYVme5uWh9lExLctcxf+17KfVky5nML8y+ZOMfjit5OyNCSLQzkww
X0JoEMS6cYtW2NgEVhEeDTP1z601N5ykpnpo8wz6BWTf1/YlSeL8LVPRkFaVaj1InPYQDiTN2e8r
9ZCbabxNyra8ZdYJ4iMtk5eOwM3lKKUrrvyRsxXCPc/l1Lr9feVPFT/bbugS6rapypSFbSE0ma/T
zzUvapRBZ8mF91XkM/5g0vxjSq0Pb8ebWvv1SxpP60+iBXMdEbDuxuF5VInGU2psxZJQwqtWHfYk
IRH5V3oaI7L8EkZVvW/tlWYW4TYt8uA2yG6TuLnKNV8/yJLQDlQLCHTJi8QNuxYFjI7ZgFmTvsrl
EerXkMicOng4HLQwPjftk6JL+qoZ4bdRt2u22CooJ2sVVpEmINZCORiz+MaUcQUBlP6kKsC1Mu1T
9IpyVrue8gfC6GyUPhCMVfqbJEdZ2UlWPGWbVu2DZE8EFfk0MPHaix3d1NTFWCkdzeiOogdUb7Wv
r8RIEpfXYbMJoUgfJdmk5Q4h1cnIad2kKFNXvUc+lRUkrieUfIOFS970XqJtJvG11dVs31FqWZvU
x10ByHRDBXxwzapg7C3avTeFyQ4vLlqZCd1QLHIHRC+GTjLUpJCXXOf0eGIBwzktnUEOp7seaHQk
kd44BlzzsffCFFFjc42OSVojvCs2o2apThz0tO7jplzJANlIfoAlI/XqlzgH2dcZWbnOfC9zJKlM
V6mvFrcRakAkBeoZiLV6bvA4xUrYksgQuBBuhgOCY/tIgiHg8xqDFD3D4C7GNOkmg0rJkVw3RIhl
tYfDt4KHSTM/avYTHHtgDYVjDFQMoqn9msqldkI+8+IH2tYMGDMZZR5ljteN5YFquN/46SnV9Mch
MrSD38jmKhbgexm1+G6k2A3ZkUZNj+WeWV16wsyfnkpO0mMA9LXFkVFFXnEX6MW9EE16ECGtak8/
Ur6+AotlfOLcuw8swt3JHbeC7JxrRvRUSclWMfueUKuwdnPakTc6Yrqu0p0kMFE/FAEBcCTo4ZSN
nK7rmnNrHCZkEOuZ5rkh1PfcJtZ0DnIEKpJJVxxr1qnwSJmVcWRtzEEXh6KMHvPU68/eSFE2hplh
KZW3a0f1xmI+6nBKtvZgS4FCq8OdElXtZblRTciJQ5kRwRdUiK5KWTtqY41UTjNPBd3Yqx4lymo0
AvD9JjG0iG3d3pucRj77pSUesR86VhAcS6rYBymVhv1od88p/vGzrg5oozU+Rg2Bq6tqBAszo0fc
iH5y1VUAErzJUrcDI9lVqppuKGlf5b5cq6HK5WUchrOcpdcNnjzS6dHXYpIHjzFqzSrOWoLQ02BN
wcLeJr6Zr4Aor4zB/2KoWveH05ry83Sbs5pQhCmwe1I1IALmoxIYEllm2pWdfUN2pD7lI3oqsmPM
TsKQ05gSky5MyzCk1oUXYa3vRPFGboa5DbiikZMSE58ex4eYLnsbdiOuYX7bfzjz/tzI5iWaOtUA
5MqKSifC1D84VRRZTaq0LKLXgWQokN5kDvZyflMmSk5m7djvVJMUlYI6kFswd9wkSu1oPUqrBSNc
TFA5ohGouJZsNMWoNzRcmLaETXqTy5m9lqdA3UzzuTaL+9C1jURb66kgAygPnppR/tM7/nOVZnnH
EV4rAvk9ppBf7JvUMu08xtn2LQVodoC5aBxR7KzIkY8IZUrgYRHW4jkZfleHcq1H8nlCpLlq4TwU
lvv7N9dWfiq3LK+GXHYQubat0Gz+6N0fEPmrHSeUbzazELgnbUWAd/7aWcFsWhqb1aTbsWNEkFqs
wXrTpPhr2zTDqe3taZ/r1raUTeYslA13jA2HgycFCM6a0NwoQQlXfoIm2XbBJzRg8qWegktcmwri
ji48p62abFuSOMR6KX8QVfkk5aHnqEV0H7blHVcxe+0XfUqiWSK2law9hQlBj5EOtU03Yqhxc4Mh
au2WtwsIUVsa8lrxu32a1qobCLlzR1+pyOoysRHNi5VhJOu6N48+1i9yH1InHUiDBNT5ZjdhsBVh
86xmE2jFIr/NLd0+qL5y6EPpDjZY9Bjzq3UUy35Jc2CB2tjKR3Q5+i7zuYDkUhJthadWR34p1axr
bts3MepXnA9wwVXJeuzhx1Ze3J5UuWnQ1NqENsjFsSnb5pykxDEbft668IpjJ5atkDqRck14gkT/
JiSptB6nt99//sovoxq+ibTwBL98XTVN68OoJoeUapbCz75lpjxcd5VdEK/l6b1LX+euDlSmRQVV
dXX+dhZlHtwIzgW/fw3qL9/BufeLRoUvokZL9WMfWJHMesDOOn1T8uQrqW7NCfVGAl0u9VGpQopZ
mtNqXJ0RemyZgfn7YFSGNSVt5M99bm1Cob4QTNCeB8JyQcOM0jGBKRCNmbzq+049TT2xoL9/2cqH
UuVyYiJmQLctVbHnXugHeYYSM51E12R+Cyu+fHIsvthtr64IHgQS4vnlPjMNJDJT8yiCNcX7PfB0
7XNuDXsu3ZhVySFkEFL0F6krHKqv9qE2x8SJLLIJCDNwFT4zhsKWch+Wirweg3wHH0peNbV/VCzY
Ex4RhkadrshPMfaDP9UrKqfWtreo9fVNAmclJS+UcKYZ8508edKQbcweGnNAr/pYIh9dl54HicUP
u5NpjPRzaCNjxSWStM2j2imj8SXT6W0GOCLdWBrb9egP5iYXVsA8NO9WddSVuCFHe+O32ibIRXWj
9U2Kdz4x1wO5XRtP1yNGJDajVeH3VPemBr+bVq4q3W9cr2DgakdfMAYGdfki6bo4c2YXK0kivlex
CA4tsak7ZhSO1MK8e6xy9r7Xw7eWcR+upWXsPIx7ELzFrqgb1MRUXbaMGJQDDN0QaPBXWSPWF0CI
VnXkauVNsDfmXpvOdJv0y5CEyUDf170/rHsQZlwCRHZnQ2Xf2V37KkAppgxqVGWnYIi7LmpGqlcI
kJjfyehmD954stUi3gVlrzhjp4cT1ZLMFWXijkSfX2umRKxsCcuyl+0gc+hcSDdh9inTETCQRKGk
R/I2GRtmysrv34CNp3d1rhs7vasnt6EELQvlGsD9HHOEmzCfmvoPl4EPhqD3r7IO9sGk/G6D3ftg
CGtlz+Z3aXrfjCoMGE11mRObkr2JUSBtFDlsaTp33cUwRHfRfYV8z8g/5gnWdgYPm0Hv7ro5cBDn
4n3Kh/L7X9qvJwhGALawERwohmr+ApjR1H6a4qGPX/uwvUI2rNwpNnL3CoWx63HeXo1tlVw30NDQ
SXSuoo440hRLcRvBEEbSSPWuayX/PFgtCtrY1BBBRt2d2d/bufUy+mNx79Pz/5NYxP54bWWsoql0
YjTNsnV+eT/PGA0lrNOayIJXyQd8M4FU7HPzoUkiLlzgSzfGoA5OIHn5Hs8O7SFksXfQhq/NxD5k
iiH2y2Sqk7WzVA/o9bK92pOWlbfMdxTyKRwfdaXZ9PVZU4p9ROFwq1j+DOLAWAMxzT5U/SQ7mldv
iQb6OqIUe9ZiC+FKU52j1Ku21Ibj+7SrKJtx9mna4en3n9wHBdvyvbJ0Jm+WLFS0rvYHvcyUthAB
hjh6tVK1Xtux4XM98bB919aNFhbx0RgUY41X6nWUCIpqh4M01uKYDtUa9xIA4j44a4NcnUQaFPCt
lU8mwfXXmiXtSSzspEZ/xOxLGiRmjRXqxdAp66RzKarA9Ij88jJl3udWbjmpeUyq8Lk+ePh6jlUL
i/z3fyvfn18+b/Q/XEJViy+poRgffkRVn4ra8rPsNRFCXqGk7S+4gW2Ctjvf3IcMeq7SMF6hk8nO
9uTf6U3w5pWT6sayKjaJbvvn5Sa3Ke1C7gFiIFBWYreK2ja+4VTl7QurfiaCeThJlHutJl2HUnUh
UHkAwEB5FHfjRee1XesAh0K+Wztb98m0TyT9eqDdd4mz59DcE6mRkGZJjgM8nMzWHFFY2F1l7aE0
2rVHj16LdeVIKDla/qaTIe2SEtaim8mwxxcm1xLqXjvPjwK3JTTEqf1sbn4wxZpuRZo5o25IhJqk
IEAw6FyBM8hOzUw98lO7JMIeIDhaGl6YaKVHaUzKFS2KK/SL+UUd7ptmCndMOX3q9Aam7jQrSBnu
EhchuOpO2gMDFCSedf/aGu3RLiuyfDhbAwN3aCrGVwmDOmdC0LqOSDxx0pnDb4iKqOIyuzCCtI+W
kYdHmli508S62CmBNxxGa3wbwlal65ApB29OdPXU7DVoSxAO1DEdQgOGU0FKh1eSS9nA9hs4FW4E
wxQschQ8ZKA1cylUF3MFrutMh+iZ49BVQMWi5NHQKzIt5wRe1aLmhmYIb4xyrIOxPuvdGw365iph
9OCAx9jDeuu3ulfFjwj9D15FjTgfX6xE8k9MesrN4EP1rpDWOdEIdYjauHwU8w0OaYeE1uLke8UL
7J3XCh/4TsnFBbCzfqu37bAzoan2cGmv1BBJ5SDSr1lbnXUDKn1j+dc9OVvXwFLdWklvSY7I30yf
a6FxobZvPmXKZDgjrYdjJquXQSjq3agE29Eq4uueGQ/Ms7HZcVqivt0HPRFCAU5a9Ho7I6T0D56U
i3GR2uuIS/kRxft49ltKVZNl19c++Wd/GF+av4xxTUMRmmD+aNoKesMP5+GOZEq+dXr7ahAf48bB
yLAnxZdl2S3nUIYMV5ZV8oWsNypZ7oUT+YA8DMVfBQQzbo1w+poOodgmMcD5SAAe/0zVw3TAZNn7
OJorVIzjuf6dSIjEDAIKj1Ocf8ab4cRG1pP+4hmOqmGT9vvRWin+CL4/7ceTXH+Ok2ynIfq8BRGQ
EyCYtWfoVWIT5crbQoPBNbIlu0Tbi4EeEPiy+Dmtu2SFdYyrSBswMee5+jQUGzwx6hbzAN5QP8yP
PVCteM77zOqqvWsjVXGn7j6l8wV3bYjWcgYaKJiy18FCaWQMXbP1PRpK8fwV9qrw0kXdeA4Ncd1M
RfU+q//vn6hx9UKR+5qDFUMM1nxY/N/7POX//8zH/Hufn4/433P4lY5k/tb8dq/ta375kr7WH3f6
6ZF59u+vbvWl+fLTwjprwma8aV+r8fa1bpPmX/S7ec//343/9bo8yv1YvP7zry/f0jBbhXVThV+b
v75vmnX5qqzPbvx/8/XmZ/i+ef4T/vnX+QvO9i/Zt/9w0OuXuvnnX9TB/gG6wZQNQ9ZlWbNl5h2g
ApdN9j90yvvkAwouRHxP/vqvLK+a4J9/afY/zNkGYFoUCjgr6Fy8anJL503mPyyLvo6JV0A3ZVPW
/vrX3/+d/vf+wf1nGuCHipLg+dHyylzxbRmcvqF/uApmchtVaUBGEEyNftV2UBJavT6MpuzGKDJc
ElviFZmGwi1LW7g4TyDYYGYEy6eAFDe+2bSCCN3SHM3801RT+fkSvbw44EDzaIQ/E63Jh1NBk2Bm
liZj3El1e2A0rM9mLcbqTU/uLfU7hOiPo25u9bTbKqlJf9PQ6j8MFOZP4W/OjOVFWPQSII/jwwP1
+2HO3QjcYCWRtzvU/eFW7hAIlQXzUzoXAo7VPWQs8AXaxauM15coz4o1iHI8jhgMeYkJfnYwd3e5
OUerNbpLoSB1Czn5nDSfyX7zCAHiNUsBSV1/+yJ+/6j/DnqEE/LrS1fmYRySXUvlk/44nmvbkYLu
iM4ZYc+K2CDUAwkaBU3bJZ6futFgCE5t4dEMInnlyzQk5RKg+fQcyvyVjZRc90NPVWZ+r8kUkHE0
VfQZSC7i+XYU8q2V1qcPnSLfD7O1JiRp2e28Z94kbRelzdHMeJomCG8Iu+l3RSdCZ2aD+XJbYlFS
R1cF2LELsRw4NC4J/6XA06pwdSNIUnlEgEoSTxuruFV1jaYg5NkNesyVF0T9ejSlht4sbU55wp6k
u1YWn4cQfLWc9sy2pcRFFLrBHIGecPS6lS+yvd4Wd74vXUtEJRNYyj4kyfPJZPWanG5ys0N1F1f8
8XOKOcmQxWezYNQxUO8HXr2NUjlxmgmEsrD7g9EG5UoT8zs5710hrjai68JOGUlMLWksEhrrmB4I
wmZvpFEHr87U1opEkFdQk8KkJcBpyHALAnRviceAo1P9N2iU0b5Pu9RpLWJiVK/97Pf6J/KriRWa
v+CeavHFCoHWArrsXDsqPvdhznsXg8IrviZoPVca0sPVKPnYZ8UVh9NT10XnlpCrVmY6usMUIrXT
imkTRo9665er0JR2HsR47PXayYT7Q9RZcV0agU3zOyHTNDK2JLUmjmcXkVt/Ju+PoIIrXZecsqzH
bdMXsmP3lovvHuw+LQ6nLlSu4hLwe8njcZnijR6yuuVXKnXy20wPrC2ehJ8DzoH7UpdwzJj9U21E
n0UWXIqMQbIdf64oBmolWTJMC+5bjZJxSYeUsByQq2ixCQncjTyIg4cRmayxCesIlpoWPQ0i/vz/
CDuv5raRdA3/IlQhh1sQzJREWcGWblCWbCGjkRvArz9P07tndmerdi/GI1EgidDhC2+4/aVCKmAz
SbmbHfsJd8ieTkS1Gdey2fS4IG4LfwynlNgvoWEeopT9Yuu9jJbcftWSYtu6MUizejoUdi3ALtdE
xdw7r2Fat2v65TXJBVnsF5S2QldzUkzMBVh/PyhD9Jx3hR9sV9PEQ5SYUWpL2HksHl2mEXOk7X1s
MBBr6YMLclvlJkWHsNaPVGHnUAqDZRkvpdsVJBkMD1EvT7acoasFjFRwBEzMKbsW6rmvk/0l3ekA
Hu9i5fJZApHbaEYbSqQ3QHtQguvrvdGwLHVaX3yT7YZoOpqR/j/WUo5R7NLhhsuKDFJz7Vt0ealD
RhCQ7qaMT1gA/qAf3m5HoQbGhFxQoHAiXlIh0NWJMoK+8kYoQp9FN+vNnE4PCOb5YT9zPMiiZW33
puc0uxjJzijQlodpRZOCwucJ8NSHaZhkhctS7JJKvHQd8ItJ/k7Grtk2pWYdcylf68WBuk2XlngI
ISt489s89rg6i9GbBTVBbAYNFQWRTVbyxqpeDp1GZYZEhkfqtyX3izuHyV2Peb1Z7GAQkK5IcQHm
2IfZxFDiMXtpInGpYPFD6Ik0NTYfEu0VIv3n6NjMQNu/dJAG0w4i5QDxJxiRUmFl83MLgWb1bBpg
YrjMl+84LMYQoPZ44Ozb3mz4C5NEZjmAA9WJSl2MQYzGIAy1P7qKLYJaDmklc2dcGmriQO2i/GHy
cIXC5N4PbTiy4e2JjGR8oYQIvc7ab2dOv3Uza8RSs7Tjib6Z0bbcZNDzGrqYCVdXxyBrzYlcr+TT
U4mCPD6bac0zEmb+JUBOM0xdxvHATWlEBS4LkUHxssr0l40zHqZ67xjyNNvbFxGlcJ34NI6WuW0Z
7PtSz157v32wcraX2zBhbzC3CXCk1cQysV6ZGmj3gQX/mcv0JNrkx22IrJLVrNSTrx439apM9TBb
k51v0I70sm+p5Ay9pn5Hf7rYSaP4MnU2oKZn8xhzQNWGWTDFUb1ykILaTJmz7dEhgufO/bXcivOl
SRQ8xAgBb2gJihD5+UDtFRo8pMEwPxOoM0pkBg13xr6F7ArIY2qRuLP2+AHO/HEYUZGyv/elMbMr
xMfbwIwXNu8sKb40zMAiLa1pHGMrKtb+Y8hiDDUhebfT+HQbRVbAsoJj8U8rLR66zt96MbsE5mRB
2KoB3uNFh+tzdVlMY9qMbUo/Ryzol1EbEh1jm1oetBZXYOkbkOInxa6b3LeaR4ddEmbJaokW3RpV
lWuE+lKf6paWwO1vTdWciqT9rFNwI20ODoyiV3yi04l4Mg+2zDY6NbZIG9QHTahj1dmrq74ZXl8R
jsVDZdXvDdsq1kvY/07x86TzVJxKa0LRWIDAApZkEC0+izzzPZjaHbooa5gk7Dt5m0cGrUrDrptN
hrG5HXPM1LQvPfc29i1amSMgytbh18FMLoKtz00bas+4sSI0hVI7ApS3HduwWezGIP2d4xTcOzzF
UmT5xqmsnR07LxNXHyF4AqiPpVUjZwJYwDbJMwlXAIbbor5fVPcm9iRBzPx9aNlU8sJiwvfFV9GM
b43tXStH2zhiuCxiokTH6rLmxVc9P5vKZWxu43eNHBILiEaFzhdqZwIVLOZ94O6rZI7DsWEhM9fq
WOsKHpRzD7hnlp78nLLucLsQrUEySFvAw7ILrTqBdNv5n7gkZwo5rFbOVXJPM9Pce6w2YdNzc/+E
IJgEhrBlojpgHWt6hsXgd/QiXACG2LpY8Z4e9C5NmeaJbJ/w1XgN3NPMhC4S+x6d1y1+c6ia0m9D
5wNY/xS0B0zfQItQnOowvwrHWNuKsgP3UdxBzlha7RdJycTsZKqMMa5vpW+eGztgDtrz96TsmJFq
WTVSttii4e50onkPEla71uKNJi0QUeDnurKecS96SEZRA28KdmCcbzRPhklFfGVRHYHMgdWfN21u
U5Z2Qpjk0E2GgrmsJXyY7S2/El8fQ9dmIR1IRdB2gYE4ONrvQPnKFlRPirX1oylWoe5GXxO4fUY5
bxNbexWy/PJ8tlYnYPyITKsINr7IN3ZOE6AmzRa81OaPoTt4C/Yxupc8gsGDS6x3C/UPFukZGRBo
MM90PHH/XbjIWiSHdETvBJ26UAM6HxW62A2LfQgq7iflDJ4ZjqSMteRBuHoN1ZABU/fVJ7Sbb2a7
EqRlTHPL477mDj3WyJ+s9d4c33q1sOc5Fh2+QKF2Hpf9KF+L0XLDdvqKS6bOauNvbc1KH5s1KTWH
B4pzAE/K9AtDBhKVqcDMlr68LsHAutWVUvx7ntfXRvsooR9szDhQCjNqHxXXIcFlAkQRmLrivQT8
EdWCfUjrhlOVpxqiJbq5rUb7vGTeRrdnfZcYjNXeqvSwF4SIhXi/Db8ASdyox6tTTFswsT+rFTzn
7N/RxWQYqXgOl7PrLQzKzLdSGjHSMYyw3PCfbzHIbRHPezZXI9cfY2vgbQXC2nrRvZsJtEUeJciM
lwDxgLA2mCJWDWC8yq5z3b/nmMq45h5m5/2cvqAGhdQkYUaQsDtXOmBrANKft9jXcwfUgjDJ8i3t
DDevChu7BZ7UjE3oZ+WX3nBWKuAu++ItIL2hWkwI6ergk8fsKzOK9zTuWC/d6rGNkVvJFdTmZCzd
FQEDGBL0r2qfTDvP+yZEE82msVi8r2r5X4vikLRuvWE/Itrwu3D2jDe8vUktuumQ9s57UbGR2ov7
VAbFY51zr6esfPd6W4a4VVqWyt2NjS599JOD57m2WCMH94wu5/ttd1w1ElfTHe8rmZ1aQnASimxA
p/9Kifk964lqhId/tNlEnoriyyp+NhMuWV37LNNLkNCEU3FDAEF2k/RMKpF/ESWShrDvoa6DoiQX
BPaBYwo4oWpxGdtL17t4gBL8J5nzkzrtmLFIrMI916V5xclGK37fxr7nygwzSmR/bkeUWWQTK2+m
kSimHvunqu3uPEQ+w6ZYCVqyHypeIIl/Bh4KailjzFguAkHq3vhyvcuAOYTQST7E8F60bJi3x7ym
jwXi2DzJZN11TnqlhoimCc4jKWtPO9bvZs+5dma+z6wG2j2zYdf0n/TzjCUzFHnhS6VIETUVFjTw
aqx2t3Gs9uHWhoq6cFrVSNheVNcJwTQJRBtGD8EhIdJijr8JNd9t1x13/WTtKqf8wnYEsYoJgn6n
8lyZUn1NpjQk5Ttl2vxNAs08yuHS6FV219CN0eC3ka35u9ZdtQMotzcrc14G3f+ZBsG9V4pr6TK/
hNFLRE7KX7UD4zxn5O4egEZIYpLnbHUhrKYSG5KjppI/+EpsNsLUN+jrrDIyUQJGwCYLTQ+uVBBv
3AAPhFtQqWoA4CXNrXCwzrCpwN6STpHsAEQFhHkEhIB3XwvkmzyxXEarmSIfUP7GdOMXlw0yDDxt
Jv9ik1zB6YlKZPvWRngW+OYenU7EUGhE6zF99dbQgkOaWA91GXxNMVzQQmIwUWDIGAAmaIc94Dri
pSTezZMOlGwEo5sXl8QnEuvX8mgi7rMNupXJ7rgizLAH5c4sP/WOh6TGOcD2Yzthoa67TRD61fDE
ZBQnJ8ia0+A1ZUnALOJICI1Ocl2Bg0WoQKAwW4JqQx32VFh5d5LXukyFvp0w1dzh1XfvQg86/fVP
Q+B50usZEzm0vA0A5gJrmDXmRYlGUUXxH2OPdGe304ulvvp2EjE4cXHo1HtvL44xwDThGdnWnLsG
emj20E6JuwNlCnGKQOzkOQNKP5Y34tK7oDExam19uv1D4X2bgQE//PXSn0MocgMeMkv/Hwdqfcob
dTMjA46Rj2rnf/2Y27v/OvivD5sWlPhm9c/ttduvt5/+eg0zyX+e0u3Fv47568C/vfa3T82qmkoV
lZp/XF51u8jJyZWs+P9/9+30es+Lo2HA0+v2h9s/MQokab4IqoZa159vH14MmL//600Jfokgm4+W
aJeTQe8pBU+PZphe4VltYEy4QpFKeCCTjPHV8q36dPs98dzHsfHbXWxU9SmIqfLLct63Qz2e9PR9
HLxhx72Up3hMms3cx/MGMop7Gj1b1JQMBvfEeTun24u3f9q2TCMrAWEGdRvqEoUksjgAzH0/e6ek
zP3T7SeWU9qMjb6h72AcHKO/Dk1s78SSmCcNRiaYDf6Jl+nRBBu501wyzL5rPwv23yYm4TgmU7Dp
55Hsy0MmyKiwdSlhRUgdHmEMm7rTSUUqTYLld+uDCKZDrGwH3Rq3qcxuarzl7ZdSc4Nf47JF2O/U
dUsbJTk+AjQraPWjPuS4lbu18+xuEqTyx8BZoWrrMUB6cwqXOFYxiIbuIoiPIb3HAJ1iSg34lRt5
Yq5aTPqMAKIn65yc57yYHptJeCHasfeaX/abugvuY11svewl0ZOTLAdtg0lvzoLmV1GPV8+BhvRu
0dK7wpWXDAJPVHruZx8X18ayXWAsmFYP00pKU1LuLJIaQgD2T2ucPIBOfrTG5Lri9hNpAvOA0Xwa
/QJ2dpklbHR+vQNf8Ntc7E+/9uyN1moedafqV9DDqO7b4bMFRjRP83ZuS2glTrMXGfSFfLzvG4Mo
WGmZ0GJEHJ+Ft6Wj3Iy2f6RNcIc+RDRBVEAdQM6RHH+VxjJ96/ve2kLUxtqy8rZK0Y8ipH/C9eIg
YqM8zhBINgPgY0g74mGuPJRHDCLAJfEOVYcr9NAYxaECRT64PWpOvldQ20HBy+zSb3PlugQtBdhi
BxW9pawynKdwxkp7ROOl/+QMBRSGavlhpmDL6wlhspYIFOOIZrMG6HbJBKHpuVrup0qDF5oD6ZWt
sWvHPEc0F11DP3lr2ylAz2o6B8EgNgKDz+NUdlHfSMRMzDyMrendsLuYCswEqeMJ+ZgulMTHppwM
6rYS4wzL3w6Nr4dG3R4aywcp6JJkNvHwizMgXwFfsS+s5uwUSVRP4NVaHK9JrVIf0ZW9raegYnU/
SuCScBr5ltb/EW274TlHDhfbFO8yDcDEGiL8QvykHodYro1hhD44x6D1ImsaYgwdmk9Sw0PSmKgK
9uO+IBKrW6lvR8iBpDGKrdrxVW22pZya7tIEFpLu+/cTtWsGUBoand5yC5G+15GEdNfIk8LeOf3Q
hqNjvPsOvgFdgigd6oh1j1OQQdc3HCz56g7plTICmHQfnKaCo6btVbjBXWV4z3FMSaTzUTWH2tBr
coHdp3+QuFJScfMzINLvRjqmm8AbgUzN1LIMFBPsZtqIbPIhWyFZKRHtkEFKw90aoUa7994Q5JtC
TsyWTgIHn49kKh+Uhj7SNb+bDOuslZjTZfW9e2+nOaikhD6JITM242bv9/FFKzEWdbM5rGftsa+K
n8bYUJDtE4YtEoGucV/PwMsHl3JV4so1rHXJ1jxNh671vi+zVz6Yjr9T1bnaXftjK9rfVVBtJ5Xz
ruZyQVvwggTEvI2DDOfbFRfZFb2AzsKfugUCt5jp89BgOp7POR5lqvYYGA8S1tiSy/G0snBbCM5t
KHwzUcs4RFgf2aQEhcHGDEe5ZtsR8kA/2RukBvtj6uDAUej6pS7z9A4e3zEHD3ocgFvJoWhYO41x
K9y0Oz9ak+08YWmPk6c77eI0vupDQLEpKcvtsLiveMS/zPXGj8leRD9ttbHZDKZ8XZbgSiQX0eF3
w8xxlhDzlTXrf8brnVPlz62w9yx1z5lETmal9ifi7x7NvQ3A8u/DRL23dQ4DvINgEqfKnDfWpAWh
Q0BSKKmBxGqfmkqGDa2geDmgR7OjeUqHgxxR0b5StJ/NZnqGcxKtpnfVY1Kcgk3Md+bHsk8/0YiE
jy1QeKVnMC6h3ofIdlWb1sBBxsg2LXJksiVWscfPPJ2pTbTC3KBifxlb58NWtQyNCiOldTolWjQU
W7pk92tv3kGseR5c472uzAd6W27YD8d4qj4COoSOGtJGku8uk6+ll0FYW62P8XrAthjX0aER7JZv
RlxuZ7gOWdPhjITpaFs8LxrLRiDEXT5FqBR9pCZhsNl2h1o3XmViPnpuu0OkPHQs+AuN67ShbRCW
92l2P/ftucDg3GtG8H8DlE65qTpxyFbzhzE3V6NMLmYmH0w8aUMHzne0CqhR9hBlZYVUb3npEmI1
NDIl4Ly8aMPVqHMCcspUioqH0O43i5wLGu94LVdc6VJQMl33qoHdqahH1Lb9qh6N+qjMkwdQogDK
0OwHMub/sAt9Q8YOGbub3uDqfs6t99xHdjCyJs/eS8njGOcGhVB/B2gPvZAXJ04/HMTEMSKKYmDc
eYU+pFHiKry6p0arToEBALsoTWouEpc4I7RtY+dTAh8RfNLm93lB/grrhrD0220BAdCGC0E95RvS
FAlgr0TH8o6Kpx3bCeolyT5dg29aRYeCZQkt5BK/P/O8avUaSW78UrKyZd5j71c/6zUBgX/1Kepg
l3l08vZdyzFlsFLtZ89KNuRUlmy/sqMV9/SQzv2dpYFEvxtm8yK1gj0wh/VttMW32Vl+UxP7TqgS
tU3z2WVnP2cY1mxXG+oHxwWxKogF57mqDnM5Uxftz+vaxjtXiVgFhf+4UODwJAaz4yAPY2db27rI
ETI2vKsNkhmklYO0W1NdYq/NqY44Z5fyGorAJ43JjLkpuv4wmsp74uokWtx+jZwsfm/BAKGwuHGH
HtMxI3ExaFUAGOc8L/ohb0BuiXpQXSaMYP35oy/aD7dn16/xQTkAa87YU7eQxCsw1wZVbj9dolR4
l7mXX+mECm9tmJvewbskrhvSKCd5kxpjTWIaEaeEB3MgtxJ8XwTPcI30ceg2o5f26Ai3R83LX6yF
/AjzhX0126QXad1E2kxKVaEtbkvLO7sGleNc+0aF+9HVLGuTl2z0LsaWpVnw5Bd5wvXh20KQpCov
RQT+gYIy6WDqbcQyykOu6ed8Luw9q9+nYcSvTqJl+6GZ3sbaSnbUl+awm8d3QQM1nXmkGXre6xve
wjih1OzpDQIztqz2jsaObdt7/G+/A96mw5ZX38eAwmlhuc6uziRMe8ptbK534FAZ83J8W3D6HvWS
ppaAULYCfNjUmfaSlDb3pGxfNIA2mM+/VPoQeaaHGMXadeEgx3NuOnvpmkgcmg9FTN0E5h5WOCLb
0i3LkMKZvmB2lGHk0OsK8S5+buH7y8p/sanJWcUHYjlhRaznespauCIXLqrsMZ/bvYztg202b9P4
YAwb+Cof7Urnlf8WcBHE6xvQ7HTg5M51pied7nvoNxJRGiekx0tVrEWJv3JsyrA2nqnFVr3NZ+82
//E3hBw3NuF9B06YXY7mM4JcDBCdr4AFCk5M7jI45Oh97Kf0Zzdp0T/faqYNqxFgEXVIQO9qrm5f
J5zgoD5ihCNaxPFm8UCk83FE8upXU5m7Zy/relWfm7RLiDb17WAsyvZjiqR0bBSshJzVbNWvKwyu
rHj2RdQJCnPUzoIasyg2pCZ1Ic0WOwvzntvP6m/8BzIuDBg5CDuHt9cJUo123HY5BQv9Q6JAroVo
SNz+39DeJasAjrPvNAajloQB71eHNIa3Uz+r6RjwXRBs7rqpP1hiZ/dn035gHcLTi/79oH+pE6uH
BRUePiHPQJTlJrW5aTfwDsynwYtupiqghFMzcfawoEJ1hPq+Jm1Oqagjda5O35bbtYrfrSw4qC9v
unHbqAtQnsHKznt4gDAXqY9T56W+VlOXA+nldu18RuvsE7It9e7U1x86OtlGRcWEQzsZb9TtUZen
buE/LzXgrMyZaI66WbuSTFhEcDTWxGxvWb93LWT4itd6OmCLB6+Sn9Uxgn6/7n7opC22oJrBoX3x
5/As0fd6Fm9iPq7Ax9NHGs2gjkWFAjfVnXop4c+i9w/qkAaI+IpA9aJ37LTlp/ooXaN2bXA2FN2X
rvuQWB+rj1THBOK+XB/UEeqcavE7vf/nSSW8qE44Ec5RfRVfcSennJV63ea4ZKuvUx/nyvHAx6DS
BnVh+RasB5nCihjzrVsjjtf90AVNLL+ur7NJYRGl5NNg0dWrUbQCi9lGk0mnI7GyL2ycni1mVS41
I0RAFhh0omts98v11sBvhvyL7fYZckdB1Q9d5rR6TnIzOOuVfhjpmJuQ/hGM0RlL1KL1mqHop8Nd
HsfzHjjCVxP0h3mmm70KWJl1EYcu4r8HALPAQ/JLm/zMKeix2ZiPZAsf1TRXNNy9hxsMwm4ZqBMq
aap8i+uEs7HbZ1v0YBUrr4+6fhEk8n19rNdDalbp0UrqJzHVzxAkQesMBnmTlJQbylMvpkf1H2BN
pQmsiqGEhz2gITPv1920M7yeDhabyEam6Rc+1GKXeZ9agIZd5yzfh7ib6NRQotYzKt8rEZtjATew
Ou/FWvM3C2fojdt2m5KEQabsEM07UuZPRUI8tDoU2V2TbpMFPBO0KmmcfvTm2jkiD4StGFBiVhSK
xm5D7Okn+vOt3A1HjCNF5kVa1FXVRVP9SkN1YCjYlZsOsREzsw6LZmfYAwnoxKiouxZF4aVarpgw
QPgpxV1SEti6qmWmDyAo+rr4tDvEHgCLnwNTcv71b+ELmrVW+QZ+Yqtr4MNdmvtH2RkHvaKBZGY6
sisYyw/N97ox6ovEdz6KmyxECmW3GjRaBh8ejz3qT01JTZtm2nssRpqQGO+Eqkkhkjg7tBa5zq05
Sex8qD1qB3VKodsE14dNDSz0eKATW7INoxaD39Oyt3AO3yEnBm8OFZSmw+sDWTZlBYXClGpmYuN8
uZXwy2MlOM0b8koAFQv1RoL/m3YZSmShHlPLNlQbWhrg3krxlMQEqbeB7qN0gZSEu+2MwNnaczzu
KjKZxZuyfd3T9MOmtCfCou88qiEPWxS5dunkwL4v7uJYRzgG7EKTj2a9Ign4OME5i7zziJZoqyDJ
7p0Cob2u8fyZ+auxzYJ8d/vqdgZ/4RY4JyB0kG4mrLKPOvG1g3kEcAZAJLMl7n+RCqq80gPHyGQF
5qbgYDXGOWsmoz7xz1XGuJC6+1piXLlpJIXTsUQOKiBuWbOHWIhlny2808udjaPc4ECEPVsKmSFZ
o3OUeWbNuCEZ9rXTPlc1pWYo67iXLzECTCai3tMRI/Miyr47sfDDluqGO3frrjbSei/nTyJOsV0w
+NiDaTij2B/Gs/lDN2hOpLK8kAc6aAivxW6U9dVKxSf97jQEeRNsoYefUAu7jn16Mdz8yy/vgoDQ
qC07dHqVIbmaC/HI2Naq+QWsC9a/LmuAUYB/nkgiDH24BMYRBLS5nVPQW1XthK6C9P1pp6qG4g0l
VQnOhyBvgzcmhkrWnUG8jyQooseS8GiABAqE7FjlbENBin2j6h4DiabVhc9MXman0c83ql10axp0
JX05wo93XL9o/ipUg/pNt8XVWZ1vFQhCmj00bpjAY2PeD6P1itrnXV4jmkbLEWz2ZXLbLdvBDg12
ej5yLHaxR0dAIDU54BoWX2d9pIALL29dwcXBUqLZzZdIOtF1bHwvG/Hel6gApeCAFMqLrYPokWYZ
YpZUh5jAlcswQ1x7F1f6b9U/uwFz1ol1mC89Oxa4CWrFd8kS06clR7NT3KOzC7kHVSSV5+JdaQBp
9c9tXrybRoVRDWOhDtI3mDRQz2hqm2Pu7UrpMZ+hUA6jHjkxG/6wBuOlH8hA9fl7mvRvqSoDQVGM
oyx1Ogh9YGQAoTwbKzWimivs5mYmJ0FAPE8TtmwotbsgyX4BEIOqnBs1Uj/BXktcJsIIJsLt5EGO
ZRXabRlcKkxWGsfEgmb6ttL6pnTIAHEnLiJTD8mOa8KIqtuKVvRbX1hPDS6YJ5psUSbGOXQNkB4i
d8pj4NoPlnDec9f8bEZUHnN6yNZKDFDrA7IZPIIAdas22cDf+9NmbKv0lMLUBVSHHyOYngF5mk75
jiuclmozjR3Zgz36O4+eVEVzrkv612IO9rnDnes8etre8FXn/vMf8JTsf9bNlyYfM3GsbfyhS4WL
VS2/MnPvVtM46QrW2SukZ5F60ZAZ1E2UcpcOOh91mvpddeyQNwKBQ/NmCy/xSzUFXb957U35VBgB
xRryjQkpKTTUyCqzBmO+rPuGTFqoazaBq+qdjaBEGhH8gPv1Q84sQCKn99kGMDEco0miCZbyf8cF
3xyH/5KaV4BmA7oTiYnFzqOMowE8/4uQc2cy0cDADgeYl+ph35qidH59P68jdtCnFXDooeopI9pa
TNEs2NywC/nITao1uu4KHqUPLHwzG7vCKrUoh0SiE1dNIRm9hLAoDrzj7TcnRk+5BgPHPWmxcnT3
+Ay4d4tFhqM3J9yFyN8m2pGBauC1Y3siAf22QjT/H4Bo5z/h5H8u20JGgWsP/sYABsYlKqyzUDIy
nQM2iPfzatwFHuBRja05XLu7ovnChdePEO51wtY3oFoZCnMhciYEmRyoAMIVAf5uUTCfFCTAls7S
F0HIz7ZXAdgafPjtBODE340Od++2i1Jg2xQACqaSbc1Mq6epi5kIQJBjLftSYVOqxmmhoMizxfP4
g7VXAIe6phQUt8uVKOtNdqzYaoWrXJOUKEWEQm+zg3K1/t1m6wMSH/b/uGnWv9Mi/4wWLtS0XLSV
aO7+7ab5eJ54k2b1By2zAMA18fNKjxKJAtYy1cudu6fBpC12A1Pe4BF0XdAaoBynthYSlosnAvh9
jvYy1RpifebuBo65wZrWlcUDLrMgjSvPxdBz51yGEB5/j5RJ3/6g2WzrZULDY7eSIilwQyKzAzJH
j8M0s6mmx07sUFoZQzUD//tk8f5zzKBvCWpXXT4Eg79TEJKxLUwEtnocQXpzl5WRFsPDQXTWp5ab
0N+aMpDbrBW6mVMT9LPzDaSnWTxKKHOAwBWaHDGUB6dZL1brbVn8DqvLUldNx74BYnkLGOZ2eZxB
Ggi1qSR29b7g6EXZOcC0DxKfZ1BuAQPB+qOd4wqlepTM/0CHnDwFMkdaUTZonlWy30pPnObEB0mV
zyA8Shhkeq0MT244pFza7cnpm6Pro6jqqr3NTo0AMQX7CA/bx1tlajZGSRvIonyUkYLvgw70Z/Gu
x2CPkuWlAJqwej3uGGp3pV3VEJAXLXhynjj+DBE4bgpg9rEFifWHivRvTKR/ozXoN6b+vy9gnmVC
WrF0P7Bc7+8MMUiIVlMusjvkomKFJFjdD36OM4QNZqeW9+7qWuEw4BNVt+PJdVsz6qb0iz25GQE2
Y+L4sihMXaNwVjiynNOguvMdpN7QUyUayurvHSJ6QU3/6s+i1BtH24WWPGGyohnmT4wBfnlZ8g72
bIci/7MZlF/QPEF7aE/UWdhQO5MeCqiyonP1TS+8u9we39eqabZLG/M88PtTOE4ElrOtNqUZbg3l
tvI0nGDSNayaUT4E3oxpxHDW2kHfFZMZ+R22EbUi2jrAXYvCqiBVx/hw2BjjVqh5BFPHK7VxjBE2
yKr2oadWd7DmsiDwQuaYIEYHTQ52Nmok5cZSr7YsbZA3xLvC4HsoxM4lC55Cht3gbNYAAt2xfqkV
vyuJkVSQ5nblVxkku8FnbcKsjlcVkur2d5NAzuq0R31KvuoKT5vcQumn/3ULKJOquboaHcwOO+/w
xrNQwK3Oc57XuLuovDhB5crLu2OAwx4r5btKTcmirc2iakNpOfxAhuNHrKPc5IxAeqcY6kjQ7SlD
XtqViCvQiBFWMYXJKt4UMIiIH+8njBnAMH7Z0/zYVtXZ1FOXJBEMfYZQnlyDX0udvCZdebghVYf0
p0jGD/w0+KyUHCKABF5DiXCqaibd1LZTwUhZER0M9VFstYJMNGvrS+d6z4UGglehulTE2Ze9qcAg
5QZQ+cUv0yM+zmGs/8G3jSrvqCcmnV6N5JFde8jAkKII8YweEqUe1no7pe1U6FQPa07X7Kt1R+8J
7D3yT6MBnr/tp42vUmEi2W0PMHLXj9ajH4sfsVqFvJUv14f2NWvNH7cJnnZNGjn1/JjmEwiAJoEA
0yKVkM/xCX6aQV9FwbWxkvW7734ir46lsdiQ96BGiGgKOTlygYRyMKgBcZMWGZ7+bW7FtyYT10Xx
JgZayQPpcdCz+etxKaMMkWCN4rkS3ECYDgbnLe0eNAonk0EpYCW8NxT8UWi8MZ+PaSYvY/KTSr+m
3YYt6k6G0bF70DMqLf/cuCD888HKzh032UZ6jWpF/QMX923rQ2QrJI1rOuMvYyGM8wg8zdHERsoi
u8LVPy6LLw/CxO/V9yo3lOsU73Tdo2QxFt9EDbeyRF1ub6/p1SG3PGqFizRfrNMA9OVFLuuHg+8O
OqHUkovpgrblc7NCYhm8Fz9VRjVdpUMMoOKUgffUU6TYPSRCm6GmIDtgKl6nvbmRpjVtydB9tKQi
Wuvl3h00h/Y/0u0imFWVdCBTtWncDQrYA0izPni9s70Bg1ActRdEtnkS21mppIIqO1mYIu8KrT6t
a+ZGHaax4aytdyZV8306aQBZ6vpYDYt5WgPkvGq72EKBuWqjgTa+3azI5RVo161ovuU/8PFq2bzb
ZCed/gsZNDIQWP9wBQzrBCTNOnle/4+faBsqmZWTZuqPq+GaO+Brh0a3zCh1rWc3EOspGF7RnMTI
bgWKIpfWqYjg+XGgGTSiCCpS3O3Q49TOptedgTzMhzZetTOyrN6pW79uv/TqldtPMOpognY2MFsk
mLbs4w4AQP9uBbx+sNGpOMfjmu/9GjGiNiguczKjBLRWUYBwLK2pRT8nPR6+5D8HIdf7xMOaosT2
DObICNy8bCssIGoE8KeswR7Kcc7p/7F3HstxK1m3fiJ0wCSQwLR8sWiKYpGUOEFQogjvPZ7+fgl1
REuUQop/fget1iHPKaBgMvdee5nePEOis/fLWS5nYcmGr2E174UPh8Uv8hryQ8RIxZ2MtU8bui4G
yybmrN+bwYSfSZoy36mS69RXguSIw+ko3HNdbw9lCk6PJ025tUhnPTUwBE9u9lR10OtMOzgmsnZO
pSpCfANHF3dsxj1is3vsWcgzsd09QmemG9SdDFrGJy/Wd3M0IWIn2W+IE8wJsDwSVVufxtD4VkFO
32Vj0WG7NZIR6mbBjjiibTL2Br4DOcMcUMLTYOLYHAeMDVmLH/zAfUqiPkJkp0Nn8REdZc66y+kh
LSs+DdO93U63ecPrEnrG2cTjgnShWXmtN/GB9LscKy03upo5gW4OcoAhDAshOfX7xkivgm5q93rm
0CVX1dxc2TgOgWTgdj8zRCEv1DjjHddeQbCPjyQfwj1GuQBGaCQtViGrBJHJlctKzcYTy83yGQFU
3gN5uOPalORrEAh4G8EQp1gBAqUZw7KJ0ixvjKuFAZw0KFEKfDnSUCNMoMGmw5JEoilyZNG27HVJ
/x6QAqV4ddfLqpUrbQb06rc0dB5FNj8u1UXWT8WGOdl+MBnnBW3zmSzcZOcy7oPJnb64E8vUPLYb
XekZ7AKgneQuUJ7tQo1OxzHahwiqJrvYDXXydQowclH07NxMnbWkkGZcV/MyIlobHO0WftRuOcuF
MK0gotnPzmO4gdR4ZYTGraH8gRiqrOfOY/zVXJY6qZ7YPoYg24cxdKvU9+q11tGdAdMYAN5kQMz3
avtcOOSIX2D116z9fIsYlOLT7IP+Yq/5gksBWxm0c8r0+jJX2Yviwyr2uWPBQEfYxCiR/FskAREi
SL+YCVIBNR+CacOuTynt8Eml8vUr0uvGp7psESFaCXO4slonVXoVgyuuuo7jtFCfE4x2VlpX0Vrx
k0UkQ7CJvnpZuP19SOeO5aRMwQiyZNgb3XCZ26g/5lmSrCIrvKnTodjpzW7RbC0E4bFGRlDr9KI9
PPutrFCWQaR8t8oATkkDzplZ9LfVOBOT7mRXRovyNS6UBtUzD2QL3ta6dwnsmVmleaa7RRviDBcb
5m6WRu9zlfKuMoLqtAsuOaDYDtqBenrpXRgqLUbt5lSdK4lN2eQgNLEPSwMtFdu4a+QdbIm7IcOp
iegidKayPqYLmqb0gJ52rP36rKfgN1kwIYnA8rsrrghf3cyp9ZAqQLNU6hotBo/RKw8vIzzOCFO1
TXhTdPp9g/KF/48GsMpJkjvAIBRLtirZVT4oGqZxlm8lDGRQUQXk84UDdbF6IubQAoukjFzFZnlL
ET2sFrBl9OlPZJ8+S3wt46gmWcI+4k7LIKclHUOPB5REnHRzzDroKmKkesoD6iIHwYDVzTMS3ewF
H/Zdk2rPywEC24fQw1tg5WOLyUNzUaIdwfrAals9q9pzwQ8wHtm0+KVtVH3eVPVDwugakQy1bwZo
E8e09aFWXEe1Rko4JiXpZN1WWnsTSV50v4bp3NTehRQpSLXMbx2PS+fpJKtEMQkwjgtBHlyysy+D
nRLVMj7rBpiOKbkc7cDtCezIhIfAv2iAPq/1Sb4BbsHnH5QIjHAA7pDz3e093K6dyLtulRQV+zAO
rlucmmBOt7SIGh/hSQyc++BNC24KNOeg1Y+65b+X2pzAm0z2BfKdzSgLavJhPg8550pIfcD0iIR7
0Rd3KfNWVh+kLiORCVrw1SD7Z6WqVDbsrTPJl3moXg7F5H3Rs+zdMBELqPe2NcJ7x80OhER/T/zk
aCgAJAP5RderH5OpfutBTi11jiP1bynxV4u9ueUUPZhDOd1HNhf+1VyXx8wyoYuRNEajcRg0Xh3P
JxtX0wbl34G4savE3g5h61pj/L4gIi5MB3JOmrUECNwIhu7Lj7VwwlDVeHAT99UdvVswKNJF/HXY
d1u9d0noUlDVIh0qgpecVJLt3CU9oB7Re7ReP9aygBs9FPGLNyavLs7ueehUoNGkITldviG3Drdk
YzeFdPKQxFkOG3QTRP6O1kBRbe3LoqPBUZq7RoPS2Fdyp0Qrqh9XLYk90RhRk3EQTJAr+DNTganI
oq+PrdcomRAMKoXH0h+VIbt2EJaIZ9p0JXvvsginFgWGoR6qatIecxNqEnLqBYBbcGtTVc2yQZSC
jcuqwVABXmmA5JfCL1M4s8CIam3xoiYAkYduNJDZJ0SUqUdx0efo6Byx5wbyl9jgLF2HMN11hHma
fqwdm7qXyr43MCt24XR4t93c7rOC9E8D7skxagzIWI7LFIewIrJQc7aWx0443Az7FIvgaAjTXluN
THexQ9ox5s0aIl3ttp+dT22Z+2tbqcq0Fiezxvo2qVU2oQcd2tonzwDiOf0aejKn5CXKD2LclSGU
Vj1y5FZYG7PlLi6KWD2a2InwCUVOO2ItujZyGv1soNtbTkHErLgDGSoi1NGn83Jro7hrcNob1LIf
ZzSLlUC1LwFo9YbiIBkEtnvT2ZgMCBioLrrZy49WqctVMSEkQqxxtQhEhwC3vI7WqN0g9dTyu2XA
uTS5Zo9uDx9bFV7leaDvdVZ8sVptFxTzbUM8GzwhteBI5pV2NXY762vnjRcPI7FNKxCoRWMujrFO
knnivJH2Z+3aTF6XpAgwUAPILyfdOhb+V1GEYA+6idLXPyw2HVOnTTdEEqWBra+zoUdYohAfm+Am
HhnMosGmr6SH9mBkCa2n4b1INPifEp95fAjWaXrGyw+XGaqmQkkMF83yojwJyeVgRbt4ovqyjNym
ib3Obacvs2eQnzzf99mMD6VLxdF4iWIp5JtKBT2reStKUfbVsPsq/fluhLc9FPLSVuOTwOdQJs5l
8PuburD3rupfO6AKWGNotpSe0w80rMaVykuNmx1s6dX6v/STmo5fw6AFuLkXCZBPVEA4J06kYb9b
dr64rM/k+wBiZ3gao0Bc3q7Emnaiak6k90JdSh5FwFcp4urodXDo/HaVqvKualmel1cuUxOZZaih
BkVd/xVTI6x/Ie/u0+kpFfTuLQ+XFZ8jW3/LO95LTQt3vcPK6WW4HSjk2JVwXXUP2ofakt0k+KrF
BVRlrvKPkbRRDwS8rx2liepm7drX7Idl0rvcQ6gWzOpjQOeaYX5d4gUrmU008sKgiZ1F1UiFzsrU
ucjl4F8fRzLCsMsP3zVd+96L/nPrD/fAYQwckiDehIfI4fUgxhhYlwtKkEi5Xd6LBUPQGLAw8uED
wSf3k46nFzUzpE3MldXkYhlgYVHmu+3DoiXykDavNEiN9hwTIuEGE0Di/IRDKpQGYh/xYVXYI+cq
AA1XaWqvGTXy8QkQVIVTK2+9j3qAiwOQiIxXwRnjfB2oB7Ik0o+ykcmnhZ8CPehRq/Mz7p+8Iyy8
Rsri21AzRYEG4wG2N4XQeLDUjudC+UTKTWQH9ZhVjJsM6xqlF8QbQmFfqtIyKD2XqxyH4nmg7nRH
AJ9F4mU8yhm/dYIRmEs2GrsYvvJUO4bfnSYRvKtZXxTCT5mr27KP98tn2WqqO5dMUuO6utD4v+ca
kugRYziXO79ehMWZWsdZ9YHt9in+gAsGNMI6WfBm7MsgnDKTUFMX+GfOWqfaY4Jb7mK0h9XQEgjN
RgzVjJmXy23J6jPy5s8Nze1ceY9IHxhcgGXAqDdviIP/vLxDlWEMOznWCFZksQ2Kaeu2KEyUR42S
xDljweOPz9gipCVW7oeaV2pvKSAFKiZvj7aEMkO9mW6fvgAc6TN98LJSdAy0jWncJhRKY2yqi/G0
jDjmDFOC0nmYwkdcO6fCISOTvceXt+hyXnJa6pUHdIE/A+OlPH23ZP4SZcM58ibkloGxzL8FfqMW
3ONFP6m5LCtmyc6ZNfn1pMwEMpnku3LcC/QAhaBvUA/rFFHbtwqdUmULMzIcKZt2t6gKVT0XKSsE
wkDOrdIoLrQR28pw/IuBjCuG2tCnUGtqB0uSwooqaJtHPrBxzFOrXizGPlf2KO7NgHmZrk3DTiB2
HkpxsILifSEMQLFnZpq3G8I92s1LXWsGjPLsHM0dBUrgvKCFOahLxkr3WfemnWpnIqWtFU12DiXV
sRp+q1UvLrstbP+c5iiwVsOYvikMcuioIRcFN/vHU4CXDk4OPNdugjSYnJaljC6Bfjt0okRcHwfH
JfFOfYWwH4G983mFf7ADL/xhmWDk6tkcXf+y+FokyKzZI2H/tgH5u/lLUuo4IdvmizfRLqW8V1EB
nu4G86dRY3BW4V7E7/EWoA0pTfSqQaM5kIHRtAjU5rQQFcH01SeiTSo6Xpq/jtvilehjsX3rNYTE
PBZLsYIS6pznLjra8F1dUXW00KrpyJSiozH1H5h0Jkzi6eZyZdvJdQ6CPNt5ultgfp3G1NjkuHp3
aXSjKqcZF2coiskujSNUxTnPDmOVJ90AhiFMBl7JMGCr/Fx1CHAlQIejCgnbFAb+HfNpWTMapUuP
YwhNCfrJFTqWk1+PO2DxLadLo8cw/YcsnspmJC+PcRFYroHDUu0AkxYjGSJUGwmSCrrdINso5wtg
IsY7SuGQ1e13nYGHho3J2uxZSLJ3qKOAu748doYHnkIHJpTg1m6JaTJhkjtYe8HG6L9hnr9Xj/uy
JiZxxOG6eLfMQxwd1X8qGSlRgi1lph66UPntb26BBKLLrmMREq7j5v4VM831UGnORmHgi2UB6es7
+qjbxarAUKJ43J4ZBtuIpciOoOZFZRxaEgEHMO8qSzNrW8/Btaq9hGQeWgbzLbaT/rqJalh88nGq
mhIa9+MCJiw4htZMAUwg82Exx6jTCbZt0sD2RA/UJyyjrhfSQ1u4EqfFvRXy5MxsNgR1B7vmgmk+
c5gEZVbmdsg13ieBAVKiIT2tbPshZAK+yrX5MLY8A3nOxq57vbErkkOnbF4yWdxoHYaSjClf3eH7
olLHnBF6icc178BqXJpUu4yuQ5S6rtuzFczouryBlGdFDGjpiIDhy3Xa8xIVPjBkyDpkYUy59iNi
eLOr0OiYo+UbNX3XJehjr7a6oXxqWZIVspIV4DFGeajojKQH6Q/y8PvSQJPM+GBZ3VM/jGJtcn+S
JI32i8cSYSyfNaa2Q4eL5TCGtOeQbwcaDOkk35OyOE6pTgnozCshFdVXAfWwy75MUfZqhrTyuAz3
ZMXqrHVQtkwJOUNDpBNVW1FC5BpS5xT5+gSlTtxnivGRDv1tVZsz85roVrhwsOoZHlymyFNlQPFu
81YCzm57thYiYAifmEHfKlDSje75m4Vy0TounacdXDsUKevKYz325++SwhZuDqqXXOY5Dl3USfqc
fc4q1Bh2jQtQLfm8MbY3vKEQuxJnu5CHQgcu3RTQnjY+i5JI08+jTeQRM63G6F9jDJq7iFOW9Ytl
MpC1oeSu1U6uZmKL807kMACpbD5UE9q7JvTtAqBwqyuqkufFXCVKqhut6B/UvlnBQQe47044VCEj
Vy18zHRIGrzmTZB+K7rnZQld1rM8fokcmgKrhEspnlMv2vsR+IDTj8Sh1PWNZPa6o81/0UJ7a2Tl
fVhh+d+9lhVzdTfmnqUmJVsEq46QdASYVnLdCEVOYqFZrEIoxssVbn7gry+qu8sD7+BGw6qHqGPl
DiBPQI7RtdmHyh6AsHoJf3knSu+kkXKeGcnXxZQj01jhMgVNoyFY1Yr0EfjuxWupwHyLCsxlOVfo
F4bJ7wunY5jDq8GNPsM4BNwbVwvMWTLqWaMn3Hu9jA6LMdTC9BqqlRWwDyzEATX8SxxItG6QfIfy
RGXkd/5KVMn3xVjIdthRPMyE2YGfu1h8j5v0URkYqW1TL2JEGkX95hbNDSTKt2VcB9tvPzXl8+xS
B+G6U+LtonwbQDkVZ6hvYVs2THZD9fLVbXFBonlcBsCGZGIHQLMSnnfGC/DOh+63RZTBUhvAeW/9
B1UwjyPlPTaO8FOV3KyXysGK6jBTFL9OZDdO4uGIm2vfF3DYdJSceOyBp7o1ExKIrDb33Whgwue1
C8damev0ATwZ5nOIirpdD/ltvTykDEb7td07JNAZhRrEf+pC2LPq6vNww+thAJm15TUw4bXiKqFe
OCy139K7FdptlPlbUk8SnpLIRjMi0X/VEB8hZlsYNEHRjfYj+VZt7DwbJksybNOvoaLUhka99RqT
ESl1iFW7n1x62quoL59bw602jHcwZW9v4ZpBhFdWYqpLG5UlEno/sRLRF4X59lmKdYAG+Kng9aK5
NALO9dLetMppbBmjdp35Zos833T2W2qPKAqVnYTqbBQ6GrED5g1+DNYokSXSsqX8Wir5rKKCCKgh
ce/eEfxAaM0MVcCiPyOx+Aq3TpbRXL6qFyLOoKaZ6GpUFb0Q4JKGSkvO0ZfqLq5pKDL1RUNVAeA+
S3QGFsdbf3RxCTGa+8W/K5nZriN3B2/epQM08e5j3Lp1oIY3hRXyLvvaLp8QTpuMrNZlh3DTdC4K
HZ8L+ZZr9atytFI9I4OPRzQthyqtzspTpIjs6xnQAxCZmnEUTE+9B2xLP6MiRIfJSs5yx7pyzmb9
sngfpur0Pe161DV9WyVoiBvlRoeTSLb3LWi6zQkQ83VBWYyRlSPEub7R68cCnB/haQQNEN9jdQmn
OSk55f6Tq8g8RUF2lSkhwdBqWWn+lOrLVH2hUKrGc3lzZ+Wup3qwBXtSSYcW1Usqsm+Wwk/VVXbL
+Qar/ytZMq6bnW/ZUCGTgaKrZ++T8jyS4s2Mxnt1ewidTXYh402We4YB2CWru6EBMjGzqST1IfdU
VJ+Q8LGhM8ZTvzYp0UZUGqtKVVbqMi8VsYLTl/56lLz0i1uR+rcn3OFgi1MyLx1gi70CyuPkNKmF
Qu3gaI6SFue9bowhSZQxpmya0m2CbFva1s7oh+kaXtAlf7EbFl6tJvG1xKeGKzErSNxV8D1el3fO
iF5NsTznDsZ1Xbmflp2kh+WD3ZFOKc98P8Y3nLlA/MXBsDCbsyvhB3i2sUR1NyQOfVFrzbL32/58
a0E82sITFdNOWbF10HFWZhC9+/hgrGw9Ohkl3oZRXn5ui4fJsi+Lg5Qqeh1rfklzjxxEGsZ8IKkH
1/vn9lZvwi+lZr2V92KXiMLe1CU3VFUVy2ajEYTqT9MOSqTrq1JVoRfmbYNZwkr0/THOhyMyqTso
+k/NgKE66vpLPnwKiUxRkohLZZoWg8SYpSt5WepbLRcaFturqLEfi7oafqBxWCunVO8oG83A+sGC
/K9n8C9OuN/+v6PxD7Nj5WhsGIzbf+LAbT46GpMJVkdvrz8bGv/3v/mvobGr/0e3DNdZYpEcZZf7
XztjV/7HsUzHRsFmGroHy/J/fsbGf6BruZ7rmLqj28KBZfhfP2NT/MeGXOi5SyaL6Xj2/8XPeIm+
+IUbBseM/GD4mZbnWPpHcmsAmDq7gPIHO0nbTYXDAdqsIj41ZXXXMtTeOGkY7qNMS64pXFGtmhWW
AxVmZOUZ6kN4MrvuVqO7QD1XK810DY7UmusqherjdXlzhPd609iVe6j1vNoTiOv+g+H2gXFJ5YBd
r6Jc6q60HdP84HqMf8Ls9cyE9zq3ak0fDJcjM1eaj/QjNymE5grpuSffJLvnP45t/Oq+jhG1Orjn
2hBdhOCWfDh4bcW9ATWCBLoq3Ll9wVjemhlhhdvUNJBJ4oFROmhiEhxrfSvq/kE3/ePxuW2K18cz
Jhby8k/k5Nkg1hRlItMFtzlbYmAkMWBF0OQOjVigrevkiAIJyVAGzdyGQvzTs/4H02RD+V3/9Pws
3x/zeV3weBME5374/tiqo/Gxufi23ZJaWfefghr1ojWBdegC+YRltcEGzOhb3dN6DxNaEPKgSe7O
M8ATfAW0f1ySP58Rkdjq5UIr84GA245k5lpo5dCwKnOSmATrnCn+9T+++AevaL64bfK6SKgYDslt
C+nypwuP3sWC3uh3e0jRBBph64W/pxM/4RS7Tpw2uNKDXMnwC7hmvXHoBm04y7rGvEZWJiWjCPfg
gc4pjsg0+vu5qWv+6z2xTcB83bQMaJ+OUFfop1Ozq960QqPt9k31BqRsoX0OvxGPxtbsXyJc19fk
MJb/eBJ+v+xkWxGBYmNLLAxWrV8P6jOCHFyr6PaxTpWf+2yRJeaY279/tT9ddVOYdLBS94Rtqd//
9NV0tzFjI0n4agHsUWK7SgSZFA2pxe7690P96Sr+fKgPzxEj16AK7LTbu1RYqy7FELuL38qYAs+i
TV1NlKkR6Q5/P+qH2C21oNgmJHGHDF8kh87HBXkKE8cdBl5oPN7xjdHaHCdE/QQvIwMPN8Wq9+6w
YuqQww6XVuKtNFX9gaWBeY0G5K4489sh1vba4ODNnWLmFBAQ0zusuy56kNU0JteVKkH6zoNJB6G+
DvAkwq2XDEp6pLzGUJZg1sOUnGu3mNCO2Bifgk9cM78P2nsyRV9EZUeHf3xzdUE/PLaWjhsm2T9k
NP322OIS4piQhfA0MFvUHmN0b7W5tQoDvpUW9vct2tVq6DXIEUD+KVBTLCbm9r3cjKSNIT19SJXv
i655xqqTeIUpRaE1MUuhPF/lJMIyNqbIa2rIJ6ld3LoSH38IblWlk2BkKlYH+qOx+YZdlraGEa4f
/M8LaceMO4b+8fPfv7Jh/L532bCyUVewWNn878OrGnsIFWc7bfdFhYNU182noSIKkqRKcKfHGYMG
iEcuGKJtjxBcuBya/T55za3eRrtyjrXroHjDR0G71vUvZuQg9S6NL6Gv5H0WEIJnGzuHRKW11To7
MiKZPnak5uhfY81FkD/Seg+SfVKrGA/hnL5ve7A+oaT4epudMq9poWzxOxFn92Pv3ntF+dh2BDAT
HJ1PyvdR3pitbhzxTxbjKZ4Db22F0lxFQ3U1dP09g8FHtz8hLqoREwJSF+JB1+1HtLYPdWzbBw9n
hrWTd9sWEsK6yJFLQiCuhSZ3syytTWHSSHYieooY0sC4dNtxN7vBoxVH5072dzWOfGkE8gs37NtU
miUa1HwiKLHKuHYU08mV6Z4ljhGZdujL7iJ0u10PWovNe3Sidc12Y/lYRXJGpJLiMtCnV0Kv4MnM
LUQRuzax3dA+QeKg7fW+hbX9rZD12RYXp8CUOatspGjORczis8xCBnjeeMyIJ2c0g9Foy2xoVffd
oxOgnYttBKCIakh/MCo4dDX25uH0j6fq94XLZRmxTJZi4TlSftArjU1gd7CnWuRI7a7Mxr3bJ9ra
iMaLP0JbA7Ze+ymA4N+f5T8e1WbXtXUEIGwEv67MzJ5615sTtl26GGu4p4N+72oHzZD2iPbtOfGc
z38/4h9qHzQm7ARQptHZCPPDltMEHgIZWLB75rmI9vCvncb4gd602davtuznraefdGIZGBjP578f
/PcX17VdU5XnnqdblvPhxQ06u48J/+LryuJziXoBzal2ZHCl7crWvIKYysBPG2T2j8tsWL+tkhwY
XQ11rmUprc2v15mIPC2DK9XuRSdvPd6wrZVhJZ8G03hMcpzeHNMB58IrIA0hS7B4wvpKX50ez/jO
+NfZ/L7rczauYbimjVKfrevXs0kiDd4yCvv9OFIF6WrZCMpk6wVNhC8HOpd0aIzbBrIKQ/ACjw9/
k6ZkbGbhcCkIUd+jqdj8/c6Yf7o11MMwdslFMn7L06swdJqjXjZ7E1UMhAxtWzp47vRR/1QG03vf
DJBvqgKtmWMG7Hvpc2YVn0il1VEfGF+SEYHzoRHtVeiC0yadgaG7A4bBfd20enAxYvOmjXR5SynS
78dh5bd+dqNSDULhj1si5/1/XOalrPl1a0RMJqXqCC2PXu1DLYL5Mrgy05K9FLO3zzdtQAy09LMt
rHs2ZSBq8s5xI+4tJrdxOmIP0IhqldrqxQcC3TS682oqbIrsRuynMJUry3bjeA05C5mFaVqa7nSb
PNEk8K1jJ9yLbhZyGzjhvBkFHsy1d+2NKhml4AsH4hhYiqKQov/gGhXKA/7vd1El9nyoBvjKnmFY
lrQEy5n6/U+Vnm/U2OS5Q7PvAX0JmjuEDEplqE2M5g3M5ap1YIfiGA5M0buc4IcifI8jFYdNwd+j
xDxQnjNo8Ud8tyoT7N4SjDv7CRpEXHzOxqqDeEkz24YOnutfNXd4rMPUvUpzo9niVEb941ibrKyt
lWn3SFlMZqJOn1yh8AjIpUJbHkbT69xk9iol8hgacAO1Sm8ehsJ5+/vVWKq+3x6An67Gh/eMuNNB
wDRo9kFnJOuJid7anBkPEkKH42HiZlvWBRXwjUKNKejaM5FKSImxe9ze/f1c7D+t9BTgbNKsQuQq
fVj63KkXw2R3zZ7gln4/kG17Emby3Pne1qmM6Tqye7kuI4YP+NexIKTGHYz55E565RES02HmxK99
bBJW2Fy1tKrTSXqIquuZoVGmapwY4wGg9K+2yYdEVfHaGgSIe4EokXY6zMQHceFjLzWOIwjrmBaF
PV6gWEAgNXdRFmMng1O9edemtk+CnfM5K5XI22snxAz4giTMbSZLP+JdpkSq+FzaaOd2Ixknq0h/
toT/Crfj0eli9vbSY7xTPXeMvawqjK6jylqLOnhzjTi9+se1/f2hd3RcLQQ1MBJahTz9/NCrziBB
4tDsXZG8Bj5Judqsh2SiUtP//Uh/WCSJOkLPRaPMp37UBDYp2W01Tsf7MsjhRFRQP4DQK9zClJNL
WIarPBMhnAtx+fuB/1DygoWZrmd6QiBG/Ng4V37QlaS5sDzn9rbrIYl07iiOaFm/mRbuB0ybcIkC
8MclFT5FoEfbjMBFGL5KFZwWm1K6bzAHo/1cjs56Cut4W0Q7H3bZP5bdPzzojk6MubTwlgCFU7//
aQlqA0YSfqw3+zxUFhXVqWjiV2RpZzUDyKLovZEQNP5+eZai5cObDuIHpMQ8A6j+447q9ZAYo4i3
y+i7WySdG9b+jZRY/DhQDly/XauB444kowMowyfTx+y0yZXPJ0NuqxAMjup2E4Ztv6t9Ck3ELJfI
GE6t9q8S6Pd+jRtps3US9gVS/rH8ipjb2WHPmjS4BYKMEj8SKJT4b+tJRGrgv6TFf3xiaZFczwBu
A+n79W44HgkAWTc2eyu/GVrzRpADuzFz55bF2YJYDjnQm0dmLf96YOUfXkoDlJTHlRsi3A/rHb5H
QWGIstlnc/s8TOLekHSHWL8l63Cs72hXYGrSfyZjqK0d5XwIwx52tkYf/oM43ThrS8eUyU2QmDnl
P7ZK43dQxHUMSfOo8zK79sdVYyD6dg6bhDdKE6+sKtgCizbeJWVzQ9/4nfTldtULd+eY9Gtyeijx
ZfOR/20lxAMQMshiE5fw7w+y+NP9okLmTtHduuLjg9wGvW9auV7vpw6bST1Dx6WhZEibOd6ME8Vr
03oepi/oL4NeDzYUjsfSBETsYjc7T/jumXb0YI3j9y4Oh4fOCO5Dv2lug/zkadZ8qtzwdmalua68
qts42C3vIwrN25x9wYuNm9ZlphV5oXczl2wTeU8JB4/c2YaO1z831U1e0iFEIwjPsWnb13S0PzNk
Ko6aFcsnswreZmxnk57wz4Fo1JvUYFuz6rm8LspNU1ED/P2C/eF6uZ7jOCzGklp6CbH+abXBgTWa
7Nyp9n0A9XuO4m2HU8h2yLGZLTr7EoUd7oD1e4yP+9+PbPyh1sLkAnUfVBnccz+C2FFsAPfXstoz
/JOHWO/EIdJ8nyg17E/cwjGOQ11f9X2Gl5EPvmlZlX0VTtb/vaeil7KFDhWB4MePOwNWjXNbuqLa
J9F0VxNSCM1W17fRgBevDI3X0c2N26nI4VfB/v7HNVDN4od1l4OD5tLESLD8D2+5iVt1XHQcvJWT
raaCe9MtvsZlEFxneDCg/0CbEcwzE/IANj0Cq7+fwB9WGQyTHU/gNWIIrCN+Xd6olHICWWz40ErV
U3pHy1/jA44rQpyhx9f/+Y1phf7QS1JTEmQpPZxNWMd/PabLsLILZoNj4q/3tTAl/tNl65wJ+1Mk
jfohzcliNcYK2r/t6jyG/hu6vvAkR7/aoyf0zrH2msd6uO0yKGcId0MEAFZw7sz2ujEq5STXaesW
Yi5UA0t7dJGlkKdqQ5SCZ6Elo3xqgJga3S8fzDB9bqZ+gmdfx6/t6O2sqUnvmxSZrIULBDugTtub
j9Fj3pbDNiqz4IAhr/WcCPG1dyD7DOYIJ4ye6IYxNR8kDP81kdo+Vl7quv4JNEe7CCKmiDGynyIv
IThQdv6NH2ETXcDRO9t6X9/PsJowK7buGWxUjy2cZzURHnvn2bWeutmIv+Mrvq4HOD1ddJF0EPfF
YGs3Q41pe5nl9Nxu6HufYulNRDlNJ+Qw53mejKcmN6KQ0tP77OMIvocRC0RkCnGH4csTlUx3JK4K
fp9J3DGRZ1dt673QBCU3pTHG1+6cEnhuuvnTOMUXvQ46iGKzt/MMRAQhdVs2teMrE+iUtYMBejtr
EVL4dIBW1xUPMXZyWE/O3/TEuM/d9EubRbAsTBHd4DQZ3eBI+1ZOzYBv0JBi3weHbpuVEWlUgriG
qIDqtyKdqt7g8IwGzchGZxv14xq5YHM1FyVVfZc+t3g77g31T8uPZDi769kX2cbSZXTLzh7dtkhF
ryZgkuVHhlvaV61r7lPsRa9j9Uehi/7H35af+QkaSDxg9tHo7gidsq+BHp3r5W//+2PIgn5bDmBy
rl1mOzJ22PbMIrrxhym6CcQI1hlM1Tbwk4JYaJ3sRE9ri1MFjw0/VroXnN+uIny9rpa/zVmWbtMU
amrSB/MdPgzzXUfgQ+FXd8tPmPxNd1Eai4M7J4eidq7b3LfP//ujyjHgpFa5lVmDg0CTjPsc+P3Q
TPlIjVuKxzHBTLOV2X5oMeZtMS3Fu4CWCrPp6mniDuxCSWRgatg+HBZcXwjvftbCojg10BYsjTJZ
L0sNTZChfRqL6r5PZXtT4Ox1NmqwYy8i6GPUrI2NBvAShAmOQtiFw8LiHzNK/JtpTtFJjkf8STON
BJ1kOFMm1MOUahiRRd25gS+jxyeTDIp7rK1s2EljeiSFzF8bBH7sYt2J70XRx/cATP12nBByz5MD
/O70IXndUX/yZxIwW0t6T+kUp2jA8Kpuc9N/cuJGW+eizait3H0D2eNpEhhzxUE/3+SaPz+RUXel
CcO7z/S6fspeUvVD0YQY9XcEelpYwFS0L4+YcU0PTotlsTSqx2pSRCKSCMDILUwpi44RHS3xndNE
1t3yN0rXgV5jJd0m2hlDS41EAEN9LatZ7mSVvFgqVEK6xEtkKm5iVkysFp9u/CEJljbaek9YNglN
pXxUGCXBB1DCQjvodzGSlwc9yxPyHs9dgW2fN/O1vd73Hvswx6F4dOXeSjhwH3XpZjSG8kabzPk0
loSzmSd0LAgKQOpx7OlJMx3F574bTsac53cOBgi3RcNzUpCzDrMoa2+aocAergzfQieDzCICGwxC
r3ZFYOPt3iC2j/M2e8Co4f7/cXVmzW0ybbT9RVQxD7ca0CxbjqfkhooTB2jmBhqaX3+W9J46X9W5
UVlK4siW1DzD3mvrcPZ/ViKst71qZwDURv/pze+eF1TvDo5ApzUYHNdC7ZKqC3+O2bGztQ9Lzpxj
LBnDHmBG8emRntTfH/cdqtyyHYixnTlWHfSDb76L4c+Wtt6PsLBbuQgSKPNfHCQlPoWEv178EHZD
whPkvPdMxE6aV+/zOI03J8wvmX4nQ8p6DWXUPIWQ9lJoZW9evhRXMRh/HvcwDOWXui/rFb5UezOh
B9t5zF5vXGSI1vSTH9H9Rg8uSOlscRGcG9kGaqzE0TLCpGO4tG9tS79Fie9u8rx12Lc1+q10vWJb
BuYX8l8Q7I3of4z4/i+Rm7/IXvU/hvuNdY+jmZvQXqdpMcA68Bg71yTcTpgNyRbjrhgH8QMR0QaH
0K+okmpHfGewn/zoc3bqgn7N57No46o23GBvpUX+1X/zQk97ZUwjF5/QfU78gH4cORHa8itrOQz6
cxHuwm5gTTHJDp2d8s+eERKhPOTZZoY19JSGnX56fKUyCpmmQJ+7GCLWs8M+DyXU81y12ZNfvkdd
msaV8ogUdFL7ZCrHOmFMAcLcBcvGN3z76Ftce6MOvmukq+DkMF8r2uwa6KA5pVbRnty2MgHFk4Yx
abEeC6+OWdH2tzusk5hANzh1NubQynd5lwZL9vS42DUuf0q6H41+Yi7Xx43H3sAiU2IHMS49uxEZ
i6llH9wk+b3kw8nPhmoruu/GQJufECBaMmfjBzhFqj+MZSZjOupo08AAyt0hPVlmmsJsAWteN9XR
1ste0kasPPeOD4p2jtP+haL6UhRwEsZSx+mSfxta7mRL/BW0cdgGLs+Cuk/NcEqDEJjBwvI1EWcy
7T6GDmKbLf8KsNlcx2lg1vPg/lS5/4KD5W7/HG+U85t6RpISFKQPaYWvuqOGNCr3HI7Dh62H52W6
b5XbpzJI71ddNkuJi5IE+ndQfIR2sncX749tZzsXd9NMFo2KONaMf7XKr9oO/y4DYKPaadYkDlG0
BuG0xj6xnk20uqxCc4RtJMgF4wKfQHdHmiFxtJrlnTCA5w5r2sYq20MhlwNJsDe8pC64x7xsp8Ms
ILsKnLzE9pDmZWy1sncF1GSvZOUY6G86zhu61wnPO3jMqnWZQFYapntPyerxY7U1tbJZnNSgprPf
vhVFh0VdeC/CNRd8YEjvLJVQFRDBuoUIuenz8E9oIWfOc0CsSznc6ih58cm/3Riztna9oDIxIDAx
ZAzWE9O4rgmfSjGG22Uh5rWOqgMYnWPl+IrdpPGUz/Nv8rpir4HUbkrND+QQhtCaV0YlIIDCXW3a
m2Ch94x6VMxTjqxW2YdB8f7imoSS3kBXK6UMSb/pLnZhksfJMbHuWufZlGTs9B7wb2Vh+7Q/7TG8
6h7hj/J4qxbVnZBYiJ6Ime4Kw7SOzRkYD6sqiCeGQgne2FfPoI+oZZvHvQJprPFSQw75xtfbbprQ
+WfUDmE/XuMAvYiuhVpuZh/RIVueTaIQsUA2gJ6ixlRUJHdMx4z5Ms0IlFG5ATocy0zrL5cAi/cR
E1y+Xhx068T22lb+Niw4zr3aOzIJ/FczSk4BYfdj9R0KAH330MlpITRqpLLAWi3jAtXm1lX9u6+c
X53VIjCA4u69uE+5wTI6jRRn3UQ0sglgI7cNfsEtThbDI2lHgPkNcYj07cYEknlRSQp2w/+NiiPF
sUMoGabpdNWNisuu5W8sMQFe1QORzC6pZeb86VmGsQum6Um2ygGOhNzB6qbT2HBdalVwqOxc7hJC
xpzUXA59N/6puQCKVue3QcsnJUjkHnPQlHXXzqdi0vPp8VWfmxuZRuNB9Vx6Zgl5BCDGqYV4e8oD
2lzmjJ7VtqcydA2kINkpqrtm1ZkBmm6ykzeNycz4ToJUVSpP4ZhKVAZ9im8F6xDoaB4chdOd2iE9
O/MU7tjddCfLkEwUyQzBxFF0J5v+hrCTqcXwZ46X4P4fdq6+u+oDTk9r9viUIpWfJYPxxsXLdf8p
sgofthOIP6wG8pNI5/zk07sTQtuPGyWVzXGVmpvSLPqTB9Ybed9d9iHnZQuq49pAkbZTaWz7pPpS
KZSGIMV8WqmxwbTNL6EQLBei2vXYohgQb7xAAzvwYCIJDPEQoaoQF+zMNXNl0AQeQ+lDtLljKMJo
3OsW2cg0YQQgmrM/PW7YC8ZAWKK9NLzt3Ff5QQ5kIB66qiTQPWP/38mwPuWe8SGNZIr7+73HQ7Tg
57zGd7rI6pQ3QOiWKqtP4bz8wrmJGWREWMYgqt2OAOxWTbIQEiLuv+Wu75uN1S71iadXH2CvbIKh
AmoccuHHs3MawJidivtX1pTtFi8b9oiGP0NQaTH34DDcb5qFHDK3tt7rEum6KT0U9PfHRRlxVD6+
BMa8ZUwX7LtapyddwJl8fIXZChok5LFkcuPetaZ93qp7Oi1R7Ep2Hxn2xvi/uwZe1BNvqXHtOt6C
koIuj3y50sgFXCVutOHlp7n5KJu0+u/hcCBDvfaFBMsGDCkeXKen10gQACL8P8qu+LJoTLcsM0Bd
jarkHFek2UaExQb9pUOljHmCHZo5sfHkunbnkG/KwTH2Fq/4ilDQYo8V1t3aE1SjpYTOHprhBdQP
NzM5xwJ1fNwZrc2HvECw0QcSvuT3ElrJiSGfJHJKghivD8LvzNhLgHGMTnjURrTAqsYZiZlqT/AX
B1hh/plGYwJ3z8GqTTBz9hDPISkuRZLzbhqgC0VWhvz+ns/3XwLf48sld5Hp8yGuj/4jly9KjfAe
HUuu3uPRR1Ke11k4lxNGFYbGQWqa/zfVz8lqiw/F/V+bPkwgBCf/L//v8e0fd83JcdeCLJP//vS/
/+e/28c/bQyrXlejIdf/Pfj4R+3j6f7v27WYrjb2JKC4/b/nNj+e/OPv/PdMIB5/ePYS/PeU/vcX
syQjFnR2PxqbLPP143/F97HvvZnLdNoOxwfp6fFVacN8+t/dx1ePx/6/v4eUo4zHsX57PP64mVKJ
kvx//zZIey/u5uzp8dCSl8sWIsNXf4/o8wHnraoocHHCcPd/N4ugkQbzw6v9+JIzfTy6EVEJYekc
G4taPOt6PElTlxBQ0Z2VabgXNJREMyxej4FAVLuZILJNO2MTMu+7wFloMmLd4d8sgBpj8MbFVfl/
uBC1GBB0tiskCP6KLJwgHZ3nQVt9XCb1fPFDOnEyKeMKi/NK9mRWuHfn84TAyi6m79KczR3RAqxP
w4X5/Yb0KGedm18hrctTxqiDPvtHFfykYiPpmIN81VULAG/YRuhcOXv8ovzu5+EqPfuGYAXZ5wz9
lJiqj4aJPfL9xYjNJfgVBc+eZcbN3H0lc1oSL0i+RmBbdP/J8FaC5TRGMAYCvg3EkPyQycXfwdX7
UQ+Ii+ql29NaPZMpFudYrXDHJclqYnjikBBRynJYhyPZ2RFqP8dP1KrAxQ3HbHjKmwiqJ6Q1FVQS
xnr3lf+YVHeDMwiGhNCZOkqfMfeTRtD8G1xvW8FrXXH9/FbKSnbZQOMROsNG9e5RAGUi84QtwozC
gsaOYREzFiZikgppoCklssdqmvBcOe3PeXwazfolwXi6k2kYbhhGRs+Bar5UjRWjCLu/bTq+GkOn
t6M5EXVez6dUZL8rERuVBJsf3mWJowshMJPbqht3QYMNIyW0fc6pjax6MoiC+PYBke8z9ZYh33pJ
LcqZNiczDX3KydIHcpZQIznmmdQ8aCmRADE9EiaKuRm7VE56qjNfRfu3cdN529MCx5aHyxATdkmu
OMAWZapgF6USPkoB+JqE0bXVd1zsZcFYyyquhiHTPay9bzSOxTVwCTJ1JVh8RYyt9tR0cxCe5VX7
YZRtj9VxBDAuRqodIpMvZd7uPeUSoV0A662qd4OncPIYfZA1qVgDJuG8XdySfMpAJPvebn/T3aoN
O5xmlwa2esrhy95d0rXBWh7HFBaYOZAbxXoTQXrHRrEKaAgbendGYNVWMh3gD/JXGhrA/KyJVoK9
7ClRN3RMEZUJtQFSg5Mv/Tdl3w3feqUNwsA9cyNG+BgLgvr1g7VyTw881zkAb2IKqIMLRrY4HFcL
k0RUUdnPQBDUXC5OviH1VZ4H5kN9iDLLre5RAV6KOh3ywmy1kCO+imaUT12yE4kU2NDt65gyYehn
A3az2VxNC/WH8qxi1WcZsC2tKkJ8+miH9jXaZIULVw1rdk80+zoj3/NKng6hLJS/Vv7hzIhL83r0
NgK+9TprKFJlWpfrsitjwyh7ph85cc7NhLVX13rXtOOzZ5dym/FNIuZch3GEK2DiPBzJhd3qmix3
Ut2vD1NpYd5Nnj4gnAQu5740f981YC24OWHw26GvY6JfLtjwxG9yNX4aTQsAY3aPI+R5YnDAfVc+
cq1qaeMUIi4fI/59hK0bkG72J8vJ64UuuaXkbjZZHgWXDEAJ+mf8k12NnBNjL8LoKMfICNWsRbDN
pdNNYlfOmtieZtmJgQTPxJ7+5nmjb5yACGHUOK4kJJ1jTiZXrOHerOVS+QeDbs5C8X2q6N1Tv2tO
lqIAc0z73TWqJK7wtRwaa/QogQgc1io5EVUJdD4S2Y9hdv4m3qVpr71gj2MoD6hA4ornpbEiHIYO
4EyP2kySQPb4FE1ONx262XoKUkkTFynss0Gw8x2NLJNC+dLdbyZQAy6jubtTbiBAdWd08gyyrbj8
d2NzNg5O9C/pMgoslhBbM5pY/QET4JsFXXZuamQqXi7WAevAgBUgw8GOLM8J2kOPcJ7kMhoZO2R/
UaWJbFDQ5QzXOanu1aS982R6iCSTFTuv0CMYxIsM6bStg2Dv69qIZd4dhmQkkLz+7VrCWrdOi/k7
zOzNe69qP4ZZCU8L+BahTRlUI5kic+W0NrRgMBRNe9ccf+t6yQ5BovheOJGTqN8+2LE8ug1bSDPt
aKfrEBvZ2gyG8pQ7RUOSSR774Lf/TJX6Y5sz+U8UO7UJv0DOtUWdqL8bm6wQ39npQvvMQoGQgXM7
+z3AAyrYZws2iaBtwbzHO9IeHdQ1cvnEU+bGAtTzMohLlrDUSKdK7NjlGLzdMHpUI0GeTL1ilFdS
v/YJp2yZDd6WdfNPho1wIzOorSUQLGNebLY5EcDSOyvb3tWDzRk18smM+J4Ox+MT5IiVzp4oU6e4
HSF1+8HdAVeQLNWLN0bemI+imHizp2gJI5S12CwDO4em307XKYXqZiKy2E7Vvccic/oYlcY6MMb5
OesBpkbrxh5Ccr2zfVoa8iad9k9eRLzpXFVc5qL/LDpxDx63s7gZVewxNdveTcbkMyCMk7olRryw
LplLF9Kk+XpqpuIES5SVAYf2Jk3dBVce6dJ3l7FmUr/2UD8/9REXF0e9WEuKfk6AemrvlhhFevdW
/8TSUb0oFkiE9tZ3hHJdg9U0VNxAAFHhEJ9nNOIHlRZ/Jytt146FgZ/PBAue0vkqy8jeuZPkjGXW
tbfkkmyHYEpXLNQOzGX0wRtlceolCbskHR+MaiHPKZy/DC9yTiDYovMMbisu0VSixrJZts1RswrQ
/V0ZBZjnouxI00rEc+fSwyaEtllRMxMQNDbi+WbmeDUL1qv71BOKIDjLXO4xdvYe55Z8dpIXJZ3q
R1umm1Kk9jMahfoH2njwnvUwbKzxpxyT9tUTYrzMWf6Tj1v3OoQjZb2HeTVK/tlKVJ/5qDqCeKBR
mPe7KOOqzQCD6OioBghyyYyhC6DvzpP1zwCSH7bDVkbzRnVe8FnpPr2LAJmSBPSqupmfwhrAtqUB
6hqMkkgLEXvbhpERWNPy5PBrJsPUrQ5lTQmp+Ua7yChj3WW/vJkwGhGqW+tn6ZWd6XWY2+oVEO6e
EZSFHI2Mem/A8j3KNHYr818xPAlE/Odu+mIg0V8KgU1rIC4kyuroKKrRXXsj6E2RzwfznoerpYl9
wxjVSbDMAkeb7ipEPey2KDsfTJpITSxJaF7qe7bRwymbUKZ4vHGPpv0nh+DhaeWgwkutrZsnNLjJ
8Msmz8e3q+bqWYwLk2qYD16/HCYBvS/HrFToJTYIVXtWAqCzdvwDS9u9GqYXUlaHqxbS5Apiqbht
tL1KK66uiRcc0O5lO8c0o3PZUcNO9ae0oY/Cl2W3Z0X7qrW/ggH0WiScy+wwRnBmZ+tPo9w9ktiB
yYwrp8clPIbuuZrTb6x1DESDYNoW+J63ZT3tSrPxD0OW13FaDgRmjf5IggYEiiTRJfOEGW5QEwcq
uYcDT+JJcepaueXdcsJfQXZUAbh44cbgXtyNwQoMoYkmVJfsQHPqSaiWZXJAynNYstLekFeDrIqT
YpJ+7DCqAjprtgdZeARaJfo96yzv5OBYWFU2UuZsrsDEhhKgeZ+3P0gD3/Y+I+UGdQuMEXBiLKrI
hEbv+BQxHgck3oNyZfFmAfTkRCJelpQlBh8qewndDIZJs+m96NtyE3VQDpPh3vFWg84p+ibRbmy6
7HXr5lQLIZdRs4IzY7vjxSoMHcNIh79Ju3xaaGeRuyYsCbz8l82I9eCG0a/0AY0DkpGJ7DmdMYuU
I1wjFu0VxUXARKWlu6OjlXsTsbZDfh4g7yPCaRo/0ZP+RnjOzslBb8FOgYwwH5JC4v7sAx1PNTzQ
qXgWoguusgO/a5nzm9mvEyGND2tmKxPIm4DvHxvO/EdTK57rhsaT4do5FMmyLZDj7Hhhkr10P5IG
iqmRJ8Yvf/oLhNP/sMSfVkNliLxZn91QhQcJhokAcmjAeZFB6sYBY7n1W1XP/SUZCutFTa9tYWOA
QJZwyURYXKuBk4RR/q5AcHKrspHx0D3URpVXL6SXS0NU02CeQd1U/XBLqGD+6VIGEFs1E2wP8arv
oBoNDXUsW8YLygMyFlQLbqL7TQ9oOpbBEqwoG6NrZN5Ye50h+u1TCTJHLstrmw3izIpCv0h3WRtY
vleK7ApoO+5n1y/h7XHD2G4vCvu7hR+17U3So1wZ5Gtqd8xAqYZKJeYL1wP14irzmNnZr4kxMVNr
xYYmQ5UWGFF/WcaE3PHZkBvUQPxanfrWOIW1NoJxYjQ8smOHfLtuSrTPJFgSZe1rMsrvmFx7gSoR
R2gXt27t6G3gm3U8ZpU4O+AGhiJcTjWD4m1umzDXTGaeQG9Z53ismzsv21kael6BbmRiSdnBiTnj
HZ2PUYp4O2+n77ybOnZGC/zItp6PHg1rk+f9RmUdtlqYEpsxs9PYChkrWqeiTNsftUc+MmopTEtn
DS6KkJwsll6bkEoHxmFJMvC1RpKe87B+LjIn32csGJiAwkRz2k+W75wibp3HsxDVxs8HTdaSHtbs
R0Rsl8m4rUdBjpJmGWR5X2hRjYOXteFutvIjegN5etwYcorWRPqB0Wzy6lbpZksqpvWq+MQfheoB
iY6mOuo8/Fkn6beBefO5JEZzRdd0QEzVwKN1JkpGMJ4LPJYNMLYROqLN5rjzU9jz6QzArEt3wTIS
XdiSwpr4TO60npm9Zvcdf87u2YsHkfS7YaI67PLwc+mXSzk2yN6dCX55kLcsRepPjLEDb4mIEA3D
+tKuSf1LbvCReHLyVyyQJMKvbvYyymulcuAtSXPS2rLJ9HPIgOUU2tVTYW4UUBDUQ9mH7uHOOEPZ
bx0DAV8SCkohMQWrlonEk5f+jux/XaAA/zRkzNZ++RPSLUekO4ufzNVJeuctNrn+gcba5/TG8Ddl
DgB/x5FxVk2vlSXkhXTBxasgO/oDGB/O0QMWGKYDu2JQ+R6P/WudZe0miex7Kh/h594Q+nFeDOOB
pGikK5HZXceTWQXf4Wgj3uwSb2N7+tX1K/cwDuMqNHvECveE2qqueUWHgb4jRCcwInhDajN4q9zw
U9a1y1/fRYXbsBynewShafe62zXGAFdSIXzHDDKkTRsnopQYFgIk63RFxUB474AIj7nWQr5hnUDw
kXBzi9z63SUQsmwqfYO139BGOxKXZrCfzb5171D0JiNvDp3prkyWvarbdjO3iN7hjk5gu6Kw3flu
4/4DQIt/ZFUw6feS3CFhylLHpDP2jVlui5LBlT0z//GT8SIr4+dczX9Sm1lINabjul70vAI3ZB0a
Qz8tKoguLVkdZ6sZwg1qqoqFJktUCIhx7dg5bM/s/tEFpjdXkvy0TzKhKVOCYzdAuA/cbiP9ruNS
DwvEBeG5dyincj1tm6me94ODQ95PbCSXjGSoJdDXtdN6aNjmVuSsrAqRfXbjnfXHjJ8mFT1Pq2nl
5vBaykUfW7PYFYkOTqkXWxbJJ4vR15ugZvhle9GwNyJw0kNTO7tEJhXbkHI4Nt7wl3m4uQudjhwP
JyO8mSVbWTS/WZP5O506jLUMrDVUQdvUBhCb++ap8ojDnp0xeekYLumZfe2Ie+FkqCGjzRteuiKD
MlCkyCFGw/0x1L+JSSrJaWDfN1SQb7us9fbjva83GKyp4R6bib13beS4FjxG4XhuBWP0jsqxCj4y
IwoZL7b1rjOzedO1UKurZA5iTsMTLxbM2UrSm5id86Rq64j9DlaWawJT04jEpR0y68GUuM6y3jm7
qHIO1VQ9R4Snn+uaZCTZS3kNAmpOf5jPHMLLak6K6KnMmYPkzNZy0ZGr0Q+vVFAkydYOYpmsPzih
LTYuXn6Wn+k2BcGzW8BfY6RdhV1DUGjVyesYLK8Wm7L7RCo4wiWpyOpoND01v7ip1bT/PmlfQ2K9
dsUyHDnhjq72C0w30+9xsq21EI2x7h3Ge9nWTaJsawOfQ05ofWXlULLlqP/2NO27+U5DNprvuiC3
EYkdmXae+DsR9IhAJi33Asu9F04N0Cgrit0w+bLt+ikRj7ktg2xtsyfrM8y/I+/qyDD9g1VnAF0j
9i9VA2gX8JVx6j1BIYu1cE0Ag8s5W32z56XJqihfkkVw3VYMi0JDMFho54sz/GKGsRYUIh/BdNCD
DI4E8VlryxO8OmHHVhTAyxYD/zFanN8yIHgiN7PiOLf+gJDf2tq5Gg9dLUYadI4S6shbnfyzAtnc
TNfTqCFCua1bQIV+yiczgBzDzDGioUagGmEbSZ37hbWKDkU5/RxKMtvTQd/aOlinsmvPJc6CtfAb
NoQL/XDYI8Oa4LylDfVAXjIM0oX7J7EY0bjFwKs8efsmmNTK92AEFSpyjl5ofJUYiU08rTEjR64H
Soen2eHHc+cQdlzdDbDjXblJWTk+RTqDjIekiwktSfcdaasBy5Yi849pFQIi1lZzCA2/3AnGfrFy
f5qwZ0/dPEQYWMm1Ddxrw5DFgdo3G8YttcDcQlTlHWD3fJBL+eEEyXTE2Nfs2sX01w3rp9n1Weg7
XYuKpOXcdwcYPvebcvL+tszWmP3lXczwIj+wk3lOwtY9Z9L5oqY0/5TSvXmJmV0z3YWxlQHAVJPg
+qosMhJCFdcJ/Q+OM17gPinpNf0985b8Q5CQvEwjPB+GYKK9r8eG9HVAzkrBVIqjXVeHriAZODVT
eahn7+bUwbyzOw6tpehY7625ZGSk95boPP4MlGujDD+SUlKcT06xmwu3WFcRmdhaO28iqPfV2P+2
m754Bbc97FiXofBQTnetRvlKUaUPMxTvYqnL95oaSWeDc1CRHFYYwbdJUNCmtVnPiTS5a1UwMNUh
Bnto3qtssLMjtGY2d1BDY6PzMJj3Ba3AggvDSsWxA2hwRjIX34Xs25o8tVufNYCn5taMtY5+BQjX
1qYPadqd8R5g3RrXZTPsO7txTrNOvVVELzYIxm8FWAQGDZMFo5KehuDmS7RYXAeDdlel7GJ0YcAj
o9G9+FGx65uIVgd/Oa9x8nItk9KPRUSwgNvxKe9bmwlNVicX8nz25uxGx5Ja+qBIIMA7Dm8wsMtr
RiDGfk5jngd9uSFedBPU6G10do2wDJIZFsZ2apW7ij0lK6i5PyytS6tsXETTO8TZumLjWEt7GAjh
iUMsXpvQJKh7oG/rZv+z5LNCpDUoTrvPDjUKqqeqNa6VluoA7q6/woQDfdBm5WXic5k5s3X0qgax
yZwAQkALlxXXbHDHdV96+bkg+Hit1WDvZA0Heq4J7H0c/KGimwyMFmDpYNsHrh3XXFMqml373KTi
ybEZ+i6uuuPK1IkXM+AtNHCQt625b4vxwlSewOlO+j8Sn+VEJu0fTX1n+0+Ij1TBZkjl1lctWqjN
Qb9VTef+hFtJYJfueUr4O7Z1VznvptoP6nsgZv21c8zhORTDa92jn6Iftol3TMt3r8y+G99X303D
fM/TUIIleljPoBXOF31Whu8censuLqHt7pZobsnaKGo0iLaA7N5kx9GRTMdHHVwzQgriJG2q9azG
TWqBIjRYpSe5/drnETCthTeRSXeuGweQocIhiJLTuQ6S60ciBu9JtdBGM0AEDaO8p+5+o82KmMle
zs/uPNnMB0z3bUE1Dkz5HZ9cdO9xwWpM5bNunRk0Y/uvagn2C0XQAV4zERQRKvQ8RVZKyokJCrB5
qRM6XxhnwcljzrkJMTMwvs/E2jbrbGukY7ChtSZ/vZc5JgC8bUtL3S/R0gqKWnRwgNPdgabOngx8
vGnxy/KsJ9zJxg7bZhbbEpEbx/2vAKwqFXkzHPJmSol2kcV2sQsfB1XW7128Tj+KavkHZHudh2SW
u9Ho7Dv6aAK6Qhh6ynyaZo4fARmUT+GE/zEvmksl78IWNxxZrS7JqZItW5YlP2NoLK62dU4ly+1m
cCoEJNFtKFMCWPxGHgvgpBscQ/0p9BPzoty6v9p9eTC75ofjGYyfceYcQikpaAZvbcOiXllR6rzN
Onph2D8cVUieBRaBlYat+AON8Ls7hRMJn11x6vykvNk9H/jGifJN4ORMyJjmXSIBsVzZGHTnzCZw
naMOI7TaV5Gl41EM9q2ZH6Zgb9ONpX+e/bS/jqZ5IVIavurY2BAAuYoYJaNbP81R3qFtmlhgeeXS
MBcchxf4+uYtyo69v8NsVf4pGE+t/dnsn3v1TDZFeQbkaNB4FtYnwkQM3JYc8IIt0wf9opouSeuG
Px0xNGx/uChajH+oDglCJ8Bozcxy/F3PAumi37rHyup/0RGYJ1tyTYhyZ2tiBw8mTeA1enJeFQ4n
IsCz52l2XpuQWs+1MiYk95uQBRXIjfEmuH4/Y4O4WXDsCM3yjvC6UREJKz8pHQXrocNv1HsTCNl0
4l3LTTrQbxvLNO3LcdwpVViHLvLES4IwDiryNuBcXFeOWk4+A4y99tOJkUx1nAxsgW3kpO8yZ+ya
Vn1y5lWvcTB2DKDdov5VJhQiwDryG6nf9q5nO/rObhuZ3o3Jnu8WT3aF4K4aji0xAO/VeO+eoQtI
tTewDV3c1HxLWGj+a5yOS2DgPRMIF6xUb/Jdk9C5shW6FRPFUDgkequhRG2asbo2C1heXvERpWxr
Xkxm/ZDqxx8DAmV+r3X+kXWMd7oQv9ikZexa2qGjtdYeRaiqVHtpi1Lew5wg7hDWsLaElzzLyicd
xW92ma9+2Eb6JDMEt2NRz7vEJ+qvSPhvpFvePB2GJ/b0DZtgeI5eVyb7ugT8o1ytbhPukgnfwadP
msKuKPIbMaNI3Efbv9N6cXkkB9x/sd/b/l+4oYWfbIGSBtfHjfCs4OqmrnmBxrSBg80+6LN0O3ny
IW6SlVibn4NU0P6rLDw5E/I+ss+DXWmo6tLmAu22541vGW9uhr3FO2IqsWN8SEu1pMGh7VNrFU1R
+6VZEencMs8Z6WJQdyLvaDsLsTWNj76zZ1XvVM6fEKnQW88Ih2rA69Zw5CWaiml+0dpvTsaQfM+M
g17yhKTytkaoED3mVTUa07rNHHY3jK982VfnUP8LAmOeN46DshOoDEBT1xp33XB3HeTCefOWKVvn
tnKOfaKct84y/+9dv+V6By1OgxlX495skIWX9Vwd9KQxC1TpLz06+VvZvkRt1LwrO0lfJmdCcyHE
LZoy4wnwwa4lupCpjj73TpQhz4uCW1En2bv12EWMc3tUSU0IdO+/ZuVyHiIvYJxS6FdyFQkKc7uT
LBFh0OY4pynAEpVGsvtcElZYmAvaI95MtZOSmUOEmg2wANljBQmgrocIu77LyxdPzru+msicmcr6
6ml8kLXDJlcjNd8qwIIx210UlV7fXO0G7Ov/Ye88lhvnsmz9Kjd6jv/Cm4iuHgAErSRSlKGkCUIu
4b3H0/cHKG9JlV3VN3reEyQIUhIT9py91/qWV5qbEjz1xpJ7ZceInEuCwYY9pDT4vVHgNsNI1xGb
gVQEi7ksY+vxWmfADwm/7xjfCdLWktTm2E1MeYvYlx9Heg9Na7Znvtivsaosku1q1W3joN9myNDs
qom9K2TfjUtXkwarV+nHGEWxGTtN13qHzmfAm9btLw4nBUK/rjmRWmVN3Nj8KJaUEzNd9cS0ssXy
ox0gCJPxOuSxq15GLY3vS1+o7hm/kRcpJMEGEnXr9EDs1/3UTDfaQKGsGY1Lq4jtAxJbprhGOt7S
2pFuiCFftbERXWPh0OhAji+V3kjXy0Lo4IuPeCCpX7CNNtm2Kq1uY4bTgWOV7FHrSWdPA4bcxrdF
7YGuTwfuaRLTGt1Q7ifprrEE+SK9J3V7Q9yS/xgIsn+EKHIZdOLFEs3I8bcF/bGt6v6YmtMVDljP
2oO8iQj/o24A/5Yh6oTxlTZxRkppWdUL0eAgxhNPZaVuQG+H8qlVk9fIQns5RIVyQScVILK7azpm
JJEuEVCodNV1UGdHQ+2EIxMGREABeYX5FFUHyRf2dcGRB5py0Sep3RIrAULR6J6ZWUg7jGPKgZKd
vx0GKV1bA56ZKpky10IHSuEkVvWBqWpguLLvlasc7xxus+oRPjOB8F32mqhy8DC1J70JUhfjf+9O
dfvZFc15LCRzNah5fw2pYg9bWwMe5z/4Vike2rRRbW0UphXPCXNDoGL3Zbj8X6Lp/Vh8/u3fXj/S
MFuFdVOF781POqms6DNm7P/+x79/ZUj/F6LpDZm1wf9ZvcZ58w9Y098/+Btraul/ASzjziVLSFG/
EKW/waaSqP4lgiiyAEyYaLlEvKw0UZvgb/+mWoBNRd3ibYABmP1gKtQQvue3tL8sBdoqfQfQRvQI
pP8J2BT/+z86amlfGSqCX0XmG2qmKv1piyesq8BRZshXAFwSsdgvi4S620RhedpA8JE3ZJUXe6HQ
830Xywxbv18vG8H9UDYUsGzVnZ/vxwo7BCT2fZfOJdLJglWeVJ6H5xWFiqaimGCsmKA7NaQ021dx
iGmKZ0Y7C0uXRd+bYroNlY6izOhgMcv2CMqgMIdgg/bLa032DjTagk3rpz7jK6rPTnrOOsQeCBQf
k9wk2kM5i34ibrPuZiikaR+Tiq2PkrbzuiNBtsMqi+js62WBqHO6T9HcX/V9uhMIxLJilDD6GBOC
E5gSOkkTW7Nq3pI+c1C9YA5eUHKqyvgirbFZeRw9d/DUbQPmlPSumf6aohQLsvJ9LtSDvzdOhaI/
lWZ8rkv/dhSbS6JR8Za1EoFCQkPMnAhkZ9S6EUIGD7rmEVBTF04TWr90woQqYq8HjSSnJjRRqBTN
tYVfH23vtUocuitM2qVMxyMF2Hms+qIV5KTyoL3NCtT8OHW3k3jWcXOuzfals7ARQPMgKcjvKWtE
02b+hQ2WHeJ+92oI0W2gWaulKXK2fpgFlMTFpCF1MwMRLSEunUrj+pwLPKq9HMROS8EiUq6CJnsh
egNNjwFYm8EXbWFpOgRh9VyY5j0yzjupxNNWYwcMMPqaBgEtfQS8Ub+2JJqUMclTRnkrIwUT6gph
JmDaoTj0s2Yy8MuPsqFcR2/vg+xXXEMENiDfSPRs1/T9e9/X76aCKzltm7UfkzuacRtFPVrjUPDp
XwnFGqvlQMQsBlJD31Uiws9aCpBAZ/RNc7X8JQMTtkdxmjZBO1IdvLUg5CSN9KklHK2kuE87Agyb
bCQrKNB+pf6s8QRQ2vi4QIxmsPW+SGn4TAcBgawFdQqaesuJVwUv0P7mUKmccZXcKGsjB9tDh7Lv
rbdCS5IVytDjHDUtMpa2irCCSgU9HPXXnXSJZXYV+cL40FR9LXYeQkxrPZ9PhZjTtjAp882EejDb
QI+SU5jsEHwe40nFc6HvBUM/ytQeaJxrGH9CYdPno2dTnPqAjntDPg6ZqU10bCEabRpafk6r8ZNS
eksbsKXZHD9WkndRMuumaXXBQT7r+iGR0n1K7Q5V+weT7ZPQ7o0GeTean8kpzGiLqDd2VDPIOSGk
tVkUD1rPIDyvq1U804c7jyyyKrkzRYRAGkZz4CRH+AOpnfd5uZKVcE/yulOWOp3hWj1lBv5Jhv83
WlJuUz++4BWjx0CHWKkZlo1MCuXwujKb+56cbidBGgjnn0mQTPwtz+dHDCYEdtDZobeb5BF9lCLa
Vmh8MUk19MmYIblwm641AksY+OiC3Wv+LRq9A65yHOqOxk4VM5rjZiwDbitGAgGy5zRUT0IADjGu
wjc1RZjSpa5XV1SHojfWQxue2tYUBIvhB993V4SE5inUecLSPzPL6toNoDwCauf/D81gDpTMpF1R
Y8KF1bR0gEGsoIMUdpxFx1oCk+iXv7B6bn3rJrOq+6YSzxZUOaeRuKa7SDm1wTUd+AQhZX2rK+Fj
r3ZrofbwetDr6wGf2mKOjTkbz0a7SXhKcHpFL51C55gx+a96ZjICdyxsXxiYDIl38EK4k2lKiTWk
/xS1G9zEVAPNY52EBNgQAFkk/blRqoAv2dxLudLa6ojD3pqo2QS1TqQNj5Sg9e4YWb3TtjiLRfcy
FHxJZcpuVHmO0BIsmBKE7xjqKSATkY4glps2fRWG6kHqlblI8ZAn5b5WsczjxCklpKVdIp49HgJG
N5Iwmt33Pfj+MPo1+NkhYqwuyOibWp+nSdMQINmh1wotJAxzYoJC04zoGDm/EQiZ4D+IKBahP8Rv
Rzbx0ogeGZmxIm6TVHcr6J/l5FhEH3GvaINTZGrv06gO7hDgMEUzcm2ho3O1jPvfNM2ax0m9CTv1
4CfZNo5QaITip+HJ+xmk4OK6bd1ANa48uWPU2B+MUfKYak6nkNy3QaxcVe1QT2uFI6aD08nJa9Cv
RdE/ix7KyhTvl7Ib4vSkYvFlnwk8BwvNrVoLEgHBPY20SZLsNumSTx810aTXWEC74dVUBpGU7/zU
lXQx5qtrmMo1NmWMLQGmFA2fR494B2hfgHMF1wx2TQVRST03HGuLAhixwj4OxhgXkMN45YYgp/cu
mzKnJhoACf5bI/uPJE2ffZNkU0RodtOWCmGACR04Q3zKvIZkCyUg/cak5F4iMzaMbicjUx2E+DQG
DCf6OcKTmzwm91Wg9xtRm85S2s7CiG4LYWCOuOL3xuq1mEE6jpp400f6tqAmjo7tMpC67MxnuyUX
WCNNTyH3DxfrID9DNfUdv1beUqWitOTbfhiBanvKAnFrjMMn/Q5XSI3rpFceCglfwUBP1hja58jw
ms1k9vt6UsgMYT6RC/W5JIB9vjXsGmsr1WbgDAORUbl8RtV9gKiGyiqFSUHesVXpiEcrz5H5kJnd
W6W1rov4Ve2RfOph9FhMnIhipGBKTA+1ILYrQyu4380ahtygfZ5hOqROS8lJ47zpUO9UHvo5Mo0D
20zKJ61P6ShqbC9EztzMG70rhhRoL0Webpwhilpt0HJv5zIZaK99p/OF8Sc8WEN6qHr4cZH1HEpd
uENN9hHE8kY3SgyGvfBmgVZCiH7USHre9bFy3RBMbtdl8tL0mogKPNqYtQKNkDm3KMbiuvfLZKNa
mYxdTV4RvJJTe8ju9YJLXE/LV0WN7rORWw4T+U9IJsgcywclFi03KvrAzigKFg3jIXTiXA7KA/ln
MeA189HIV1phPhBpFWCd8y5xrAeuFlTPspkcqZUsQaNnPfU+qZIgq7YYPhnRtKrGi96Yew9HB86V
kPtNTyMxHd6UokCq7Is3hfKG9NpW+4TmbIFT/jm96VQqadBSqEcl3BFTtb6neYGjNRUvgkAUh9Jx
Jniiv+5qfkTMzQu6A53BD9ILZKQ2d8y9qg5wglt6g5R85grgHVCPd806gfkh39D8oBXE5VP3V3Ft
ymhso+sxSFdynj/Q2iVnMBBPtYESP6LLbSoBTZJGp7Dbo9CLB9kmC/Mo49VSk10rhoyPYv+Z1Ka3
qPRf6R8TnROdGzm6kagro+m2nAxktlITt1enKwK1OBFlrOB6MDyOmUW/ayrvJlN5yQT9kGs44KUk
uZuLv7nE/7EevNyBjJJG/anP/QvMy9HNcPNppcJ9lyBdbn9IB9V7gdAvrD0qTT9wmFmITzWaPG5e
xcljYM1/pcX5rQNkQxRhW4F/zDVQlENKFWarJfFHJkkkqUx0Pw0eWub4PtskRJ8WTmXM6XsjUOIa
gWEOJiAlP51Y+/k6L3tA7rWB2acRgdnQkyQWtSVSHIW90aHo8jGq1dzgxiA5k4LK38ZZwKWDPi7u
vFdfDe51EwmKkJFQo40Zj7M6v8RS7q/18h3v+zkSSE1IkuB1MPsnI+g+xrb5lCcaAUL+hvF1Drxk
XwVedEbvgAOhTfcVJZIOWe+WaM8zWpbNqPVXUuUdiMWgKuBXL61fm4w7qjX6RaClRY3aFizNkxyl
B68sfwUNj9hRIhRTNleaZG6bgQE9TYtbCbmFY1bme9BgFBSz/loS46MFlAtVgv7WJLrjZUY71/Z5
4A0Oz/G8FU3H7yscF3q6M3VBJoW15PHf3qm5+aZEyCHlxNxww0WPY8O6jGzK44z/25qgYHN454Zz
VgI6k94t3lwnRryQNZHr5UFMXyaCjBKXt6hmYV6TnrUNYHNq0cOgZvfU7Xn8I62lQW2lEz4imkBO
QMIQWfIqwExGyi2CBkjsu9BEppG38nEKjCOG2aNc0BjCsbMj35dJEPi40EzXndxe0ZW6kyuKm0KX
b1tU9KZovav+eK6VRKM/XJ7GXnoUC/PZK6IrIdK5v9ACtGnqrHTi2JJa5+TtiSUW5F0Xck01JCSP
tXQbC+amGlrGA7Rygow7VGkhLKapltcAe5WQ2ADRUI+VEjpxIz1C+nN1U9uUXjfYXZ9uIyOlnXgf
9diB9WQe1aqkneoRD8Cwh6kAX6hGsBIqQ+vgM9sqI/covFhEiz17vdTsWtroEqF+bnCPCoO8SQOI
cU2mEI7OK6Wnmo9294HghEeTvkDeGzcF+9Uv5kJz8tnK4kYqu6tMvqhy9xkG3oc/9U+Wob21gf7o
q4y3LXPP/PukFsYvUiJvCeUEwxMWmyEo5jhF3Q6sXEOh8R7J2U6ShivSUAaJ56Xv5Rszxx2QeBtJ
aelZM1gYMC0D6kDsF+pERyL3uq/LYt9EmH/ijEmtJZaVMxnJK5Y1lBHk+DLjC56D6qjGGB/9gse8
JQRX+HHO8qQg9huDT2zJ69a/n3Xjsu6+0wRP94MaGtvMU+0g8sg+nBfxUmZYVqOG2GBdl5Dzze+k
KYGgBef6MKVjus1QVPke/IvFXro4Ri3/GCC2pFPdla5VFB/LzyWDjxGwooBpNTIljGVjPv952geR
q+mV/2PbUMhEPVC1pY3aFl/fyZyLHl0ngX8ZRmxioly9evO2ZdFzpbVVVncrzMpYRsuevFOkcfQO
ArOelb3p3rdCSgqB6L90mOMJTQtmoC3s+XUT13eLD1aP0WK3HQz4r2JMH8Y7jDt2MxdoEmNsbLTh
zWpx7S7/W6QIsq1pNYRBTUv3zWLyndeoPvLHlo1WOqR7LQC4oXDSYvLK9hbsVOAsy+q8yAXadjR5
SkkoeXj38eQs/62kFtTJ/bG6/LQxUirmqlWy/dfqlMwBBXq4Xf7eUNeIjut5WHeZ4Hose+5rL4UC
yXFaMsJHYYcseyVuZuJgI1F1mbctx2T5iWVt2fZ1Oiyvl4WSoK+k2bItVWvV9O152RUQsTiw34bm
ZeOyqMjO5IJPptWyK5YvKXcV+wcZI8kADeUOujZvDTAUs06Cr/2rovedXEFV1qnlwQVA8I4Hbecr
ZFVP+bRq5PHMDTbbq/MijXRjMxEO6/slh1VkDrT1qQUDeY2z/L/84R/fYVmFMkY/WEbNv3zFr6OH
gZ8xdKfIq2F2UwdzFa2thHyrw2IezkkSh187d6DcF5PYNxfnlj1myoY3outgh/65B6H83uTY4oWJ
zFS6EJMbmcGL0IK6+d7DXCJ70mEynnGcS8tXysXulFZ9t16+SwcmLNEncV2IWod7MeVC72UBhxPn
2vJ7lp9c1v7lNqstaPnzuFktZwKuEWoJOXbc+XvLg25sZ/vu9+kzf0AvJz6gMiwGd75dzuCh1frt
SEQD8mFsapSlPHO+0v7l39XzZOcFKHOtTMEYM1+by59cvu0UocfISchT8JLuvu4rf/eyLy+/t+WG
ipO43Cxuds8gqgyO94lkIo7D9+n3fbX+OEW/VpcPTZRBt9ZcB5l39rKpbgJtIzxCfFl/HdWs9CGg
oqT6vsKX/97yI8u25aU/n4Vih8WC3tQmoNWxvKcuJ/vyie+f//MUXF4vR21Z+/qZ5fXX6h/vLy//
2PZ12halrv++9SxpEFoCUb2gCZ3IWwlqpSN2BEgs/0/Z0lrbl5GqjoQM4F4ytZrZ0HxbJeDFcHXj
mE3NrRHFlCvNKzlhGCjmoORiEH/Ktq8IsO7UYk+t8TZLQRgPLaoKuaFGFIvgsARxVZRCuxVGcAHL
Ireg81VSpYtAg9hoYG4lQkH08UTl2JDo8EiOmeHwivWSd5bP//PVzPRoxZnyXZwU0y7R70c1Cg79
vPBCMOyAaudVWc8BOc+rrYzVJESd22OxR9Ws6YA05jd8nwcFLv41Wu0WUgqPpWVhzafm98vvbeRn
souXt79Wl7fM5bT//vx/8/73bw4HI9+qlRwNV9pALP33j//4dV+rxvx1fmz9+tM/Nnx/we/f8s+2
ff/15d1B114yD/vhRqk1wDP/7X9ank+OP379VGWoQsPm4evXfe+cPz7346t+/xpkuoPdy8yllk8v
fz7i5JIS8TnIME7jb6Bu9WN1CFtQRulobVvAVOLf2y/SUBX7ZbFsW9aWvszysibytPVEYSPix2f8
NPdlSnn4vRiXjX6MXqUefN+laM5jJJifsXwZbv7fr0kWJwQj8xmELvf9bBnGzAtrOQH8+fZpVUVF
b1S6XToz2kINaWbsh8gDztWIV7Wr+WU3RdQ06OpSp6WPY5LQsx++ejrlMoRooEFu1dh0mS/TEcpw
pUOtnR9F/rwQW2RgYaZvDVrO+0TFE2DTPc/3y2sxy4r98nK0qpeU3oErGR3dqvmiXdYYSWz6YJpl
GyHqeXECtsTUBkdvJqp2VHQ+UKOJJG2xrPfF39f+2FZVosEstIfxVNLBatDAfy3wylb7r22AljZx
mpMSrdrLBzoVe3VQMpacj2dImWe/rEnsmK+1ZVvYy5wDmgTmYIyyXY1IYw6iNIv9MFmsLkd4ea1X
8qNHLKq7tNeWbttMYcXzNR/m7+7bWECvZHZNxXge15XzYllbjvQf25R5/Mjc5z1aHu9fHbiv9eVA
g5lAi2haznI4l0P83ZHTl0fR1+v5IaZPDL2yptwuzbhQzNFILKtjSkeEe3KT7+OQQOmwwJw+H1EV
mtfPI7psjLKc2ixj1RZkGQSUoKo3Ond50kvLvTofW4Qp4KqW1/4YofxPkwcNF8k+6Zq8PxR51GDT
fvbAMOyRpf9c/LNtVGCADNXSJpCgsY5C+3sBjTSgKqnE7ve2sfSbfeRTXbZET11hYEGMFr4pPgkN
1CDh6NbdkyYBeqH/wTXoL4doWW25hXiyH6yluuZc/z4Sy4H5PjpBJTFJNUactvO19r0w5pvT98vl
yrQaPXfjMf5cDsNygP7ZoWrn49PncrH1KXctB6XQ0fQXqb5ZrrSvQ7RceWbUkUI39rREAqPkGqai
PsKvimGEiU4kR9V+Hp3v0B2CDKOVZodx8Q6gCeL2vO98id2emHoHI2Z+/bVq+UbniAHz52UXImJv
iKKf9/e8tryU1I65Y0gDbL5awkg23To2L8sNcrl2rHHA7LGsfl1LuR7u9Jz6WWHSmtZTEw8oR9+R
5zsDDi10p6S4MSuS4+2Q9S79SwrNy7vTfKfwsPPBri0el3OpVItyn8+L75fL2rJNEwQaDwwgljMt
mHcDtJDiK8bif6UV/x9pBSSMOUjjX0srdkkSYjqtf+oxfv/Q/0uLNf4itEtRFtnEj7BYS/pLg4s+
iypMvIPqT02FPL/FdlJDDL6BihDit6ZC0f+aE8BAuls6wQmiLv9PNBUEKP1BDIf0IRuIPrBwqzPX
35o1Fz8g9SE26SiRajrp6Klyy9qNXpdRopwi52lUq5oGjypjpBwNuzQq6qKizoSxFM21GocfOvro
qaSzRzW7ZHAZVlRWRKcPrdNYdwycEiAuLVWfTrD2Y6Ei9cPWYadhKxBwdcBdqz0C2jSld1/pjbuh
JOlbGExn0Izp3OOUtXOEGRTyRO+ktVCQBtCZaZk0zImiuRA/olydSMZQCHqyk6c+L8rdLAIoOvlq
AD4G4SHZSH10sUZLXsWmPxJXVVDm01S40WLyKlQMePGAkBtVaNpVHSWP5uhPBzztwBrk9eBvewrR
Lq5Z/6mnOd0C4Ryp05/kNHNGsPdXhoETy2vo6PXIuyKFqr8/gI5NWvmqEWsFfrTp3aB4tKdZF4p7
H74oFTSIRdVFhFAIBhCmFtY7caMU6mi3mgImKtTciZaeWXvlzbKAibCDoDC6DPPnB7NjJXK/Hlsp
38apRadQiBQ3jRSohlmFPyYUzipiXuI0sk1dFRPYQ55CFT2q2bBXQoBzLV3LXaPAC03fo7BhUQDc
FtFZZ7gzYnX8BBu9Ey2ld6mKrA0T97YOYYFH0wghc3JUIx5OCC8Nm44LOv28ccpOUJw6Qt0fI+8d
IsXaT6vaC323goTpUgi9T3uDcPshO6hZj6EJdfk60IkqV/ocNp91NKW9XGXKwyTW8MrzJHSRtm+j
fM4PaCaII5CsUy1KLyH1dzMJulUO3HAQjCf6n6Aga/VW6AHYYAlC7ENk+0mfWSyZYb54Gj3JDLeR
3CbFAdpO6JZ5KnJGRu1esfrB0fUiWcmjgGkkj+wG7dUqa5VVM9DZMdomvcoGPfla8F/TqMffdWFy
RTYHtdgKeIxfHH05e/aoBuUD3mxNLqe5b1jZvVdsYTCHWzMEsqwEQGQzuc1POep426hFCuRM42p0
7gNw1WtflM4GbCc5mJqjCVgYRVR4HSMIr30FN1mLvISW0H1pjP5NWqIGimOSq2Dbv9HTpjocXTFq
rs9jXTACslLfDY2VUlImBpr3SSMNGbH0pga55noezRQh67pjWUknHIskI2bDuJpE2h10JCyn1UNv
JQ43PrrPfZYiXK79yB1a0IxdI73jp09XQk1FOda863xIsGrSijWEdlyh3qe/rF5N/mGonVxFh9N7
SbcrUiRCYTfhYWhaEpgikKSjrl1hp6ehAzzSKemOjD7NY9LIeqvb910IGlZ+16r4Hg0apRcx46ex
MdngWy5Rx7CRHLjZEWbuzCiYbLWcLnlEboia+dVqLPKT2EdraiDlashDmDGxYEs5BW5/BCXkpwxw
ZbccewAT6RoPtqOraD+MWDgG+lSvMKs+EEwlYGuhAyfU/Bd1tC8m8iRdVoBMSf2brOSPiG8kCqKk
q5W0NT01b21dINsoGEryToTqRiF8s0z2ATVRVVMzqIl0x8ochWVgvlXQtRBhrj/1VKboI39kAhy7
aLTVU9NkRxCNJBLX5dNoTpGbmF0IhyvO16FKmCadDKr3NY7GoKXGmwXTScySX6Xf32FgKRF3rtIy
h3c6eSvTG5gCtMMhLisgWErwlgxqw86L36qkpH4BYF9u+l/kP0NVi/P3Jikap6g8YDLVsAcG7qPY
1qhrlPjWpjDbEMod06qLTn7uDXYUSORFeHcMs391SEsRyENQhrwGDRhaODzhjdCXp8S6D0xoLYE2
XSwV43mReKuxkrcl59uI2hZP10OYlC8ERZzqBC+srwv+Vhco5xZTbdkeOrHUG8N9Ec1RATI6vI5K
fqfjZoK57ISGP0PN4CsEk0iaxL6ZRocMELutio/sM+j9UxIkA1Bp8UZvNC5kNDRRal7LBvyZlO43
xJRNFNAVNgnWcGRKJxtDpFOom8hzveQlSbwQZsn4UYTirujHZ9xDEDQ75cmPC+T1ZXgZROkmgAi9
kZ4KsY/dsvLlVa3Si09DsbGJK8XfrdeXkKx2ryWTpfenCDFTEdpKPd1NWfcLlnPp1ZGjeN4tyEHV
FoDyBvKvfArQ2vWWuS2aKD9aZES6ejLtoZ8a2N2f5ESPrnID9h3XOqFogLpoXfZH0boxm8Z0dIyp
R2HM3K6oPiYTy0cWRZXb8LcQQoB/QLuN2fM1RDGCzArdhTfgkCj0B6Gq7+SeJyt+q09VA5dbRcKN
YghrBNJHX8OnjoKyyLhzR6HmHQJh2vaAz1eybHrrpBPhmIA4I6cF/XnaIaHkS4a/wlp7VQkRI49P
fSjlhkZdXrup1cm7Ou0wEjxFonoe/VK9bgMKWN2IlFMI77j1mMDGV7VOQmLPc6NJoAJb0wPmPJnB
w+jWELKs3nzVhO5RF3PXU9RPkycQbIjYRT7lqGmPz2B8LntFIIdvrHBZSBS6JpQgwKYZRuS7NroY
YcQxq3iqZSVwg9GQn1Ovg4uGgcQWlREkIg8OQ4uvDEWkIUj33KZUD4K5HR8of0mrHhqCn35wqU47
Ieh5FqvUwjjEYyozlCnR9Vd9th1g3TJaOmgWqhQ8XZ+9kuysEp1bG3Ya0Ajxqfa085zQxaxPfS+H
W69USEjUmYu2wHbskFEUuE9KcQbix4nQsQIYMFg5RwqO4wQZqvHxNSYKt65I+mxTHqUFvouWHqgU
uAWR2DZcBugK6ZtsJcdGU67FKnuTG+3Frx8HCHFyKG0yQ3Y1lVO2RTsZbynmPnQJNLYWC01GhTZr
YkQMzTpm/AES4xqtzD7qq9dpxK1dDicrUc+I7a8J6fmQSx3i87hHE7Q3Zwy9Vlyk0YQsxCkmlgKi
GmHL2Uglfgo2nah0m4lx+iHMzLes/YU4tN3kNSKVtMdN6Cf5++DhfX5XWiRdsQmhzjeeagykta99
6ITfrgbP+AyTm4I06utm6siOiVDrQB98ZgbsrRSRPRbE3Puw/Pfa7K2APzIiw4PjZrwQC3DIFB35
S9tc+4Umu2aM2Z+9hFDIko8B08CaoR8nrCN3b5OVrCd9ujUq/83vmgc9EvbmPK4US2WffajE7eD0
aeywTtfkEx4HE9NDgBzKN3iQRrIKplJArYzhCVWjINCDTZ+EIiaRpr1KM2ox5jbvxpVEa8Ajt3Xo
p4NWJ3dGpIHPw1fVSFAhLJJgaHmK9+1Y7UpT38V9RJd9uExpBd/EgklpDli4DUPeYrRT+coaAix8
45KFo0e2oESUscVRZSZgoyBhfEukkJShCvQC6ZJUyOM8PNWlpb4PcbdpVPnFipvryBfejMA8U4+g
8SbR5qeGVfmTtkoUlRySpLLrHDx/fCfHswRI1+6lKiMLM0K93NXXch1Jmybh8Hd6hS0lA97EjU4N
s3GNgNDWFZ6DEKF6F6hOaFNi33DKAFgBxsikmxlyK8BlD8q+4hKZVzWztVYq7V87mt82fYHq1/LO
8josy2BltmQ0LNu+35DZ96LzvfH7ne9tBrw5TxrD7fKrvrf/+PPLxuWL/fGZOI4Oitxmm7jNGsld
PscTtv69yn2fMsf3r8TDvTWVPmCw7kHbae+Qcxfr5RcvC8mi6PT9clkj8vrntrZSgn0pOhrsLddq
zVcwkfyN5VPwmH9+9GubuhcZpzJNph9Yq3Ozbl4QTCKhEEOOgdGeqtKycfnMstAqam6DXuEn0e+J
8/AJ9f2Hn/9+iSVxdFryppwymct13+9IuR5vSvZQPhdxh7mPFJQDo+QsNFfLNqMbYqcHfO3EA5jN
eqxvycxAEglDNN8H6Rz6say2gn8iT2WVIpjsgyvhulZveFpN2jXziSh6MN1IRyNhey5P6r0ZOcMz
7Nc7tJxH7Ny90x0Yufh2/QALx3OKy3RhRCpjXH2H0QXIzWEkvQ/vJVjcanpnXukEWOl7JLxcPHb4
GR2tGw89waW9RmB6m9ybJ6hJ9rtCyShfV+MVkqLUIbcL1nuxIsmr/eT6Za6yhBc56UsFhfaAhEsw
tuHrLGebsxs2gEfJm8ptVpt3WoXAXomCh5GWI2QFsEAfkkfLSnkDpZU7tUMQ44VbiZ31QMMQHsOq
eSzuCXzomCCvZigf8RPEMd6VNrFWoXSdbAAYSveqSskMgNKwUhGQdDek6ZySo3maZrmmHW+adi1K
aOeZzAZHOqW4Ttf5mbCmKrliSfYTmmsUgTtZfprwPIkhye/2IFyzRJNmCnb9iYV50lsEd7bfDTvm
PfoemjLoOJrfW4sYCnuEIkpmeBXvuY+iQYmFrQKDMmdYNxspeao76j0yE/V+OEfig/B6qvN1462m
rYaA+ZDcpS/coBGj29I2d5K77K68peBpa2tE+kzN/C1sNwa5NrS5V2v9ZFhHVBGF72C1A6e/h0Td
rix934hO6KMqltcgDjvVYYq5KtJV9ArGf1u545N6LNx3Jqb+lXXd9KvxKTMd4YV689Usa7i9IKI+
Ury8anAm7MEqMHdRVkwPkao4p7K3q625OsUOynjFRv/IMo9W0DlO3oe562xz1WzVZ+/e3KGz2uin
8Frf6R/ZG/8C2vmsLvoueQsfyIjzPoR23VzAHHCqeiffnWySwex5Byj0ZjmvkOd7e9Sg+upTPGWX
1CFJbpa72/pOcPE2MBldhS/e87v1YJ7Mk9iRle2k4Dl2nr+38lUsIwc+UUSi2gnnBpOcvaHZBzvI
d/OH8jN+aQRnPQfLrF7ym6N/foJPI62A7R3IX4Iam9sJ0nptqw9OHpIBYGOtN6H/OYNDCX4jnUci
IB+8K+3mUzmfw24nOAAK3OqtaGxUl9ERhzV/XXLah/sI2NlKOkw2UbjzWOQWg2LyXCFV51oC846c
sXcs8iGZHAmf/m12HN3mqjjmpT1t44cepfoh5I6zmQ4hYCL+95g7D0K43uUPDcWkF4mYrN9bKWj8
J1fntdw6lyTrJ0IEvLklHEErivI3CLkN7z2efj6oz5mOmIi/1VsSRQILy1RlZWV60aEw3bEHS3kc
KlaAh3aFA3NtF9En7jTPvG96bfzmFwosc9nuaRmyS/pc7PqlQ/jGlq0X1QdnAeux128m2/c5Pc0e
AtCejG7VBb2na3/vqZ7hrmiesRqyk5dkPweNHXu/atDuG2WXWw7kGcP9z0z5zWzfsnNy1J2xOO3r
d+a3e5rfn8B8OL/hkyEaC98TGqKzqE52Fi6hQ5/71irCFsRy5mEyy2gYsaPDNpjdbyDx6+k5Q5XY
2pXXujyHUWCAccCBPIoH7VsodrOdBeuNZpNwDztk1fdzEyQXFAp3IJJ2dZ530QcgCdrQr4kb7XIv
+8Cp89CADh3Ic6obARMjhwSMuRuLmzc1O+MLHZ3MFc9rgH+hV+k0qjjF5aOqH+Tb8G8zaluureAh
KNnsId7q6GNbjFpl2c1nd0keYWIOrF5naj/kH+StRemFSBcoqxndxAefRGqllmwWcq1DvToJkm2p
n+MPVrBlf27wjqA5Z/exIqRgm/8S8QoP+kvaRTpNEI5w0Rovew6d+RUvUzPhJyMYPW4VtLBv4xxf
UdhFrbp2it/KbwWb2Er5mn4xVF1l3MpdtrDETXYNvaoOmokugh4Hjdn0HL8Nt8kfjSujsx4bG78Y
ddd+Iee17siN5NJWTA/ZeN6fmb7JBIzv1VniEXV2+obAeKn5645snCKOW0V2hZ7NemKNJC6i7soe
vexnyeFIVdHzQ6T6EbljSOpoUkMJ5vWFv1buzKOfflOH8Go7Me7wkLUzRyBuJsfcidgcpiioPrA4
yTS+ZQyQCbzBY8+9+WshUhURO3OAf9ig7e3ZA9VUn8WBft49OgzijwJbn4lyjr1xr25zr0bGZngp
/DHcHntCiJfKjwCX+dMHVIrqM7rld4T+r49covjb3rnh7abPbD1zGCTxnvWGRcguDDqY3s566ffo
eP39D1GD9Quq4jFyve6ZboMEKxAHnPVC24Ud3sqH6rl6RrchVvdbExCwXYnRgL1k7qz7+TfuHjvz
d1WvaOg0fopLm52tPqxkAvCO4uvCkYT+dir4sD6m5+KXk4Ft5HVodhKqURPXY9dX5jnHW3iAEO+K
brRnWqU/5j+98/AGgneoHD2mUMdagVjPOHKScoMo290Qb/E6lVGRvuTf4mCwnefWt4FwimyH4HM5
7gN0L+N9ck0OAXTY0vMocGrdga8HDGqdAq88O1yRZL6kkUuT5C68rUHyqw0oXnW1W0HNpPNlFF/i
JwvLDubAJXsi8f7qX8VnFupv7KCBFh1QHf5IncZm82TPaHaxbGtfxhGZEyxdvOg4fOqHOmAZvEWf
4YdwVILmGHkCyg070x49jthD1T00Hfn4Ln+QP6MjJiEYHqAxarh/G5PD5uSgmka7RP7y0O/QqWZ4
MO60xgsPp3s2JZ8htJGz5CEqHBmU1J2nbZrixAtqtKuPJhJwCD5BDPdoVeiXIP8sCdHY65DW9jBr
Tx1WvvlQHwX2QpIGAR1VXJ5e1uoDYigBD19p+1xoZhnzo8r5JWRYmWNafBrx81Y8qdgbw90w/Xq6
x0C/CQx4UQzo2MJcMdDUY4pH4WNmG/avj6qWsD86oq/tiD3vlrVDlqIq3B4Wu0ejRKd4m3j3R3uN
UUF6qPeG64ceaJYTepiq28zyRxyUMHxypxvijtM1ar7o1Su+G+GpzSN7/lHIJmXFOgvHukRKFM8y
ZDiN6AEO9mFtCld4SWnlQJjgm7syP6O028357Av73vjMTSbHENROT4NfuD6pde6KAT14HFfAVLOB
KC5CAKdS26nuJppRfstPLd1L+NWQJmISZkJanvBk3Vvjh+qAJNCfcGDbkfa5V15TZ0Xg94u9jfOE
QFoyUOeYdyz/gSdHVyjt6XQP+mGD5ZjfzABjAYEqC+/KzhPvJkSDfhu7eUYfEuXcmo3DIQQloK5H
No/HTnW0R8xFwePxxqKtF1PR7/WIqOMaIlVCX6Ejaf7Y2dkmpvMMJ5HIOsNikoi7L2906XZ2e1/r
fe2pv+qvUO87W/+dfMUkjHivr6xz4zVz+0DsdmMAYoKDxsL1rDvQlV3xKGlMYRvFBEDiFjtSCU8T
EOjdDASNtsDCXmFXnZewi7Hipx2W43fsgoh35AlFIUcGCapcWBgyq1We4Q5fgVTW/NwmnvAYppdo
tilWfBhvVP5N9TKPHsM3/ggSfPttPNj7co4UJBa4ZqQuyNUDRju/CiQexy4NYHniryLSnREgkE/5
r0bienuWLst/yF6yA2wG1vMCQ4V7aXZP6rTXopNmEhHr5+UguuPg1uupwovwWKHmvz2xvjkU+TEW
fwX1hNINnhwfCQQ0yRUJi2QXqh5WtjvO6fUNadzh0j4sz9XkTrInVo/wmJvMHzIHUEV87pK9QDmd
K9AJ0gJFPyvdfRFewvkdcWNUMdhccloBP3pxR0T42oMwE4LHu6qz5cf1ipaq5RmWlzcuAcbiR8OV
AHU9Fj40tVy7AjQah4FTQCTESFHmtJtzuI0eU6l6zu8C+mvXCE4AriiB9oXdajw9oBlO6zSMCRoN
ceeqHWk/1vu2uOnxYUYYM3zKU69kN6js0pkputELzG6GFyumpl311VqbiPfRINuiAVK6Es5wPvb1
gc1u+jV/MSzogGRbh/YQC1NUFcUQIKnqKY4obQke+vs4toq1qzI0V4q00einBnsb3VOIkHpldsja
PRx+COAFrl7DP/KEiX32DhaC2yhQI0641OgUzZ4QeFnoMXfE2s8zL7TglpzKjkje7ejJjvzrNv32
Fn5BTolOBP3ShaN91/FjGpS4XXq6dKA9YUE7lSCMc0RzqPQst6jx8hh7Qbe0yFtPGfyTsEO/Z3ks
ssgZSEiExtax9iBG5L80v/UUM595AOsX0WBCK84hyziXm+yhyDCed3B9GwXKJceYfVD9NI2HVvQa
8cCRDa+iVr+mD/qkaVIWbMKR5JdTSdbs340IXrkLAjEPmqtT/DqpEWc5QSzaLiDfyy+bDf1rIMGT
4nFMUzoW6QZL9ggp5sIzQryFF1t7vd6Vry06gfFPKOyI3W1aHdMqSOYnLpo9JzeR2D5EYCEcRQRM
7HVrfpsFZ3zieOB82vVX1g3GXZSwvavEr4OY7mEqzaLT34s9+JVNp+gl+sw++9NHHVS7j/pH2c+v
3yuZGBoeNqbOKjv4DlMC8v2EjWk58xBeDWIapiiyRHxM+0Auu0/OxS2taV7eUS7HkDj6FO7Y/Mx3
nUH6pEP1iuVz+r3JqNgKx5hxekL3UXDyjA0V+e2v8ZW9tHSwFWLuSUziufW7kdSIahJVZKJUvpbX
4pwduKFdf8ciBfDAbydvO3hB3b9SwWO7IdPLDuW1rPfT4/wztEhQb4I+u0ikz3KnAUYwq3FA7T4Q
uhVqWnI8SK07cqh5pbzgsLsyoKASfDftepUmm1NGPfchdprpvB0k8521xSeRufvNM9tYdRt8FlzG
9TUYa7Bnnco7i5cVmXvUysEL2NNn9qCdTPg07dEPpAgeSOgebbNs+U3c+ocmltgh+jBCpzg0KEF4
YFH/xGfpxnLnUwqShoeeBuwf7DqKX/Subsax8g2X8E4//11PNF7Tb9FdTxY2UaSIBPl1vc+v4XAt
0/fVOHSyx01h08HbFSjIXSogBMLirWA6PCsEVNZr+kZObng0DWh7+ReASfjK8Nn8NmpnuMmYoG0b
JG6t7JnAqvMDU6tHHXonvRJe6nb/ruA5BFzgXcWAJ2747RWshO48kKfEKxtXJKJlcFAORmT9G+Ao
wSuGng3UYxUki0hcYvyAca6gIrxLPvR39JJZNRH7n7DLzgRNmvX0a4xe5MrPmHyQtI+KW5WO+V75
iCdi8hSQZoiZq2RXdIOS4h96U698OPqKFjOa47jZaCFp74ojEgqu+CR4lbihB6t26h829ufjdMlR
xAtC2sqIZlXloQr34rsO9qE/0IXe/TKBgtDnHmQ6gGy2rAGRgYDu38/21NIQ84RyufCNQHWKXQ3E
hdGFlvyAfydOZCHIS+NEJ730XptvzZ9O0xN05tf2eeLAJOnEAwFxJ3MX31CRte+t8YraKt5gn/Mh
bXfAibvCc5DFHQkhHPyRMofDvkEc4jP8N94r64SjhVTvgbky3LqyXaM7rMRKf9pavHtQ+1M9vk2f
nGd8zEfha8RC/fsrKoQ9xQ/wJnI2VfhXdxRV7ewjvz9VthKduhvRyPChc1xXtiwfe4BXzIUhOTNv
jR2qxjboQPeL6kJss2YnDWGnnfirHH3rkdj8WLhkmNRFnQEMU36X31MMF0BmLtFlmYIBiS/5mFHR
XU9QRWSPZILjubwTCxQf8uI/GVTDmKmNDQICgAHSwz6NVi04yAZ2/Katn3u5052XzOenonykbw5T
DIGCRncWV7BmFyPeDKvZPT1hdehO6gMaA/UrmG9twIahZZRgvzsWL2Z/ndtHnvpZpACMuOjIrV6t
lkgg/6o4CBowuDSqdzWvNk7i8gZCV+oHTAjC0tPWL/4DkbGg4Gz/d1GQPMSCYaqfkf2au6O+xaF6
8jDulH1d7Z82+cf4B8HjUTjyGQOIvx/+K6/M+m+wEQi1CEWOgYmJDOII4Hrk+Bs+stPHfeglOhsr
lnfVvns0wqOJuD3ZlUKPHDgdIXwJ5kHES7YEYIl0TWgHDDRd2M1z2AOf2/1r/8r/bYjbXnu1Hhu0
TECcQ83W3wdhT+J1Yd4jRJz5o2STvb2ObD8IshKGsWtcyTTM8lOklZejCm2YasDh88yOyscAX5O1
sZhjdnXC38Rr9ykmq06CHsj0wpt9kVwi1ACFZ7jij7YBuvJR23x7XJLPV+HCMYShBTsMjBMKPwRR
tGtG+wLUxpezC85ULf0z+21APrgiRH2NkELYjrOSLJoTEXZYAoZhun87YHFmu72Tq2POR1ajp5f5
i9EaX4m12NZolEh38Tb72PSIS8N39Oy+SV2Ii8Fy2SATWtQ9Yy+nRxKL42+Ofvx7ot4JMWmoSKgJ
ddQfv9jd5rdC8kdeo9NgcZwoOp3rhUQZUIOldSFqz4MuOi942E3YZQbxK23185dEERs6J9BMKHmZ
H5Da7+YErogvIkLyKk6stBuUCsPapU8iZcqMTrhrB5f8wiAnjZ2CFaroV7jDeXpW3eXQNDviao9F
pnz1d7hkJwCPBrSGANR8J7rPwYXRmRZ3pEKEFBgo0mmH/UaRvUTkirA6XIIRCfo+oiiwpnZQwv/l
Fl57CAjaQO7qYZowwgGDISyBGZGOO6yiq99Jey3JoZTn6JAGb8IdTJQtw8/iA5ASl8UDUv1xwsZ8
N/1TORSbxaciUaGNHaEK7zOiEFMyUqTsQJIUvi/TWXktrziuX3ky015MX0PiLPJvE4QGi/DaEbBi
35nvyUcWBWwNm+P78/zFO7GtaCTsIvIOhKnXHPbUk05Sa5sIAVUnxJvlo8wG9xHfp0uCLCWI40uY
kiS44TnNrobm82a4iLNrIW7IsQQstR/vxQuVZG05Nfb0EjMJeX0dnTb1ka8ssq37fGQhA1bDBLuY
ZyY4SJPJ4YNCdyu7DAh7F2LYgD0k6ls6Andjci0T5QFKSj5qM1r7Wiw+pTaKoeSv2ROvBdhpCC4y
V0ZAmc3P8kZaa+H6AgmRVjdwsR5iIr7G5e+mwSFA36OCRyYxMUytz1uhKBIBjmoYpYC5lhYeC/96
2DFo4YAwJQew9ln/KC1Pj1BSDoicOwVZ+1eBrZ9rRoeibFG/3+etP4vLNnmSLfNgyya1hvwCRYJZ
WVL7dXkOm1IgBgGkbW4sOMi0cbTndwITNUIl1oNkyNVvIlPtdhuKxHwGT+fpNgCkeLszI2tc2p75
QHYyxqNmS5mf+C3CiB3G6bILmsi/SbmqZ4zMVOkppZdaHfcU1iuWd/xTzz8M6jC98+d8zpauOAx0
T3qOtxMGvNA5t/uqCXdGnogjKHsuSaJeTwmMX6/Qa7Z6jjE+cBYy4oyXKuwZoxQNEbjY5Fd4fDsG
FrVoCtOd5dY8RSDKD2Yn76nPN869cDNXeOOuEWpkdb0A+/MNlw+y3m/hiMavZHBrdkpOPlJqqebA
3W6TFKXaZgnPjHslGwyzLXLkoXLOM6pIzAgAGrhrsOKpeENtqT2eOt3B3BVzC7MdK3S4eq6RR8Su
wFQKNXa4m9Ddc4cS5YdV2NzRN6qA1jtt46LwTwW2P5vRHgcnrh+cBKgS86tt0pquLr0xV/gWyFXW
tvf+zyfzCVYfcAnIzIBpqAhwUx93SE9qzNuYqJPLhXKvC4ygnmQYbf6A4efjOfjL+7IeGFb+nsr4
9kAjVKZd7j1NHB4jt8OkV1yuikXEb3gJj2OiOZvS8Hbb3K2Mlj/aR53D0DEEXGOyNec7a+3wdtw5
f8T1Mgm2h1RD23RKmG277QGSg2KVspVvxKU7YdwsU7/j7CFKAmixzcFZztMHHzzeqRIIZEw46dnc
Dv+t3Z031IF5tAuPB1w4I2tW1buhXVkVmhqw5Avl2GvBQFVAE3cqRWDRgf/GQ+TNtoWBVw+LQXOG
hmLdk3FUyX9MjwfLAuEzeCGPnTvkNhGArJ1R95tbJO9RA29Wdy1uDTTJrX4ADZTo1xm3pWz/2Wph
SuQhY09UKD3p+RHwRMgAE+7MeT48hPUsQOV0F+MB8wFsqirjgfuZmErEg/QlnXgMvNZaNwAlhJgC
/CxvU2qjvoK4E+4wV6F1Pk+/GD7BG2WUuQpex2OQzAOPATECIu4WQ0oYk8ozfxCLp8k6Ua9jfvAo
MXENC/qnMR50qLnHNCgnh1RgqVMEtI7TtvoM0j6uisteTxQ2WBYZQnG0MLKsH+hiVrEusLe1mNr9
Uw7Fc2aM3bghbIGl41NiMwGzPVq1lfhTLH2ujnWsxSje2POAcyBekHZdSFjrBY+r5bCdWMNt7N9x
+bG6akfba6GeobSJsmci/yKfe95+9ZbSr8SA0riluDDGMsnFckTUXnnGXOYYPrH2jO7Ot9zuxuCq
kQ/dE5fjSGsgrSKgw8+8pcy1DWx0xAOM/YHkCYYjmvF/w7/DK6zEUmXHnEQqRp2D/4wwe6nQ7+FU
Mj4Z0l2tnaEdW7rmyxzAdePOFsHlkbAWGR+tQ+zHLreqk90+qC9geIwGouyYTWHhwyyEU2DIjiy4
DFjZ7ePC49ExUFStldiFq5ND+GRg2YH4vtXcLZEqXfQvGHX+PqMHDrcSlUBjmxwsyG5X1zsPTO6H
++O5Mi1D6nZokJAA5Ufrq7mF3BOJE5ORhmyk0f8uifvfCEGok0Bk1V1M1jtkFLbcFH5koh7a4nlF
cBXiA5NgBMq0R57nbIOea6GvgnKSleG1RRXLnRHwa4HUdgOuyJPV2D67p43FSyHDBXpM9DcWI74P
37BUi8dtvgo274xp2IJbQPlB9sAkI8ElB1bJ2qrpKbMwsTiJc+g2wqsIx/Nv2aHPoI/bSGMGzk4G
ylfcODMJLZQOKpxTM8fKINH8roFRgece+6WjUpGybO0FtWAQtAR6FxVG2FMOumDhchyVG5T+5gmc
DSaHZR4loYQaBUJ0M5CcYBls60e1GxN+oYN1Q/7QYq6NHojp8KgbBIUbkgrU/yAf29MlfGFERfkM
swtdGp42K6BiD0F6p9vrGv0P+9b82ua1cuNZArSKFEQpezbIBgHUQ3rB5HATFus8CJcguexAJTAp
dK7C2sZtWcwD+7AsY0+skOI3FwN+P735lo0WVTHuNdUveieLXLbnSj0wDbmLMfJJoAUCdRZo66Yk
JR+kuw3qePGljyCAe5HI4nF7lKajPSsNRqaZBtX0KXzDWGEbU3/pbLL2s/lYVG7HmBLeWG9Giwqv
Awdxm0lDALMcVSONIOVsCU7H8KxHBY/GMIia4xgfl9LRxrexf9qqXkAJaLglxAh23h7Yq2QgJ6R1
oSYrAHu2+gmMYFGm8etmz8TkUTBlYfwDSZV4cF1YgRpYH0GWsWOJlNEzh5FZoe2xFfEmBL4jIMjt
kFnioLsJX3xvxgFvFcVPiBVpdcBT4yQvRU77g5A95tTMlu0ueGVV29u3uKJj0QsxMj7GkK2RNbP2
WyTNukf3v30HEeHjjc5h5fHOVJw4t3OOU4xOmY0U/ZdtA9nObDyb5YCdBILymjhl6TFtBu3GsoSc
HnYvDRt959XjAZlxXPj6xO36byY8NZBQubF0e/T1aVdYERx5nLkhyA6sCqFz1gYdeF+ikZx1uY48
MDgww1HR9tFEh7knAp1HTi3ceDpT7tbjUV33ADkMt1DeQiIuNpa/zYjFWj/k78wZlhRXxk60jtvD
5kVMZjYjdg4eUST6Yh7w0Nh5CkgrOs2rlJcgajndJ4QQNijOO0ELeDlChOTNxMvIy8FZK+xKurKN
DZusIjxjYnMnEpFlYe5ssQ9nH2AZ3zKGBGesFtpj5eyBCo5mAdtvRQYeK39VRDTmwBlH6JPDjpac
dEbDTH0R4JJpX1u8x1sRgmQ+W0i+dvR3QBBOkdsqR2Y/qkLiELBmwNNy5fMRTgAlGSIx7t74ZpN/
ABslWSdf3Y5vmCfAnzCL0OfcaAZ9B+svgGkBmMzh3IIwhUTkLQJguCGhPV1AJ1VVHFRFNg9tU7yN
Gro6lQatb2bupoDbllSLRg2HXXxOZ1Qp6Sce2kaGJZwSIenTZTVzFNA2z2VNBWxS0tEpUKQHzxUT
v9bVG65HykFCLfpgNRI0shQSVYlxKg1rH2lPG0XRL/Ihw9wwFJssEKeYQjctvogztaUrtNl0CEVj
PERDGBV0m8uspM2Za6StmckOcNbq0oQGb3atE13wpJUn0k3q86RPORI3nUFjxczO1auKO8ZPjWqS
SG191ubWpWus2k9bRJ9TyCFTK5zO8Vr4g+GmxDVRZJZBBml6N/UWNmmGdJ9NXET17S///jzU9cUL
6ef9+1GbKUhhK+L973dFkS37GeSm3NqCShnNBGQm+8PUoLxnDuMp2foss//9Iv/1m/5932/NqYNc
m7bUsHDbrW8zyuL//0XpfE2rOEqmpSHcEB//+4JUT7/NRR9cZWsT/fvSjguNof/9/u9fI82etNyi
cL91LieGBovx75/4qPJP/MdTvyzRdMVvhK2nXVDknlu6nwzWSALf3+lDFbrZdvXm1obcNlmfQ7Pj
n38//M8fbn8Ns5Pf/PeHdRYGY0sO1ndgPa0BE/Lvk/++4ABMI/Xf5fz98++HWt28WiKVxFmhWyna
vJsHlZMOUf//92Xavv0/P/v77d/PkK3cK6me+IoxnQojx6ZujBD1XFHBnBCtNTAzYAdoXlpR7na4
LxtOT31DjjBzF0cN0xEdlrl1GlJTd5HFrfxOqJ8nkJkVsphmbvB2CjJQzv+6XGzJ/MIvOo/RXBlp
ug0tdO7xQXKUFU5bCoSWGiMEgrGMrqUAUUZRV1K/rZEuxqU4R0aWkLyjswlTjD8332wZcFNepoe6
50AeRc0eyryG07yQEuWXFiktdMlwmO8QVd5bs/lVdPdWAxDUWql8wutCSEjXxaSY8INtUmRXagoh
gCRqq98WWXpoxKXyFRXiazPhv4aylL3AOfS1VqcbnAYtUgLwOYR8N48qN1E50qpxeOzgVdagVmaW
h+e6GAJtDMREUijCtQ2GeQNVQ5Ncy9LGfYfdWDTXqmvR3OcWMyMdLV63mTy3QwlhzzhlkdSSkTc/
8yBwQEeEQTpoW1RTTE8FLGpyDiF6Dw2bqkLsSClZoUBVZsUyB2nggkFF0WwawUctUfHqCUZIIZFh
FFXyUol9AJ8+0ScKtCn5c2UYSSCtcJAqUGbEMgESs5AyEYLRFYPWNpMK8vqiWOQO5Uy0KVqbwwa+
MQUdbfMH/YED1MwRxj+SdwquhEsokFjGCFsPleqjt/tlgQBpUqbtZ0ww7ToneIxLCjADYBV+N6gd
g+2IyTrBaUvRtKuG8lw08l3esi5aIQITCBGqFx20Bswj6zpbE6tmFJCriaf3auCKBSGDFCiYpwFd
vIvI2WUM8QGFq5XAHrJnHWfvRk80KmpfVmppp2jggEODblPBjF4lncwQHvMQCPJyHOJxdhr0J44W
BgFHUWyhs2H2lktbeC8h0hBNZX6mHQxv8/GEJbFyLuX6hqcZDCkKvbSgrEfJ0N4aGbNYvAX8ekgq
FpDpYDaRy1F0m8prp+jWK4rhI2ZE1qSYx2IugzTBlWioNZxQUBrXhHazAJj2WdN/6BE2xKjcwlVh
8dqNYNwGKeHcS5bEySMz2SYReU5ijKA5xk9Zr9NunehtS1X1pxEI56JC8XqdeARPvtLeFD9ctejK
ADGQY2wgkz7BpE3XpYCpNNG8lw7vGWYPfrHiQJ9KnL+L+mNExoR8Do19tH1cFPThD0qGUmOVE/0v
4aem6LRzZNMZDYTIX56KxsCwTrJObd2c6Kfpj/StHPNQ+of4Jw00NcAZmyi1BghJvXbUNCn18eCS
Wa5uX0jNQVwfe53m2a5r5UMJOYI2v8AcDVhs8kKSVKe53eZ6d6BDCmXaUPsRi6rwi0r3EfLlJGi7
56ktPyY9p6VtkPxVyS/bTKdT1xJdTcjlkxEvX2ZWJw6WDa4Z0/KGq9/UIM4+E3+r1l5QpP2U1LQ0
67TalBZcj3adMAbiHLEwWsVUl2bviax4Iy1CAzEaOmDRpA2EgXhLkysRozTjUNQjBwsaW042xA3O
pV0giQIe40q53NQ43qe1dmSKFF95KJ/NEvJ6X83PyID7BvLkto4ZcDR1wIYon6rdvFfNXjiu+Doj
hclqr+c18hSze17EfA4UUTk1PBogR9jfUWzZ+Lj8asjy3+i4msAEiIokabnM1HenKCURSrT1qqnK
a2tJHcjHmgRtohAT4vdktUtPTkgTll5n8M3acQ4qCQHlKqaKLOD4JylOhfuMLTb6faH/9bBE6uQn
iJnaC8oMh5VARs+r05DUym1o0qdQshqPzTgL5PRZjyrx0of1yYpW5ShTz9IzfMr6ZaSoAxWrawXp
OBkfGF/9oFGe7Isp+YdgKjq7SvxcOREtpwE+AEKyjierrs5hs2CZSNMx3QPiZ75RJMSQepZZtyex
rrGLk+KXUh/J86hkLLl0loSVbRNvW0RKUHKUivqFWWojBVWf9aInPR8n4mZLy/H5E6gCRtpdFVo3
XzVs2Of6N53DU9rJCnRaPNLWmrCzmpIeV0kdOgBll0alDGRmkn4cwvGpT+UuiOjQofCwQST0DuMT
lpyTrPFUo/jXGXjr0dgf0qROE+g0BR1mY6gOyq99EU0oSWuzP4217hVIKTfawlGryrqnTaRHRqt6
hZi/4HUIR6NbboIRURTDiMotzMKxKsRnY9nqT/KsENuytQzqKHuTiKKmXBcP07S+z1V/bXH4Jq+Y
FSwFxhOm6pHfJzFak/p0V0ENr6mBS45U+YKM7jmepYZj6Brut9kCxUVQ6IyWw0Cex5zUQmgP2BdQ
YtYBFZpezp9o/7lOy3xCL+aCNKeFfExBFwQBfVM3DScq3HkJK944FcqfMq3cPNVc4nf1E4MtgDqz
eyxVCajcMIOECB2ZeGgdejycBBzSJNqQoxIPHkE0SwjcjlB16b4eu2dLl9jaBVBFaTNdXSPzO1mJ
NitzgCqDJiGW7VGgi0CaWWloGA64C4ZDM8mhNEI16WOYplUPNmc2rBlRGnzVqGCZp+OZrsc5K//R
uI9HgK591utb047IribhJszH/et0vKyrlaD4ezW1Am7D8I6qOGTWhWxAPi5reuybFrFNYRbhDf9E
mk5gHrX9Syw8Thp89MzqGqyUx59kUcO7RWVJrJIBOQHTPEfR+B11RugLgaLVe1wudRoBZ2AAzNma
gpA+k4pj3Ba4eGbdt9TjrLSpsTcmIHhrrm9JCBGjoUu4XhaW8YfRda4arb2rSSPlZkTLG2HNLtJ8
XpQkPg01JVQzVbxJsigQGiQ5pOF9hXHqisO4PVf4VEux8d4m6EjLwzsHzqNuyhl2tChK1Mh497Nb
h6F2qq38OEtrT7f5hjGJ1X22kipI4cEhn8lNyjT4agD0iqVSHkR9Gmn7xm2bEyZc69VAk+mMMAGw
PoJx+Ew4Zjx2rjTXV0Xq9VNmUXqdacTJ4pRO0k2YGMn6L7NCmx+xd9hBaebrugbkOmsoPEy4LUyG
g8AiOZJ2lGah8xBtf1X07LoOk36W8vaFtnXOSRP2ZkpDuiyz5cwL4B6yyg8ZBsZHhCJgNcnYoSwx
dU5xqh1duoGY9XnRkVA0BTIB5blUO/xGmh6sTkfWPY86jNLH5qWDtujV1NdRd3jU0RxFAWAzw8oJ
6EaRKj2i+EDDrVrSvFfd+3QgHdZouKOjK0gGWQ5Uy3roGjHZD2m3xYklyJnRjU+kprXf0YYNHZhv
CzPv3TzTPhYLulustkckh1kcqvTRqs21wEUQBtTa29vi0bGCJnlkcDXEnuHkEpIKhVfq8+KpfYuM
b0IYgZJOkA8oylfgIGGqflTEvq5SiL9FW1KzF6cCSkgbH5Nmb1gs0lqO2MYUJnhIuTafBgkDl8JE
HhfNV51tspzotFBMemXD7kkRc/PcjCC7lYwvRrK1IUD4LCVN2nw8L6I4SnsZcYg9+bQyrVtUAHU9
i0RvVlfojBDCSKgPUtZmtyHBzC0eKK5nW1tkVRkJ/PlFOaG+70vFiER9k4S2hTyxPtF+ZBpIA5uo
IRxynAU5rzIwKeTXVGlVCE98U8EagE7o6MXURvimWUnvWCW9RW9oF/W4OQuUtIw1O3UWcEqDR5er
y2J4WYxs6xegfBJq+bMogovoqiQ91CbNsCqhDb4VxerOnUmnPK7ILPrIgwaICVu4lvu4x6dGk36b
xUjwUa4SkJPuY9DrYBXKDsghn7y1kg5hC3PbMjpMeYDRyoibFdEU7xUebofmeCOuJIYa0vMIBEMj
W+BmCKmoeVXZvQlCsnD0jhYxS9oG7QIdnSwCyCmB9d9jX73S/9L1F0Eeo7MppldZnYQn0l2Fs/N7
bbvGVrvjqGOSqpnUGgfhsSqNICxJFIyBqqYYcnznPVX00riQDDllpnxP2CLDa8auJ1WLkrIDMrNF
/zaG8wuwg0b6ZLLLad2+wo2MBgqrPoWDMlGQyIOM5P5g1C17S4MtJZV+oRVDH6NMNIxzHictzb6w
FuUOdfstCxXHw9IpECcjaoYDoXOZwwyVFLpPJJyDjKJXHtRpxC44d8coTM7xgnKWajXNhfnJdpoq
q5NqInsn7hqu+j/snUl3o9iWhf/KW29OLuBeukENylYvuXeEHZ6wwnYEfQ+X5tfXB85KOaMy69Wb
10QBCCFCluDec/b+tq29E8wUH10jeh4ibqt6yK+Rbws/aIaw2IeGfFMbxaZB9toYXEZHG0J5GUiX
HepvhejFuh3rFx1aOE3FiJ9oSW5rOD0bkf4ljGkVToq2vOv1PvJ/Wv3+OAKjzasX4MbGWgwBTUq0
5k25hKbT/QhDxbQrS66HSDxoTq+2ujc69D2mC/e1D2bWegjULdJskhdETZRzeEc09teJWHHywCkA
d0V2nTfNlynMd1oaBA+p9dQo9TaQ9UyJkqlkSZljxemWFya1W7PRDw1s8dWIgsQgh1To7kG5yVVY
n4Shv9QTSIZMeEfCu8cLz7JdtLfqvvEydZfo/Q/RYyMB+EnlPPIsMG5J8mBF6bPdfy2Lwnqf5EMe
JXfZUFf7Lp9oA8XD3HSmE9QQa6QTH0FcA3Vyu/2pCLDbtR69PLg1ijv95G0hKIFhNVA0wm/5rk10
Fgy7X6sR75mGhm9tJE9csNSmi32UkjnX91JFb1GRvpdOUFHVrW5rYO9QtzGOcFd1Jvfda3Rjbc9o
kKidvn7vXFJ4YCCuvYwPCW5Fsa2Ejw5gXaeE1xm12jkkgpd5325yruCXnTGclArE3gzIponCqykr
FLUEh9ZFOe0G6BrwpUdsBx3giMjeZ+Zcc5mNiX1NEWNsSwriXUVI9sRgyixv8PjSuqj47YaVfM49
74fIyIuKu+Y1t/mLm5FfbsfJvhGpQUU6djaNxqjIYW5XulhppIYbsMsrLPoIxgcJCcTDt8VfnZ+P
BIY8OGg9EotSgQpNLthYBbRk9K+VV75HtCnbNvtp+X2AQh4Pao2AmSuN7+nftQw5kRFMJJKm9JEj
mnGatOnS1K+5gQvKdzdjUxX7WhZcXiVTOV+FT13TPA9qmm5S69bLcBonnZZuYX7kaBeBKmkaI+aG
WrrHMbS0uWsTyOthD2B2oZf9P+jtX4HedB0y2t9z3v4z/f76PftTep6xvOS/KW/yN9dzgbh5rilN
IKHWP//xe3ie6/4mHcMUjuGatsEjQLnfw/OERXieYzE00IW0bcf7BHrTfzNNKTwuEYzYdOH9e+F5
Bhg3sMJBke/f/+OfkM250oj5NHRzTuKbz+Ez5i02SlM2fO13bYZ203RJdhKTh3u1L3ZlgF2pJIS7
CnRIIRkDG2J7LyflJ6tPn9ntx/v9I++yW+inbfMf/zT+6jQcD8wcZ6O7QF7+fBqT0dSjmpgUV2VR
0oU03WPrd69Oo797IKuCinl81JQYTxKXwGKdn2nIFG/3L06DP8avn4ZnGILYOAGHRVozFO8T9A7u
Xtx4imuWTvl95acyXY8G+QmIL4Vy9n1fPJO8e2tH3nM61hrYHOp/Bj6zKc+1bSOUuu4jFNP/4rSk
JEfxlxNzBJM3ZlyA+YSjz5/fpxMbSBGoDKf2kRiMCOP0rtjKuLox5jJF5hBrMlDLXxVhqB2401Cq
GbFLDxBBGEY3yP6VgrvJiJaRYhccVIng2BjSGkTdNhl899SYOX53jwlyYcrT+MdDWjr1KoS6D+HK
JRqlJzWhI8flZqqiuakzPvnVzIVh1EWzWyuughGqg11g7qlc+8BMLLivrICS6tBvRxuZGaHS2j4w
8p+eT/uJ6Fgdt0pM37HZEdADVyFt1rZOdhsR2u2VnjXvavCwATD757+dX+nx9OAWtb/RxjcfqbVo
4gJFzNoJ4Kz27dZ1UvzlozoGyd5wye5ASNDalAkrjc51/O5hMpVxHx7TJPW2Hty4C1Gl4zE3+0c/
UDHZgp1Nu/mo0+yNTTM/pTphdaBNugsL97Lt9qciIuWtDvOVrWBgJNTpN6azKvx074Z412JOKyEm
t9JBr5V2xXjB+9HOf5A8HK766Cmz7JEqXMcEKVCMkGhMJFOVXvaNBFvMLCFqCUJVhr+txuhHniGq
5L4D56j66eTTbeEFt5UQEBsgwg+quosfQDO/9s4sqFN5zXDcW9Vw0G6SZkRfhJ55UB61d2u8tAT9
VqdWpyCTtDxCxsLdNFJokxtRm7eTjzMoR81ieNaDIWx7S5rOXnVhvA1UPZedR/Rs/RfXZPKnjVW3
1oYgPZRD9Wob+sZ3bo3JeQmcabYhCVJnQv/JG6IU2+RQXGpCv2uH9tpJ0h+GHBETZIR11RlJzQ0U
cHxmKiQM5JtRPkQG8i0vH6ObWH8NVAmqY1bnTRd6SNsj0weQiEn/g4Bgmur0oprGAzWUQbqPyzSF
SEiUJrjUq240mo0bdIxpsxw1Yx3yrRjD7VDXGIUz+20k/fhyjI0WW1L/M7VN5GMGSsq0o51g2PYc
DF9lWyMFTiEi6kCxLC0AefXJSnp/FVXke5SEYe28VKDTEIihbNkdNIsHqTmIPZZFPe67w/khA4O0
qmIGj8s2zapexyiliDW3FMshvCGo3NosuN5lkwpmHOWyvjy0Xf4Ftnv6aZdle7K0JOeH82uXbefV
ZakmAZNQD2u3cHhzU5Fh0Q/yKfBR5yzbFgTvsiTNCUzAmD6ZS0LCAu3tI1k0x/OOkDTBw9eOvVqe
Xh4Kzwjp0c5gbb4yMNn4SNFRaKhdlhd+bPx4XPaKvMSlvo/aZlk9g4GXVTAfMGw+yNyfzmTU9XDn
j8a6bXAny8qI18vu53OD2kMEwcf7LFvH5eSXwzvLiS2L1XK6XEKQGvkY4ebxmxV7P+jl8fXS+Hpq
gfHaJxhFCTOUcIhhXdaoTNowcDcq9m8bX9/2ve6vyT9a1UPdH8JBPUayec+6G+WP8VfbJrybJMu8
z9WdU01fpYBKBRO0TAukm9TtL/wSR2g6dtlOTHT/+V3oe40LO2PHwL1O63pHQte91GyoWhH1MeXE
9zE6qtgWNz6ZY7uxavGmuh7S2A7+HLXHLqQN1tQS1iNCaCso7a2BHzTMCVXL8xdDhxFRYg9q4xFO
P40OBqzlj1Zh7M6pGOQiQr9v1ugeLPoSoW48eDlSgAKsmTb44WEK070ksuURwuHW15q3xhmxDEjG
/XA8aUqhX2YOcUd6ATp1v0HJF0L7iETpXVC2s1a6gxEjGstgNU4pIiaKI21EVaxnktmENDSKNMPc
j+epjkZ37UQZKohwutHmegC/329Vd0NxFKm2JqZN+544gX2yI7tESIB30QyHbk0fjZuWVwCsJMUF
vv7GbbpuU2FLAT6WMT2c40rpYdCaGG2D21lu1hulYQTmBtcMoXXrTDBfzdFfmdKyNlH3XvfZDzlN
r0qvv9DZyu815VQ7E9ESOKucUNiovAFCTTWfuiXKj7g4yp+M9yATUg4r2goQTDim0LLU92aAVePU
HbQHJyrWts19VK/NY5jMKQ76YYBAe1Gjg1HktNBiM7iTZrAk7RhToMIvh5izSW9dvcC+adCfKcvw
Z1SoQ1YZR6uu3g0XoMAYuOuyghARPkdMc/EQx+HeqbpDRqCW00fiye6+58RFHQ0quMRuVjg0Cu3B
6ES9VTLbCgNTHmyuVzOrftgDIIESCtYaXBzecS9tV0V5NOzhKnUlKrFiup40FEAT7ETL1GYHdU3L
NfZRqPANMCuQpY7YQ/vdjZZ5StJxyxADwsFsmXDiG9sMmdsGjDelHZQ7LAYGJqaqU8OasEKHqJxE
uy0YzezV8GNy+HolPrEzsU/0TNu/RIVOuzRIx4uA+X2UvfET36N9uYsSh4TyEqhwTdHUyXHUIKMK
i/oR2W+h7l05l+Pb+8wnzgkS8PcaSx8BMRjiSxcdixsiAi8xqBJvr+fTQLbSTTylEBhUgUSHGxQc
pcSrqGRqZnqK6uBWD2n9E/2obHE/Zni5fOEiFRqGI8FqG02h6DftW0Z+qFOoZ0xIo7UI2YYdDPe1
IbONXWHTpJfz03MTvlvmcSDtnbtl5oFnLLdupr8AEc0wwZRvMmeq2Du0P7LOBb4RcRebfWWeGVx4
EDcRi+fOlS3KmyFuwEVSVsUk6KET7TR8jnrWEukAucepbhvipmAuYUwZk2+D319Bpf5aJ1yavIzv
oXaoXKSYUz/eDlHABz26d37dzCX1x8KlqwsmUHKZTLEYaR5GJyxJfkj1PAxImyYV8iKux2ZlFeau
dBQqW2DubhCTeV/TyQhxi9E2anNJ4V5EJ9uGYhGsAlsh6hnGk90O9Fs1/UQNazVMqkP+R8BWCGfP
nPMw/fKlBOxFE8j4SroxVVEpHp3p6EaYIKGQXel6+jjG9g930L8jZk80/4sWYi2W9bXFkDaMi4fA
y2pMSeBSPPc977OnohSAn6Kddxy7QpEA6YQrEXjptZOmEi/OOGTXaWWLNdw5ZlPzM8u2j6cNmJvb
wKacSIpYxU1mlyrzednLL7N6XXZI5KiQNdcag5itqfO1IaWL7EDf0DZxkuXXU+6NNLiQjofZeG1S
VG9NLVuTzoEJy0YEBuQRUFRd8ms0J7SW1ewohxCKLg3Zn6v/dHaqqMaTCCoHPWSO2MhH1944V6I1
naveYKRXTMawcToIFSXSPnvilubr5UA78TFCMXSdzmci9ZbqbgPMuLMdPj6Fct8Dc93Xk0LFSOqd
Hv0M2gkPrih4GGoqiUp970MqI2bipfzhR8AM7uBfdc4ornCSJhP/UqXmf91mV15p/oAoCHBLG160
UuAqoBxrCFqS7eDuM724baLIRtgkcc8mq8qcums3S2DWiPKnptk3iSMGyrbBTW8KwU2vFddGoJBH
punVqx5D/6CSstcLe28ifzlQhLySvdFAT9CR6po6FdEmO5VjtgpdreG1ELfC+Y9YZlm8CdLQp31T
YJFtjBEAuoLzhmJmrJ11kEWkOQ60RWXl7duq7K6Tps+v8Tn0uZ9cNyRE7Iyxeo0KACnSb49e3CcH
b5jufdLmruXgSoJBkIhlyc/Q5hw9/CaN4m0yvlnJZBXXvZVcGajBGDRaT9SU6cs3OvLvakUb75tr
8VdJ66Fk7jeqa7PW9yrR567/eAhdiMGJ4e9zxsKX0soxV0wV5FBPgwGOhjRriupIUN0+b13MtfOD
Z/Y/ereZe7B80e3pa+qNKJJ2cY/y3G4ZuUgnoUXl++21K6JXD975LvJdaKcQsDPCYfa+Ob27xXBr
ea92tOJr0R+WBzUvEQ5LAXZZbDpjohY7bxVB53KTYkaHXK78QzgXh2RXXZzXl6clJM4U6zF7hsvz
Zx3dX25sSE1LxFTg9S4I0p5FenZDNMeytKj5/nZ12aWeX7EsnV+7vOy8uiydD+VS1cRoCSdlOfJy
AK7flta6e3/W2mlzDsiydH74221uLmnX/NXrKi78kV0kK19O4J/nIy8P1OrhOJ7XAYQ3H898HOv8
VpHp/feeEjm7r+S+wt+hO/HH/p+eD2SHcXE5aLJEaZyPvxyv68DUuCMGCr3GhFvM75lUFhfqZTFV
zR4B55cUrviF6cc3oUa2by5E+mRbUAqLwLjpoWoDViH+3WSKt48DWg15AoMQfDsOxo4mXxJkt2EM
TmqAJFeji+Wz6S5COytWlFWzq7Fz6gvZZrOwzE+v3Ax0qhY2zcWyqgIjvYo0xBdaaA2bvuzlyWjE
V5pDQOsFU+nU8s21THuLTqfd7SJo+nvXdcXJAU066fWDQ5MzlPGuUyAM4xD8exnCI9IF9zAjtC+n
fvYD1yDBHA9762SN9Wnk9IAdQAMlQ8lpp+I0qsMXJuLTSeUaHdB5ySWTaqMVHnfaedWYH3LhHohN
jPf0737fLZiM6YSGEGC6gSk1F9uq5Ewm61uU2fkVWizYWSNzgiaBE1ACsHXbCfBKi0NL2OZBpX5w
IgEwOBnULpo4sPZxVRkXYT9rPa6lpl2ZzFQOQV6hZoGOzY2Nz4gDMp3n9jIVw4mrKelZQYbDz0LE
Pu9RBxqMj1k8PpJ/tG5SmzqQU2ZzcAAVhiH66ph1eTW5LvgFn16jJ/M3BIbADzpseV5T7dxQHgmM
to6aanfkxyK8SUn9KrwYnuUQfferAWpjHD1Tr4+2gVvoJ5qo+mlZWh5EP+onAi+mSzPNmS9hxKL2
own+BKDm0UIue5Wjl2+ozJD94HrWscpy+2ghlMpr11mNhvPmMZ0/OVZdH3Jautq81s3fFOYX1Cml
TcX/j22hQ2kFUSQKm/syZ9QbT5k8LV+sZQlRTrCJEVJddAYyPWG2p67v7J2VTeLk9a3YJnH8NHnS
RJ1+OSSWcXLmp5bn7b4UJ7fd1SFdvtDkvxJh5g30YtpbJTPKscDdT4rEhWNpDkMt1z+ZeqadliXU
dVhgRJTTqymvouzktFGzizpLq1bC0vJ1mlZPU2cearuf1mbVY3VLVHKywWGfgEaBR9x6cjDIKGRr
oIHDtgWgE61w45Pzx57L7suD4x5ju3ukHk3w15i0B6EyTFkjd+Jo/mOFGV0kd/4M2/lLvzwYaAyR
ZRg4rECNNaEVH6ew//1BiwKAjMv6x6KmxfCobWa4nTZ9XZ7o5pcUcdf9acflqeVoy/PLqqPTNxIJ
7tVfnji/67LzedVrK7GSHUPe87bzm5aiyQ5j9yRil35gHUbJp1MvA5spgMTQej6/86mcT69azjxV
VM4QpRPpOP/ne75wnoz17Xm/89ueT+WXs112+eU0lp2X/VQbvaVITGoCnLaBJDZpgEWgWWXykHTO
ye3DbpXViHplFsG8o+AMkUA8F6nUruMasGBA5WfNKB3LmBvC+wuTTe80cNMK7wjm/E2vtRKlgMev
obZwalqpcShS08SNON0GFtxHRvXh2E43QfzUOPo2pWaxNuvkDd2JxEPseVykmOnKgm684Ncp6QmS
VIgrnLll+EI6J61KmLAThvq+H6aDjEwdX1LJN9g0tkDjv/n5qF/ZXfocMq+Bk8g3pRcDfUNUF3tO
AlxXw3AQb4C70YxbWnXB1eTnL5k+uk8q/F624aasB+ijKMJqBR+zVne54jrbtmiURiZPl5Or6nWS
J99CjdsyWtX+JCsKSX0n3jrZvBEOBaCGSsdaxVBz2yG+bqX61vjubWYhBEfTGoRJc4yNJ+Zp1jEd
0/XE32jN9dzHJWJQUnV7lBBuD/Uw9B58S8dvHI9ciTLoxuRIrPwxODLu9yFOlpvJx+sIaPvVKj0y
WCB55fwE780isaighzjTgjrZenphwWFq4GewKS/grgjqPYZsou3U2cnc3n7tq+al1ZHsypGJxQQw
Jiqfp9gKHrIm2boeGj2+JFd9T5JWIeNbVZnRxqmHG03RHx0p6PBTlod0Nw0yYQqmXXStXd/paOnr
BCdYp7R856c+cLNZwB3daK3dbGMds6An7dNARPoKzeZMMOnK6/Yl9qE19WosH1svOrSUL/eFimnZ
wja/pPiFv14z4kujLOwb2TFdIjIIbkEzbZQqrXuU5pu8BkanCvuq13rjykc3EZeZOKR5PqxSP3SP
qH1+mHkA3SAP8JqMKfaPtu/W1M4A/qAl3foZlIDG72C8WYG2Z0BCeEBIf54p8VrPdBQxDpTAUKq5
bz5pd+UYXndu3+3tPKPK0REDb3WluSvGGJSCm8B7LDwUJ91caRMU+fot/bwORyUSzjDVrHWXQuRH
UR0P9rROXMtE/ebu0V+2H225/2/6/qumryfpDP4vTd86mor8z03f5SW/N30N3ftNl/TqLNeRNFal
/KPpaxg0hA1p6xY914+crj+avg5NX1e3SRajIfvnpq/xmzBdEt4d4RqWZ7j/TriXYYtf+py6x8RP
GJ7rmjonJMXcbvzUTkTATiw1yTInxFzkeNAEOywPw4Du3UByeDApQF3mZaDwNs4zh9n1s4QRfizN
q9GUPuWtHWz6lpk89rBQHXyPweuyhESCeXN4+CjGz3l+y9Ly0M+rS4Pho/6+bNSqpNt6ZrjXB6iC
+FIew0IFs7KBGEE9N4L6WTenkxm2/mZJHzw/fCQULuvZ5FE4pVL5tLQtlnr/Ut4PqQ7SmfzoBVQM
QAMau8jg8cQtD+bikZvm1FLEitjllkUTXmqUmM06aGbf3LJNKa7rH0/HWT5OwJzicRUraiX2Mrda
PjF3TCuSsgISpW0uiMu2j6f7KjsiT0MC22cYuqwR51lrq/JwXk2JnaH4roXxoQJiWLTtIZ8SSyfu
hMWgR/j1sXVZ1zx8mO5QSaZ1eadfToUKIUdC6j0/cHHgvx8gUIDLMn/81sQ8mfa+s0KFA/R+Tn90
VEzukEtBBXBnYBuo7ubNyw7nvfra/Gr1QltjbGk3Y1XdjwSaYkxjTrcsGX8sRZSNIa7++Wk9GnxU
W4Ksd20wHgnpYS7YlnxIy47LuqmWSer5qfPRPx2TaI35VS1EmnTMjNUv715+PD2/+3JKyzE+3mlZ
PJ/n8sKs3FLlyZEqJ/NMyDU+ljTZ4gex0kxcLovL08tDNaUvSD98gJi84vyQ/bFqkS+xy4v4Y4/z
9vO+VkNULXLVTDNIPshdPvkmqHn8WF42nx+c+bvy8fyy8S/XPx1qWcQuFG8SSzyeX7IsfRzn10N8
et//sRh77yLri/2v7/DpSKk92hdoyZ3LT6/+9Pz/cvKfXvBp8XzSn176l88ve/56ar/uGdlkUctU
bBwCey9Nl5//+eu9LP3tto/fxa9PR4TV737ZqBX8apafzuik3TTr3D7/isqmqPW1hhGFcWw9MAPm
knZ+zXnvXw67PEE8DNEU1n7xo55Nr6SrlIfz6vLseVsh5yjixdD6PxaXXc/21/Nxl5efV0lG4gq4
rGfL4ZZFq2858vmdlo3Lw19tW97GkuGj1vXpZtnNTCpbPS+LKg6Vvo6bydjqvbMVlAsPtkW28Lhk
C8dz8vSycXlwU5MW08dTy17L1jbqrQlxIk7ipor7lWwxXh2XpyY9tqeHZVGnPlGgAeQNPg6DhBPr
ZImpG/4oVcWPY2kCUuWxrskISSJGyLOdxtNA3Zb28BrVpClMJS0WlMU5aWCXQ929JqmML+t2GNYq
fccxjU0xDNeZ1sDuKKF89G50pNlb4qyBsEXLr8sOwgnexERQfc59B6O5kV36NZX5T2f58d8YJc0n
sjTDdbfEVc/X8SU6fln9223NvPOnXeY7A0PR37ctB/hl1aOuxF103vH8uv/DYYRr4RiR7m55lbfc
bJdDfywuW5fDuEvf/a/e+nwmmR4dQlrS289n01DmKc3xvlzuZPoc7uJlQ3ZYltr5hM/bft3n/PR5
n/O2srIpKJ3X/+qwpqq5fy6vPh/i33ub5bDndzkfZtnmxcm3LCHyZpwjeXCF1QdzvpsuS8u2ZZU7
+K0R6+PmvF2FTc+9cH7Zx+LyVLzcV5fX/HLEZTVb7pDL0x97Li+a5rddlj6eP69/HDOU2mrUMCRM
RsssqMAeyHTkiMo5HDQcOFN2KnqdcJhsRLjU9QNmDNy0ghEpdUlwEm4CTMcX3SUWMnCbYfmKNQEL
2ehRQGiBkdihgyncSrxtnWUYCbxip1pj65XY3ZLEfREyQJEWHZLmxdbcvZGU2b53gRgU/hzK59yP
uaAXqWtYCJvqLZ4UMy1GGOtIXLt2QM2h8rfIxV1IyHM+bFQ96o5GAHrRPKeR9hZnTHxHo/NgqVhE
W+ouUrAJOtJT44E59iLqEVbvgKUIKS2gKUhR+ao0Vxd2S5ZcFb4lPqEkY2/vRIP0H0UwvrZkk5XY
RNSAVSF35K5Mqltfi34mOQZtZhzI/237xBQhvPB7bMlNknxHLAy7lo7vMWJEDh/DOaSm/pSJZLjO
ohKIZYPGrcKVYDsPqi9gyFcbL6xxvxWVh2RMG9ayHZEN9NG9bUzayg7S5OK7ygsaWl0R8pckgkQW
UXyK+omaTvSdIrRYG/03vXnogvK2khZcxh1pqNm6dObrHKDUqRbUX0bFaDLCvmK5fnbR+cQsOtNw
6dxRh9tVdse314R2IlpseZ1bvBQ9MhoiHZHCk76KCF/cmeI9VZ44ZH6ovqQOJZwkhAKNqymPqm+W
5Q+rjppPBzM6g0Zolse4HH4CdsoPWlVDXCsRoeENJHCobZBthYj7fXIp91gKfIa69RVT9UPfclGt
dJFvZEOATecRAJmZ3SWt0bcYFeWF2ZjuaRRYCG2w2JZXELTrmN9USDe7BukTMR+vZO2uyrLdGgh9
ZGA5a3FJvZGxvwW6tIv4b9lTvx9691tO4PaN6srprnt2H/ShU1uHcF2ac9oPDb1SlZcAsPWvBU6W
be1DiA2A7zeTuBUkdBT5JrDKGfwCSqi14NYYqrtUZUgYRl7ngFpnzBoFmDBPm30V0yWP4gjesVvj
6qrUSotIdPX9AMtvRr69134Lku5nSS0eOFiLgT65UXqbrcexsQinOIbYDhKPLGLR2kc3wD7mpRE8
lnfNDvxND+k3zQA/VYXewegyDl5T/swreWt1sC4RmmwBxNSYpuQUochPbqsY1aWFZO3SbnCkQaLI
LkVWeqvMx9/RFNyi7ZSZjbSRsLiB4sczGffYu+khGORISz/qLuL+WzsNdzZFonUTzQGCJpK6+RVj
GYYwx8arnEyI3A9KGp3pLjKmY+s4m4zfR5Nk9KslvOs4vusY7V+UTQqexwj7lQ9UINERK3umPFTF
aBzNOPYv+f8E2AGNt8HCEOL3EgtPMJa3Q27vCXIfdzjT4Ly5WBKGtLsr+VUBlMkUd3t8gBa5sLdI
+MILtNsY8Uf3y9Qr7uG1jgai89uNIwICKCz5aHZDdari9qEWIWl20yGbIspWY12Ol0ZhMSFjCI09
B/yte8jC0NoOIsUizvRPEb28xg7yhfIipppp3Kk+KfaYvi5U1wCICZBelIRvYdj8Lmv4J0Ofgwzm
h39ZaHWxQW6ZtWaNQ9zfdlYwAGCD5ckX9YvWNQ6QbCFPfoWtyxtfBIMRWzQ519M509aFqGDXHCBS
MymMwn0jq43hHhO+jXurJjXHUqvR4pJg1SVl1S59KnQiV3vK7yVnhnEDklLvyQtbtRVCTvR6U04E
r24Mz22LBdOK+13JH/fCVOEPZOY/8iK8Igh4Z8fDg58jRvFLi2wx75hqePBLg25FqwkkK0X7WJgw
/0K/IE9DS8NtK8SDEoYEfOTtSX6j06EN420/WwVRKm8V6k0g7EDt28wCbFhInOgOpErf7DZFNm0D
GopVNVz7wn5GpYYfLSF6IfPIuSqmb6sxN+8rp/zKr49Y5po+VU/oMBHURKN6/qboJfPRJKI2Trxx
bFYoThsAAGOuLocs+BLxMwUT8t0okFn0LV4eo6J5T+HpYfA9EHOKmOOxRa4UtxDsNUyegYGzkWFZ
66mTbr14qZ9vSzPcea2cxa4wgYw6exA+mH1qugGcJQDFIbB622uth7S8BKRhHlHKVZV27PmB8Uuj
QRhjeXMJW6pG/HJN5h3xzMKVxXG7Duw7NaFbjkp+k71PozSvUMMP1q3btddk6tWryuG71yedi0Eg
2SftU80o6pJbo+5zuWvb5IUJAuIIZM5e64E591GjW5jtVzJBUtbiDF8zkt7XOsYbc2xuEzdaj7GM
75LAWnG1A0I+jvIYFSGZSQOWtcAhR36uf8sovhLTtphaKFaqI/XOkdtREcYCROVSDt7XcTbcyxQ2
e9qlly0oh7qzjgrbPgBGulV5YmPYBDXmDGME6yWg/sxM4CIozQcyhYHw+QTXpw54WTJ9ZUWOVTt4
BjZpyLqxARIWGea3ykW052EavXBcNtWl7u5GRwMYnxffqKhl+0kxIupsyI+W/WVQI6kI2RdkYwig
3XyHsnjGeRHGE3oTnDdJFqrVPOadJNxFTPCvRHhNOOns1sLEVRm4NRsXauuEzUjk8U19r7fmQGRv
sXFipL8Fvw0n8YkDRHEP7++76oB4+xgEIswLwknhmwaEH8hEh1vfYjikfNEn0UgDEHIVTZCvfhan
h4nIXqeTr1INmxA/30F38TzhWrmQJkicabSvixo7koyAe9vjyZ8/6dJQ11gemSyVXPn6lvo7LvPc
JfFJuNF7aUSwgSQDhQZxIWICSW++KGswQ0DUTFVuuzh/dCkQdVyPD3bgbcLG6K/yGLCIb5ndWqKg
6ULdXgcCNtiIl7ph5FBVdr1q2/bWE1VNkgtg+hY/mGWbX1G9HAt/O9idyfWM+Bgnngly0JCr5KFL
jBM78WcTd4NlwDfIAihO6rWkyi91WkG5jqIFr86hVn51MszwXg6p4jvabvo4fE+Gr4A3DqM5/Ex7
bbysHA2YRmDsm1n7KmQCSV5mxNWjwL0cIIRwAdGrFF6ZI7+4Xki8gh5e+8rVaERpxkWFwwP/HYaz
LtdgIya5v68YQut1cSrLKcccITGCQrBz5gxWTcAhReTQIbHhHWGw1cRjYKJYyUqQxuMMuGKl2HGN
W2eG518hiEXeqN46nDwyMaAgunxwYRphktNqRj7dsQptm4qvfazKXZ6O0R7+1QqqR2L1xrH1ppzx
PDz+eLgowTxcegjiQFLAYJUvfVGJm8aYL51pjud8GFZZp95ync400EE+cVRGgfvIjK1kWrctGux4
dM2ZuGT3g8yhHublVSD0e7MnNlHo+YPVde9BoxBalpgunfA5jZFBuCTPnjQJPDYyO8iWw3qqBi7N
YRwecVZdJ5ShB5y+WHqe6yj0LrgYEmiRlCfugwy3bJePuyRBuCBWCbsdOqKwnO0oclsBJDKsBuFB
1aMK0F9UO75oFvEFogOyLYr7zHOjbdpmgJStYNfhHF3pCBi45k0ANKN4IqbAvIltojYCbsah0PZd
4sRXZazAh7/Xrnld96b9JKAepaSTo+pcDwm17in+MU4CBqSqGRx54O9ca+I7SqdbcyQVk1ReMETT
8C774WVYzMbB3uDHB2xci8A+/xd7Z7LcupJl2V9JyznCHI5+UBP2FEWKVH81gUm3QQ+4owe+vhYU
L+NVlFlZWs5rQpNIihJFAO7nnL3XHm+mJIAsDeXFULxG1ZKqHIWYq1ODHD9U6tvWzOk0DIR/dCI7
JW0X7b16BpUynclOELsyyt9igqD3ZY1duqP+QfKhXlq0y5I0d04vdgfmAgoeaHeMCwE+iz+7KXkW
UeVuynD4I1uECkFvHs2p/+NGL7TjGQg305+hGK1XJ9YdSku1bCxHazuY5NOlVdOd3U1qyuAQ2eHJ
aCBxt1A9go5Idd84F8HwFUxNdqZztEscC2Hc2JwRtep1PUfHiK7wgR79p1Oh0xna2SGT7OjG4bz3
gu638tXEQG8bi+RnLzNIfDYE8TJIkLUyiYvzFmJcGJCPBIRyAqHI6HJjuiwKygt+ukaxqRg3G3Vw
drxmb9cuK2beMvaLbn6dvVakyAym/2I3fbDqKZJXljc916HmU+1ezGjkxQgBX3kQyHvR3HOVxr4O
pI1U9G0uq9fKlp9xNZB6Cm+zAipCijTB58l8qTB1rjLEQ4cef+G+DvjIDPNWL8JnkTrhVWEcuurw
ZBuBZ+Am4S5Mv8d6zLPzP+8zPWAKc4W3+++fiiQRvEU9MtFeXun7gX62PtvZgxTV9hsrnp8a/dTk
9nAdzGHfekRkUKgiXZyzHpRDmvKHRC+G6gGthexiU915275vR6j3JweMRUKL4NKbY3Rrl5spD2/1
QNBAUZ28aEBOv9zQjiTcaprZiVbeX/eV7kQKXgf9W/zrvm4GNCMZ6u81fLLKd8KHYrnpOBgVMmVO
CoCLbVvvxkLiY1puaM2qgz8hyvr+tmlj65rWXvIwMK39vuvv+xvXfkvY/t593+UbWl5zwEObYmgq
iMz/9ZKWDImaj0hQ/X7K//EAXEroT//8xd93I+tBQD9hxPz+xd/3hTGUlKC1NhSnavN91/eDSSbK
ExLNp3/+JAHcF88zNkMUpzd6hcQ1T9fWNJPboMc/Y6LDI4b9s5jS/H4cHfv6fePPnFdVC/T17/vy
qS/3YWPl6wzPJGA32i73ltHdZU7mXJPl5vvJXeIyzgFJPsVtsy5LH2NYmGPTnx3lI+Javq+BXexq
RB9r9f19rJwFvD9e08Z/mAOuIf0MmSzRnX0Ngsx4cJJTtHxjUd7884bS6keXxvPdZOe8Yg4eEVMc
IKy/nzdm0BfQAZJ9uvwsJnL3hJD2WoCiu6glQeX7iMLVhiIqblcBsJGHit3XzTb86CZRbKswGk/f
T/u+cXUlV6FPwND3t9/PNeFbbhxAKISm8FPf98lpCTGusnPejSOwuShA32YFV3Sj851ldR9RWAfX
7/ulB93GHUjHTX3B+1ieFnbTURHqff5+BlXgdaHm0bbh+KumpD0YUeBe8bd6V1USaGTGPqkG4+xd
vx8w27Q5CrX4xZbnfT8QZcK+oOpeW2nWGmz843bXFDj/esyXmEaAgv7rubHWOFiyxgPHpnExTpgK
ZyOMb6p0wJDZEN8tLyRy2mt1CGeG7lujdXLrlhu7bdojPSWSlkZSlr5n4/9fRfDfqAgQTAp8zP9v
GcHb76b9j1fMH0mZ/JuY4K+f/EtN4Hn/8CQaQ9QCCJ1MvOT/UhP48h8ua50JFch2v+UE/7KQ2+If
riVM4fle4Fr0BeV//kdTdW38v/7T8v7B7N/FYe5is5GBG/xP5ATSMXGj/5s72QeAh2PM8TzUBIFl
/l9ygmiyh7xMo/g4GA6Hnqx+F71Gp4uGp/FaeDsIebe5osGpu+6z7XwYpcZ9NpjdhbSG2HaPQ9cT
+xLtkw7kXFmyS3TsAl0N+kjlep9JypV+FOW2cseQAWkUrDMNnihPYfAPUXhO3JMC67CZxJ1ki43h
hGqiQ0BGI2d+Gz7xeiuEVJrmynzwEWxuWBQPNKnh3lY4TPDvE8lsgTXWx9ofK8JQWfT7CfCvLIdP
L4oJX/GHXepyBpkhl5eIbNwBeefsZcEmgktf9Gw3Yb+toSquYuB1Q46RDf5nTPZ7eTYqU2/stHe3
pnzq4iLZWFlHkpLdn3NhzdfRrYxtMQEd0g3bvaYlNsqcAJOrVgVQUoOaHlNc7G2/0sR8GGKbJ1jD
lBzR6Dk+2QXk6eAsmErI3rL7rCf2inbSTg9pIMApShR2ijT0bhy27qTO9TCSlpCwyriaGsU0wFDR
8gDFp3XP55TsaBGkULoUBjpIAPE8jc9WD4zbJxG+yuk6OW1BbERz9hea2aFQ8pkt23AvYuPZlOZ2
aptXNx5ujl3TfXZ32jVpIFHcgBGtkrdZJqskIC9O0I1QwYNbzee+C16Epz5tBLq9mvD8kVeI5rve
LOr45VErJ+QQRf0qKpuPARjL2ikhp7RFQGyVaV/aBO+KcNtmx5TtZI0j8cVmiXcTY3ZGOPwQYRae
LODDlZOffNGfZS/ek6rJSNaWPqkMkGpiC4+bZoKRSNIX2P2yzGS2CdGcsIZlxrUJ0VPsU7vZIbXA
7dXIHo+iqkgkAX0ltOecOsrb99miO1guXcmaAy6q6NCKFi/0PKy1hEA4yWifF1EC6v4n8LtnIcEj
mXZN2EuUnWWNvzMUFsMuvHGhc0ON8lBloEj18IGtjVwpM33XSMwfajSG40IcNawQE1xHKy8Z/W1X
0A9EN79LaqCGo5HF940DFT9P4t1QEjiKoob/pL5rekVveQj21tRNG525MeW1MQBnC7dF171JUEJH
6oh0C6Rxw5WA02yk4DEww6g6vA9r49ZLBwCvJo3WGs5hU+9NdM8Q4UF8VRDc88Lzt2YSP2UNQhXm
tvjyG+pd5SGBLPTZS0hlbdvhJX5G7/yY1I906I19ZUMgE2r+lbYwjABi/XJ8fQlDsi9LGgxIFEHI
5STDez39q2muh23lt/E7e8swd1vQuQkZizPEozb0DiD+OG3e0xQqAfnpHcyy3pMQ4U3n4tWp3iUR
WX/TW2mOvyfcnPu4dy7aHY+dWcudZ5Kq7fjTbs7ItsLce52mmJZUBRmQ3lq7qjtjg9H7YOaB3rtU
BzWa0UCEt6Z/CCXRDDXYSA68i1cyTrYy11pLJSkMbE+vwaaOm6iCTBk4XQD3WxxE8xlMs7M2m89x
BBfgCUTocB/FvHxA0Qx/Tto7L+z29Au5lKVNdDB8WoxOVP/spMg3RWEDra3no5aBvM8HmgvCCh9H
HYQv4BzvdP5UxLoC/V5+Tl1sA7uMCaksXd5MFf9W6IFMWK4PyQDZNLe8BysKyWeIh1dwHsVdbL+G
iwPVHYGKD8AKs9i/9RCdM0U/F3INocwBcP8gWkbe9LK3TGru2bn/dtM/4Jde8xkZbDEF7MYy+Xsg
e3QomKVNLpGhhiOevaKg9dj8jBJruFg4iWFG4T3qC3rZ0jU3gffll/CXaLjHm8DiggWJHdV1vfEV
VyZdzfsRGdkK3W10w/eMo+3cGkAcVaL4dIG+7kNnwrtUI+CkBUWXT9zDA6JfYJHxQLswZihZx/ZL
oRZCW6z0hmRcfMrJXcgE30fGvAUDDGndNFZFAgQhxmQpLK87a/q8WhwaXz8MPfE2Cvi3kZbRpmeV
DOtQ3ooASZetSP1WxXDXILEgcnjrOKSkGoFc9RKfK+hj/jdYuHRWiJVrAv+byqc6J0k5D6J0j6z6
ww1A5BZ/qEnfU6DRay/Xt2ZS49E8jEiYmalND7m42LnrcoXj8tKqDswWVrq6tfxNImocjVG9t1yF
9iAAspcQt6idUFxzhqApKIf7PHllLdBrTObZ3sMLf+ljC+o3y9pQ6KuVNf61WhjE2Hxd2yvfR4lr
yI0NzRqZHLu2BITNrOQeX/a5wdzjGg92S7Rl7PYXz+5YIXtxskXwBEoNlEJvZFeDFsXVyCldoWgi
RmsOTgqqqu2eZk+/UGQ+Z7DAsHu9xdWSgeYPb4HJYWmOGv8OG/LKIxdau9YegCapO1Zw1BBvD9iN
uK7q3WQ0yBj1Awp3MFz+SQ0g+bRXX4IBJG41w4X1PZ5XA9Wb+uA2W8Z0Cztd39nT/KubQmyWo/aJ
aBMfqh4eu3YyKA85/gMNoVpxYLLnWCxwsl3ja7yjfyrZpG05fh+cwUHPnJHSWQYxSFUGbLb6XQGO
oA9R/dYdocaunvwNoyVIUnZN32MwmSxg+8mmRfkR/6Cf8lx3fgaP2H6M2IAkedqvuoDUxDiEM9ZV
/hoR8jGcWrDOBVM4lqOkNiijBEEUptufvf49kckhnEeQZHpauUV0cMaieBC1jzlURh/a84ihNo3s
IHqMwtUcv/QVMYNTIT/iMNkPc8ACTyEeNOObW2dgtnTxbGbem9ONO1547d4hCCBpV5GCrdtSHiiC
u90c8YFWJtFUGHgcwDDvDMt+VrFZguvE6SitE0jRhhOI/5gAVwyaLyC/ldSixHfvpUsyXBANJrjB
gGXMka9Fzr7LdfPPtIXtR4cOZnEEt0WTLWYY/WMxta95t0TcadIpqjZcgPHHKQIYG40oLoH5vmCW
ZS6FP4dEaSM7V6nFq3izOlej3ayISZbqS4TaulilQTOcDvuYjOndPFFBJfEtMZFCZAo+as/swKzn
W8IoIHEIQpyj90kRW+LrD7c2nrO0JSA+Dkmih5C/CqFwMjeIz41N2mWczzjWHVLGrNS5hb75pyji
ZWDa02GfCeBl+7SuB4+Q7ibe5n4K/Sd8y5YDdbGKeXzOR3Yr+T1MNrZIXOuSIax3BSwnSBmDIi7E
IbUxYxihMSyv6vochV6+mz0i9xTAmCEHYJqv8kx+Yb3t171UWA6kIORaftgSuyzkNLBkeXIyi8Am
3FkxDnkoBZfociDr0ZjKR4xaD6aHA8Hp0sd0vuiKebqdEWHvJmwpc/BEJb3UtTnXTGir4tnDtV01
9m0qyYsWBCBNDO13dSMeq7EvL6A21h6hKHXgs44NTAodQIyrLrVpGC1VQ/cI2RHbaFXfPMu594v2
HGYz0v9+7IjGQvY7hBoPsoEKIHBmjJgj0CmuSN0W2kb9o7D1G1te9nYNE3erB0NZqubaldhcB9OA
9F7FR2Vb+jkjMAHsbdoBS+2ZhVqGz9nN/9vzYtgLzTUKxnFv993L6BHNyxsi6Ruf825ui+nUG8RY
2RapMzhtjoy5GUunjLdz4w/XmJQ9eVd8YCP2NERLq3utRbMzUo9Nqi0vfcQQ2uY904ujtWGq+jj1
sADGANVM4yB7QGKx8syAvZkx+7tm8rFtGl72kIZkprBP0h8avzD+QNUdFso36V8RqM9CL9Evw6ud
ePvZK8+TRzh01RbDe6jSnz0duDDNxgfmLb87q1kARG600YVzFRQb907HFSUhr7CImPWErnmMloc4
/qrQboCLJl+N1Z+AMCID4gQgnUV+xfm9UTj8KqNK4Nbpt8mZfkudPTapYIJm0JLoRnnf0Mt09qUG
J2va/E1NY2+ctGa+D6XHE/EX+gam1an+wNN59F1sGvOV2eJd06lPqqib20+vg1HvhAEFCIZEkeuP
1oAXFZUmraY5eCyILHJCm5RRwrlFyuA4yvv1/Oiq4NEZo0/fJx47qInJYnwgBWOr6DM0umNQm2vH
NnfopdnHDWewtrSb6MwHfYXJyb8TuXdMCmJcZO/uET9u3MY9uGH8FZgv40xWE9VbP6ofqsGs4gYv
tjcmq2YbjMFzOAU/2X3+8HquIXYo1ob6IdEgkgtRu+TKsLT4Iqc2KK9zy+XPC68zZIgyVq+J0W8V
UObZb652wLS+zb1HJwWBFBNLI8yFd5GCRgD4tljUmqi/W14qzYtF2rABU3FnknaCYkMW5DiPjNLi
ezXU13SW72VN+iWZBU6PMD3kCm2E29ypTqKMLhV+rJU5MlLjugBCoeVwJNF8jOStEuYr84NDbkPr
jDIH2Rd5iBUZfD6hvzp7DmyL6MT6gfHpVYY5ZMMfnaq2RlZh5AzXXgOEura3swJ0zlinTHemJZ7j
UoAA5qoMN6YiyWhObYxM9oeGsCAIdkPsdSHcU5I/4Sts+WP24QQQSXrtfHVFcM/+l7TFmEA50+5+
jtrdTWxxMiYsysw3GXOlNdMgn5Q0zdbOTcuLxxyyaOKfQHNveYhRKkwp+6R3dXx3YymgPwmJZAVN
g+WjKVEBwFbDHXUIYor3gnJU6qe0QsRmDswjR0aqkom2MqABV/KuDaxDbBFH5Mg3HyAzQK/wbWBF
Wv7nxuA/1yRRBERKhercD+oTw1xSyglipAvrGwUJir1rJ4dXwFlr1YDUDBn3TCVRjs4L24pXuhc5
2yiqZwBd0JyZbaUJ3qjedp4elRvXJzBN8Dlagou6Irtmo5EcMdAeKzouZyMT4j4hfg6vaXNsl7wo
Ba8NBucWnrEkjJmceOEeI6YhqcuEL7UNeph+v2ft7+4iqz0nkXgYOzoALFwp4Nbi7A7EzFYSP3aC
sy60r4AE6w0VoCKqD442kM1TGY33c0a+UhkU27rSvyuXPyCERmpxDs2jlz802nsLir4/VFQRMeZV
BIgNTus0IMzXmC85LlwoHwfZwZgFHQXZJbglCJBCfM1bYfpAMdSezhXbuMi6OHHa7byL659rzbYg
jYnQZolm7/jl9daXAby+ZhuXDqwWbhuka46eyzShjRsp0eAlJodZVV8qIX2usBXZJ4E5rE1CW+Kg
uapIw9s3qjfXTU+jp/xV2Iiv2himZ5E8YEqH1hJCRw5b59mO/DNL37W3aOO7wtvDTHp2e+Ohs4ZX
iYuAiyLdKkFsqZHIB8BjrIvV/GFmGgCdFdu71p8427oDx+WOmThJDUVAWm+ZnRPh+5ckMk8Z8smd
r8gChMZ6ZwDohvWosOvTKM857hyz6faxkh9WhSKzATTTtyG6ZyZ3Ve4cLUHIkiTJqcqqzyrEYDK0
m3wmBCaQ1UVESfsMxPYYBuk2juv2hKCK2kbEd9GM4jvGkYwMFCkEfBU3IxHOUqfSDIHXRjZ1uzn8
KtJmCQEgvzie6wPIVoGnMGCynQ33FsC87egxknAoOarxCTX5hu1WuC7K9gMGJ8IcNjZDDrbbNqaj
gzEQRWd7AgUcbNsufF/m0Lpm6D5kjEGDhpSzGuu3WQ+XKoGCYzg0J9FpKiqKP0XPCdp5mkqSgDm3
zagXhqc8hxoY1TV0qwovKWpRn9/oWSfGIwTuKOPW5ZJYtYxwCni1oBzxyI9Wmx2kDKnuZufAmuot
XHUaAn1DlcDmLIAIj6amhfbsQEoa3TtM3wwxC29r26FBH4X2RsGw9XHsfsFTHjdMrUhIJvvE8q0z
cxQ0spEYyHFBLSqZfqlivG8RLq9I2bkMaX31xmpv0opdMTwct9pAqEvOPVIwzuD01zySgJJR0EGP
MX96ofO78MxyN+TES3e+l556JZ7qoDkIA2kFruhrK6IbMqtL6Pcc1QHpezb5iYoqh73g2K1NjHCr
LEqvKrd/Jk2QbvyU+KwKy62J2l6CupQdcsza0ynBeBURjplxLOUzLHBw0B4vnDfAgfNLLmhflml7
yyvruTMqmgOT8VEa0K0KT9yBMbOoxhAfIAc+Izq1QkPtEuFqcojYtwkr25NVINYeOsz2tSLZOxeR
u1WQBbZ21hN1aDERK+iMlpG865ptPNTBL0PIF3ehagNvJOza6ec9DdVD2BeH0KPuMBKoU5hfy7uo
TfYqwnXimYXewmvatmOH+qAP1jPOzfA+N5tVW+uftQExLeRQXkqmW5CToeYtN1GjJEL43EE21DAY
as1DghyNgCD2FhWC4CFu/vqqjpZJ/iL5C0LDuONEoSKk1kGfS+/z+6aAXcP4TZKdMGkOwO872yCZ
iD3kVG+4Zt51jNN3Fg2rY2pJ8DOdeaEhAyJ9wXaoUpCL4AjENImq8FlzY0URqKq2j6q7qRz5Ep5R
sqILQ7GRmgd7SqY97WToLXN/GApSnP+ZXdbbfwWaDS2bGn865ooFLHfjY1fdCpNUNUgV9Qk1NKXI
92+PTbTpyiYIuazAB9GT91FL8Hu//5jvr2iJY6j79/vYhYJDxWXbOHyIfQF9ZQiW+OV69tcypu9D
G5ooHlf+dRMjz1ozWXmzFvshkQP0uoqK+IXvLxF64QPQi93AT8LiLmlZf0rp3OtE8EBjozJDUb3n
zFN3BIsAo1FkKproqwj75J/4fdNx1mwHKT7/vks6/h27XLXXqEQXX81/PVdN1l8/9X1f+m13W4xv
fz8wVAwwkPeSbau4vCEF3VNK4hf7101QWxH+suX7JEGiUxMKnAacBX5D1CF6aINEHuOubCJkYxHZ
vH6hn4glLc5VxH64N1hNBxrYughPJJmJo2+TZCWQaZidaW5EX1ibuq3XeYcXPc5I0ln8LR0RqyXF
ShoYDKCLzNizEtyKkoV/mDrxmIf1JVHskVLW0tUoyahln5OgkojmFcwPKmeZod3o3d9A1NuDKvsj
NYFzj+ZkX7c+qnS6Usb4JCPCPQp2t3Qh3VVk+88Dp+HGRCuLa6Z4mdJm2NvIEj0OylNqWz8TycKC
7Itk7Cl9NsNc3RtIE5VJUA7XaEJCxmURIETAkQOsmrC72nnQnMRMkE4FZkWRqTn7mmTS0UoPIItZ
VSHRzsB811zmwFf0qM4QsSyx9OJQiokw17D/oY3iRYyN3CJqWMxi3VDcqBPBoqH7PpIuTrlUE3Mo
wIjphvCojpuKTZyMvqh986syzGTnhnnA0IboOHvY1KX6pWX10IhLZMuDJnW1tqZ97tH3LJzXjDyU
VVZbvwvDfaopqnOtTjl8gaMF9bE37HBt5wgqLfmSaUANsLswohxhmdYMTxIHTd343EzeXZo9o6Ck
32IND2FnPwa1Og5BehHAE5WuXmnGU+8jNaeULF8mmyvuXM3rvus/4oKROr9W+cRGguFZea4SmzhJ
f5VIa3s6+AzipvdQi20Rgg00RPHk2N6bbTDB6Zdwp1i8lx1X1mqufw219d7yDp2UxkgLbsHqZPMj
nuhhV/KpbpFcJu4C7fRWwGnelne3tmk3nDPXnffB3H56fXQNyN91lkwXWrt3A/uJtr+kkU/lBvhR
OM8qZP8zc3rkKkdKocQL7uB9L8FFxCAgm6Fle0WdSwectVIelbCNU9M+S2KTto4oWq5n/lHqZJ+g
u+bayCqvIcoNSfE7s21wlzADNyVJoklF9GgEa46qYjVB+FlZ5vSsJAIk6BSnRtGDMruBECISKB6M
yR0QL2n2fa1DdR/XdBz2Tkeb3gc7u7Yyvz/oOHGvJV1MFPfIDpll5FVZbsE0dOty5i3g8N4t/zoG
RdanJvukt4yPS4EYeiNDhhBe57wbLnFDrQsDkqhet7LPkhFc2rckPEt63iEJxqsQeIhrAbTg86iB
gO/quA6InGzO5gLPqMUn10qLPBOLXHqkoHbIe9Y1ERX99JMoSrUy8m0k62jfDghh7bB+du2MBsIE
9ti0HqJSqSUqDnkPfWHcDs49oOH+4HqVuMvb9GsqfWYhzS1xmz9eRiN0Rrw2ESdAX9AYyEufkcAw
iBB8iqguYCPF1seMVB6EkI+zI7ifAw12zfo1FCS1NiE916pBhNWWmDT5YnkIVwWEvaz5JQlarHz7
1U04ScOk53SsXmvPfMD+PixMnGFb28Y+168UWcGaeT85SZid1vZQk4BMik6TUVIWhfO8+PM5SGn+
BoNH5Yaa3fP0FsUHSvumZ+uMY0L/EB1JMw72CY4TPhK/Pjle9SYM52InBU6seYushoQKfSSR5KE1
iU5pCRy2pA/POCEGcHDMQ+/Gz2mMQch38bQAbWk4ViDZRhN7Y9I9+b8ue3eqrUDupwZyNeJKyvcD
3ex3I7aiXeizmJ9ITb2va/dDswVrHLKToftuQuU/6sD98tG7GBw2pdX9ltV8U/rqyWo72bQBQY3T
8eOB1MkYBOvwfTngQbluSanZGnZ0BEUP6rSiOdHZtyzzNsaUfpK7dwjcasefNm86l15cMIjrFNKJ
YbNA0u00vsSIiNdpZjwWGdSt/stArbPy+/Y4O+I46dReu3VkrWyT4SFaWKsB1uKQiiWVT+a1F2xC
yzhk7kSMXnJzPRQ4eXsrwWGWpbupcuvh+/dOLfp+kWV4BVrgy171GDcErUlUCebMltsWS664S/Yy
GyR2RNm06+z8xYtHULdEH6EmmH4bQbuvfIxqIz2V1ejQZHOk3qZkb3qcS73wqrVfl+egDB9dLKnW
NNT7wv4M6OMSXeP8RHN3JSf2rqn1S0pATkPSkFMaFyvo75KYq+IYXH26SVZLoyhqEbYyhf1s8unO
mLyP1vf/+PmXQO61Ynb2XKJ9wCazEaWH4r1i6l6DCKxhLdc1HdZRHOah/qCNS7Hop5SR7b7kQkv+
ymcaFY+IKR7qwFnnioTntg/zTV94hNCr6R6Hx50I7GdH2G8KkwyhlGrF3vKY4IvegNz9IKhAg/sH
44eUQjGGQecaMz1DiGb0dykJdIwDP0VHy7jL1Uvaj3d98iic9qeI2OPIbN0OzT7nPGGhRZLbPwgW
AzNmZGMjx6poE5szfUlfLf4vk2l7DUw9nZiJqRQ5pQASB+3+TMDPdhL2uyaxiulViGC83YDZ3EKl
JHLYYZZCRKun1Y+063EXtWItk+TBimu1gjp2gxr9y/fpIGU2hq9cb5u2+dKT/VHo8rWErYRV6EW7
/Q/4iBhry/HGXqPcUT8SLKcTII1D9hm31i5gOrGiXYr6u/5y+Dyh5EtOBsxglbn1czND0fgUpUZ7
S8FmqXEjhdZ4i0frgQTKfM1KU26o28h75lSqrE3i8YkqJG3Q+2HWVrCAmVOqdxr6G4RJ5Kfrlrmk
mX22GkVAyELBWMzaua0+i4J5sc0/BjlBGjPhZX4rox+N4e7EpE8lUrKVvYiSkZCc6LxeHQPzohcf
09H+HHAr8a9+9ifzk6ZZvjbJ4TGWTDerAO/G+R1WkV437RKCXYD3l+28Hm332RbesY/h5SRLMOVg
TfcOtM6VX5PW40pv4lLaHSKvdR6INqAAlSTGa17FMV5Lrpqi0d3KLdi3OLX9hjTgYIOx3grXnI4x
LePv7b7X/pIu/Sm8iDVwDnNZmh/KHjFqjwNjjTnazNqfxkLtaQzzqyGebDZIXAqweaSI8BHyrGXt
BMg6IPbycwdIuGbyksmyA16SORRWV5GlyaljUmIVy9hsZiJTMSCtwucgcd9FzFwgCkmby8LXVvQn
t/GzrambU9jFJOmW6vekSy4Zcr6VKULmJCsw6GSninKIrsIi5cMc6lkpqibv08IjtyJmeeONqUkj
KSW6azyUhbm1mfDjLCPsNKYNsmJ6MOwrA1zonAxHjeVnhe6aVIDkDRTqQ8cmch9CjlkFMruxBUKj
MHnvCG8OIBXJsE9jILJi4h1ZzLi7aWsKIi/y7jLRXO07As1H4X6MtCuQlHJd4cO1d7BMHrWOkD0u
xliAFG4VPVRx8y7n1NwOI5lSBsKkBlKt9L1ob1ogApme3AURxBOmN2uPiSvDoJMi44ql2bkgqQYS
4I8vHAqIufVVOoRJIvu5GV76Mgj4Xsh3onVSspDpsN2S1V5tkIcRXT/mJrtm3jmXqGOJdiic6Ps0
DU4KxblCRnPGJs8j+Gpyg243pKUmDuU4k49KWDUmc024QT8wLjVbe6BP4F4DAjJ2lZOcc/pWe2bO
Yt+b2aOjrC8VZSmWLZLpLzVF9g206WmMyT1iZNaKmY+kLdjZsGCRCYU9KvLno40bcqWEs5oVCEBJ
N091BfvImFShYHwh93A1yPKxRTWuezKxmOG/tg2mXst5hwDtth6huE2ywGmTxyKZH0uLNl3NzJL0
z+ExzG5+FZ1meiJYlcD90r2HjTaQHWf8qeeZkVIykNI1j8G6kv3Rcbo/MiB5MA8nokfEi2185Nin
BAyGoZTlySpRzlh9cj8TcrQN8BexfYeBjFtHzvmr7XBYl4FigoGeANkvqXzlznBjd9cpsOpkqqHO
FRt7kjQH23YXxmaypR/tryBEzKvZIle5m8pNbLGG8Kmxt4F82WHNiWmiIi4HexNgOAE+gP1o72PL
mWm4N67h7fy2/ypJDoPkHj4No/duyvGVdsRLV5JKjxam3hPPdBlLaN/N9Mus6cjmHVsaiHnUV26y
LrpQc5k4zkp0+8zvhhWBe4DrKxYSFPrX1LXjhR9eboAfwqt2jjqgVx/56SdB1ivZFe8DsU8EaH00
McnTbc1cXoVkXfrDmYH4eRqZHAiN447ZrGeVv4lE9tdZyNSj68Z0M1B+RnNxaGbvwU9A+RRzb5LF
6JkHd5YPTmSz0aLV6WAKxrveD0DI1UhewVQSRpKbmyJKD6x90b4yX7rALtaMiRGf5EW5s7DJ+3lx
TZ04ZnfW34JSPvXerybFDh34GOpDWtht9+6m61DVxTknB4Blj3k5kiXC9vJ8H4aARwUmvEIuNkGc
tYy7DxmycgxD9NKBElP1GfT9tgOFWD1u3ap4SRLwrIU1476prU0g5hEr0jrsyj+6zCrMH5G58RP3
y55GtcqK1N32ifkY26LFZV1yaZ7c946cS1yQmWaaRIux80xyG6acdk9LyYXPOg4pabPhxXf0OZbQ
QX3/f7N3Hs2RI2m2/Stjs0eZOzSe2WxCMyIYlEkyawNLUQmtNX79O3BmVbBzqrut97MgDAjFEBDu
33fvufYKJjVJJtWnyG+qPcjsJ1vXkiOQj4gBH3HorV6am24Mm12ddvoWlQyUlpbOWn6QRjus6W89
zYGPHS64syDbYvCIvtiuHt30en/XaBbdeVzfm3TM4nUYjdNmNq29l/fOo0YMi22Lc6whfA8pryCn
xB5f1N06wuqNeetAM8ffkkfSHyztoJd9t7ghaSDGPQq9nh5uUG4NMX5X6uP/E2r/G6G2Yy8AtH+u
00ZSVtRfvhf//V9/5C2K2SU56/05f/HedHhvhksol2FL5lTEM/0M+VIoOBupNbJQRNzeIt7+GfJl
yt/EEqHDMwWNDl2QNvWnQtv+zfPwOiHbtiyDPfY/UmjzNv5RoC1c3LqO53mOqxuoosxf4rVEFpbC
12btRP5NtnYCKrFDA02HZKafa++3lSPsm3gC+b4a1Lp61P+6b/SZh9UTR9uH+5fXU5tqAamyOupu
MOyCwbtvk47QDQAlD2HvEP6XQjhJFGOmAUS3RjAQrdWN0YKlUYtympifvD+ozuNkXqub1aPS5fnX
h354uetjrnerNcAkuKu74XNPlhG2nD//zS//dTCJL/1w99+93vs7azQHBynq0s31MblsXgXH6FZL
25vSqft94+eAgpk/HQmRSjAuJ/4SVrTcqhaO3fzDdsLw/P2emQu91CxGJ8uz1YPTHlaYfFbr1wde
X+z6yPeHL0/88A/+7u5fbgvyArlIYt8u3vzOBtd+fSW1RmzarSPokMOggldmcGnm7MaqWpBn9HNN
bTIr5m66QT9v7Ax6PrNHFIr6yq6/4i8/qtrM1e/vBjqRmvjyV61dEnNYmwsOatnV4oWFVIxOROFj
ITapnbTIaETXshTvD1S3qae8P0/t0rQHDVgh8qL2UyZOPFndnUl5qoww2autdMAi2lFEeb/zw+P0
wSTY1RmYYvJm3g+O5R2pzfcXXTapX45SuwyouRcYLXINtaoW0SCpYadf8ijuKDIDykBDbrccEyxy
HQ+32jQdlywIDUMoTqLm6BRpWIO5YLWdKFwFVXCDJYB2opujuHUNDqpl0TVI+wW/PhclIuUdgtvU
7dFfjxCJD9G0Fvt66ZX4C+Qv9hIu6Ndtoy6MLaDuz+hFy6NaKMqWWlN4LJmCz1KbGGBf56l0cavy
jRDfsS693DxQ2eBgggTP0iVdnaxO56CARwr8xLCdccyHVSN6GLlyc1WHYptQNk2QqNBdydQqLoP8
iP+NsWh2jy/c2lWWuFUfjIBT/oVaRZxPiyPNsmFdoHogstvRsztS4tdomexDbMI92l7fviOZPOmV
oOG87Lu/tI7UbarBpdYSVOpuE+K18MDGtVAx0pU+m1DRwGyXR6TWgDem5kF9C4pWptbUfxMdJMDR
dNaxrMcjoKPxGM/06QDJ4hIdHMqNMGqHYxBVrFpWSxciQfmO/s454uxzFsEyY/e4YZL8/r7kwo8L
Y/bQQoffoN6U+k1MYrY6v9EJ9ON9ql/o+lshQCMp+5iCLoMhmWYvZZMHu/dNKAnVcYppttZ+YdIb
ZcQc+bhrl13Od6wXb6zAfZozVPii388wQ5A9c59aM6W+1c00PSj2/zVGwBsXtiPlxfpYhVqzlUb3
3W0HJMf4ODhOEq1ix1tW1TbRs0/STcqdtXQHtd6gAKtWfeIyjmrNbbKInSk4K+CdAs0lbQCz84qx
C1Aar+wllczygjdAUM1xWhZq7bqJFq2EWhP+UDd1XfDZ7Ud7GxYdu4SjOQ18uAy7XDDfdhQE6Khy
Uxi0+p5ohcOYuK8lDaHt9cP+mqEwQrukPKgRRfXXJ3z/mEZIdqDdUMYrW6mTuXNWARXXT6k21ect
l8wLclN2o1v7+yiVRGyYPbLJBfqn0HmOgvOhH/8T0VdUxBM5g36I0ZYeu5FAhE6PEUFd91e1dxRJ
421IDEhWBmg1iizqCF4WHt3ALDTk/nqTaWaXCi4/8hGNM/DSG74uAiTxcBIIklO/SuFWww4PDbMK
2o3M72gVL5dttRkTWk1Zfdm2JJK7Yu7j7TvmrfsLVifcjLYAbqRdGjXR2u4Nb1Pqbblxln0eI9hw
JO+PDmbWD+u6zMejug3M9+9O0cY7vYP+rhZ2msyrFvXZZoAzvzFmq111kqvjGBT1Ua05UIggrib1
eFM7T3KYkBXmro30ZablnWU0Y7nuNUdvWfQjDQRPjBm4fcn1O9FjYjuWHfx926xQxSDq5vBmAmOX
SySJ+vlVGIlazJPLjdU0ML+tqJ4GswOjR6cFBkiVX7Wl90XLO4aaUkRc8fj61M6t1q6bbW3LLVKn
busiUKFEIo9qEQTy1eoj9IsFB7tYTp1q4Szd6uttarMgTwgR2nKPeoy6+7qpbjNw9+31yT6pLZMr
NEESy0u/r6pbP7zO+6qL1MnGbHGwp15DxFudFWlOQeT0ZrRuRPOAXq8ncdkxN6ZMjE3PDJUSpQcx
Pc+SDYKZ6pguQ8lWDZlkzlnDXG5s1Kq6n5PKHdAbCn8pxvx8acoPS7+e1AnepVpVN6pFudyt1jRG
zVw0lt3t+hy12T8YnRW9v4i6S92qXgigCq+Z6DMy7IZ8ufdtUuoXbOyfr0QmR7XSI4umJQMUUliW
ewo1nlGrIMoYvi43YnzPj2ozUUDE6/bf3p2pcbN6pHpSqobQ19dUT79uvt/9y3+Lr8+BdF/s2658
fwfqeR/e5fsD31/DWUhrAUXBdZ1w0UcJz3mmGbjoqW2fNvom8FuYm8ttatH9taY2Z5dLkXqwWrs+
V23S3AqPKbWu5VFmQEHhfVVY9jyjw+dFNXO53KrV91uvr3P9V1wRBdXhNATE/+f/u/57tXZ98IdX
vL7WL2/xl6dcHzdGnCnc6KAvB6tcDlu1oCf595vGlEEpAuK1Uo/Tl2tbtQy+rgvTIv4LMxJdfG4X
3UJh9pah2fUhv2yqO/7pbUURJpuoS3DdLi9oqPHCL6/1/l/+9v6ut3yEbpX58x3/9UHVe1efolEn
qeunV1+GuhtO2BKhsnwb14erTUsSKtNXB68cDIKoqvX7k5ZXV1/eoLX85I4coEMn9lNZUgHv8WyQ
OLAM8pB23oZBRm77IvCBuwe1Wg351PZ18X5jjXwQ8RdgyF8fRHwf6mz1kupF1LZ6+vuNahtZ+7iV
aB0GF7YGeB4kuoPQmMjW3rFN0U3QgF10NOR8gfIItqZVG/MWS6MDSkaDQaIue+DZhidwJRtnqppD
D1UI5nYtOF9xLJnLGK1TY8l34ngY8vldoLOrSQqyBCjWHT0CEY9qLURu/75mRpS/meofQA0yQVxG
F54aVcUk3cOM0ulspQH9He0kdc7/mRrxjYsKC2wgQ65IabuWhbrR1hoNlwdxgIUjH2mS1DuEcKNY
RyHqsrGd9n3nWke0a9axM4vyJkLZrcJk42XWotYyjFVxzJihFjnSu2UxOP58bNBRbnHcfjU70R2x
Mn1cqNtsRggbQ0LtJF8MqSUkiW2BqeKIazJc49zABFnFb3MNlixTl2N3uRKrRTPjlCjohnMK5hSx
fBPWMq5SX4xaUwt1R7og7elS5msSkYbj+0JPQwqr7s5X50Y64ZyZ56X8oED176vqVpFHF+BVmMEW
2D2B3R5zjYjPG9TT4dcHy+VsrZ6m7lFrUPFLul/HoqarcV0gyPi4qe5Qt0UVShnNG61Nnlc/8fp2
TNYmTLABozy3Xe9Qa+PyVeEd8HABM5oPlt9XrV0X/bIPqN9c3aY2W7kUfa7b72tz94Dvu9vRFfzz
XnWHerJ6HonIl9bG/jAvl9wrbv+6qalLZqgme81y9a0Uuvf6UAIITWzOuPY/PCg1EMygUQt7pqpA
MjEZjFOHR8FJ+eJ1gqNWhSyZ9doRCJES4D3qiWKDKLc7q0VXDfTHOvfgoLPiorDoBtWiyxZQrmm6
m1505fsJvCLZ48/T1XImyqQYt5RdcQjn7nRMDTyOKolumaLJZXHd7GYzpBfz191qTT3G+OuBpS/S
96z6/yvW/ptiLRVT619Waw9fhi9R9LFW+/MpfxZrLRI4aPZa5HIYDpXSPyu1tvhNN9lVTYWyEAZF
3J+VWl3/TTeko3uWcEwF2virUivd3zzhWa5A1q4SPeR/wtKQBskgH1AaRIhSJwbsZes2mnt2wqWS
+yGZAw5FukTq6E+ijLUD8rzuoKUF6rBc3iZRor2m+Yx2YchPuGAByM3023Wvno4JeFUajvNLQ7+a
Ll1OVzJixiNmc+RMnKE5B/soBDBOO5CE+XoNyn2wuNuybeFv4HLMKyt4HFwtP2PmfY5Kdydaykdm
qx2nJPSPwk+HjWaDGfU0mlQ6LdVOBhqiZ3KaA4yakxzt32HahatUcglMPQ5Q1+U6H7WYuaZ8cA4G
LIyt1zfzPVc70J92QZZQOCY7mmoPVQB5dAZmuAMPv7C4Y/cWPhnWPPtTlSNJ85qnqhiRyPvQPLTW
IhLS2o5dcJhjYz54AYKm3KHvZRQnbGLpjn2pXgtKGFsfcPfGd3qxCs3BvINM8K1Bu6FNpbmv47Lb
Z+XQ7QfN/tpa0yuz+PoyBM6DbtblXU+3joCJYjtgwX6YLHT4buNANYhhmRZtZD0OQDLMymlfG9f/
Qc4npNQEw8+Ix3klzLTcRh0iBxIqkiFpDrpH01zIJj+MMdi9fugulhnckhnc38ROtSEi1jwWxfij
KIYEWJX2pkXiviHT6TGzRqizSRM85RFkDMce12Fl4gKqA7nS0dLfxLn4QQbhcIpC8S1uPftSO2m4
8VE/w7Jr20M1z88V05I1eVYARHFI32dBEq0/dEjuCxKHivy/8i67R8zXNv/z3zZ4mV93ZNum6UBr
g7gZubREPu7I2WxSSvcb+ylHwJ8IvztYzKq24ZhODHJ7f/FfkNgIJzZL49+FlW+skhI9YpL4aIV6
c9fDFQTHJJ2NPRT7Ienlg5NzIWzm3rjH4GF7wbMsoCQzlQ6OTtmT6iwoSoGMB67f7XSZY01Guo5m
psSzyVVRa/FXIUwNhooOcU3qJ9BVQCxaSdaiB0gPZYfAGnopsmYfTqCzaQNTeWjTb06ZfHHASLw2
yPm92XlhTGo9hqUEejX8zvgKV3/Druqhsugao7iL5fTYmNRvjQ5oFawz/blOETvlhgCXAK/k6V9/
4frSSfrHbxxdzHISIidImKb1a5OndG3IzaLMnxySdJY0NYeC2rQdsOnfGgFUCd96pUkf3AENA89w
iiftnivn763AGEcAF+C3CY9T2dXfLNRHK660+QH5OxGVESLmRL/FBBOTvYOTBn9KvKL+TA0qmOjs
lIM8Iq+wKBx2BJPFxr2MC8iUGBOi8WuQm8kxLRfhlOYe4jS6r0KmJSIiOXl2s5daQxISjNEnvSzk
iW8pP2Pf2LuwXo8pzDhyigmMdf2XwBwRbVV5dLRLigvw6HpkK7PEuF1+Ji3+nKKq2mfdrMHJOaOY
hYvOYGpbedgce7f8HAkoBfbAiNp2M3LGje+53Z2HWpcHh5MbIvton/VgPqo8Ll6mYDibvoHuEmNT
a2qMUA2yGt2RpnJcQu6MBc3xgJC7CaJENwBCj8LCoPwcmqDKCQcV9iUVcwTJB6mQ0Vr7UB+wiTsA
vQt7Vy+mgCb23pidfCvm6JyEBBuXsCaaInqyzB6gLmOXtImDdWAk+7AIH1tXc9ezBFykgb/Zii4Q
h8zr8NjlxKHn9TkX+ObiVAPPwEA6iWfrVNryk50j7TEHUEdNMm6osOurtIkGWPFucoiiBnlDiDel
nyfU7TDb9ahbYOfVoUoT89IFG6eehpMWulxJeg7pGT7PCbvDCgorczBqIe4QdDemhl3Nw8vYp2Lc
AUPFz2AkqCgkdJbZwl/out2BodVEVlBw2/fEu3Kgf29tDFS13i9yLoAbvpt8y0lmPWRprR8jsQHt
J27Zr9YuIc8oopJzZdWbEJPwqeNkokNGJXluyneTlDu/CoJd1czJ3Tg9GJT8gLPhL8h9UNqRhdh0
skqoyE55qxYOihIo8pS++WTgcBKwp3iSV57V3proXTbzQOSAjmNddHWykyV9BFdPDgiIEDHig9R8
RrD5oI+HWBiwELAEHY3GWqOVM/bmbDabaXa4PCXBORy4Oupued/azbeuDof3YeG38f8FfxR/c96l
2/wPpwFL0Elm4iFIUzCY5OkeXeWPJ1496AG/I116jNPaIo4W8I+eVx4yjdiDPDLfkCdaPySVCyB1
cDFYdRiRCJvTgHRwsDRbQU7jCZgQ5RhIMk6W9y94Scq15PJ+0wfj9zkQ1lOUHX0mM4hTzo0Fd9+q
jm6u2XutJo8cWHx71BCZU0AGFO2Wb+PiWa7msbsZLPZkLViAy+2kn70gjbY2KJY7ASZpqwfYRzgc
zwX0KWReTbvNUJlvzUUSgxP+RG48eC1d0v8q/f4062ifalS16yA/V8Qf7oo6HVcmXIr1MOIfQocL
k3Tt6f7XMTOCQybM7FRjH++KMQWNz9w2dfRbmOf5dtAoqluGNZ1L/j00dE3fThxYZ6OUgPjFor7u
qPcWdmruMdRnKETabNcaqA6hQVinahIvfRb+3pfRVxs23x46ASRBOzgtITHIdsEaW5N1apxhHbb2
jMuwcreOaQF5jvLhWDfAMEtsHjMH8Mn2dKRhOPt3kd8CVpSteTvg2V+5U4ZDwpsYl1lJcIoCfl6i
JIcNuraYEwAMZ8QkoR4Nh8Yrk9t2RCRdF2m+LoIhObtB8p05vr2vpscIQebOdCyNkGKteUQT1J0J
r3828rVPZPJZ5u6eXkJ27mYnuFeLw9h3P/71xctedsr3QcQiplh2WoM4PAfAna1bpOYthLkPw96h
ko0WzLX/2Pijh3M+8E4+xvsTrvbmAMPuBdnRQdPm8bG3iPPwplvT2kkN/5IBv+WL8I09idEJjZiU
UbBOrSXSMROHiT6esyFpKSg8alMTH8fW1vZJ7T4AJ50+uzkh0nD3wscSPxMuARHtTXwyEarIreXq
PeZOJI+eW/ewyLPxtio4lxnwcndzNKZnPcAjQR3B3/M2vtq0dU+tlczbEdRT2xi3/fiQ+457Hn27
Wds5Kl6tNcWj5ac1g2h+NLsWLx5k89mZ5WEwZqJCzMA+W8MWWGl7HxNtA9cjxe1rNZsq6rTdv/7i
zV+VIXzxGBglvzb6EweFyj9+8aTKNbUMA+cxted2i3J0vFQlZ883s5v9+3z0cOaaCyvFtXYDkdWe
Fp5IlevOJY0bQN5a/JgVlzy0CI2nIrabosTedEn5InyBCa4iE6M2e+8CIYmWdG1gmwC1ResZY2KY
niQjA0z7eJhcThlrvWicQ6GnzAmsHnvSZCTPUljk1Luf6zwsjnMfhvR0/fxsJy5NZdE8tYGPR0uk
Ab5ncaOZjX/819+R9MT/3jtNEFxS6rpDKMSvX9KQ1VE9m4P1yBiRK2ac6HeRfGhmalk1kVV7/ucb
2X4JPaqxo3I7j0xX4n5d9dK8QUIdrTW0+/ukgWPjW+OwnvyMYa1J0kjplJhCE09uFk8abe35Vnh5
h0sVjxClUfvGxTxOPl50ixP2lb6keSga4pLJAHDKYteUobwZdHDBLhmhrZ15xCU5X0l2tShtTPOz
AwWkBh94UxriBAwiOvd9tpElyniY+/OuZMS40d1s3Eg3ni4p0RtEukBi0iKQI2JihuMV5GS0uXvO
BDatxh+6mynHRucmOKWi8E2TuJLz6LXXuvqMxXE3dUl4i4Iq2HRYip+FnEr8SLONRLw0cMVOnEiO
QUB7Ko4y5lc6ROGwH4a9Pu5MjcjUqkEq6JWxu2or680eOCwH5jpbRH/WqnaxKZsYdXGSQgCj3ClP
xY0uBUwJz9YOGoOme2kO0Vbz6oUcmGa3A7QsPQyX7BEbX1jaPUaz2Gkg4VZVi2WfApOziSMRkhAe
vQE34bSBMMkokq/6OLZf3ERfR607r2BiuQfMadSDhHPv98b3vlkD0AFKCA1qQ6QrFf6uNvfqCmSG
+b3LCepciAqPo3aXDtK9qytAJG6YFltT38xEuFxMCyG20MAkeXJdOIUkyo02mLZI/hztWIb2jcjr
4MVIMmtl46Z9iGiY1LaSMonXrHXlp2H0bpK0bjb5qOFWMDXkoXpE3FCfN7sWKtwpdp37tvyU6Vl8
V1XMcnTodLrljeu84cwTZOgle+PUjNjSq747DWYEZzMd/nBk56B1JeqzjKhbT3qWPBuEc0VaSF5B
QCJXA0xPbbpBs3ey+BsgiILYFEZxHFJMe3UieV2vYp/hazdT/cxoiZDDoX0yaI3swok0DqcNvNU0
BuKWL9d9p9D+04ERJ7Nfj2LPMJmOSteC7kHB5pcZqZtLrKhJXz1aNoODkUyPTWl1zrGhonLhovQ4
25z6rTo375xEe9JD36I3S/J4OozVfvKRGUvM8FuL2d1oWPXJiE3CU/17LcsfTJ3YAiSaNiaGB6HH
4SGCQ0qxIdQ/eW6DrNOFv+72It8XOonFsWvtMSoQpbCcZ40ay3iUNsMN1C5+iaAb7tzE/967/aNI
De85CHJCSVr3QjkUy6iM68UkXtM2BtJllSAJ9N4dAY1aYkN1BlZ5IdNdMzQkiWi2f/AlwqgxhK7g
aT5exsHZAQFzT+CB3ItfFVDsM6yEpV3l/OMgv7M646RNkc/UCbYWjM3us1Oi+0CI92zLqt+mgYDl
hQ13nZcPfd5aFGSK8JMxV8SeRvzfFKLoc+Y/2ZjHtkyCtFvcX+kNCIL0BreXjiSfs5vAnoqsTdz6
qH83mTDOxDpHNAFqKh+W8drYeFrCSSd6vmKc34dmtgkmgVqgc75lRZA/Bp2wsa1HwckxNIxExSH3
jOEkl+FMgN6Hyo3nbMp+JEeLIdNjS5+9pYawb7yxBczFlSvKuxt0+WRWypnRPJ3QXZr2+5zB3ipz
Mv+iV0Qya4LKOmSgdu+G4KraVssvpOhS1xi0l6gv+m2OPXRfT5JzHMHmW3LoH7GiWiewBaBGqpNV
9NbK90mEhKRJjrMNZ88I4eNlSO2hm+KvI6mGYrKNeRKgc7t1yy45gPkDzEwyeojfalWNwtikXUOk
QQDAoUg95rCNf+5je3rge9hYTfJtsFL5VNgtbIPCCI4RXbQ7mxL3IozAMlVl36R5xxXX/4JHEyxI
yxEZyAHARBHhwPD8kw+z/xK5EUbYLv2USusrBRt5Wy1bbeWdvGDG0JESlk0x8znN22QbYGXc2dFL
1mg6NuTGuPdDA+FSDUfEbTBW+YKc6j70kkdXB1WVFEy/zeSHXw9f7cq1H+IXHRDVkSS7eTce2tgo
gKd9j1qicNq6dk9hCng9cHKDmBeg1rTHYO7PabanilhttTgt9snAvIvLwIvWYFYIW66VSWDYGz8X
sNa4/o5NNqHayqJn2Arluh3zmPD3/FMZFN2+WzpWpXjuDayiRWFEyIGyQwUycg6K8xzg8m+L9rsE
MHmaMr3eOYsQb06iXSDD6CKQDz9AmL1BiGPvAmzLnF7L6SXx2e0YHIVhO79VI/7FNunzTWbJfD1x
Fj9nhGXgUvpcjhmdQ9txDjoOV3rExT1gjnml9SOWb7N+6loXsZYHnwORRHo7dwA6PJ/yZB+NjMm0
ZoLWEL/mkW5tXcZQ6871sn2WY2zOg37BpcnwLZPQRolpd9DmlNQc6u/UKfRLGBDQNUYYGHOI5ztk
/fYeIlCzbiMJF7V1nw85Y6NHRis3ULTk2TXDT7HfalsMHGnc1gfkLDFlMCs72eXEMJD506rDWX7I
NLfZSegUGyOW/aMsd/iKiq1om3CTEtaGz7/270eLwqnZ5+lNFvTtpjMN/wgsDgqQFS08M7w3yDF0
zjpDv2mr4QndZ3qru9OIKH5Cf7cEyizD5sn60qZQ0Zi8P80+4Xfk+8b7XJv0C2ba1Jv2ZRd/S2My
SEXqijMCQOBAcDZpVsJnLZp1YE/+WRuq+YKLDa1PWRGeYZoMZoUks0san53cOZA7/RnZjn4Q2TTe
eJJBQtLGNoZbZ7hIYGQzxeKtMOB29u7wSA/B40vzQBsl9TEW3XAhY6Ch1mT8IA2NLPdRTq/mlN8F
daijc6k4p5lJ/ZjU9s7zXgC65W8utfNNm1rwfsOuOdiM3d+vlP/XWfo3nSXH8f4lrh1KRf7Htzb6
1rUfu0vvT/uT1S5/c5gvStvRDXsxAjAI+dlfcowF4+4IplmEzoAO8f7qL5nYByxLGgyJTd1xDJOu
0E8nABh3z/VQ1hqW9Z/3l9ylv/Vxom26jmF4utBNVzpMu/VlqvNhom2h4cJJHfWk2YkDbDYApUF1
NiPSgEJ0YGurbd9a7UdSG4+ugMleEq+1zTtcYEls011ZzJ6R1riM5nI8vSZVG/cZxk9yxKLvM+H7
MXbpuXdxsDLwuEQFbn4R3aRw98hdgnkzdSaWocBjs/fHVQrJLJ8W+b+N/S2fP0UedZ9JzhcZag+l
hyuvNJwvXGc/MTV7SOG9QaodwAFyCXbuxZZozXYDoHwp5ZMZSqbZCs7peYCiY8gvscxLDL7JRoyf
fBd8kx6ZD9702Kfe8wLu0ub8uUb+Gdb2xbbir93g3TV2yHzBP48toi5RXxI5UwdoiVXrkMSvy75+
m8Pymai5RxKhPjdpvZ9oFzei7aDlOS+mEd53TvKjX1BStlW+pUX0owhaYzUWfM2OrT/YMEJrS6KH
43tKAt5z4NRvZrEtAXMbmY6dqtnGWOdagINgzdFgmpfei9/S3t9zneY8MzdkMuXfjSrecmm8iQRf
m78Y5yHFb2PfKle9528xFjIYoTCCxBMyoTaubJtf1cRFDHYgCbMKWjnvIe2ZmIk4pdaSbwIdDEto
u9tSuDcmLT2IRt/8mueRxVeu0lhbkyZziiiSrjFXNStb7SkkrQKw+l2S5BrTNtslC+siGYMbu8JB
hxn4YXbSmZ9TPywvHJuQytWv7Tfad7N8DSa+hzI1KNeP7mvcAbRrYqC0nOUfmgBNB9rvNW6qaKG6
JcRa3FgDffke5iUQcGAJwwWSLjQOCFFdxUTIKG1++Dn4hMZ1XPkOBW2vyH80xuxt0zg/FFFwiRx2
Hf72rdtYmMeWEMXCeQUr05+8NPjmp5pctbX3HDuY+6KAbCpgiSlsoBATYCNi3F0Z02gTVz16p+le
6+U3vf4mk0h71BufZp4XroIOzolBQKdn+4TBHs1ZJNADnAg8+ZGxLvSRhvc6WBiffecm7HPk6hws
vsfkTIQ94VZUW2bxo6SDuZGT8ZD1HDO18GjlBa/RnF6SiN9X8gUJ6wHyLAV8GTwwa49A2zAxNaGt
xFXOxyxh/ZF1OPngofX029j76xKkDkAl/dFrcdIGj+hJ27XwnIsOqxBcLXyQ1PuDdm8YZY+lbqCJ
Aixjih+2DxRxXsZyQZXcpCGy2MyyLuOU/Bi9hIGkzrcCZejVGg7MdzG2JxwJ4lUuhgMqIaseeMjG
rM/mwC7i9MxjsgUaGQCYXOLt3mTRuJu2sHt208Zb1039NsSANjWGCNQ8+pRDTOOgg5SzX6qUvsHu
EBlUPQgO7MvkEMj5OCdfE3TriZut9YrvmpC7H0IGP8xabkiTIrT0mXDdnUzkvQv8de06HDR1T/M6
pAiTFNlNZY7ov6AetYaTwDHnftuNv1JXw5Q6ejDeQFnkdTgdOn5CSknPem1oa5f5IffQrycxmKLi
yKxoKbPRBI/WAbTTlTWkW89p3pyE/2s7jDI41+7DZjq7nD0T24nXQ3mfg81aZ40rd1U2UEdOsq8a
J7J13FY3WcmJBaoYNl10UnpjMRpjOEO1D/cw7to6lY+dSwBQHFTdIWtipoolyTVDDTbR05djtsOG
PEXOZcRyvi7q+oteeD+YnidrrUk3TViNAAVg7iQkbhTQbdxGG/dtYNwvwTh1aABAr/hAXoj2gNNR
4oDTnAaDPOEYYn9XULlsuhAls7kDyZpzMUhuDb6IlZW5UIdPIoIB70XGk2YyPm81c+3OVHhkUmxE
nPyglODTnsiLXR9al0HjF8QXDJMtsDtQCjT8Q9JWRWcdqC0yR7dWC7gAlFTRQV0TTPqhxNOVExnq
S+w62yBkFj74rbkek37bS6YGPfmK64GhGf2WnWncaRk/BW2ds17637BgoB8CxAH//HuXp0/GwK+V
WG9DO2S0HpN5B3zEo5xefi1JcmKUaj33XHzXtkE8ADJ3iCh6QBggu8tyLgka/WGqk3gDePqR7vyT
qLvvYzd+AuoKPpNWF5L84N5Jvqu9fPQObULbKIaX09r7wRxI0msmYuid4i4yoh1p6pxu0SzcVPjh
V+qCZS0dkFnjjRYaSo++qZh/eQYlNyv6avQlrTEASDhtmVHv47n7TJUfZKtMv1OHwvBskKoZ6Mwd
TKYSUW/e+A3h266HqjEV4amKveo0Nv7eGq19xdl+glmlBREQUp1y2uDQjRNrP6YlKnyalVXow3ix
tgyOuE7N4g8yOl7cGbJWmE5w1ZmUzXn1mfwX9BsBFyOAFJzKR8y8js2xPPd1zcUpvZBmwefKXcYX
cfZFDMlrXYqjRBSDeXZPUDa7vfjDMkO4tv74O3GuAVAOyml28MU0wX31JeX1z8wM001dQ4H1Jfby
eoToMQBg2HiJfePhEUQ81ua7RaRB+pTY1EOz1pBTYp6UyF5KTj6Doz03hKZRkAQs43f6Qw+wuoK0
sZuXE6Q9QndhNkTh2xDpOu1PFZiYKogBfPR8CLQJnJPDIdhPJsRHeTEcftdUtLvMSY2Vuhxy8FAy
Z8SRLqMv/HUgkeW+jzghaoH2DHT8bUzmBGosZLmceWBtmQ/4rTaRFCRPdFwp6f5bbbGM3xg2aFb5
pA18ltC7NRrEsdisIHBVIj83i0JTCy/L0CUq9VsHIdHK0UH/zeJN7Tke1M8lzmHtahMaUs3eOqNG
P5xL3M7M7WQLaRuaj9YQd+C/RnEG6NeioXrxHFp+BFFA2hodeOkwZ/V5CCl5O/z+woc/AXO0aClJ
R/kf7iCrY2TZ5a4S/pe2syxqmOE2JF585UABdF7gUxXbRGOYZSeYsagcUtZY2WUPnUaaj3zl+UG3
7fZELOrPRTUV7ake+gZveE3iab21x95DFN3sXUCYB0bgn8OKCmcC+65pMjU4piFXe9ApivSVbvYG
89Lyao9W6HwJnCXpqCz1bAWpSwJpZPG+LZqZQjDlGAQ5s38M/z9757XcOJp12VeZF0AFvLmFoScl
JuVvEKmUBO89nn4WkFWd1Tl//x09130hBkhJtOBnztl77SK9i2PCVztFXJrf2EmQGfwkABbGhg19
jDwIFMjqDNQWgWy52ALXq+tFt+hl/c0UNN1BV9+HfxiRdGB/jj4NM0ZFOTwmmXmnLpzG1UZI08qy
61iCfK80R0uuTerdG93EE0QeA3UQ9SJlobQVI10jr4g8QFWt4ErGSWdtM5mQT7UFxLpaFFdL4pil
j3TD0k21/gKRiUppoCb0qArawwxz6jBRD6VMx+cZkPmBanQP2tM26Zofw/wygc3xcjmAHDlJwQl0
/qnsws6pU+AKdUbkI3UoMhBlcauEio71qtMPlqp4oa6OOx26bZ3nN+Cj+pj7N8LSWYBZ/Y+iqPtT
aIgwgK5pqF/Yq+NmSpEp8yiPevhWmoF+UKjmRnh89tDCUiTbnDDUpJDG9T6V8vUwMWSWOHr6tV5D
D0v8ZWfMEITiW7yohePFu7cepQTs5Abbc6ypx5hm8WaUjddcmAnk5GSloa6/GKJOPpAsKQA6E+Wg
Iw2AKfaP6zJEbE/Pw4+MNvgBm5iRkc29HKoJnTUCfLFv8jg01OWDJPjAb9LQOhJIGMGqAhNCwA/p
x5l8wosnHOsYRwGFLGe9BsCY7RRipNwZzZ6QG5N+8nrRLH/88+pQPimR74NiaQ2PjUoEmrodjq3V
Sp48IPglQKw/ZiJNcTTVo5vk0XACXG6Qw6AtgeXBBTyjdiS5jNZ3lus/j3yVFHpEg4q93rb+SVf5
uGzmg4R42VtvwU2vHfWcoCejLslubsSzpGhnf4j7z5InW45i/ZrUfu6aGiqawfczdjRdfxyqQQcX
L5zihdBJW+4WtY1wIcX7uEgw7EoZ0mNldNKD0OSWK9O22K5XtTm8AOJBuTiwNkPIT9kSkOqpmUfC
uvqUlGqJ+KXUAvTeEjfzVhKCaoxGck0W0FSdjK9ZZ2CY7CzNS3MWCBg0WZ6DllU63u3Q0B/+Tefx
t8bjsltXdRC9us7JYiLn+OfdemoJ8qwChtgBS8y3sg+XOfyKEjJBlNx86LDo2gqh41GPFUGNmL3+
fx5fhcUr6+YiLvutWmDBiSWah5CAxhgftblCS8hiko2gEiUfLPZhfUD41MODL83b//2xFyTB3xQB
P1+6odOXVmnIWuZvD83iXyBXOie1YWKfuGwYm856QD0oQfacnFklHSlsAmd91P/Wvv5N7UumSE/r
/18zMO4/87yZ0h5L+ve/V7/+/Me/yl/qH4hSdGTMKoUYU7MoZP1Z/jLFPzTJgsYto22Gk7FUxv4C
YSCvpuqEbBElgqUoGpWxv0AY1h8GSu0lXhA5k66a6n8kr5bF/yeqEAG3shA15KWfr3N//1T/SjOl
mUlywoudlrchHmaIy/FNnUiMX3j/jW5tAkG6y2lYbZBg0uSWSXnLTNFp8lQDhGik7IBt9lG5PbcD
GP65ZS0RqYGX6UTNGBh+bT3tx1NhNNeBDZaXoX1gzTMSSRWqDsX+Xmed5mcM9x0/sJPJWhu/jcNY
bCzpOfeD2PWjWbALuMncVwKSXRFIYQ7bg0ocKAm/xTt7gWhfJ/AtNRw782DRcAzBVhPxFKKLVGO3
qYgWUpPO3E4GK68mCZ4tJZXsVNC6Q2fRsK1J8T1Cx3+Mw29RXJPEbfXbsI37XcBkFvodEW6kwcKL
+hoafdsoEhTeiYBDUmxO6gL3RV4jwD9KD+kcTlS2hkU9iQUP+lWzadCQ2WLO3E4AJuG8sSqySpaQ
04WJTnTcmOwNuX5Xpugr9E0yARXhUTf6yptjoveA+5KlDDo1o+fnRjoLUj/FzBWb8T5Sm3OinIex
NVjbg8gImaKU3BocXwch1MFN2I8JgEWyn6v9LJM+TnAy1p1wYm1iWQcKCkQQqO1R0t+bkOw/pVfP
iqAYZ91IyS2Lm86ryxIUBFw+RvhKdnsmgo0CsRfxOaq4CdTwVFLgslo0672owjTNNWGrxNEzOyba
d+yvkFvhBI3KsMG9RiVlNpoHfS6PfT2gVi+xboHkRdCIjYwCm1R8r0dayCQH3HUQ0+80lQaVoU9A
MMVuSctrzzOA+X0KOk0rCmNnRKF8seSlsKjSiMjaOz8oT2NplUcBkQc8GGkHhCt1h9ncKoUwPUCW
I9d8jFnlDahWZ82wh6TeE1MOx7TzH0dryBy9QIjX4GrxJvYhm7zNRZvowMGWdeoQZlA1bqKrBI6Z
KB67dNkUGAO7wPADhbNbR/5CNm36rWRkG7CUn1VCEykZ4ZxhErOzIFBQsRL2Ihj7eO5dQFTdCeY0
W7EBZa2op9KJf6kcq+U88VPeOAMtIXoZBGg9bZJhlDtIXD0y1954a8OQYKqxpNFb6oHXVC2ovlZE
cQjtsKcC5agjBQGj+hhyn38ZmxsVcMqKjf+WCQOilvw2h6y/uzw6q2YAAj8DKJ8kukf5nGpbr7xY
dcp6U2xcGbWz2zX1vvYFXir0/G0x6efiezTrk40vHNK0fJsiMdsF+XC1BDwUUrXr4Iq7zZTBn4z8
h2AQPs2ICngyUgJCbriXYFGi2r5NOsHAWSs2TinlXxmwwrkxWirzvsL5QkCACMxMCuoT1HYUPzXA
6Lxh3Jry5siTVa68y+9RPByKPCK5iAGJeHHjvTIKFopWdadYlL2lmigwVSE1SyNoyMrY0ySPVlKf
Bh8pU8kGHGVidk3epLH/SAbQAMg2EVLDQyGTULCHkmYr4/eIGJK97DzPMchmibarZjqFAzm93GCb
orhHvlymq0cyAAqWtqNkj3C43KlS3xU9ZTFYhZt87Cu0PT2nH4v/jSZbD7mOkkcyIm2TJ5KxEdVo
8Ea2mUuQBX440e2iAHgrKfZioV1BmveXcgyznawxGEmqQR5ZtGsIKgumLewFK3+kLGbti6zaoihM
uorYv5FuPuODZqETl+VdDWUm8gH+Z2b1oplD4w54vrYF3tNKVJ6LtKQIPJGJ2vVTuOj0gPRJWr3r
xuQJlz0c+YW0p+fx4OGAhNqIlKDVmqdZZaAb2odW0ycnHsxgRy8B7XQW0imRfOpD2d0kq1ejlzdD
MUwOpQ+2uPH0SB0cxafRmt9e5lQx7QTVgEfu19S3mGDhO49UVowR/8SkkORmigclTsVTbtmayoZj
SOILxQGfDUxQALyOdLfVfuDzFYCRQ1qbMNdbmfEDXRoysczfCjIVmL4WZcilKlWKBCw2Ox60I2gT
tQ81k76JGvRjNuGCB+nYhaE92VURvc8tqEbk1c8tIZKyTUpV7oqBFOPmrN3W1829vzM68Z1tROW1
SrgVFkF0yZ47AKFM95q6UcjymWwiRhgk9oHyVen5U6IxYEzsv22lpuJDPvZGMn3J7jSReDSa3/6c
fJPB1fJtlymV18oNjfZZU9koTBW1TiHne8xCZNuLOk0rHBplo8Tu3E0bCGziRLoE2FCk3xmhksWk
eHF7YTd4xeu+UTPyNxSCEJHEbBFlvVYEbrBnnsJNENJpEUAituJAGQQlsqcRuwPe7yYWEgB6Q543
SIcXDGa/R18jbxRUfpQB1c7xXRKISpCUvMeBXmxBbrODX4JCpXkPjNBTw/I6pvMe1ruEY6pD/OJH
bz3tw/OS+Rt3MFWJhcvZNBvwI6BABpZyyax8JzQwshRJUkAs4Va2WnPhgw8/zEWtX4Ovi/3vwWQ8
WhP1aqWqvUDLxoOICSapYHATg+62ShDx8QxbAqcJAEBGYhn7Ts/wLmnP0WT+0EI8TF391JjCFlXt
orJ7DrAMuHHV3AkxyrrRd+h9Hls9viNOzm5zmkVLtqNKZUjQlXMVUF+LSJOl2k9jkbEAVE2I1aud
CGitcIk1DJKlv4/g/NToowIBbYw5Ne9YycjXYyJiu0Ex4yTBO/RCNdjANQlOWavcFX3/lEwZ8t2R
unLLydUqyrnww2Abj7nqiLG8D/AJ15S47JrRzTEKcvGk5tGy4BsoU/IhL2mOo6Dc0RF5nGO6EDFt
AaLiWhdupHwMsEFzcntmGBAZUZZ87iTHxVXqQif4lkfhY15VH4v6IyHgwLV8fRtYkGhT8wHXHzSP
zNhidfX0kBK8EnL20d/fgIgpWVuVSg0BVMv5OumAa/y4P4hm/hiYIhY6ZvbAKwYIYOvF0GoZXRly
dZOkZcIdBJ3vZpXu/WAYDysN5dfFetsKR1lv4wRgyalTQlghRSv1Z71YSS81O1EquZtp8a6vtJbI
0KC1rNf5cqb7folsXaJAVtDP3OspBVHq035UTPu4vGVLZYgeFOxs6m+HJsAMsF6sdan1aP2FVg66
u74QoZXBavgLpsRaqCIr9mkiwrBRKdCtt6/4p/VovVj/ounIqIlZYv+6aT1a7+Pnff66O6n0mSXL
CTNYXL3PMQFnRX/DIG/t6eYn21JIkMDk4G6hrKuH9Q+MeSJay/T3BqbNBFEdz81ccSk/H2K57ndx
54zMWc4KoKoXLkFNEhun2HK43vjr4rfb1nv87TYfR3PWKPXut9t/XTX9JS0DiirjFgN5GBLMsTKC
ajQjh5UbVOqDseDSuI66/yktJ8vDYk8+yz8+1pUMlK4knvVjTse6nlntL6iZcXiCo+57+XobIr1i
16iW++uf16Pf7rBOwKXqRkgM2GKi/nUhrhyI5WK9LUIhhO+EGIf1Kax3BbiYc2y9w5+Hga8/y0mh
e+PCSFmpQOtRshrzifZcJpPuY8WHWWkoYdIZ+LbqOXzoafGi60UKuKqJ6fnEJBP8/NiCoFqo5+tH
uL73sc5oXmgkgYprcM2aG1MuvIz1aCVtrRdDe05KklQpyPwF/Pp5GFQ0M1OT8MCKunuNCfQXMMkw
Yj6FcvlG5Vo7wTJlUyOV8H5mS6x5N/gSoU2qD+vV9QgffA3rKa7IyF4OrT5O2IkiHM8NfaeUxatg
md0RCUdgj9wyIeC/52anEcqagK5DXjOUyO301lT+NpmwTEjNSaXd9M2MtC3pkC+1X6eQrBBIVyyl
N0lLrEJp+JSh28OQq+UDMQ0Ukc3sitkkIEs6j7GeTUyXHXV8xks2c3o0eQVdbMeUoXKoGtrCsGOB
VplpDEtB/yFLUrzrO+LwErDVhDUoBy0WL1UHi5Zen+k0tRXvpZFVxJLsZDYYLRu9SY5DBzlP6v3s
IssFM6Q+s3ahbQc4QU+gkE0Q84PyTiQsW8fcc+zG/pVAkmijlvgGyBNAOZES/lQFU3LQh/yLb/gD
RKaS1FD2ZYIQhbtOFNNN1hF1jukvxOB6j8+OAUzXg/0kTOrZgrsLT5OiXtBHF1lhRSgtSI4hBFu7
S2RCP4iIHVlRADTIllH5Jx6ox2Zsr4e/bvztb9bfWgtt6dffFY3+Wtdm6dSKdV5/hwdHT2iKLrim
3uw2xSjf+0tSzIqgkUygIevVnxdsSxwrTZjnO6rAMdsZKFxzpe9DcauXY8IiobNc+PMLUM26H8W5
J7aG+1j5NuvRCr4hP3bc6+P9r9/5QCWgMiVLkCR/Xy1bfBEO1PqPv1g66y9/XaUBisiSzB0XvR5T
Gd2FdEf/wksWJkZJ5P3CnuPw1wURts120Id9nBLOpJIq4a6gKE52viOUW5ctqPTztl+/WI/WCySz
YB3qPCi3XW5g8+W7s14EyfRdbmKRgeSvm8qmJIdpYRqVy/u1vi/4OaNt7KvHco1wUnX1hPTD3Kwg
rPVz0NfQp/VzDdYoqPVQXtlaivYsKcqIIoMUqfVi6grlgOUgcPqajKl+SZtCYw2EdEmgGmKyqEwW
Tit8ZuXvrEcrzOe321RZIqNqkIm7Kgi+ChaSRb5Mv9Yai1UTkFUZOlY3f74WWRTthRlwd8QickDz
s4zEMkrSw3rUZ2RvpcKwW7kgKjLNrdbLuwVo5tV8NWw2OWCH1mcwrwNisYyF6xOsB5WMuyX9a330
cU0EK5WLUi8wuFRo9mb/NsUDrasOhWUpImNaJkiZlJSNaprXX4ydOqbNdlyvjykCV6dZMgHjMUAD
72hg34xgnuDF1TCWks+VnLJe4GdXs123zAhiJtTNMYinYmuJ6WFFrKwXTYsbD23NIr35JwALODiG
KliVzAA/mS5dUk8uAE1kowvzZf339c5/PeJ6df3Fv7wNJCT3+Ose1qNfd/M/3ev6J7+e3q+7jtGI
2H5Azawx4qe/8WjWPzZ+QsLWV/Drf8LUDJGkAqleXsR68fPlCbJB1QRFn92VSn8A5NIf8CDqGxTZ
d/ICHyomOoEdUy9b/IWxtdCmKF6FxU5dsETrjQVuJpxfuAQXgCZ1eZouPuykoCDBuFYk+38kVa1n
zGiYl9qPZPLT4yXq7BoroIpWhEtkMv0PM8iWOc8gPOYFrP12mYfLeMF/ScvzWZ+EWPe3QdbzjQnH
NIiUjE4gEEaDTGvXNMuMbYEUgQywV2qOklXRPlTr2MAf7cf7bFmBRpN0L6UtPXembLtd+qfrfYDt
nFl0zFq7raWUcQlGadRmX3WLKP+/jYUVhv1vGgsmxs7/ra/gfqbwWurPv/cUfv7PXy0FDbQ2TQFJ
ZzZf+Nl/U9RqiG0NOvOEpqr8Aq3rnx0FxfqDphlqWyw/SG7XZsNfHQXzD1WVJHqGuiabCkWx/6Sj
oK7O1L/3qSxR0yXJVNF9I9QV9d/6VEnch7FEdtSuZ7Hq0ms9YM5fEpZM5negKVGmAUdZKvmEDy1f
KjaHHtwzOPI9QZ0Z1BA7QDZFQSkLnFhoYLziISukrnCnxMA0wibN3ohG2Hpl0wbHPg890aTwXya9
7A6YuI5Nhmk6CU9dUwgbIXgz9bKh3tPii9H17hiZQBUVAVURFbfvIp2YbWPQUtWmbI/SA0GlSmS9
7ubhEvQyszmMpuIT3duMs3GROfASnQSsNU6yF3XULkXJy6LQUHfpG0Jc0/XVbjuOFUXCpUpohcYT
VanAAxpzMZkePKaBxKvp1sBhQZE0+yImA23rIxa8FXF6FAPkWoRGtWTGhfNRn4JtPqtbpmRyxSTN
9yYTGUHGbNCJM0SnttqoTXIvB8EbGXjSzYzA2iTmiRJefcjmSaK889AV6IsF5FWYAsi8UaDokpoO
l2asFkFRIL5S0SUBCW3MLGu3YZBLD7BhcvMD4zUqUc6dicwg3A6Xgler0uecY9uOjfIipTI1AYBV
IKmoCWcTmRxN9NYVXhRgGY8TCrdFRvD5FLWtpw94tVssDxk+AL2lwC1+JQNVc6VEAVnH7W0VPOkS
n/1GlNunTA5I9Bpp52pzcAx1HbF18KGx/rFznyQZKZSvdS9ftYRoRctKQnfo6CRgQbI3d2EiX+pk
GKjBJV+wytzUYAUpAvaQiuzcRbGdEbHj+zk5PSR8sQyfjrT+8XvE1YdUEPunVXQcyMgriXrJ7kMe
SFdG8rmN9twWdL07Wb7mpChNinHy++5MQi/2pDG/9ej4nMgXTaduW2cEigO+OO9tFn77xAyuspmd
2EacNDKOy+y+rNAtMWUBlvQTL475UJIpeEMiu59KZBwC8FJEpQpV7Sl5qzTazkZR3JYsKMPM0ydS
dxzUpxSWnVIJQdwg1nYzQ2B1j7QxYotc+ndBV2HW8z3fQI+T+LzyvkPyqLWy03TsKYB+b7JeBrJW
IW3uRCrLE1iAAMBRNoK77JCk9m1A/ZrvOA7+cVcMAy6nyth1aP5gygzjvqcWy5IQ7eGo5ESbprRt
KuhG9Bn3URxgmKManrdsGkIx+4pNdLYhK2iz8igt3vnkNGFihnxRGygbzFtXN8MdCW20JvStMZc3
XZjab4Kfbiz4FLlUh09KmWKGjb4k2aWRiKRy0Hbo27FEa22Fgt3axdONHOoGFA4FSjVBLYAlNyUH
KU18pxjraItFBm2+tWwdsxhdR0I0ugKWJaYjwvOvLFentdgsPcZk6TaW7/XSe9QuytKJtGhJIiwP
N+Uytglrv3LtXErP09LJDMSe2BlDcGVQbT1aPTp6Mn5e7JYKJUKMub4O4EcVhsYb9OpawVo8KfOI
5RUBCq7cKfBCJa+9PALRtDj9gKgwOvXpN7Oy1B2iPEckCXHjJ1TKja5Fgx2Kd1Y/WxvfQpBL+KYf
hbcirGYUu/mtWSb1mNmdCHBpi6ELVkhImHF0EDK0W8ONyKRdP6ETBeZBrmFgSfdGRQC8NQ2XfrrK
Snxscym3CdPWyc6mlOtDWIr6iJRy7WmW8xt9CWIs6Tw7WufrR13NjWM89tI+1yevN7NgE5Sg2Vnx
dsdSnrMNdI4fxG/VRwA79VEeADS3wvzRQ2jBCLpRpvEpljTT1qUYUrpGE480pB1r9KsxNuPWkgq4
mL7JvGHU+lGWiQsoF1QLSJ1l4JelsYPYO5Ye7IeGOEux3c1FdFRBSJMtEy92jyo5sXlfMD7hPjX7
bZHQyuvMgfhOgrscSOXzopqvoafIPd3q5ks2UNuXPmkSQBaFI0t2bRv08r2Qa0hwerpuNA8EJ0yr
DMdeR8hMzMMJaJl3+TBfWjwZO6Euzso4iUfKeprLW+HC/yFBp7KSE/6+Z6ub4y16WXqUfVWC6aDH
FhOGFOcT8UC1qrtRq7LLWZ5FvVysR9X8FVJxOaxXkDKNO060n88yD5OR3g/wJmLsshlJFWExlFB/
HlYRPvv2SbMKfOm68lCIiuwKXQjRTGf1qsrXcaE24mXpVykXEeWH9Shf5FykiaPrjbHewrH+yjS0
5gUdCLzbLz1GLU70lChIXJ+1rCIGndT7BYjkTXj900XwFVAV20tIVFGbjdtBmM+Lx/O/C9CfaSz/
ZgEKl89CBPKvlS2Xz+H/7L5nJdbYf16G/vmff61DxT+WdZ6k/7nS/MvVJf+hsQBVLEQqyiJTQcf0
l6xF+0MR4QzSZldwvtJp+oesBcMXGhicYosUBY7If7YI5Xv8Gz+F3bOkyghuKEvgLsOA9s+yFgBZ
qj6SWL+ThOwZRQXRsxhbd+VIvGauk+kqoXRO0W765VMc0N2RzO8ExZMUCJgEWJBO3tj0UPh+v5tN
uXDTtJg3HQwkhHDiKenGu5GgPKcya3ycyqQRNxapnjnK5gZYT7mZ52Kgj9RcWnrzZIgxahbqEelB
fJfPCgYzgOp4P41DokNnaponuew0DA9RZfciAKKU/Z/HCu1bm4HbBzZkQAjayQqLB7N4bDWjuwVa
I5+tNEd6XvZultDjqtWg3FttcxoNWG/TKmIQy1erL7D03qULJjjVfnTBgMWyI65TFyqb8VcoMqLM
W0oIibRVxHmPDH7e6ElMNyYnCkyHYTbUtbO6z4YBkYeU9/cRNjUX3l1Luotp51azqWqJhEURD5UZ
Ws9yWQtubc0llcLoq6vb5CIPNZmqhXhLdF89Rz0s5XxGul3I8hLJK9AcmHZaVV/1NEJmAgdhhOuw
Fr94kuaX/BBKvu7EeUgrSSZUNEjbwtWIXLBluqhbtcroVonkqMmsDZVYNM5tY5xjdSaHTBw64gDV
u6kmk1cX0A1bo3qxWAyki2i5M9Jd38vwCWlU7xPU3+MQ3yMS+WGRkHLItflBk78HPF+QLdlHTelp
p5U0UtFx3JH+ew4FLXOw5pAGEOlPaPtnT0XTNPgkA6b6VCN9122pVlEI6PqNlSxIyyWhVbqI1CuE
SbuXxo9q1L7NpQAlK5ieR718Ksf0e3jXiYhPmrH5NjJxx37wAMjiIzax8M+cwLNKoqfWPC/HhO/h
Cza9ORLijUb+ODEQkquJAi8xUXc4D4bc6jxt1okxBLehylnnZTCKHXjNl7DUHiN5PgsIbBzV4pM2
5UNBAMZWSFVhVxdY6XrU8iyLsBV2w1NeZo5oDoUzlgF66vFz4lQXhfRhLOUPatPUkFiy0CsibRnK
VdJN0Da7ehd2+r1IxgCbOzsl6o5PYPIDO+XdSWcykksa4nQyhxttHKctQ54HASAd5pEp3OZi5y6f
GRFOmzH9xJa2MeglK6HmDrmBJjR1WrPaqfd6CbmDGndP0yEviCJPKiLcO0dD6E/7EgPJvqOXng0A
1qQ3rRccA5xHQv5arn3G4fd5vM295ipj/2g2wwnG8N40RArr2B5IUGio1TcS6+ExAuWyrDjQrqnb
KEPEEGp4bQLfkD2o+uRa1J1y8oXO7HA2XmbFjUkz22tICyA0aL075RJJxXo+7eIMdWniMzFqy2qF
UOhvQhH4W7VAQj4mcQ0HJfxTX18y8tEGMBv22XKwm/oeGC9r1MSn7YyJjRAEMTpMRbQxQBAc1gsi
ROVDGtVgFWSW3VvCTu/9FoMdvK7GjaWG0N5JKb0hFJPjqA4JLLvvceKjqF1visznvGfuL4hZPq63
aAAMfh718g++EfFx1nLCYQNJdLJK7b2gRjcf4tHO7dFKcQB08mcVyMJGlvvIu48Q0Nni3fytWRRh
jswuZGe6zbm4og+Ptkhh6Or7r/LjvJNf49Jr3Pqcnsez9B1BenNswAyByLpHIMjYnbxON7771WmE
7/GFYM/ridk9KRfz1S6uoWmLrygR1LvwO02gzXju0OBdivfsqNyL5OQRYPPCZ6S/mMfmFu4Q2qk2
O+TKvDPKLW4lRno6/mRmYAwQ6YGrbt04xkW8pxsqxU5Aw0s/iCyLiLogPMTYS1fTZW9IIaF+ldAO
GieJMUEFfe4ajk6V4928Nz/MffUZ9a/h7GKCUlsUAvxj/1UpnvY0nGTCyXFMWU6Oq7jDUu+mF2tr
PBUPMAKDe9MenwBibcW7aGvUDnITHHbWFQ/9G4vG3DHf5zd0Sca2aryCijV2YuYmpjz6SMd2JyED
Mjf9UR6pYR5QEY2i5ZjxhVJkrW1hCQ2QLGQI37vR3CitLQ8e/glATlrMy/Hq9mj5jnjGi8VYig1/
CcphZ1h5SxcfoQ5p3mxo7jXJGXl5V/hu8zHzBi9C8oahZmBAYD5xapT5lUtIM1F+wXPabksAqLZ5
gTFkoOres3muX+Ryq0ibnCyjyaFBnmoOUY3anXwwoz0X55yX1+BTswFTmGxr3YGMRjvh+zVtW4oS
CuIex9RPCw6V0kVoZz3ByjYV4ciLrsXCRHCKTzj/Sn2s3wv8iO/cTTPCAMQBbKd3ln7AhhUEOz3/
NvT70XoVLgxhFrycg/7KJrnfcVpkwp63mKSLLLgZF/Wjbxn9iIW1WzIfoE60Et5VRzAfDMhfmHov
ZnTUPzRPuM5P/l2Bofa1BmySf2sfUMny2MEbFoqX/FTu+w+LrPbGUT+VTXTRz9l39nUsjtvn4ZHY
5Eh3rAtfG/ZNxc4kbgTE3SOlm1uIC6+18fSgdXnPVNbiLnmZbP3ZW8LYqB4raP2udkketfLAByUD
3wIqU3q+Wz/3hh0MmJTZrfJ8xe4sxzbfSZZQAv5E2xDthzpxWOEb1bZ6lEIqHGBNlrvu+/tCeqG2
k7MVN09EhEaUNhKHN9F4b4xLUjsk11eecfQPkDRxJNO/aMUN91ElLh8Q2in/qUuegnmL7EZPtml3
FN7V3Iu+BdKOPQSStYqF2MW6mzKPJEigdBQgTklDHtiGMxeUOsqUbX3skg3ulkNyjgOXlU36Qb0q
fhGtU3ry8x0oOqzI7HTFfF+8Ux5DflIA4UKyahsvnFcTWcxsZnHnUBvZyYwZ3XvsqTv2keDHdgSO
GaabvKRbqowsBvCEoNJ7wqCW3LUU9qi+uxiAm94WQgeMIdBSom6gDqNRJrGW8Nzcnc/kGHOyMzSz
RX9bnESDM+IpvyakxB+S5KHfssqzHkyiM54LVjjj1nSUfeNIL9JG3uqP6bY6Wq+U1ajdaPv0HG2U
x/yxbzzjdCQue74NmTfeY4et7tMrmu/XdoN6OHLUc8IwhiDMpRVvfCwpr7vsQk/wpX/BRPjGa7iG
Szr6Ljz0WxK50a0Cl81ckm1JGnDHu4CtMWhpY4MtVbz436jttLiwsJI7A40nu/2GIOqV6u2N6m37
Yl6twn4L982RtE+PZcLVH0EY2R2jdn+Lp425nRn099bGepe97IkptL2nRCedxk1xCS71D3yGk2HL
QMAd605QHPIU1cfyvXO1MyOs+qBcosfkGOzUZT95UIEsLx1YexJ3aXIq230p3utX9WzcCvg8UIgR
xLlI4nzOOm1Xf7A1oHx1rPfSC82V+U578C/MMMQA+iRAvLewCmX8RCRj0Zlyjc5JCbLO3NI/8L5n
LsnpxxxDqurVL5LiKXhj7swL9dxa2hjCtvd3obAbSQkobT/c8FqK5CqikVf3cuzgfuw15Meb/Axd
YihYLJyC1pY+muqdVYWFNLw9qdfwQaCIa0sb8ypvrZuEnX5BcdoBWexIECg9ejXZ9ftQdpXOHk/R
LmJFYF1wrRApj3Jed+AlmXAZXGXPaRc8zz+yyzrMqV5wyN4UxNCxLb1lJF0j7Pam+2yLgOcaRPgE
30PBic0r6InoDXAEHqO5hq9MRekIpIkV75nBH6ptkBz94QEuuhMIXzbiVtPwivie8ceakChbD8mh
v01e+EN6FmjJ83rP6SuEYOVFupslu1ds6S7dz5vqCuIUk0F2Dd6YlxgMFOW71W+6c39XfIvwMf5o
N0HjZM+iiCnThUxh8QYMdsxUxviI1JR5mHSo9HEs0ZCxCseyvLWYW4oNk4rEaPcav7WGQy+Qdel1
fPH9Gx3ghAXoXuGMjWUXxC7yts723wJctNTsJa98rx6Lt8I/qU9l9C2+N8sjGlJtF78uC09hE31H
q6tS8ovcWrKTQ3w3K7uZieJZ2pUbdUt9NSMp2al24rbdsz3tzhESpnpbQX3/NDUXYTPDZlCBo7C7
V0SV88W/5TtaB6/d5yLXZBXwsAiKU4ShLl+U4AIM9dHAbXxfXFUn+FaestlJvqOfqL6UTfeGcC74
gg/0XYabgMoE6y2RLmesZCgkWYTfmPOiK2iSe1iOWrSnYehNbypWvkdGdSVjmCRU6FBdkmN9o8HD
LKLszCeK5+C4rDvzMfiubMRPrkjadgj2o0/1zlXHLYbVmGR0yfEf5MrNj9q3srW1cBOm1+yTxHOz
97JPJPh5cp1RJksbwTOJYzYuULj7+17f+0yLk0iPhfFbfe9nkc2JaKvBy6yjoKJW26pegcmQrx78
J9ZZjHQLHKSr3ZQlUBXVbNQ9gzpvE+N82EpQhc7keaQvOXzXc618NfWPOnTre17TxBzVO/4++GQN
k9/VLBKuSHtBxKT/l73zWHIcy7LtF6EM4kJNSQBUTtJJJ11NYC6htcbX90J09bPsSnvV1vOeeGZE
uCIJ4h6x99pUCXuzXVyzdrIu32I89JTNPz4vIwluCe3HqrsPCMWx8976h/7b/BrefQbuSPE/qx+6
RhsLBLHxv43hjRw0Az3zHoGm/hJAe1hOobWyYVFxnBzG3puM6tJB9zmckPC81aWbCxLrPaV3ygOM
PliK7gyHUPHEt7yjRIw2dbYODuIIrhoeF85DNzilb/kO4dK4bj47TH9MF28V7NI1UzxOirO1qU6W
dZA340//Y524KqVgnd3mY3jMv/Don9tjBinl095Fz/VDz1WALPp5BHGa/yozjKlVnqJCX0/xLi9W
SBzGL9PalJM3osHGpGZxoUtkk0SZtuxvVGwIzDtnVfA8j5Ue7Ge62JDt5WEIUuUw/vkHRW6PfdZK
sAGn2m2XqS15lsrhz4c/n/fn//58mTlgmcCn0CxxhcqBKFoFffby2QVLg70/PaZBCyMzDi8NQRCB
PmqOZrHICbnPtBUIZEuuVRe5MqgILRiJQFhwmmNGLW+tMQecg3DkjY2VY52VCmA5rJCRHR7YyPK7
2W3gSCKTvV7iBJlN2V75eYVuOCmTldonGfMjlZuHUXhogKioJJJ//Ul2G9OCqlGjwPJtHeQA+ly3
jds3BWWvW3XN8IQveRWhCvAqlXx22abgbhm+OZUfj3TC9VPTaNYy+P5QQ8HBRbpiMGmOmUJtC+pU
dcjDrN0hrWNnVP3M06IxfI4iT6+EWCNQ/4Mzq9e95teEiKJ3qXKOwqIq2mtFdWRBarExGq1qBCnr
dIQhKDfDQWB0Z+k6M0ixhkMYpxdpybftZcU/ho32ZghS4WbuD4i0w10+LZRS8LhlMWAMNw8mh5Mf
VodeYw87p0BO8TJw2vkXPCHvgsiNfauCNAFLvTKAddBu616aeMOSUaiaxQ7SM/31Y1vKqaNCFXcW
DqeLyIpOZKKoyFqxCwb7HmZwBGIsyWFv7RsTV3U5vhpJru76QYqdrDUe/fgj7ep679vKD7I52jLo
kW4/xfEGyDXnr7SJO5G+CYtmxWf1S55aKTEsx+sm+eN1Di5ZnuuvWffaSIWMGaF9yxnZr5XBiWL/
Vum/CnLElRakz32IiXmokpGZmk2uu3lQmhExOPssNJf8DtmkQPwRLhRbidZ3fpFaq9+2I6LNSg5/
Z4zbCrtBKAupEw59uPWZ5TFOv1emsLYdK/N1JUGVCIwBZ3kwvEzLD1NVulOCMmEZZqtxJFyuBvtj
hK2H31RaR7Eqr5oQdFs5LsQYezMnosA5F+IyR1Q4vwyV9MKu/WRwhvZsu5DzFi8wIYb//Nos1n8x
pSYK/KASjnrDPC0y8f+MqXVODUIe6km+tbJ4zWFEdpVrEIwAXEmuOHWm2X7mrhyuOiwhcml+KX7z
UujDPsxoiMucElUrWrTkUsrho1FrD/ZnDaI38j+FQWkc9d3BLCiYywzP4cLoFW92qrzW7A5pQYMV
MRXkIwzTQ9F3bJ1oGdRworKqItNFfr9R6izYXUMdEy+Zf/SMIXYXJaKZaYDHVCaQLPNZiheen4mi
0pTfknL4REaPkjb3cQoyD8ranY5ktFaxI9gxaEsR3xHDkiCucUtJZbplMk4LB76fC4dqcqtJbbdW
VBkrO4+Mfa9wAJjBrRtFuDG1TU9fGre9vFYk+cJq3Wsau11L0c0P4w9dsHprFPA78FEAF6FE1ZqS
c1G17bXWM7eQ2KPsmoqJHsTd5c7qahMGAhIpHFkrgK105dmy80s01HelAs7am6R8To2yCpUWtHOz
mH2GOym+gK5Ug07GnGA4NBg6/Rb3TpE5KBiCbYlqLzAkr1SKi8ZTy9Wp5ttaUNLqNSytPuleYrAa
WNeAnnEPzx7s6lmzaNGUPH4z0SHxTPnTCaL4Og6sWz/ED7PROMQoJp6Vyxu8fYh7+1B1dUnCXJFM
6rnsmTfKRe8ZdmSsUlNbJ/YcYB8Yn2KrYqSQ2h9VSudahNl9RA4R9bxWRATUIHXJDBZJdUIgu2lb
/weegqP1Hfw28FUNIgFcpnHslvCCKZTHfUPOVqO+hyOFbNm+ycYhUMpTJ/vb0qy4ANrmxx6lOxpE
R24qCvz8iH+G2UwWHNdXUOG7rKqeMHWfxrLe9AMpOCQAEXxR199lurcn+SMIMo7TvJOAeBPdCWiI
YZOZviWSh1OVd7seHtOiJ6QChZYIaHGmtw9jsqe1XlHYAyVa5z1zUk1SH9qOqUgtLb0qlMXIyik8
4ugi12iXUz3balV3jtm5oiewn4I6zry0Y2MHpXzbNPOuNQhWi2v5UNSEV8Ryeh379q0vsW5W2Ux5
ooJYNKiJSEK4FJL0MfadO4XaOejzA+ud8zDaAa9G16AJppWE6mJJ5ugRnWmshc4fDVChW+QJm9Ck
J84DhLB2kppOYWf3Yhz4q5KxWj30hzQM7rI5gqnu10mjK5tqSFPHHAamv726abibQZ5KGHf02gny
5HPaT8Ymwua7mtO9rufzx6xHByWYpV0sK5fMogZNgT4PY0oTbbRPo8YE1x/MS8d1CsCdG7xqs2qF
2GvBxV5hlHECQVvVmzrx9XCFKg07MjtYTdpEJYM+LQVSHSn5TkuxslrRk8TjfyZ5E5hM8pqAsuIk
Rq1Uc5AphH84GHPlnQApLtvgYlQtY4Qca9ynahF5YUljbyIGX+EV49iXugLKMH3HjIBDDghI8vO+
PyeoUHsA1oQBBT0vie2E86B42uKQmhgAiQhxgWJMHyKxYWbBKlkXZbKbZWWbFVDs4rZzLYm1ftgl
CcNxw1mcwoOvTmQCT+D0AFQ3Mq+/4c+eRqbSCioC7tNYepxEm+30EilNbUFm77LCqwoz38DT+R2q
njEuotXh1ksyzFXEOtUU0zo03bFRofF2oGtmkW8nq31qsoUE1dY7v7O2qRkxg6j1y4DfxCnnbheN
9inhKUJDYz6Uhi85qO+jmKVVmkZP1dTwjmn0F3UsdaQP2Vviy/ehDpHwQnBpI/vFRL7iqf3ogST2
STNoMvI6jFdBRPS6iSVHV7SEJQ3ELGySHi/34BWK+orTAaq4wUzAWmbWuppeZ0k6hOX8VCdsILix
68JVSt7GmRhuKKbwelrKd5d19VEg22aOX65CvCZe77dX1D5Fan4aKtikJjf2QTb9xkWAi93orUVj
vy6EcLuR+ZoiUbFFMLLXRjOtq5F3tVl9oT3hZEPQvQobn7iZsTEcYleyhLDQPsfXqip3X+6Ch76j
URAD41Eff3QaR09JFnceC5puBVECt35CpdlbWOK8KPWh27LRAJeDuKM1jyqM/SWX5khC4LTq7AvQ
xWLdTvO8ifL+3GueZCF5UMNO28xQwfdNNuALWv7vX/44ktC2Cwsa1yr5jNgMuYpW6YD9wr9++PN3
Vo0RJ5KD92BJtv/zoep5B3DDUohNoWrzFfWNlDZt3xj5l17IjWcnNv5zWcL+u5B29JCUnCoMaEoV
GtnY0nJn7CWytLA/i5TObTFc9UFQ7ARTJ32h6CRV+s8P3VRepEwzPbJPjX0TQ0NaqXpholUHufPn
Q573yr59s5XR3Ev/70OE/krMerWLl7jPdPnwR1yrV13rwRq9ZvhblbWm54+yP6ibvtMTokQS8T+A
Qf6+64a4qmmgGyxZJuvKWMghf0GYCskYg8oyl7y3ZsODPgJ1cS1o//fqId2aBmo+gof2vuoWldPd
2g/xFdzaZ1Gs8tyZ7A3CGqLiTemlJTvI35CPo5CDhhYGfwfXDBWy5OTJKrwnyJDyXelf0w1Hv5d/
aHj2gB8ioaPDvyvfDB8dc2c7GPv+okB4/Ht6mvJ38AuP0UbYquuayX8Qvf71MdbclwhttWYiqszn
TlGuYTdvKkt7jAfx1dXdryRJA81I9KZHyvXf/3BoHXz3v2payV+xBboEXG2yKevav/x0eHtjFQck
6ll3ezjIv8W1PoOMlN9Bk8FqQIW46n7NJ3EtGHMcQthiT5JnHe0nKALzuSpdcVHqIy7+vfqRneYd
BJ3OaU5RvRouXckAFBTDB90/S2L9yYw3c+wU2/GreA4fWEuxnvkJsNQS3zA/Jz/J4BqP4g1LdrFi
KTfzNUdo+djUqfhW3Xt1z5j4ArnaLXIe0yVugIUmhxyJO9SB1BLNAzxYT/7Gka5tQUbAmshhKjDf
deqn6qQkDD7BgO01J3sv7jRl4Vd84+F440v+O2+k6xx50dHfghtkAdV/BNZ2eKCkQIbrxT/Tljm+
M08kATA7W/2qhwpkNnOlWNoxPm0+sTUzbZecjAXAahSOtKvfYU1nqlvfGX0z8lRVlz43uLEJse9+
s0njy/TIahDaKOFG1q24JD8MSUZGFMfipm/mK/i5/CUbbqzeqGx5OoKH6TX/MDxwFQR46L8xd9Kj
Yex4JyeBm7NmCrZUkNwroYtQ9DPrpKIxptc+45o+zrS2qeLm8kXIxHeszEv9PhyMz+LRP7fFSX2i
SOE22hfbKCC5aG1fMQqfsDCdgn0/b4NH49DDT3KMdN1o6/KDaRkjIUYul8LRfmM38JCFANOUWQZ+
tjAie7J5cOs5zH1fMXACOo9ubXi0DoJFIcm2qB5c/MEHJMgermh0rtjTOJvelG//CIDFOM6vKLls
Jzv76/Q9PKpH4kakXUNmYI5bnD04mEFGXuYD3AEMbNPBerHjFdUNbVD6U19IiRpPFLziLL+pvatf
g525QJxgGyHQWA8ofG89zwS9Ubs2zQcGS+o2/uh29To7q1eFZd09+DROXXNoqW9f/Lt1Yf7Fpb0o
Rp1OZ4lnnLLzsEMykmkP5qURSEdcwsU+Bw/SZryttumr7XA/sREIrOOj/Wg/z9UKED1rhNHFS867
Y5X+9CfwIsj54lvMxO1c7Ixzk5K4y2pqlbFzSPbDK2tk84KxHoS6igjDSd32w9hCO6c/cW3WaS7x
zgBmLjo71VV4RGMDUYzcEYWc0JXxRVr08gANL3eB0NJNzzyRLGQ28XHa+uWWIX29rk8ZOXe78IjV
TBHcAzUk3/K67122BHj9eiatnOrf6T10UdHC71qlG3ZJ2/FxEQVsJpALu/jevk/OdtqGd8FWkFUP
s/IzXEBm/qwdPppfqdnjmVaPfb+bXljPIahgwdv59PEraTPVO1qycTMG6wZa5lnr7valP7Zv4R6N
r/k2XeUX2ckc5i/yVTkzEv/398e/IbSheuvCsuEHKYi69CWH8S/nj5rOlj4YarVtQAXmBCSpmfli
Ydr99z/mbzfh5cfoyHpsmcNO/VdjQU0+Bx0X8BBdGW7Lj7BhzE/B+DM3Ed1QBqF3rvBVoHz7P/zV
/yASVAC5QIL6/4sENz9FHfx38tU/v+af8kBL/sfiAbGFSbAMmCqNl/O/yFf6PwzZRp5nwnf/7xJB
jWvrv3wp8j803RTLiW/90QT+b2wpqqn+6+VjL4R5vhsKRAFwyFiu4r9cpbZa5JZfWOm2ycqfIq44
MTsSuKpfwoeR3auYwuzkHmXVA94A3phhhIqt7yA5KcepSVZmmKJksRa17JiQQelj+kfISOiSBEIY
5DJWDkJclIZ7SzMg++ikE+AU1mqFBiTd0n6Zf5UOGt6f2aj2siHZh5g5jYfJioyFWJwkqU+cRvT9
ShkVxueMEbw6rE5aEiNbz0jNHfQ2I/x3Cl2ts06Z+jqgOWn1lKEFRM2VUeiPpUS/1CULyUZrjlI2
IUiUGBnwlT3+hZgbua/t0j6j80vUbwJk2YajR2qSbSgzIquxS+SFeFfqKecboh2LZ8ObYvlDpOEj
xKl+1TRYfO1sN81Di5a5g4teWOe+bdYRgOa1qbBlnDhYTZN+PQKiyR4/fOqz/lL5VPaWja6ijqwv
O5MdGDW4dzA3O23DsqavdDb6sX6Nk4pft7x3bT88zMmhyOd5J4i5yBrGUnMGnSQtRYYxZxBrm3gg
R8zhRTKmH5FCQgzQQ+vaJkFhrua0L2xah1jgykDiv9M6gBIU+VN6SQx5B8ZvRxQxYTuT9SgX8zPi
xZhtQbUns6ZGCE6QTd0y5hnktlxXbK+IqYS0aIQG8m8O+Za7MMLP7wxndJ1Ivyr8GyKiCxnFthpu
9FlHQuhv0zwnbtbieoCB0elfCRm4a1Bo54mH5c/1I5r9Fz8TD6VN8h5JBA4RoOxTrQZ5w2g4QDUv
szSlTpxZ16EVbxJSclEXzCoe1Lb7Lv+czN0LRJqHafH15aa1NRqtcTWbFXojHvAWCLcC4+1PqDqn
6GfJYLFMzoUwAR2jld9weDdCRG5fsXHQpnkLT2HfQk9bJsYBA3Y1OAz25CK/tQndCIntgu9Dql1w
MNLmSfeVtZCnL03/mTpfBfIm2662xL0GQnZB9uQYYFrUaErLeSvK3SR4y/hDyq64iCmJfMwnua56
jW7gbyqmaxwynYpAOiHUincimbqnFLVbm1RbtMfZZagA0I7ImKLxNvZBupXiaa01EjCyQCdT2fZf
55Z1nTXp6mpsvJQ+cWXFkjjA6uI81VDuShkNSxPA9QGEqgViXBVRxBwuVA+y1KFK5MWsoHxuMMgs
AbNcvpPf3BqrC3dhWE1O3g3vyB/8IHdhB1hrTKvcLozi2CTyO84gezdNyj1m0oRpCAK5Fu+rYZ4f
Yil6KAqu3VEx5o3Sz29hb2du2BNa24rJI/txbUhQkFohzkVioe0aWCraY7f1/UhC0RCGHoj+C0Mn
eat8E95t79qEbbGijuBPQM8y/fRde0qMQw5HnM38+GhBZfIUtILIMypgzpW/lXDA6cBUN4OiSI7c
EWehwmFeZqTlOle0+Qa3m8so/CTqAhbXWD2Nk5WcDVmeFvTQvjb18mLi8+PfNFSEMYLAVpdWceFX
nmG+JpKtnPQS2aYRe5od6Q+4vr9wJvdYotXnoY4MfEQ8seEfZkLQ0QsNbFk0gaEH6aXlZVrF/rCg
7OurgW2+hehELd9SzLpE5InukMIUrKlT5/FLLGlGOnD5mT0JdjNKekw/8pbohsrVCQLB4GM+/AGn
GzPbkjKgopWSg2RCoSozL5uRrrLbrRSjd8vePjKEN/lqVE8+IbLbQRbY/4g6rhPjuRWa6WTcaPpq
CWhQURlhr7sWgbILEhvlWMkk1x6M1OEsPEAdTynxwgo/k0LBlN813NIeiVwbzRiLQzE1OxFG7xyg
mStm/xox6VQVc7zIuAnDWbPdxBhBkwl6p3lm8k1iR/bc5vkHU5tjjGDzrOBPRAHhf2Uxid0yIysL
FP9RCT+lGOUYeTkldNtaX1uKcleb+DmrJc1r8oitqiC3IyLz2ZYB8WcyCwIuA9Xo891Ql2tb05Wt
Dl3VIZEBMpZu2Z46dQdrDFKvA1jmSZVcslB9Y1KkPk6xtQ8nWSw2LQZQtpVtgmZ8C82uOClm8NxP
8DXsiFVoTSQ46YZUw5AcnFaVrvoMSbUO5LNiV9dwiLq1bTTDq1Cb+QRP99oXek54Kb+qEgLB0kzw
2QoR5jsSq+d7IcmPVpWNhzGxsKKNVcZAY3YKSBCgbPvxNSyVIwdasyWXAIUskQLFnLpTIgAEVn5z
MDqeETWEHT/Tf1oYPc8hmYo+ts2sSWyC5YpTGusfndpFu8wC+KO19Zs+1MRf5CDZyLrLoDnRFgdN
CIVwOqlBydZH72n8dfSmk2W8zKa4T0B32348pJC+YUHbTzhDmQlb9Usyp19sZG1iBcli5FrCiYAq
f0D5PluI6zJ9U8vmd1MwsBKG8RqH6sJSiU+DjZN92BvtDL1Ss9E8CSl5CMjcK8ppPpSdqxHse4XI
DQ0uRa8R4h/QSATHP1Vle4vDOM265GTF4kggir3nVo3pJ5zI87Itp5Nq6SbzhobH0r7hH008AS99
UxcIU2Vr0nhikSozGtMdOzVlN5iRCjHoR9pCCpYLjJwu1ajDfReHDL3b3RTr6nGsB2LLpI3PVbVj
NZmveylF4Zim26oH5M+ysiw4TkjNNUhjRuJqvGExRA5blG+ynXYngBDdaZKrD4v8EcVfdBWAntWk
dHXetGWGs9cQNeq7GsC1jLttPVll69VFxjNjq+N6LjOMSUr8nkjo5Gc2d5xLqbQarQ6Dm82qTSMc
jKaKUYw/c7eUZXnDYwhfgvq5C38b+jgbQ4JsA3uszeoWmKp9RRBlhxqwtNpEPlVQSKihAl2CxJr1
MKXttjSC5EzowGSA6WTxTiE3aujCKEVkuTl1fYzeYBqlvZoVRwUg4RqoTn1ICvODELxurYTLa5yw
fKjip6hOD36AEkaoBnkmAZemKZeKa5TpD+WQjbMSTYKcWAxnap6MOVY4NGf1hZ1d77YaYC9NkkhO
bXmr4A+oa5yhbanvSIDey3nV/6osbRVz2zd5+CqyUdkYGcvGsp+psQqiCvHMSFRf/ehSV/rbSFBn
qz6BDB2OEJjZzRcT2mCL2bfcqh0putm0jQZyRzsd6ddwwnI0HWQ/sy7LJVMmqX4Z+yvb58yt5oT8
UqNV4YTPlev7Ezh0fGKiY3sK0Z2DGTtkpxlgy6luvToIjqNJqa+O/mYoGcZ0Cuq7iVA/JB2mV055
/ljnsZNYzUU22+aRxVRxbpEWzwr5Gdms3SytuyVGFLC+LhsGKRWm6dDESZcyMtJtVEUFJAUXY522
bvndNoZRaHhpDZNLoPzEKouM3mDuPER8GrNFGaZd4pa5qqImfs/C1nT8UmVQm1X5OmzG16AoHwjT
e9M17gTtEIK26gmETdoMrCEyGmnikO67GUo7OetuWXIUjHK2x1R7LrIlvGMy33vUrSzDkw00ynPQ
pqh9WR7q2BDWdr4bKV2kLMZLal9xJH8YRbNAB+N1N/lHqcx/5Exsq+q5UuzPxRJh5mQBquouGaxP
fyh+wnaEifIGi+Y8RdN27mk3nsEJIZf96CMdXFrLOELbRbp9pDY9SzJ5GTh3WIecx3HY1iFhTcT1
rtpEOmoUER0jSgtlWY2BdQqHTRtZiBjInpxrr5XY0hrzsz6iNy5Q4ckaamZUMMhG5q3Q9KvW+CSp
muan3iEiC9qHsSmf+ETUAj2GXLW8WJlx46RFwhX99BTehGA2L36jeXXH9I4ohUNSDRu1tYB9DgTc
5Z1yxIOiVzBHNE8tk7ul29txAoMVD9dK+A8WIXxOLpSnQsFSqQpWdYoNUr/ipNVsopqNSzFZe67s
3063XdJ99XVSemWJL6BvQ2QynVcCHa5m4Vl1+dQWwctQXwIbn0GV3drgETyUB3HHnTG9V5pANfbY
aKD8lx9YaVjbiPYhj/ow8u96z+w4FulzRZTV8nMx2a0SpTkOJme8NKHmEU/1JDGKU3JvkFilW6Nh
ruQBYIip+eiRfZfUTWytlby8QY6AUNeDOTjGFB1MIDoFWAAofwQ0ltF2anEO1bjKtJGdgFygZxf2
BsAC4UfRMRNN+4UNILIsRGGJ/dyPwFhy5W1smlcsYIv8flSqj6bu7xKk++RqsuTB4E5qij7C4JzA
RL6DnnjxQ6brZXbLu+iaJ817I8aTRHUdZfNDCKBZjOG2bIpPbZIfQdsejZqChVGZtSQBq+b0lI/W
zZgIyJQC9dUMkqMxadtY6XZZ/0S4gNtR4lDQL9mQ2mrQAI4qpqvn6U3v0214LmsOV2xVHhuiyZFq
wCxSDpurTlGzAmiJ2amuotLi3RAj5qofwYY+wu7ZYn+iPJTRwrQmmq5mtM/ZXqemNEmsXtzZB3b4
9prVnz5AjL6yuucNqT5Wnbo3mLgH3CK6IjmG0+yWzKJZdF1Zt/FktOMTW9ObNWcPZhPtjaTz4lb1
9I4ooBwg9gwKrJrOtWpm67SQtjihTpXJ0JM2zCDt0ZD0B0YDLz06S8lQV+Gg51w52j5rorcukS9o
bE3A/w5xFOAOxdWQEDUl/YGbEIPN5kfWxEGgcLBJxQH5deKRPghO6RHkjKxk75OpnaTJOumi+knG
W61kCM4zpgYIsed7Kzebmrwe6rsVLs5vwpkcYCePthHcwdjsIhNhcAaRGg3N1CMbHCsvznBJyZyp
aZY91qMFrImdfJ5Ya19Mb8A4/twy81R4qCbeGkm+GhZcj9Yx/Gwb691XEUSubGhPWdEcpqH4lMG5
TVLn1H1zs9RNmGDsIEdUxlEo2Lu2WbazBH6QPFkaRkD/zS/QjYvR+e/omGxrfDfb6hlu826Gily0
xq1Oje82ZL0xq9a9z8RdVppvu5U+AWTuc6w0hY8b2rYfYqVgZf+1JAmRnEvDwMUS6PEbfNOPFtfN
EIoT7E42N+Gr7t/yRiG7Q643dS92YxUcRVEeSnRr4CRs9jmEtzD6bC6FhpdOmX7VgbecWckv+ch8
KtGXCrhwSlN5bVvrniU6U2/7NFJM5CV5TVoFQKzActOfukRzy/Stk+KPnNfEt5Onrgjd2JYfJgHy
AKjFpsM6Jcn06Hr3xA2D7FlJcaQS5X6Zg8YdHw38HFkWbhoNOXM7bWIaCy1WUFT4T3EcknGnbAJ1
OrIKPYbkl+vd4wgsI5/5FfH5xLRE2MK4LW4X7nmYwBkfpeYgiXfzxKDxbKlUIwzHoLxHqMWm6Dmq
kJmXadeukg7ethp4VS/OEQY62nYMLemoryaqJaRAW2VRwuCVvILEfoTI3WIeIZlLGr+zNH4uwzre
BBZ83STGzeEPF6yL3N0S6VZzbK78rDxOtboHgIxKwHyeS67qqcw2eSR7NbSAQjHIJ7ygkyEgAzlH
U+ZvDeJyM65p2ubHmYRBNSEbbZKvg83QSau8yKhf7LG4VFpdMfgCS5+hrtTSGuvtFKEDGkCTSVsm
cvPi2jKXsEg5ZkQ4lkO7kdrmXSmMCxu7OVdOeZSeM7QZhiRvlHY45710zjClTkrjKgmtEQYrPbmL
objnRnmYzP6hAwBMKsw6bvJXe5pvcaY8iXK0VtV0LGdMoyhCkC1WMYTTmJao0N1pJNZxKfQqn7gV
2kBhbFtuJkbsOyoIX8Y5zsLXUVkRZe1rqEHCqenBxBUVxmNt5q9hdpYi4tcFJy7dn0zm3zQk25ok
pQ7Zf9pRJotDwzWiyQaCVH8fh/UrmYo3VBW12ATcI8DPHxk9nuZoedsXzXNLeV5HDayf4EgBTKXF
6q/RCR4ykKGR1bd8r1yeHkKmFPlkjGT1SBfVgJBSfNeAwWPtz4WPinhL4cSrktbOoIsfmY428Lvf
RjWJbNGcZC5c1Z5eEmW49Dy6joNCydEr964lVz/wfFFuqYjz9PmlrvLjqGHmmdkQa/2jgcN7VUkl
LtgRrRswPHMcH5bXCzzHW2/0z7bavmdNemorfQNCdwNDR0TlVS0BhlgyMzWcxMd8+k5F8BsBwWjl
9MM3lYg9sABhrXVXP6EVFnNMKk6DyY0akZh2Daojn43O0jVER0WvgYKRzKd88C+K2u6tGEVyPJL8
JYGUaWtigmFhTEs6gsRB2uWOOjbbROTpVom8hkn2qgkW+yKJWuzuGE/WLNb4i6CYK4+BSrSu9O7o
K4Ps2jn+EBr0p1i8N/pwpnOlYCL90DKnC1Q+086fiibhdtXPr3VPnqRZlFCFAzjS+Zn0tbdWLfDf
tdj4tOw7aab92P0EiOW4gSP4WsR7qUR++pRuBs3mvaEwN0UQmzpSXIHDYK7QWbmyqunqHTOwHUG6
cyeGldL2xWPR9MeCa5ngbhr0ZGRRHCEUFjoEJqAqR6bOVHXFRHKhsTVJMnOLghorpj7SLOs3bfFm
hq26bey5J+Lcl8nFrhxDoTLS88YTWmg/tgITH/xMFJszy6qKFt5LyoD4Bt0nEnpi40fUMSpBIPZO
35LPbqd4CJSmeRoLFem2FYSu3pBKT9wQMt3gRkfwOYfoI6tmcTH3jMyDVEM/RVCyZoWEX4aA6pVK
3GLDfmRtpm4GoT0agzg3NZJUBLzPlY0KuAmC2yyNj8LPn32dPaveJg2W504iLbwS27hMxg34A3wh
qkLdDFE9inEFmXboGkptIaptMOiltoO+9UUtfHyJ+birObfAkrzqkkb5Q6sXUcsRDRZIrqiu+uIv
r8uYpNquJ2Ezq70sgBhcN/RTlop/ICvrYNVbmPsqlppdNHmM2dvTyi/RM9hhReBAr92L9Islw0c9
nARWwE6Y97rEdEZo/BbmpdAz35VVCeI2d7QJgSwpag+2SaaEsexwAptmPIeCx9AgIcA0GMBhxx9h
iSFsyrod8jCV+q0Uu4S893WcVUj8KpISAI+3fjE9xBNChiZEXGo30MX92H/XB8rTIMIhLjXYlEKT
nnPkUtKSBRZp9ICge5Coi85Y7Y3soBfJE6zpnxjVQJkCUSD7mCQS4z/YO6/l1rWsOz8R/kIOt0jM
lEiKoqQblNJGzhlP74/cbZ92V9n1+97VVWyK+0iiCGBhzTnH+EbHTU1/Bsz/JzdNbne3vCypAEBD
ZspVSNTXMpIxomnCpb2fyU3DWKQz4YHPEsKerDRlrzc7ewp1mhsFvsjGQGHAydYspD4G3J7yPnKp
VKMJM27WPIMAeJkkJCdABdXnhlQOoyrAfpteKnHKagPe6DYY32fJ/AG1oJtwB7OotkshuKcPbZYy
+yWrzc1Qr/Ykc2OVhhKVTsVrNZJSL5Dq0MvQRLsa++l8EMd5ciSRCldtRuJ+2+ZQSgzqlW9pZckq
xNXqK5cZ35tC7dJY5rQIk1UatGfqa5Kvuuy1N+6tw0pabCuywIAqP8QSJHw+aE5BKHjIPmJtnZm4
ZXLDFSMBqAJGMA5BzgWcW/JmYuigCqDbJ+NlUIf3AJBPFKOpQSmp6tpGDxHWxTr9OEHacMvW8N7F
x9HsCVxFuS13JLiO0w9lFaOrPsNhVbhpSSz7mCHQFdPiXbKGjbmM7ihK5zGJf0TiRMK5voSJ8iU3
8yEJQBIExfQt4ixJzfFVgSPcEzdCd+gqjtx9rOZbKG/ksUSbgDtv22FyV7mSaUljXKZh53M2Rtjb
+GPRaFJd1Gmy1bgrJoGi24ksfBmhiLCtOmt4rGmC4GqdjndCh063EBvc9BtFzQk2bTaaZ2YoLjGD
viig/pqX5hJOGdP2/kkKAnYe6Ff6bAeWstqPnbihwzxQJUItoV9deHLYORUqurmcGIXoDeTV4kfv
gnU6hVuqJNdAsgKXtuNKkA/1kCF7Zr1VA0Sf6bia4ASG4sgPkzaTPv5mevquBd2bKGpPndD0XpRn
AMqdVE9+5uI3TGhoFOwbVRBfuqHtjFw6CJbuyQrGSAUxOJr5YyNZFn/IvAae+gk2kXTkGcOyFPdu
RcCzgwbz0sYRpsvqU5kotSwR9zPteuYxgAKa8RCOw+zkwFXBzNxNQdWvEDfbmZlis8hHtYxOcWcA
WUGqpGerRYNKkJcYf8WRzQhegUnIn00B3n/edK8hzgMpGbBJh/n0lBgDeMAmWusE2dj9VP4C9gUC
XTwPBQIqqWMqi3nB6BBN01VUmFLEKHT0FrqbaCDTvj9YTTr+ffb4Urh/+R+v/ceX//Ftj+/4+/Ni
FISzwugpB0id65c4KSVfXPgIm/qeSfK/iPQFswJGzMu5QLeJvxGyrHx/eDz75+G/8drE8AS4P20R
Y4zTDeJboOwRkGtkAXfBNLxe9Lrl34fHl5ZhdBtjuTZiP3S7f8O2mxMeZi3KZdAgFdHaMVLQ7QNr
rk6IB73H0+rBon88JaMR2pw5+cEDZWzlU759PAh3zvTfZ4iMS2Kd16i8u5VY1RtTw1PGMsLb/Pv0
AbN/fF0hGaJhR4QfRFmHLRzI5btbqZfGfz08Xnt8+fgHwySBkeXyf/5ze38GRS6DsKIi41VNzESP
f66KVxUZPhNNkJlM0Kptp8rc2ESEaH8B98iN/6LuH1/+81ou1AIJrl8mFspAGH8yQLcbvcGGEpjp
3gxpxxkKsSWMb0hcTTEUdIjV4zEkiHqdkoxCZs3ymokscWZLr0oef1OyNKhSeTDvlLS2rHeVNM+u
ZQnevLBMInoN3BxWvpOmEg5Ks3iCgzZvG3VeSw3id30e8P4DYjM0Y3IKrp9JAxQUchOkWrbLSbuJ
w5xtB4qAZNHKo5HPhNW3w+xhWkhXob4RMlKrjXqrTKa6Jdl1PpoTQsAEYomsBt0ugmYhzvVXk0TA
SIsgpba2k5YQ+bau+mOn1hYrqr5jylDaNOe9Uhs2BmmdztRK/Bpg61xuHMwyzxM/ZHLJntTgVmUK
7fFOf9fzNqfzIYsbYRRPyii1x0FD5onDaLuU+gaiXblhH25fYXJmB/Gu0y86BdiNohznLuTqVyYy
I3QcwdUfI09jj2/pj7mWunmhHpo41lfkETzH3WRuDEkJ9ikJQkGF/0CYPiSLNopZyb+t3OWHomT/
vjB8QWTYGfw/dKCAbgEkHSmFlD1EDSu11X6OE96xUSmLJ6Fdiqcl/lOSKGsD5R5ck+5iArzR63SO
iobY3FHEbiFSIy+OkWHkR1F4Ybo0HcAXNcQ/Z4xUaLcVizT5g4SyjPrcOJACZRzokW7IOTvLYW3Q
yqrnvb5Gg/5HoUWwMGKz9RrvdSEvIWbnCtkcNya2qjmMkJpSgj5AjsSecjPK56M0MRAurHkf398J
sydcMTLbG0k0MOQaZr+a9JCj0k9IMau84U5kEQE/yG/c78Q1bboXNiCeeD+ITJRQmjBQAah//68i
EHpOWuuK93jt7z8//kXDOOhiHeKD2RGhVFRgbPIRnphl/vT6sidBib1rUl7UhuwntTkGkb5NBFLD
8NgK06deK79in7yQc3VIczBQSr0bJ+kl7sIcp7L0WipwMASr+jDkkfbNQle2Xs7jgpktzxRYkOJe
69gpSvq4LxnArAVIHTVgZiXetwX7vKT2+wiga3xPSjGQ9sYi5IDSGG5qCcU87Vo3E+UKKwkOmyhS
cHOwTzUE61yH2eSUMQF8hTkwQZGGF4t7lTCZpzEOmSeN83MttRUNrS3lra1AJcfoBI4mGA/mnL6P
AkgbncKTVNdnKUc6IzXbbM1om23JZHmBBrlrTKARaUr1lEPiYow6KO5g4a5v0vhSxYgy8fthrEFK
qhSoy2l+f481mzAjFz/6qlrl5LgTN6wMriDtzHuYdbAof1DY4+WWVNLUwukM1JIwlqmk04f9X2fv
IGHoHEKDlJoYElg5QbCBOD/lw1uvK2d1OS8Rp03UEJ8myNk+sdBsZBCTZLAJ1VDuhPiOrhGOIihV
FkKV7kqNznQQbkHF5FWOCma7ablutOUzCLic0qE5A6TzxuSsaUdW/BeLoB+b5Kfr3OSuMCt7zK25
12v6iUj2TdUl36r0jHdzpknOzKI0u48CxQfIZPzUpFyxF/gtqtLagE0TnoUpMqBfMVITZXknwSvQ
w2q9hMAqNOo8NCBQBRZRdfORjyEj5kuT9yIu5LSVNz2DsKmQeiyQYEBLhLbShFxaochRYjgrSrkg
zRAXwszGQ0mEL7s4N25xoGc4TDwaFLIDRfzXCNUvKPKa3TOrFHuFnmRiXeY2ntaRBo2rKTRpV4ef
QyTJt16j4aK129wwwk3c47SeU+EmCcea/Rk2u9FXm/onqyWW6WFbVtEfSWLdN0RMI032bLE5G/Ca
9HOIVkyIJdsg7K0pKaCFKHXwNbOLJT73vpVsFXE3a4zsZCMuPUBbktNMdCLiuf1MzI5OfUWCUKBR
lllMyMMfEyPJzijIJDMofrDJKiU0P0pveTaxSyyokKGrnpu2uqKY+hrU5DfpfwBra/4gzwFGqXDN
uqs+53xYuUZTr5CR61HxMw+YrmYVE6OBXZTeWdf5n6JW9H5Ne7nDEO3hwMRT001PUjT1HrleCS5u
dIFpqmh77TMSFMKyqCg53E9VKGnvgSb91tHypMe5DDe1MYkFaJ2CCb3dRJboLaPItd3RK9Rlts00
PaK5Cplo9riTugBRslJZyIBUcAhBC2B74ezSw/qUUXp6gtxw+w2YzzTG7FlC+42jaBUK2fIiLMmG
FSnahlJx1EpIoaEoXeCaZY5MlpODtofAqL5eRx14iyArfqd7LAYOGsphVjZauvoh0ZDoAMcQTfUI
nPCe/pTRGWsbldkZ2i8tMjHcNx/9LForvWpOtGWttWJKTzFDKUyPZ/C82DaZVHiWGJ6ZWa/pDJnH
ECAiZ3QlbhJ8WYCS+5xEQDYupiZAQcnK3Gmncaso/R+9Xl7zEa9inutbTZf3fTAnr1n/FKntTzgN
LzXaAzZqjTuMIpHCpP71SfBMl8X067Cm+9zNqLtzdTWwN4b/IH01wjTaoJKpFmr9F9wEeBTDAPgj
dz74rB+xQ5M59AKW41T8DmowIoqBZrxQTZyfaBzzjPZEQEkd67Xo46pJ+cucprMa0N5SsBPC36I1
kNeZqeIyGJN3MfddP52YN6WRYB4iUzQPcya40gheV1wCwBd5TPCjZsyMihVhLRpt74YmJHXyKkfy
AejVVBxEoz3ICJO2CTmBdF+yldaj0xHHJvBq7FpZ3wtbtQVW0apIuYalygo/13EgGh3vPhXiBOlB
iNWhvE0C3sq/r9xfXvAD4ph6URT+QiB9xLshDtvpTc2tKqzaye+b+vb3SzQnq0aVxvUcgI+myGa4
eN/8zSETizTaPZ7pNJHXg5Z484Mcn1lIOB9Pl4aGcw7Q0lUK6bVYICk8Xn88GENQ+knRv/FVtxbH
CI2GmO1aSAi76P4sNildMGBvZvqpXILFRqyWYle1benGQmPh51ko7Ttdh1lr6JUn9zMYOI25sDEt
H3MeFSxbdbFjcSfH3Ug8DtC+4q/fEVoDkFMIRj/ShNvjpTQiOwdlCUnknaamm7HN400taJ6Oe3Vt
hq2PmrndPR4GIidBKeKfMqx+Leut4IIVZPUqEnE7ZnDwCVYCYT7JtKowJRQzqGGOOHpAARlWwX+Q
JPnoQnOudtnQlzu0JXcIBixAEna/iMoUuHXhv4/NY99MDBfzCa1InahuKqYt/q+QPElg6vgoOH00
ESVeHE4xZEM4ybKRfFO2cj6gIt2NlCcOgVi1kzQmbpmJholuMJ5S52pHbwE0CaiwbKzklaQoJVsJ
KwX3UIk1hEg+5Tbsa6hzo7kqu3DfJeyO+jxsdoVGoJLUhvfVJWQQ8njRSMAziT1N8NgqqNzhWZgF
6THGHO1SU6W38/iFMR03nIblpJS74f4hhBMDg76NCdqzsKpgwXy894T20+7xrIu5t/YJmygII0/w
5ONTM3ClSc23HMJCtZj5ZnLcrMrB2HSlOPliDe1CxYJRV+xniLh/6nLeQCxObzIjeBco7L4qWghD
4qDfb9sftU4HrK21FEUK27lZ1j/5oP1l7LMDY+3KNU2/RCcUChpKKZNuEpY+0u5DqEYjoQghc/i4
EYl0OqnnYGSvN1v1Ko70D2VoX5McIbSALzKvkFwOC/EtckvD3EiSP//fDvHfCe3A/Sv9X9PANz+f
UfnvkR3/+o5/mSEwxhDaofA/SWXMpKvgiP9lhmBb81/UexLZxZaOwfAfWrL1X8jHLBEoMuZDS5b+
CQFXpf+yLM3SRVnBEKMZ4v9TZIchyXf/4r/5G7kniGTZ67plKpIqwbz5370RlOh1rxmBfpRmwq7T
onTGKA7p1y4yhJc4o+7JIqZEj4cq7oAuhBHCAMhomRSTAf14+nhIWmRRbYKCuL+3Px4PixC1WCx4
eHxZTgnJVEUW+dkox2ulIS7p8UA0a7ONFflfX/59jdTSVRiwKqQhY4u0z+ptfH94PJPbiRfVe1JY
YAQ1O1tScv4tMCeoZVQsAwRPtbwttY6fTWjQkd1vBYaGPL7E06Ci0rW6+kjWM8LXKEd5bnJPbQ3m
b38jSnQrHP3OzA9RC/ZomhisWPQElK5nsSSe10YcuGnn9MsqwFbQwhu2ICV6pprRQL4JkQq13D4L
Gi81XdEDSDe49Yd1dZ5DZfAFg/cUJua1ny0iwHXGTWK5UWRcezAPYlfTzDuT0YLw9XjaNi1PH4FF
ijS5Kfesv/lEj7wi9d4ciuPS2KDHrbNw2T4epKWOVuIYP01Di2uxmdcPszWONOgw4bYOg3h9n2ES
Gj340h3//pnE6S5CeSZ2rbGRq5H8iLHahCEh8KoxbdRQveR5XLso0/7GLLHOFltpVIAKsawzxmY/
8M9DqKXlv30531Or3GJMTpMp9X4ayrDl7g/iveX3ePYIVno8kzGErTNCYq17B/Ifr7jxaEjeH+4h
X/JElgcdDLAN3SP7KUkGP0xXsrDOLpgfwckx52EsESZOfVL2Eil2jLqvMq7b1Jl+GhFKGWurU3aM
in3IWgDcJAZyNmymVeQITl5hJfgkc6AWLjV0or4/88zq4cg5+euAWIhca/wy4hPGFXskjYFoOAOU
2aHmlH9L/5DLaDe38kAoZKJ5CkrBFFSmW1JktcuTMjF9/yk132QcjqSswScMJa9C29xto8EG3L2b
RsAM3BRtbpIgfzfLl3glxJz5l4oW6cyg0QCAZEeElOfGDoMLs1hG31jmhcZdiBNQ97T26FEB0dR/
k2d6u6jnZOAeSCYixqx2cSkuSuLrr3rP2Pf+sTF+gWq2kE07gSeA+79Kcv5WZJbWmnlX9iCejZNd
G04THivrq/rJPVQKUANe4pP+KuBXBGq17y7YDvgk0DPj4ukBdsMj8lL5MN+1PHa8K08VU/szr1fv
mCi8z3ST2NUOa+3E1MOu3pmHMyAGtkiOCgMFJPcJQbaMSyDS2SAJdDgxqzl+RqsJLnL+7YGmNd9J
7hiUfjSd0g0c6OWbTJa0Y1Ru8+l2ss235ZYjfgIutJB8ZF4LB5H9qTMBcZG3SGn6szLtimf5qtxy
Ovgaa4iNxgyWaHtS0GuFTnUJtstmaDyxgNwO6s3XuTbPpNqjc2TQAlZLJNZB9LKLvqci7W7Fl3Et
Xi0ve0pGm1Qco99ZzTs0HGONKEfgKIJoCVY0XnqivViRhm9DdnCpmav4kBHZ/DzX4KvwXLrmi7IX
3vTI4Y/htFU/1d/phYEQvpxttemYQRFAS7WHHtrNfkDkhVwOwSr5zpm2wL7E5A//gZVirb7i3aAr
hZX8lJaXYV+/Ts/yB+O+5o2R0Gg5nGzD3qxow+F61zMkZ+QGMwH1OKG0zJcZxEIQM3awCU3dgda4
8+KNiE7qBdFIzJFwJlTkmIJo8HndSY3c5Y+1RarZ2rJvwlZygNz9sb4pJHbtr/qjbLXP+Mc6se6A
9dIvIZJXGztPvlwDZGf4ewn3KXfVc4vUpHOkG32l2rG2NPyYtmEkUp+KdbAZnuaC7a4DRm+G3f2J
Fb8kB2Rtcj7kfhV70U/d+iOSY/dnOKAUGA4om/SbuscKyJhtOACV9GQiHJGBQ3Sxgzcc7omXHUas
w+iXd53bvNSHbqFWY81AXLQ2/wDSn1/FxSvoh3RvUNFYOyCRmpk96T8qMzfjrOHnhl5Iw2Yjf4KZ
Lbe0n7j1ZPw42JEoAEFHiza6xZ8uXAHtRCmxLs/wPvnM209EO770Vf5aLKHIONczpveJ379m0pS8
zVdtD6uSZXFcQcPYjDQqUEk72jV+hwYA8ASirj1+DIm/bKrnBB70ACJqxbGMIDAFR1HcVC/BVgpW
RbfOnoVvBNAc31HwOPRce8XLRN4SV2KMpR7KaP8aLBsEP+K9h+hacBD4O0pbhHOMeHLaaT100nXB
jY51R9pmL+h0IZCiCwg/aeJEeBiaO1VVYdqSrNPA009c3qf8kHyRumV9h+cOxuqTAVhqUX7Bwvuy
hksdL/RbOVyT+kCGgXVhaDwJPj8mwFcO1kfYG8JHO2Pghh/b7ptv6dK9BQeLxtL8nM72ACjvdRRX
efmqwcmsmnUJKUX1y3zVSa842EXx1E5PhvgHxwEY+jByWDzi3CMgk7jnPPvNk7WIjQKtG+TQCm8o
+k/Kk8tyCYYPuf29S5S5erGLyYavcAmB6motiKYVOKRnfoYaWrY4eeg5WSygM/IYdjZ94YRSyeLI
uFnwEdHZxQSJPxGX2p9sw//Qu/jAc/nDWP/FFXuzbfRN/qlkv6C1OIXZW6oeMHXydjtnOYwbCAOE
gtE05ta3E2sfh0NZrKfwe9D3NHfSfFPQAIQ+y0ebrxfRl0tPip7Lhsaoh3NvGFe8PWbJ7ezG+UYq
DyleJETmNrrazr2Xm/aVlgahR9jzBVdtT0Y6YU3Zpe/WVtkmZ303r9Wj8rQ8AQnYckZDCt0JbxA1
a5aYlIk+jtk33gKt4AZucOxGUL+VY9VmcDw9KVhjtSzkC9QjVdsCDwdJ4o0vpY/OyEdqn20QOcfM
/dEHdsd0wi51oMk/75hK+6+U9hxB7UeKvtXID+T1dB8X22CM1cYxG7Zf6Gyx7S9AucGg2TGQYtGp
kfKjxyvuBv07uxc1N73WZFUTfo6Wo16NyctS+j344WE9wJLMDgCl+e9JUQuzE8YhMAOpgGfMrs4s
RNf7j6KJ9BQhV2Z3a1sbfMm121yFZ7VeSTotaQYizDBRHtrJb5yeQAPzFFNSAc0cC4G8A9I0Ymnr
iSdboXakXVvXCNl2VvpqjGuQf3cGD67Db/VWHaz3nJyOE69i/wx20W7CocxOwzFvdeXyls4yNbM9
76FKf6k3fCz77Dy3Lt3M2un+CIbbHPEyYmBcdb07rGQXTpZXfHQngManxQufBWnbb9qncae81+sT
JK3it/mYjkyQzKeKn7F40Q5iNj4fN+rdZDzkELNFpEEvDRBz/Aw7PiMasTMSaRASFxAaLaJCtqsW
tcIGLcqQvirPjAtAmfUynQwCH+xmJX5Z7+KtR9Q8es0VFzW9PlCRbnuZd+yVeBcr9uzavOr1FbHG
2ZayG6DGSd1Bwb6Nt+bK588vi4mhwkRsN0duHHTbnXLTvowvNGA4Yyt3qRAhgTg9FlvjVbouv9Hk
KfE6Lw7MoreUAWMF7dMWZS/87p+rT9W/x53cG7OcQ66IID+ATbGOzv0mvAgvxg8nTrOSrmJ3Q4Sk
vUrKih6y2AF/Al98M5dLx6aEd/J5H4S/4iNEVVB36wY7DL7icqU59EwMxUdJnqY+1ux9c+e7iKTE
INgtPpJTpyLT9Nse+kQv+mXviek51r1+WOkYuQncymlL+8pnBvYQ0vKn14LT+OE+bTFTART6CnYi
WpU/zM5X3bHvNpgy5eBKVVU/dVfxCwK49Wb6KGDTwkfyxdiwbQ/I3qGG5SO72+fh3Jwb+SDFznBW
yKZNN+l7DAEGI/iufp5lp7f8+pJ+88fXijc+8QswiYUZ9OZt/SwPDjOYFsMV328cZdEV4m1v2u0T
+nH+U/LQK2ldnNVukxl0xZFgogSyk4+5dYJj+hTceEc9ytkldorwaShXcNaR6lM2WX80tud3V5VT
qSfkJ018MaqviTzdn7rwy/EtY3ytuD1Gd5/dhAS5hM88R5m7Hxdao8xy72MIzJV2o4AfpSzDd3Fv
pioj7vGq3yCeMLePByMqrO3dMWCazUegZANxWRZj4p4I2sezx2uPh1DlXy1RZYdhooHLOkTrFQY0
pQsgriHptCfGhuz2KZfxBlbl9vFslCDCPZ7lgsD7Su7/kqktoqls2E2WGGM8un/LpCldsf4/frda
YdPV9JF9pLY2Emw4qfBWN+HgyQU7Ra3FVCfcg7f7+y+UzXuxqfBRW0hHcgmx+4ClTV1mtw2AmVpF
zW3/8VSpqPPnLB8d+Vlnue3crryFv+VvLNNQdsQDJRrQv9SBqNM1BLOvyP9k9orIq2/RO7vwvtg2
3wnhv/jkds1aUTeDsTUBpnzpkm3uqXiSzmZuRyUB6+Rd407hIEMuMZQnLoNPCszDQELFBPQWod2K
H6oCrDkMNrEjF/2iHEAol8lOMH36yzRGZQMgdXGbnwWPVNFfK7f5Hew/b4wBg33khIf+nUwSyV4A
JuXHhG6gLTjdGqDnaY7c3lff+0P9QdUZjh5dZwI+YtRBJpppm2ya4VZjnHpHp/AsfeiX7gu4ZfgL
9ZMPWn0vV8boE3vDsQeRnGke40n5d/hJnilSq+xMNoWrnZDvIR1Mo7N2pIc5fRV+sWHjIWVOte/I
uWeX5ECQQfL7lq7n38iXPmAhje/AcVyYnuQyzMfkh00xld4I4O+9/S0/6hD5opPgjDJWsKCYUf2y
uYz4tpDeB41Zy5ZfYX8HLgO0qHLpNmp7FG3c/07YZRk4sx8+ICyE8O5GPocb0PeMIdgu1tqp24aH
EUnkcZZoFXng95AjoqIVf0a0g9B/gNg9dcl62vHbmOThfLZKb8a3RJkEu+5MTshb4FdQkEvMwli2
KqfMnGS2Rz/cc1ZWiVN8ER5BTTXcIj5OAllugvc9ARGiUbsPXgwHGdlGh4dop4cA+b7X+lDt1zCJ
QXz3q+5L5hD88FNrxVlmp1jj4gS69IWMWLh0kQc3PV3zwlk414xkDmrFhIf7+5n6WdnRR5F2EgvL
BfOdapO0oTHkHb3E5LjCBDHOIuwHHA9Ip36qdXZrSOfmroYTh8pRxnXi1VccVJKrbsMdNP4Tehrs
8eOqPiOjreBvQesCc4vmenSUFUZJFlvrIBIfYE/r/po8aaVr3OotY3Pku0/lR3RhEKCQoftjOMop
GDwDBta1CzgzQXZD9x++mCsSixqRV0lpqcee/AP4oaKiEkjTdfg7oK/nbKkv8qZZTzeORr2y/Oop
oCH0LhM7dMVomh+oXvr7JnAdf6iVb1EIgB/uSx8imXRmc36qyLIKQY7ZFeQpYMUwr9bIv1GhFOla
Ja0KemPrwyDU1XNP+4kbZw651Bak032mRISll3waB8qB3PwzqY4iHDS0htTu32z+KE/1VbW5N8sk
9OlMST2NCuXOR72XXeQiUJD9wYs+7KkjxdAZPxZyWz9R+qCGgDRctLyJFTR7dKYUQzgS+0/tK8eg
icsChNqW3gi5TkF4ufvEbr74Om0qLCcrLMTgNScoX6KLbR5+JPjjgT7YrXhX4Jktq56pqOhiXZ2+
JIQ5O8ZK935L67Qf97Pow/yliwC548KJQbwAlyENIA54f6IrILxRfGtfnCQRUAt7Epz6A2i+9tXO
pxwdS+IDrk7e+l+WuOi9QoOeuiV5JP1ueG6PCOQJHx1uFdAuaNNH3hfNiY1+GsFUCX7yPH5g6aaV
oYcOfaxZu+FWFGDx1574mzVe+zFj4eVDGw84xBZu36GDA8z809L/ynx8DfkHY0SElPlKoO1DSMR4
sCimDbf9Ckwfs4x6IIcif13cfpXAt7ITIK23/MM6z9oRcvfYu5LkZNkpS18CVqZbWDoM+4dmRchE
O93bLPfBXXIkT4AsG9JZSdTy5YuoOQw5z8Di7oUDTQf6BAQY1PvlRvrMdlgHl9ntOJwIe0+0tZyJ
DOLaaX7gE5duqFwMjRvnYVGYO/v5vMqjrcWoRbeh4lyhHJyQi+brGkXzNT/dg2kO1fhK14s7UaA9
RxZbBY9bTvMFa+9IB41h2Y1rtwPIf6ie9Of5ubRsUK5wWIt9y2ahtPUtviiS3okutusT/g6OYz1u
5ut9pQAhcOHIc8kJN+Zn5umut2eFBeldfXHXaPFVJSw3GPB7Vt5deU0P47Pxobr34MDQFX8ndd1z
yUG0+Oo1Ymd8keTOaJtXvkknNPYnwyaecMIXwC7GsFm76COWwu/j8+bAqJ54GlgEzHeXMI2oW+V2
qe2os4NV9dRWPllOZA2x+FgGXo1tVMKUdUDnSxSfauvWM8K7FS0s85dbLSlE8Ux+3JuegPOlT3S3
wSI1MYhcRQb1Mp7l347DfOFyg4Wajx4tcXp38Fll2Q9IQx09fqFKYJVhW9xfuVBkm8U+OiKvo/Zn
Ut1zWdvFZ0QOK5OAt5aT8W3+GA9caSzYqN9JaCA7MZYOWXIVtR1OiWzTbBitz8x0OZ2gybNqaa6A
p0D2R8Nb1ly1ArzblYo7877QK9S3vHc+b/XSjmuuC73cZ+j0d8qHNnlGATXBq5ZNDZKALIXJN/On
nrPxJ/Yoj32Gf7j+yWrWpRd99oxmDUcWOE/TOyIEmE11uf/NrCw1QcsOp6PNKRbxxVr7gm1C85MD
HgyHqFqHxnMKtIJgkJaqkts2QSQIYyDclg6q0Uz2GKffTxTAPpbfZSfQTECb7J6sFlwZJHNRJweO
XvjWkeXXBigJld6O2EPJu8zyue7GX6m9WKbfAgLsj+KVmyJNwZ4q6ac8teGmXCV+rD1zUJSbeg1P
4VX90dj+H4fdgAb2hsoaYy8pQhYAD3q/rvSdPIe7lhTdcoMrnWtU5QZL6uOKvghiA/FacmEmtOL4
7vGXvVdNghDDIaej63NWQ6d5kr7mwaMxuXxNfBRs507di4aN6BWp9OgiJAxOLQvJvR2dUi3CTa5c
fzy3V52sk/QsevpHjfsyQmRuN4+Gfg/u7waC4I/VrMPFkcj8YaxTbITpuyrX7QqhzyfLr8ppeeUm
iVVbvPDBQlDn2m1/2YsPALio4iCAVQfhk1t6ukWfvzUP1ZuEe/UPQKy58Rfz2nWjnSg4+Fd0bFKO
oROQ6LQm/NlU741VkZZlT08nP1LzfxgGEzd2ezIep8qte3e8jl74mnMFsMEbufEBSlpjSsl3ZFPp
fyJWYMvGTi7i6IHq79DHRCwlb6e9/IdVV0RpsjjCU7jjLOsuxY/qAS0tGnfiTLDhDZw6AGa/OCdY
wUk6r+gDJduF4cf4i3ZrmzzX53DN2frNm4Tp03Z7mqUV5mkg8dtgo7J1W6HVlSnbP8zX+qh60y5e
ZT6A6Hax8dEQyoaU+Q+3ZStzsBRc2Xppu5SiZJvtpSeNBBFU9vTIHcIRfevMGtUQ1yb5JNIJwH60
+zYjkHahuY8q6h6/A+JR7inthi/ri4sTs+Jw42SRf+TO5fOzMb+/BluUx5z91+k2w/m0I5eP7+cj
e1n2zaW9sigSSMNwXn6J2SZ48kZ9X76s29Ku5ithLfkH9yVNfQIsEs3f3GjY/gd75SOo3Ujfmd/s
TojzKoCfJJvoDEckftFO5DyYlxTnKmoNTre9/ILhJ7sN6/43o+7ZZk/pAZ7Pm9bY5SYjNmBf7FTD
Q4BIuQeZokNdDtSVzf6m8qxD+IzMIVoDfXwqC3bgmpe8yj5mXbvcx56ytvzi2dpN6+k8vkkrc49n
taJYQmF83znAW2AXn9iRz9Fo7EBmI+Wxu4hwl33h/B4urJFgnvEQZV8S0MsBbRu+Xsones4mQlyq
MVY+dpOV19QAGWwVPNleW6HXYhzwIsYuxTRIT5r6hJCAqDHp8PYOsssZ9JwHLCc3AWD75Lj3drGD
mkooHb8gxa02IJRz5afFMQlg287KtWJhBZB+7zZse7bI8hoKKxtE2Hff0paAqY/xZWh9bXTlN+BY
LgedHXOP/53i8Imqj43pGVcTaZ6evimvVHw7BgIbCgvjSviBdciOWO0JI6DPt3CN/A+6zmu3dS3L
ol9EgDm8SqRIJUuybFn2C+FwzJwzv74HdbvrFArVwMWF81Eg9157zbnGJEHyXaTTyqIfeJDeuHaE
T98b7uMvUM2BrLdjdRfaTffd3piesgYvvVQkm+XYsFbazdyLXzSutN5R34RdLbnh83gbakdrN7Qu
ip+YColHRTcf+Egpeq2y0+cNQ24yxE4aTQ1vuFPC6gqdgJFKZLx8VRLWcWhhu0EwHT80OMMH+j7T
dZoPimO45rW6B3SUkKAoxnHtgSAFltc+q8lHzzOKtsM9Gq4a2KVpjRePrFz5QCf92wN4Skfo+TG6
u1oDOEC/ACJqSvZEi5xlxFuSB36gu/4qN0QPP3CywNWQ2CQvOivksqZ2w2WxJmGoMl+bzi2bDS7B
kGMwiekxA2w8HjZoGzuOx/itCO8NxDTSqmt+lytpHdwZjoGeNdOZlpfXP4IIg/v+WQIp5VNprLgL
OMPPz9OJGViidrlhzub3UHv8MOcCkkKN1EmOrNo46lEzgp9pg5dwg7Z4rp4wZJI+4sibcpdx81Aq
s5EER80pN8Vnd9O+2kNMaHtmB5+ExkAFYvlNfotplf227+a4bFRofbrb7Jo9yDnMob/KC1ykl2Y3
rHsO/NOH+jtC8InWc7Roo+GaUHTCJrnT+m3y7AtnsDldtWics7+rxfNMwDuwmW5HnNgyJLxCkJR4
2+j8d65A6GGyY6ZPUxkkWCHSkfGS9mtpBqu1ipY961X6wpqbm55kuYiWoCmBQQ14ignIa+7YyaoZ
0W2NTFQT5ezmgSsvdQSaKI5nkm4ZN34GVY0xjH/VuiskWeABJZCdTAUBQzxoCtv8pDj2n/SJSJeV
th12FATohRz8bHLFhO/8nYTIXLBZLXN4uZobpTfNq6+StZlMCphV/A2QZdmybObqPlu653BuRTtB
DU5PCByDRVMa9dPj4AK2h3vxKd7g7BKPwYfMOkZ178jYkT3ePSpgUpUWdtvyCGZzlV0YMaf/CaqC
POgDc43H8BRrx4ZpDVyr1KBAXtaBy5L9xNOlMo7vVMtZecgBxsyFR41mfRqvxE7lt+SHvEUu9eyQ
rC3HfKcTYKxIAE0+aDNll/EQPCGfti8gl0yGcC23f+EMj6BovdfM9dEwid+q5Ilbeih4Bo7wZ/g2
ifpZyQS1sSH1Hgmh2Qfj3mzf7HCZTnQFtS0Dqn+yC4l749b4LnTyuJJwM8lAcQ64snVXuzOZjPGQ
HZY7Kdmg9ZOsBRKsre182nDRLms1bz5l74td1eD7V+hlWJiJrvpmA1XWzMS9FqYD24oyrThmiS3e
cKSeBJYjGWVqprapBgZ/nZjYVcUuOIdxp3FdC7DdGeq+JiaTdw4uwCXn8SMFdnkuX4vCMwQPcQHF
QQKtDTK530rxeRpuIKj9gtqZhYJig4ey6b4S+jyuTnvHRhbkWled5jgd861GaCatI64FKjuwXK/0
Zacl5mGVXI0z6JAlxZXtUb3B5Nk0b3ATSsEjnax/lTF0x/RtDxFNY3IqYzhV1GLX4DZfJWXVKR9E
ybY8QGQIpCzPpE+eOQYRNQvcsViUKkPfkrcwM0iNISX80J90p9klvFLxur5HmA2WoB4eK2F96dpf
+/yneBOG3+mMYI5gNHQb8rZoWVJuqIi+6gHxFCTR2neQse4dMuWrdBa22al6SZ/Z1IFzMFpkgwD9
QTAiOiUCo7BFcACa4iVXUT3Fu+Gkt+Cy1ukf/018mzj7Unhvq3eiNHayPTt0dZRPmt3tB/3/clfA
ypHW8r7+yB3fEbbta3Tl6ai2LzmoHMo23DLEScuN5x0eg9N4zEExL3pKvCh0zDhy0VDbpS/1C7fm
+MJFxoInVxvtSr4hC/eJzDyJAHngDYe+eBdpYdyWKI3WHUYH22c6osmuIVMjd5d/cmVfkz5ETwit
jC2a155yJ/MaSNacryBAJZvJdzSWl8GGElcQfsgcU3mUGPkxtl2JV9PpVHce0TKY53FIutdhzycr
HN/oD6PsmuRq5mTDvKVE27TgGYUn6cjGUk87pC9ePeOhx8WaDXolMdCjV8p7/Se6Zl8jidZ/EIQv
/HmumOVN2DUkqyzhGOvordnXf2qRS4QtfWUc4tdSXZnPprg8O6V/KEu0tqoVEiA+W0A0wgvvDs8R
APBMGfZGJpZtHPUTNqG1uDef0Q5H8D4/uJWhuaJ3rw2EQqZf4j0s+M/pO5EWDn/8i86xbZ/qcdWS
exe7w3ALuidJcQhTAPqTX4J7z1Q1nV3jaLh4w68ita2K0OnOna10NuVGhmbXcppdTV/RG4cKP3MJ
LcQJ0SCeON0O+i9/XP4y9wSmhJfyNc1WjMJsWR1EeCyg+g5Wgf3UY0RHcrgNKrtSqIHVc/BHep7Q
m79NMtTX2CJe0z8C3duCtoQtv/Hv9RueOz2rY/MmesorkqJgF1fhXX8e34PYk7ay5rZr+Zup/eiH
cfAbjTvtVQi2TGa5aIuvxuSyZDTXehcyX/sWXFkUdHGHEY1QlZJQsFPwZB4HD52hJM0YjpO0BpRy
ltzhOzm3iG/CuSOrDNfdq/KuIvJE11S1y1fzi/FLjebPvntBPAEcz+tZu2a0ml74G+2lvohf6j45
MXcm12vM3lR4+FHG2/xRuwrRMuhKNBroi14RmbWV5sPlX8l32c6u4QeXXXAVaTavzROSTzmRzPj5
ybE6ocPgjW5CDfbHGFbta0VTaI0t+cRjjK4qC941fp2veAMANHWs4CRvdFsmp5mtrL4sfsc6/Ka8
oGQRu7DfWTjxLqCNXsnVQFZGuMU35aR/pqu+CS/NfqmQRzZejAArLCSvNCz3LWh9/UmweUvjj5Ib
ax9t6ufyYm21c2JX59FVv6DdKsMKW8he9rSzaTntPXrj1g13oMwu6dNgoy5ijBYjB98LbXnKzost
bXM36tfyRsDSYXj48Giz0Jh/JmBALpcn0b21H/2TzrNFvv1ZWrYQtA+olLMd7gUAPLzOHNdJc35V
vfSZWJaD9lth8qd97TEbEFVb3ucfejFEH0J960jYQfLBcMgRbNPTdUBEJA3zosig/ikxk+rF2on7
jOWTrac6cF2Wu/S1iGzjU//iax1I0D8sEVwo0nuMnYbK/q0+yrZExRZREdmVfB5aJ0apmZhfxE/H
HPaKZ6gGrsLJtlrTdgakwiUivtQXfJ8CkhsnanA68SfVe6m89BRJsyPJLmxai/CB7+rAX8Isayrr
hW9xG66wA/g7ESBvQrD26t4PbaChL9kL0xI0XnKyDVYCne1sl1zbo7BLXrotLir9ofJzanyWDyGJ
TFsq9ZKlj4fIjskBMfTMNyRssBX5UXqnr/tnpKo6BLf8sFjEAhtGlT9trVP1GW65tWb6qXc8Ieg2
IOCI5z0IbPfY55zSOvk4YvHD3eo78CumB/Cws26P9wp1l+7ULrjh6BAO+oWuQEsD/oOd7iVJduYF
Y9kFm+ulfa+IGKipo9NN+cmKDTSGARiFy0c5sYOw0+g7XENqhQ2NRviaQlOqjgFM3wtVtnEmmHCE
gk55XF+ml+aqnYd97abJNlLXBpXtrXZZYE6duhH21ksakCQhYiBhZ6b9MX8LzLXYmGL2MVgfzGsb
PI+0Wah6SVhQTHdyLZuV4F4b9nhD665v8c2CHoKpl44/ISOgWEzKLyewu9099Y85mV3UtXSM+Sr5
pXTvEcR/I2tt3eMXDgwtb2TgphyanOpcP8XUHBxrqjWDloVMpexkP+0nJ9Wod+Mn68O/1pTazKXX
25YkBtGDPEI96Q/7vHyKRU//1r8T6PG8VLyIB8MA1OQho0d3zlTdndHAcXJ0hCvxZFDsZuvkPDBl
5BXX2MufFG7Mbm18Cmd2ukw5ZcF7hYdF4eJSOU8NHtijdvCs/DlKL4PiETldIbVSmP4hlmR6o4aA
HEKZUdDGsit6K6/B95g4MrE++CQ45nAHmU5WeEPpVNJ6TNwOQC3gLo56KryIVS3hliXWmOY23WV0
V5pXaE2MrmKIOhb71l1CSRAyKav4OktL7+j6znjPSFB2h6+IpMKGLoC+13SQJMuBWsmREpYFeYYj
TcBW5hBhYjGmAXbsOnntn9FlKoo7qF+0Be2leSPIjNG8sDgwcAPHNFThm3hAXJnOwkbFygdQv8DE
Z3BoW0vf0y5kTmMdzUsJy+mGvmWwbsCOsVdVGGVimubDbWxPxtZENu1JfMOGemCfRpYmQ3KXAv+f
ngkGUUbiXTYwSAl1oSLhAWfpXfKxjJbkelKI9lsm+kiY5o+QNR+Sx0TfVXaSEzj6TNj346Ulw5rg
6eyYkSxXYGSHAGDPwk0YtkN/zicITesMDbJAmNiN/VFJvyZ9p5qYxW6TSbsm9yhLqMuohSgSCIip
aYZQslN2y6RBbVgreTtIFhrGgwVmF1MdYaBMDvW2rtvY7tK7+mydsSd1UP3bdYtgXXiCQIb5Ki83
UvEZqNtmPGgjHo7bEsRGmM6r/tWfH8J+t6j9f3X+x6dwMDG/ZNBK/34jNIOlO1Ljh+MXmNqGw5PV
/uAyyLp9fG3ydXVjtMaZVABrS+CVQ6waLriGO6EUaMrps08idTB0tFL4yChx1A+TpG2r+gBng7Pi
40uPb8rQse2mpbX9+Jo053wbWl33z69ZNUCDqrJcRttoGcRy44hj9CMNi9f+8bV6+UaVQFR+/G9q
GD14fPT3G4+f++dXTLVbEJFR39qMjaI9Pv5saiqseMuHjx8FCcvBJJYJPgdMTGridiw5jasTRpXO
9xQerKRHplsPTbHxg9ad8ADJcdvC/NOJFMqd6DXppmMdEFLuN+TEmLxrRaZoJz2PTmkaflpK9qyo
wqcs9u1GTVUyEpA3omTaRkLs1NyvnX8a81FxwwJkTpnefQFkDwB8Yhrx0yVBP7pz2wSbLC445NFB
sID0EZ1GM1iJRdsQJI40psExucMnmirxkxAl96wvhm0fUZ8yccLWp7Nv6l2EcNV0o5fpKNvR8FmI
hbxXfWxREK0mU3V4V7Zxzmukif2mkUxmjFtao8M5a2WCnDXUByYmfkwRLd5UNiXT2xOQKrLjPpgK
acjEpODowClBKXQVIaAwSiMkywh/p4bboiGhwJk6bI3NwEaYNDSbB3HcpkV472OZqAa2GAZJfOSB
zipLpihB1ERE5/GC5GuNcWAs3xXGSwuQORmv8IHVGDNd35NIBYFBxM6sM4YOrnEzz+jlZTiIa3k2
fuJM+wQxldhppPnQPpnYNnAmjCbeF4ht2xg3hWog7fWKJNmS4LDgCWLJiK4w5JxYTwCCuZ0rd8p/
zDGPnYGYjTF6JsWhbXCL1T3HgHgK7FGdB1urll9fhi4jAp7rPn/2C5hEoMEvoBKgbiradDBI5nPz
bKYT16TZrtG+xsnTcmFHugSLRAE5jpfcacBNrqQonZ2IWGNfDMttmf2KMc4HZt45NI3psJoTbWeh
BfQMPUQkEto1k8hPMTElXbusNWn+GVVMW0hPcQksYShMTAtzy4k8MT4gSrSu7OtfVkjQuZzSlDIl
nMcidM4Ie23CMwpUepsyrEiwGEBM08L3mBmm6OVW2xpK5xT9OHqEFOLmhgIlZGiKil7cCBEcHGmQ
6EMC1JFlzJEJi1lspr/gR+t9aU6MzNMTMaOJBTrn/vCHUMSnoSLypNSuxgdLYPmrZsFPzFS5m6fs
bQnc+pXMJdsu0SKV0B9mc9oZs8JdElMNkP4I+569oKSDVrUIRLWqCwyQ6iwGcvqpAaV35Dq+G5FM
IefjdTbKq5hwJOiFnL5yj6oq0jck6JNzu2JdOxXks1Imml2zlMVlpoFiwsk/nH0uJNvvaUaA+bar
EsipBHZ4k/8OQtIdpISVW5UV2+oqKvIoi1wd9tmuo6SJfeLN/blI1hWm20JW8RmCcB/bVHTnta+x
oRZ9WjBUq+91XoC+onuYMY3PPDBd8ABKqWfKWPznOj50JDyusoaqLy+TyxB8Rs24k1R8XyImA5bY
wFM10t9VZIgoGYBtkkybRME9LJCUCyOVVoWcuJPSEFwPFt2VOzXfNKBl6IEh/vc5zf96ViMOwMlb
Pc83NTmPJdJUi4Y4JhPm544rOFymUAWaWAXCZ2QRMJdM4sVQs/ZUyBxhkvFbJLd5HHmvC40UE2FK
HGzZX03B2X7nh4Ap5Ek5mSotR0G95brEXv2wAE0ILrGI2TYjOc7X6ucxE9T3hHajrKBVGvSCg7Df
pKqwGygiZGAAZLia7S7pow8gF2S1pcoeALWBK3JGte4RSMeAsQQfl0g0VRdLalcmY6j7QkEmJkEE
D5VEMnpfFfUmF6aTDK1Y1uEbgW7n2FMrCzYux/xOz9AYC4OSIZo3JNYwfmOEp1wK5CdR7u6kUb8W
sLOKDm5lO4oc4w36EyG5BE9ZyQFUQ7SfNYaARbJ44drQIilL/i7rmyz4z4IfoFNUQrLDi8gE8z7U
qC9iC5HcOvgskYV5FxPalH4GolJnQkGKp9Zj+N4R9PTVGpdxBb37aM3Q34oG5fCgf6V69mdqdcvV
xqGH2UEPntwT3ZDtxMdaIstZaDP+JsFmxmpuSQUZFirnpW6gpSUHujsH3SUqmxCqiXVTiwUdmNKn
4DbDKdeMGEXM2Q64ynH6rZuA+R4U5yGP9W1qbvoAv2EuNhAuouEmds8TCMOmeF4e4s43Qi6qUBdc
ZfJXkDM1rpP0FllKuAlBXOzkCI2mJtsBGQePB9BvvIUttyKhp+3G6iimc4SPHm4yFmhxDUxIWM9h
4G/6XjtBM8DcrKmFYxFW0UkhWRxNCpogm7wcmWcwG9dQ5Rle3YyxYR5AzmRAJ6IspcdoTNomSxoG
RPgjIyecLraljLFl0h3YvRsImUubmoQPDBG8p5bYZowl4F0RSmml1zSXyxnkmDDR+5J9ERGi1d5S
kaZBZh7mVpihM+KeKIamxbnEQH7Zx0xTlztfC1KnYDyf4AlG++KALn+p+d2q90Fb+JzC4ABEKGgc
YTCeDFgWApOuoTLVycaoL4pUCk6oiYiEAODXsUrXo9E5+/XssCsD4Sk0rIkJxBQNU8CLjXOkmvp+
VelN6QYQDFaGrj1NIz3jgsRsMDd5h74fGSo4ioL3pmZQJhGKhmlpLfYihHZpTDeRj0EeKOabZNJd
Fri+nZaGWhFPEYdE4dVKG9P2zQyRE0pp1arZVc7jm1BBgR1ZkIOuGejDcxgRc9nuAoZe8iZmbonN
JKuNtybR5FumPk0KgSow5Dyho4E5iQkTWy1g2RrRtTRh7ZnacJ8689tPsyuYiPkp6/pmPwRQedED
ZD0a9poc4DQnpHfdZ3Shass8WHn2qfn+gotHxS/i80huwU6Zu9eJK5CLlbKG6q4cGpfJVlqvKI0x
KLd1Ru2Fj2tm9gb9KdPVOxQr1xIwscWGz8E3ooeliIRpz5X0oyTaragryR5L0RkHOEvEY9g95xdb
6wkPKCXVzcnrJjHleTaMLdQKW4owNchS5ZK2TquQQXtbCZhIbwZIxm3rpNFIE0vIn0rQK3o9MzCG
eFBm8sYSJOHU8fjtVgtqWFqQk4TwfRrN0NOHhQY9MdN+UYnsCSa6SZlMqGBl9E5f4/8RG5RtVUzB
Cjfx1o9maBXDuUqLyM2V0A0juldSiIufkDfGkKKOYcXlCCTUqQM3VGp6tunIegoGadoaHd2XOi5s
Ij+sjVgi0qdhDJvkqJOPsNYD5FVNZ5BRlH61of02xZYfC87YoKc99R0vWPnqZ7O5rQ7W2KrXWdaZ
u5VWZcZI2kxx4s63MI7UDRPgJPRKuzJCzFF9rlpp1g5DqCGmgEySDLxCkFCITKBLPzZyxTnnXAYZ
A7cTo6SNBhgAorZZZoR2zAa+q+E4WuwSA9pPU+nEc064IYfupihKvE3T7IwRYZTBflUY6iuJtxqQ
mOLAXnBypn0X7pKxnYxqr45q8FzGBOUArW9qrIqmouobtWo/DKscDpll7SeL44qllW4/fuTaUS4h
UDEq7AgGSUz5RDZ5ZLyFknZtU8jGHY+VlynGTZj5CQVk8jIF5hepIJqnTIq1afL2GfpucMhUlrIc
npSWCHDleEGJmASL229DrXwHOuhT0zX3TI7QNcTiKfIrsrk5cA/cuUuMDHTvllcBEiqHkpSRJuUq
EixXRv0pKOntERkfmOLGJEDeaqmcqnw+DFr4YxAzzpTjl5/Q2fGTSXMoxjZ5W05Q8KSnLIRvJUAV
VzaQJbAclzTVOk69LP5WdREtFJU2Khq3XJy9cdVtLaMS1iDhITkzLTv3NDECas+GCZFKm6D3ZQwr
mhGUq7ghgVSr9pWYOUVjvhcy+/CQCm4i0TuCOo9TqKH5Nk3CuWa04EVENBui5j0b42YdKgO+ySEx
XA1jfrLXe5kjtNzvdYX9ow1BxBl5xkcT3jkxUAC3RPjTNCJoogirRh0BtOq/RYJBiJ/LeaaXtmIG
emCkLJSmwNE1hkOHPsKmOAXxxgcejIk8uUI3Iz61Q6vl3SBkUEucPgU+JGUoRpyi6ecTthRx7NjC
6zlLRkW/q9kk4rQT8E2MEGxpS/aU5zntUyIcHDYtOAPDljvZem7KQ51uwqlbOm54Bbl58DiVGbRf
MvsKMP1+jaw8he2FnsKrQBAfCYCCp/i8gYJU0wMZu4+kyxNifkyHal5YN6148CfUWlHLcEHSbpww
S2v6Rec0tJO0yyAiiMXTLQ46z0piWgehlG6ygOAsjZtdhrY0vGmSoK5JmcJWay3zss2N4e5xLy/x
HSc1zy0ovrNXpWqHI1YLlySvS99LnLxrihlfiWmFVuaTotN7DYTgSKQUxbLExUldiiGnOXKdZ7YZ
LFnc1pdZdzXdqHgvCf0ZuuWRJw57reHAJgwNM+x9BQyflCIlSVzQysQtwxsFxY5L0CDHb8Q93ist
1pKJ11dc3ncfP6kCVkj2rfRN1IF4hQLkzHaZU8wgHqYTVKasEty01dD6RHSXEWgUIJitSkjbWkvq
9Dgufb4GLlodfsE03tVTm+wts+HqMFVknTpgygdLq8mxIpgUROuZadtBMbZh/Fyk2BiCsP0mJOFX
qWkOVC2HHgtdfVTJjTKY7c8HXt2S5swm6DDsENQVuELB4QJGErPc01h77AIMQNcKPl38iHqlD8ew
IMjH0oallcGMt4wpLpL9ziFEaYk8lvNtV+Ov69Q557StrgcFNzl8UNPt8LjUGB+1AoR93de/E0uv
ZoXTIeughxIFr2NixH00WBrB3r4/PDVJ6PX9fJxFOdnnJr6/cS73Vtc2dln7eAf9yNFi/5LUmK+J
Vdori7yjAURdqVlz01MDCU609eFtDqDyAgS59SoZ6mXfAML3cQLxfoaeKsy4YkYk91zL9kreMSjV
4p2eJq7rTNgoGnMN001J4dQCqQHGVeKsatgOAq76YS5EkG+hb3MKfsOaUYq1/D1X11COJGdZ9WEZ
UZZQGUckPhMiNyikXWDsKGUchuVUeU0Cx0YS/KtYMyEyowvzxFIpfUt1ZdMvKWvMVghKtKcsvNAx
mTFbDG4uyr8slD/hXEFRzzndEY0ocQdksOhVYVW3CvKanK613CwcPbI40JrWCxQjbkKdC9VALBw4
w59kFhuGs4zvOYrwhGB87yDSbWR9eGeCquVNrOsDfCeBxCQIFmU+boQqRucQ2vAy6V9m8MyIQ0lP
CupbZznGIH+ILWLKsKhH090YOLmkevNBEC4BgEQtqne/YLaUEayd2OLzSLvwsxVpCsUwA2JCxSN5
oKwiEcVpqurOLUeDyQerp4jqe610w0pSMJ6Kek7ydid+KfpwnWs0jVaHdFpgBWggUVsQr9Ih+Qkh
IZ9nrPpygVRWLOdYjSOcRA1XDsFBYHDCHGiBjKl08OfIvGo1gsiAeDXR/AqUSHoyCsku4LLZTY9V
MynH/Dor4pdZSuEXZ5sfjYi0TNJfckujq6k0P+xv75lO70VrA6qsU1F1tUc7UxuDcRNU0bsqqviy
tt3AhhqpDPM2HW01loZDhsNlypnbJ/cnAgboagFFjAGroVaGDVsX0oRa7IwhhQgl9V++TCaujFO8
8KlOJr/2mbruYRmn0oY0tcXTIn2mvvWazzHzK+ljsUJ88senaEzfTakZ3Bm+6qEaYY4R4CnZeiQW
GHKqz35QYTFxlxfwF50JqN7esgizjKlbirnON73kH1noYiI+LXUVEDeHGUp6Ka2Ks2E2Clg9GYrT
ujubV3RJxhbkrWldTZIBHH/2cf1XzauZ57Y+EZU2FhVjqYVyVVvWv1xSazsNyGgSRMHFoyqXjD/5
Zpqxz9HjGVn78lGsoY70+iar1V1d5Lpn4DxQUqNzfQLPQ5NJTsXPWYUykXkEqiQxKpiT56jXh6wo
ZqtuibQEIR+U6ySPLU+httgFhfodZYJ1iuLyPIsMdQ6yMm5ApoLWMpl4yXIKeVV39Fjb+GDlyFdE
s7RyuL5fA8aTjIV/zYmwwtsLYtZoUB38NyUnr3dWMOn36Blh/FmXhXE2aUdzaphWem/cLMx3GaN+
zLyok6OVwm+udu6gm8SLz8LJ6OqfgMabU9R4JYZSmV0LJwYU9WBd+ZTdS9e+ELNiExgQZocwMLzB
X3i9Izg9A41UI5GWoQ2KA0PAUewLeBAmmRVDon8VzLWMlXUEjdV170Eg3OLC0IgS5ZQclvldnubM
k7Vk7/uNuJ4Gxg+VbjFZti2ZvszxCwMLaQFRzFOacy2YoBiCjD5HEGqb5qODnFY3E2rSPDDUodfw
CpquYbMSwN9JzPKI+dzYWpSj7c+0I0Z2uHUsWakXy6LhVDKvqjCK33q3JJFl2rsFfD424/Ij1kdi
iIQnudYP7LXngXf2VvrabhSVdB1C+NvFDfdgttDa8/vIqdjzazgyAm6G/ECQx3cQY33PBhb/lrEs
NhKipvSe/VmvvtOA3IhIMrEXFwt5579/GE71ZWiXgSpNy3ajpRXx6fHjQWWYE0L1cojoh8nm4E+k
5uOHlv/9/TSrdJgIj8//+fDx6//1+39/fe5rHtffzw0ThXFwJWH45Z8MmZGAzf0AdD8+evzvAeWu
F7L2308fHz2+9vju3x/+j6/9x6ePn/OhzZT9twTakEgz3XkQvf2k5NlMy1P858PHVx+fz8rIt4QM
2odsEYOyPJLH/7i6mLj9+7kw+//3Oeks9A4bO7ob2QxxdRbWFjA2ea3SytwRdzzzLIV2q/rZKi0h
jPojQYEPlm3Wg6oLxVDbzbC4bcukpHl82lbz/34jWX7E0CG7clF5f3/h8WOPTwWaQq4+hPvHlyJN
VXeEUTPJ1okJMbUK3J7Hzz2+8/hfkdVItxw6n+NIYXAbBimfLg/j8e1W1rRtIX9PqqxhGLZ6plt1
vAIRFLE9hQOUrYVWZFSI+X7KXlyVqL9q3F7bGIGmr6d6rReEhz3+J48thoiwqGf8jTMOEagzRtH+
jAJei9zU6H7GEhBJNnC1RjELmwa5kMiOBNiYFy0Up3gBReWPC3z59PG1LBuwbncGONAaXG0h9Yw3
PL7TB7k0Oz4ZhulAV/7v76UE7fK+d/rOB45GNvjyFx5/uwyEhTwi9KSwgjn9++/98688/uw/P/P4
1tiipEhDzlTovx5U8q9H9vjpxzf+7W//v9/++xdKM25cq2u2f3/23/7NgkSTKKn3qUQBDDOL5c/M
ACkQQGmHgXUdVIyLssScnTG1h4TWMzgp6Bm9SUpOJkS0Lj8JtyU1u/JRBYpwC+k93xKTVx+EbkBV
StDxSZHow96J25QER3wrVQHKC8QKaWDCZ1+Lv7oaZru+QoivU0r9msqFE6fGKRtSgaDr9MTQLGWf
k6eVKyMEGBhEvdW4PtqHoNMKaNqaxpv1QgFWPCUDS5pViVhnRXJi28S3y6CvGFZCrO/zGuOnyVlE
HYEaNDA88uxPHxB8XZd4oKgF7C6Zzh0tOptxedxFevHS6ggIFVG4OH3AutAlsym60btb5hXJigq2
1ShdZSM/Ud426zEVMSJEsZeyBXs9gTbQUmHwSJzLRDK2gTkyz1V051Qq2Mwiv3saJYSlDgVTUpDp
usUNnpKr2hfjZJPmMTK4hpdYm0sifhiQJKxKO8L9mDBKmqVQnwu0RT8+hf6crrPZwkIjtT9akBD0
GFeGLVvSvgiHDvspMfJEn+8CkwEQ0bDeEmyVLToI8VqQXoMORw8BQ0RYf3YE8GzqvPkSjU2Spi1C
o4ainyRnAqfxRGslHuqQeV3/gTmO/L2qfRia8iknHcOzDc00dZI8Tcc7HhYYA4pTn2A3NNLqjSmD
jMw7OCd1GwSryqRPKiWkWcZSMwPkYH0Q1GLcVgZnhwANloT3em8MwhM6Qd23L5VIXSxxMm1zGCYA
o9eIwU9DIh0GxdTwj3Wx05rFUWgJRBs0/yTI6ldeLX1bHo7AJUxzRCYlMe5ABuYMxiR+/muk0T71
BwbHg0o4hjk9NLYzmEJElG/0VH4KoIwoYg9Vt6EdUGGBgYssr/NEuout8kdPiFULGK7gV4+0A7hh
wvmcCfq11+vxTO9RBoPsJBoOMF0zLM+AR1PRDNkJqjgxNZUkW8nkFJRbwt7wr4naa5c2lX81mSn+
KH0lMQAHmZ7j21Xf+0YEl9LOb6EnBMS1ibMce2qy+Hr19hsxcDn4DYJjkmp1bguG+JQudcqYVU3J
pBlxhZpVyZG0scA2uSHayFiyUyTGd9DX4a2gveX7VmkTlb2pBsBtPn3djZ/5OzGJSITLXuWFyF/x
CglkP9HqLLRXqWgPaWbhgSM01VazgbE6VfN6JTS9tvSPTUjQiarmrCMFeRgjA+YMYY1N/16l9YdY
8giyEhNs5l/KQjo34cjRj9e7F5xeoxRUuulHSnSBKAPmBOSGFp4QSrhp8GElJPfZsebfwwhT9ZyL
MHVA/a+hKq/b0D8Ws06vl/sDeoTwzXENR4W4zaEgr4Jur+KwGxjsaf6HsTNbjhzJru2vyOpZaGF0
B66p+4ExzxGcyRcYmcnE6Jjnr78L7FJ3V8nulcyqwhjJKYgAHMfP2XvtCqQSy/na6qHxFZoK0NSq
8lMJ2gY1SRdLSwDfs9G3GbT2EL8k9VpOdv+gmgqVYYxQhmOLgLkJtTM1PQA/A9HtmB0aGQVX2XJP
DhgL2XYUrAfLeHdJREQNk6G/NJOn0Y7aTZ3McTGhdM5d6P9oaKG1xEWeCWvoD0PL6yrb+Bo1BfhA
kh7WTE24uoeuQxYz3nkdnSk49nIF/HftTKC4C9n0j23eM7bsH8u61tGWhl+mRXZvSbNg3ThofgfD
NKjh+aFMidG4EBONZsfzFtUMSK9VA+8kNldad+ElmkuzJgKvaml92ENdbjIYlYzxUcKS/3jIgr4B
nYeaFCHHZtKAE/cxpgpoQCpBaSxqR+1MC7CQo4UXyKI9Gq2ZhMD0bu0DWd81JLWXE7owhlVPJK9h
aupufV1PC9Ol9zEWxKr6emDvCU/6EUNKpdGW/RxikIR9RcJx0enPml7WHHV4+poDKbNsxoPuuBjb
Wrnu4pYWfm7R4LHkjAHNMFuUw8PQmOjB7YhusbaczGI6NIhrUidQp1lkxpkr8y46JsWkVpVSR/qk
hBF/C9AjiNkxhOexlNWmbdD/98OU7MeKN9qbanDlEXCaovNpIwxvMkEDkg7DJaFvv+8LBiskygDN
IFpPswD16wOZCAhe4eW/pYJhui7iUztp6KNHrBbCxMKkV9YicJDCj914bKs43ZfrsVc3cqtYUzPv
A2wwzfwGi6+onhNXj9DMFA+CoVY2RVBEBXdmpcmfYr5UhckIJ1HHqucComdHtTcNn75ennt9LIDm
8NfHON4NHUu2q7Agl+EjyVyOgVSX/El0OapEiEDUDT8OoLcAbseYGRvU/G/fn5jImV2X0n7M6yYg
x9x5jVLIhjHRO/t2Jtj084PRJ5gpguwp1MJwH6rK24/28BpqgCrqzBr3BtUe8hIeKs0JVo5CThCj
gyJ1OTN2pUfi0tw9JLBwM+Rdttclm4OSfaRb58aGVFn+aX4w//HR99O/v8T5G+ooYjC3+v6HrjEp
54b5lbu98aglKZAf2etLF285usgXNTQzXzzbUD5ONJzGpNm7psuHDNIJnxGZtTQ8DQBJ5W0ymIiq
erMCtP+Gh87zu6T/frBdTgVzfvh+CpadDjobtqXdVO0+8d8DuwWx/f2irLruiRcc61s4n+GJzf2g
iZPpTsw5hc68iShN0CX5/PD90Z/+jSw87psCg1FlxjQnv6ONtIKSNrBa1JcJwRNty4Yum9/Lfz7U
c43aRk6w0Jk4L+ySYefWmMms34jUIAnYs2T6ZqgbWAnzQywdpEzfz6OZxzqVdGO81NoKrUvQ1cuu
QPFCIpOq7rvGNXZCQixy54cpRcirNWW66MnxglQFLHbfFrjOqtw5hTJngRCmuR/b3Np/f1Tpmrkv
epHTzKAVG8yM2BJaOLWYw5aDZ9+v4fsjwVZ3KWwkXGF0JJvb2De1a+zRsXeh8HdOCc3ETBD9BoRs
m7Qr7XEXWveMRfJ9ZrjlJoxdoGz129RT57HXUwvGBiVvYa4v/UDDsiNra1+YhrWvLYj3LfdQMPCo
D6TJUjmjk2FdehJc/8wTS31oCgWC0oJp3Vjb5GR07GWYY14L3482BtGitLjZ8q7IGv3Vz/uY74d2
/sjofcT0k0Vj6L8wuZLgQoI0aYh8c+SzzsC+pHFDg+pVeAhx4wiFMw/0V3d5Mxmbgfnofpofvo//
91OLlmKqaOZwuAMAevN7QOX2+4M3wFBx0QosJo+oNpmyITJDC1Fpv8lbFC8lBa9XAHj65wn4/XSM
8ZTn4+Qv29p9sKz+rSjw1HXTrJWMp7heh/rwaWGPZ92Xu34oDv+u7K4O7UYbziYwwsnb0dwBvhlw
56VnDXwy2RBCkawk7jD9ffoZsoGIaROukFfDc1x5j+Wn9pgfGE3piFRRas+1IMzlmIJ4gaNJHsOn
6Q282M/hwsTCfwofFVqPjRwhnC7ULyCK80U5bGh7MkEs8CUxCiBh1yaghsKdYTk91nXzms3AMRAk
axb16QGedNUDel23+gaqY9ht9fvp0vzIeToiGyTwbEXgUskM8M3k8jWIFV02r/wqwSwO+Vd1p99j
RmNIqHCDI7wRx+jTYBeDPdXjmybkDPiNtQPeqSZeUTlXwwZHiGkTHPADMQywmgLQ6KPxdgNgtYqu
hEyKO2zGCC0eNTql2hrbeTyDptzj+CO4mkfUaYALVvhjIRKkjF5/FtzOSLh7ED+ds/mgvVt7/4F+
PLVejR3Lgr1L7tqRmoFlxXyLX8aL/3PAG/7Sw8BuNsHRiHY2Bv520bNoCzaSa7sk8HkBrr8/Ap+d
Cjbdd/kr5wEO+InpBFOjY3qIP3FcFgSLrAx7TbCGDUcpRW+BsRfAQ6vdEaMoUaDQUSMm5UolxrqB
JN67HVFbbIbPoLxz7r+8Zt2MSOWPIz5vt+RmuLXLrScftHTzTbb/MfwfCGLXv7PO/y1r1TWPsqb+
62+mC8+dunAM8mz386+/ITzRHZ1ywpEu0lTDcQSf//FxHyGd+etvxr8X5dDHqWVg1NT3hYZkZZX8
0g75Nvls98E9lNMU3cJa96+RXI5qQ1tRHt3T9IMzhLoWjV46s11GsSQW0KdsIp9s5qTGwSZ0d352
hdnZFzBUl5a20TwCal3qho2J5O8VognKwOfpF3S/tVqrNygcJzyg2+K5u8X36rF4bug4LMxl9RWT
seS+ph82BpdNd0733PvRYeqcsBjrt9ZmZCKxkTcWM7QGpF9wn2UJuMO3b2FsGjdEAttLro4FmDeU
pZONO6p5licwzAPd7KPoVl67/qq6n+JRHcHxhr8wJmBokL9wQBHsIQ7s0pYA097iT8SQOoFySIvv
+gcGC48lbzpWG1jFfIarGl6DhqwfKdkOw6x/dG6csg3jx3vEZuULEgv3nK/PGCXw6tIbTjl+eyRR
bzKiyN6mn2j119rNeoaCufZWwdf0SbDaytpEj+nMaTRfXYI+j+1O34Yb+4wvlIzhYoF9aoX1vrmB
AUTwrF5yyCK4XlA2rZA7Y47kOpW4AT7j1SLaZQ641juusPEyIwAeLX3xBZgskiuqg2WziJZbYJbA
PplghxgID+1svDjgUwCnvjJI9gTkQ6VzpEUOXXymN3DaIuM7j0uqjKVWbiEy7PgTg7V1NX6SL19u
hw+24LxUbuAbZ1++jQfvjX3lhsptTW2+1XAMLWfQwvnNeUdJiEJ0tY837up/OPNnuP9/O/GFqRu2
kMLzTPuPJz4g+xpFl9mfTbc741kiPJo1htPrSXqv5qwwJQFkmb1jm0HZhNHoCUdSPRO/Z63y//Bi
CEL4by/GsG0Uz7pN9sGfr0InbgZReV1/jkx6hfxPyGiYrUYOEYg2HDbcP5b47MiyZl8VXIrmEjDA
xWb5hH8kuny/nP/4w7JQ/+0/ef4jL+bKPmz+9PRvj7niv/+cv+cfX/PH7/jbKfpR5XX+q/n/ftXm
Kz9/qK/6z1/0h5/Mb//91S0/mo8/PFl9J1Xc2q9qvP+q27T5fhUsb/NX/m8/+W9f/5u8C8uxBKfB
f/zrb/j9O+c/4a+/oR0nuy/6+NfIi9+/6ffIC+n8xSQiF02DY7sUzwaZE79HXrjWX4SUtrRRG7Pg
epb7j9ALy/uL7Tg23T7dEuRV6f8MvbDEX/hpZFNIIV3TNIX47b9e3u/r+9/fuf/Hev/9W/71VLNd
fr8lJT+Tl6Hr7p/Oe7cTeZ6PgbFtpvImPEQuNrO2lSRyLyJLOYgzgDxcvWW5SSekzmQ52R1cOMUQ
5k5ZOE+oiNgAGaO1M+U5ByFtmIRpGgMZFHlRJeTvmYRWyQ7wlvZUV9Fq7LSnySAw0WlbZpmQaC1S
+FraSanosHEP90SY0d5w96VePwgYOW6NqTejqyHzU2qIdiXDc/JrmqqXwocoIQv8vB5dpDEY3vv6
Gj1XDgoRZsUTjSL0ZMyg6uBziNoS4rNHFJq4p9fEsl4bS1dYq07b4WqruUNL4a+DOqPAl7Ibt8SS
LKLElPteBwcVmBlI10xAoJHmvmZevXUl1GGHxNs7m9HcnWG7u8kGmkbCPWV8AQDUG6elltGpU4Bz
FN9cVsCDONI9vJHyIx5SnzyG+L7Sn1Pvp+V4j1bUneLIexpwDjFwHEgcqRkk8PbdR37HUNUySf+Y
H+hAKy2GKeHAv6xUEaBvDnC7NZq7yEMMWKaejRQYCTWjppOCNnh7QY94WVWZ/RprPek7cbRpyM1C
is7rNy1LrCpO+yc/LF9zZ9naKQFPsv41eLI4FpE4pDRftmqOx2JSOItGoqvZ1tWCQTthQw78QSPs
gnXmMWccg+ii9OZn0XftJhxiJpWR7z2PdFmfx8nYFaOB8R5Vi9krUhx6PybCgDgrOxHG1o1vViKB
VHj9umSUc+nGyt+5EaxEq2ob2ufYV0gWaTW4mdOMni2yp2LkSHnBgC0+RJVg2MGhiwYT7zQG9wpj
xa4aNL6PwC88cHYIIZiT/731ue35c2Swqs1nhpzQOunDoDCuPEKYtxFxGQs31YOlclEqxOmX03uP
fYgbOwAL7GqfIVvBdW8mQPD80cXvsIpTNlzchcfMsTYZg8xqjrU1jSxfR6HLVpulfaodhrNUSl2W
3OeGYUGv7wSzN/ynFuwSsq/z3TCHO1VYgbsKtVcu1EMx7zNyY/wcBhOcphmDmG27YyC6ZCPnS80Z
7H6Z4Zb6l21VpQYKHc0lX2COFtGC0VwGs6OhM9j5N/ODTU2qGKug0KTNgAQhqjz0EOroVw55lmQI
qOZH4robhhTlXVzNViKb3aiquKlnFYB/00l/KSxDfz9lozo4srxEHOj8ZyrVS6UI1fZTIOBlvRpK
Er4YYgOwYRciNFnvvx9QB+yiceo3Tg1AGLcAMTdUbla4GBSkDakJuu4hyuOkoy/mFXJpzQeGgeUp
VtVTEjewHRkE6QmSj7gT0/47OMxXAdvrDAdqHgX1IdfrW9WKZDPF4uyKWHw3D8rS0TaCpFitiK+y
xFFWOyGOB9TD35tHhmn93rRRATXpRBCWt6bn1+xGQY4eCZqLwqRs6IoBoVavCLmAOlLVGvCQVmMe
WM/OX5uuSNxh4Ko6uoUlVVMkAoOpfogrMtb3fuQ8cIvu1x1mBQT6OMOtvAMQNyAd78MPN6zbdc0X
MQQr9hX2jm0PvGP6qc95dub8QDwoSv/7hIH3om91kNb0Qcup3lvSPReB5NBCn0ryWO0GIID1QHba
dzOk1IAbKZ9Svm0LciWrAInHjMzMPnplqXU7GtegR2DZshQs5lHLKM1ojVSCYqhF6dQZ5c0xWGk0
ybtURtAoEDvkC9OMx/vUdY80evAMK23aNLuc/t7VZpNydnXGwqmcDrhDBSfv2h0qnO5F8FjRYt2k
Xg7Ju+8lK4K7jLE57kvb3oiw5s1wkp/myM5MCAJdnJ5GblOn0bIUOjJKphPzjWio7FNN9wAvbtYf
iS56yBLf3/h1QrpHVTHN0vP7CtBNYFTV81jlrFtl/fb9LAhreIQWBlmreekz0ziZRm2fJyeq2M5p
wSY3EmPbtoSfZH7AUfdFuAw8HXBjYthHowTs2IGdrPLqlrhA+GGvdm4zfZhhfg6rpLhTysKk0Fck
TZSe9cKhxQQzNodRL4ZjRg97MJOGSOPIWmeTiYUKqRnSLCtio+3jcLmz+7hcBJ63dEez2LgxcJYk
aTjrBp+a1dZ6vFyav60tJRZkMss9J3699mqQX/WUB9cg/LT9yTnkpZ2ux6owVsRyXvEYuSz5JZkg
/TjeOVxTp3wIPgt63fTPk36bGO7OcXK5N+cmiqAfVdkebYeqRw09JC91Y5Pd65Pko9FNPOYNou92
qrGxuMzvNEZCKz8Fe1gHTb0y6/hZjNTXsQWNiQlYu+eeTrRLmLp7rwxfhKOyY9AiRyY0t1kl9Mu2
w+ia+yZvXAJvvObBGREopvXFz4pL6OX5rpW62CSN2S2SEJaSb0BIUOnPzOIu0ni8p2XiHvoIFx36
3ceoN/QtDWCDdaJFuO4azjbFhkH+egBoi58FaZ9PcAjpshbthkWpB3WaXMPIvMZT2z3gkRCbvA7u
Ww2DUhQ341l4WXYqKp5FenyftiTY+br3GKCS1jTr2Wfg+1477EijLilOjHu7Lk4eOmvaG9KmpTUw
gjQGg+6sjJqPaiQNu9f2IYPtlVWnxNfYLkZ/lRL/PIK516v40HQ2YZtdIcDhWfVOSjzxfe7d7N61
kLmU1aE+eBaORNwXzIqkVW/zkXd1aivKOMPbotF5zN0WqraCveuOzK1b4J+aUJdEVKieu/IYuHI8
ZsWx9eAP4es0960cTrIh7i+sPFJDAvsyydk4klzIvg12rt0Fq6rjiyZBXUaO1ls7ucHVaHBimqWH
IxrhHLGtmd9ZD7xFKELEkeq0uddGBsnC0F6x1Sra0pl6UoENxzTeBAnTe79PSBoZ6umgVw/hVKGI
NPv0bPsIl0b67GRE2A+Ozv41UpV2CfUxPGmCpdV9H7MguFJE6FBNfajRNkmZcUyXDFMtszTZPnU2
fBQGFfneqKP2qXUThzWzNxfTRCSUzdU2unn5pIzXqTVAaPa8PUgCFAM+ctAdoE/uyNthSnuYPcKC
jGZCDZChH5sEYDL6SvMlAvNjteLAdBSXrRycY9FEB1ok3HzbRh3jeDr5Wafti3pmV4Te7HJLuO+X
vARLC4tNYUfWkTBlB22Nd9QHgpAtp7GeSs6vBUl6I9ay4KNiM4J0rkd6XRXONg7yOTsYQ1mfR5iN
beXehq66ePF4o6dZPZJ9O6xKLKbAk7RgHzL00NJDEY/x2iRi7qmyzHeWvjuriCAxDc3aCjDPqZAz
jipMrSYyhXkapUdZqh9xDL7J0lAMTHHrvCbwYGGfJVl3CSkRV2MNdxO5YAMloHMvY2vde6PHGG5k
cIapKV4WDopYWrJglVK/2mi1ZHQ1MVELBqdZkFFbbY0ggBmQWCbSy9F4yAt+XJLV/m3Im5emRm5N
gH3xpJsDL6yzw59OR/+uK9ynapIkYAEcHiRZGDEcSDUMrOrlVLzVaIvRPWrBQTnkvWdSmPQE8k+p
qm6Pzhu0R54566wun5Def8tP6RTDH1fLaGShJ4lcLP2xYEQa0f5tXfgLZQrGZGjY6MSifQ5Vou98
K6OR6oBdTSZ9I1jtWKYq887X6+kUtV+1omUzQuYdypDbeZNQEHcE1szHVcPyvM7ACOz86mVE53q0
g4CtXKt1604T1s5Ro73VmnFpxqE44CLC66Lmli9GlddQ+YcoFc5tHDsC70nvTHBlELujUAnJcjjn
Xox4xfIPWSnchZS589F5gXmxwq5eRV4Pcw+34+QPxmvD3rCcgvtgCADVd1m2zVWIoBGV8c4wOO5x
AOSoIXQozdATahl4TW+C9aMzJFmnoTQ2Ttr8Ir4UXnsys81l/5JVXb9UFsWhjjoVQ7K9mybr5Bph
s1alzWmM2GPqI//apf6tDR2HKweNZoEPSGiAtvJdECOCzlRSbZnwTGtOtG4RNaQCqKDHyjsW28Kv
NfCt4zHm9lmz2F9kDIU7dun2ZDlnfhgpuPsc0UifJ/qItIMkZGfExOWucusdN4lyr7X53E5zPsN+
MkhdEKjavRlhEtQSiFCPphXl9GlIxS1qYT97RUKofe2uho5BSiqCY1EWLlB/M+cn08GvAm9bT/xk
WRL87iOhLU29WpIEDFm/p1kVFEZ9X8X4Zccw7BBoN96KVRKYhx9Df7UkBPJAdQuNCmMp/OA8KLc9
+2+0IPq7xEN+qWhi4MbVYX4o29o1o7xFtdZshwE2dtChc5KCMbvN8OtopqfJoVHNnclc1S06Kj+U
ryO+M8yA6VPm6xfNBl+tQnVEBd/y/iQbe3Y3erxrcRHztzlDt8x7+NFOwvROVrq5J8mWyOeOSx0F
9b5XydGb7PDQJsQqJT591Dhpb5rkxMR6GCGzX1lF8zW1dnnoTNqzdSY+qoDhfm935VJmjU4e4kB6
lNt7OwNlAImJyLUwXKJ3Lt6M0BwXaREFVH0W1JncTjdaTERFN3bhVqWkCCcxpBbfsZZu0Q1b2ueA
JEd1jcLOJb8dRrYhsDcXk4vewcsPzqiRi5WZB+LKcW6USX+Ufo85pln1cvJuXhoTs5EzulD3+IfD
B+EG0am0jauukVBZdPm9Rrw7EJ4Ar26l2adBdUcVU+iFNgOQUHiX0EEHlXUInstoMza2fWASrufI
BMwkAAWH3Y/XXu71/KFvmeMlHZ/yzWDVCoBBSkujHW1Ott0mIOpAI6WxtvxH20V0KMmXwMjx3qia
M8i4ZpUM3/AJ0sUp10NonuuOEZSRV9nZzEHgWXql1h4mCni33HGlT1yTGtQMItBzGOztbZBoH9hR
YmF0o01t48bE31wtiqqFqW+TtJS7OHAiJs25QYHo1o8jrlZEcICSReohaetCc2XqTrTKEsjtyCi3
tcS6j/rjnVs10hsDLIxoCb8Lg3YX1vaS7OdqR5/3KQizdpOMuXaHSIBsuXnIKp5SbTEMOZVLmabr
wcODk9QSKXESPqN6pqxJuZ5MjveaWwCs+T4JhtswOeQedN1Pg6T0MIfXFyeY+PrSWWGs+ip178sh
j5rsF/WD6LRqF064oItYnNgMI30hXvuurIT5TFpLaHjek+khRex9dzt5E8WrUQQQg2mpCKLzMpCH
+GSyA4NIItLqtvgIAZFzJF5tutQ7MqgpBcNbNoGG5PZDKyF9DZszUZzjix9Mzo5rDkRJaat7Zbk7
Lw/GnSbjY9e1zwa9D+ZRHreDML84XOIHTetNZq1GtpqQ5N5yDbyQZ+4Cp25+8MB8C5R4WciHEJkH
A+611tONlrLijO8gcVT0x4lkDy4RKbhLu8NUHNB2EjDMEpsjihi9X/iiehMSwXmY2MEqtPAkyHi6
z7ToYegoPcdK8zeklddxx/a9JYKQbAj+LV7RaGN+AX1H1zCrRNBuE3jnQVOwujURmUxEkIUmmFRF
cwWN2MT0f+rdJW8TWDtBw68zPsqJnMOrKYeXrs/nhKacW2GLHKWdIPmm/Xhue9e+svQ711ThdTVS
bpSiLW5+nbsEiEp4zppLReYMkEeL6M0Mcfgpkb4rpE42KBjmP2V4Up4VUakzGpjRIcCwQotjSyem
Htr6Yuj0X1z+LADsPqx4uApTxQTexka2Z74X77q4uWU4Ea61ZqF0cjW1HCzaHrpXt5CJ+aNFpCF8
c8gkSzIj3FaccuARGDSBY7WKLxWw6zcCrMk2TviSBuvVDrD/9sh6ufujKdW9yDl5ZJOv5NhKVIfm
RwoOoyqDU5pBtxy5obcOq7LLhBk5TH42E/8YpXh5Yzfb1FarHrF2cv2LaN229kPUu7OTDShn1K7w
xz7mJQNyZPYwj0UZ3nfzQyiydzgb6uYoTlB2fSIoyDMDzO12cC7b2rhAq5Dtvo7x2g0lqrBgDr4Y
gxOyLVxfGEIbgf2wzvGhawkXqfDUoqoKucg1zrC8iD41AhvQ0r4YrX0u2/FjiMz3Kmg3le/Ud0OV
XaoePSa6JRdN3TJMO+uJo4w8sm8vjlm8Db69TQZ63QSgT9wHqXNQjmaudXImoMtW8unIO+6dT5Xj
XQs3fBRmb90B3KH7HIj6lx3Blc6JZnH1gC06FQ+2XvMyCHORgIRs+/ZA25phOGciKUog2qPwKehh
w6blU4gwd5ljx89SQr2yEj6XiaOJmJGQS659wzMMesQ54ZqCIxiBOEgt4aw7wDqz3u+lNymsgyJ/
ceiNaNQbTq824AOObTaDzge+q8jRCURXfCQF4UmvnJPvttIH+o9WsC5E/daEEEaQUD97fvwDfYe9
STT9UIxtDy9NLmZ7rMnUVasTimwTa6UZG/cOJnxFj4LkiqFfJim+7PnktUPaK9q9NEqSSnFAHmi+
PQcjwo40xKaZDTbSWGVu7BE1QODGT3Ze78wUXxANbTaZuTYtbQ4kQKBh1dYafGZ6lnnF26dn8VtL
fxAJkfApMZEE9/yxjZp+pZp7TMCRISGiYB9WLtNcd2XMmJLcLtqtrIER0L/8bN3hU2rwNTPaB0nB
UjuO+rZSmnMwYMkagVjKBpZoSTe5GsovEfnvk6jRvA0J71N6bmOX+JXBPlAzmF61l165NWwiQmwm
ujYhw21AWJUzZqghDHnNE7o0XWUzbwBD52K/Xk55/e4n7k0aIDb1id07yrTDyDgEpTBp1vuy72bT
Duj4gLaRF+cEJEeHqih+BJJCDl/gGtcs9EN58PrpU08VvoFgdufH7cHpo8/A7hHTkz5C/+4a66Ox
M0oXzQZZt3bLGuVK6yj4lCWQA/ohcoikqL+wl/cXqDZY54IfvWl3r1Qqs9okOzmR3PR+/yypuRe2
FoQ0vKnscotDWxWDg/OpLd8Tn7iRVpPJpRlpOZTa5K5d/jaChQMm33S8R48rgDeug55Z7YYpN4HE
znSTwEXVaqNcTmRyzJh3aFb7jPB6L0Bdl6161y2NoF7tlxabyO8mzrh07i44pFf2GtgmvVEjC9Xg
r6cM9vkoiS9yuvYp9IZhUxb11ZPI5CMzPTaW5u7NFL5GjrTylDacCIw3SvI0wt1gaNw5MnazOd9j
dzlI7hpmTxSy+8xsUI/1VL3FomDfOnTa1ncma+loDGAHnyQeNNRIcbuh3WoJ8gJPNSfXckBZFDeq
O2izV+wz3tLUemIuJV2YWieNtPRczGYAGuqQjefQZeesGO8F9pF1Msur2Hsus9q+iZ6QBGa2+lSx
2/ZcFPapjSKsd8EsaXTYy1y7WvnZqFl4TaKX2za/gFG5n/SmwM0NJDA+qwqnsWOCagmFGxJwFl6C
MhC7upvefVP/bOe082pgk8Q+5pPlxmj8fKPpKC2s+hNyRLruwlPUwS8hIH1cy8ABaVtDR0xr5v6l
b1Xky4VyU3P+xWmQkk2XZjs4CdQ6tbe2e+y7Pm9fHay6FoQ+iYHIFbKK0x3lj1n5vwBb/BoT2745
OuMcLx5uSctOMkq4KcxdK1vA9pcRa4AOPm3pVARKlu9DwY3BmYLXEMGfqIu7oRxuxuiS8WCaH6IK
nIOKtCsItF0z5IhJdAPhd8b8zi+ts2cWn5wRymDi4hfFCRsyuhvdSE6ZR0XBYCmAztE89R1G6bGd
mqOVFru+8UAxuUDPonJa4ot9jr3mXpQEurglQznVEJvnkNAhRfqRpeQm0Jl/HnP03QMCu2UbgVfq
qlEcZdEsp0Y+1aVuIPLPyWnS83pbkRBo6agvwBVsLM379HJFOqP+noddt7boB2xHdPOotjVjO00d
WQpD7W9RuAqE9MUcoidfrFI9SnrOSJTq4aXvY5zbjDiR6U3KfO9zTHzFFD4Z3QzQNTTy16UE3xmZ
wbtRubjJlbpIFWwZS5LWADRmrEKIPa8dZeUpJttp1OjBTiI90INXC582wqT0XWFQ4XkFUE8fWFlp
MSXsXWKjDfNeY41kf2g8xj6RRUNBrr0v9mOIbt/yhmpdDPQSbH5T0Y7k+Qz5V4Yuep2Ln30B30EV
UGxziDe0SCn9S9KGSo5Yg7iNyPJoAGummCVtsaoEC2cA5NpNAy+jgByet/eNqb+PvDhiQxFUg+P5
qURY7TWljzfRyFtXs26VQ7m2K4ebmGjnYUhfnXEgLVyU2aHZ3kYzp1VV7f2Yr6vI02P0urUz9E4T
VAzRm5uA2RviMTXuHNzARdwpdI/ti1fFGOLN57ruQKkO8rGb8icc7g8iliu4TtsgEdtA9WoXdHpy
LTotucaUhXtH9x4CxOIH8G+nJBTdGTMzS7DQLsy+RHFSVZMfu4abrC6jnQw1umQmW2n0CNlrprEw
gQCwk9q9Dqq8UmqXyz60di6ujLOW6MkmKrhXqeg5cSwTDoC3qhxfv3INUwCX3Le40Sxqu6C6wBsO
6WHe0AOKcqqG5VwR1KPTK3eKs5v1l35i182NdSyGnUjLW2fp1IU27nGMvHq3zSbx7ngO4Bod54Pe
pg8jOQKiBxFls09HvN+5y5Y2pJvTojCwASInTnq0Avg42P1MCot3rEMkG81bZUSYSJHqeF3ClEJ1
cJR4e+qt8L3HxB7ak8eIQVXkwPY+jJAqLUif0IxVi3E6ir1wX0vG/nG5TAvGI2VoPwXE0nJTY81I
rEMsKb1w0UwaE9EyBrtIJbdkCEnEHOaHTejMmw7gDKdxrVjWb3hOWdujcNroQ3maPLNaGuS9OhNT
AMYH1PCcmGHzGReQD7EDgP+DczIZrNCYdftz7312RcAgcxofRc6JElg9tjA2lXZifqUjZWwyzeEa
mnh24l9tbH31U3UssEuuhjQqVi7+WP4YmnpuVLGJBWRb9oa8yUDuRqAhaqJD65XP9NfUvrFQwRVG
NztgLxG70hlRYl1wV6+s3v+ZSKDnduZou1IjPGHok49WJfmqdO4Ng3W07omyntz7wYeCPGKeOxbu
/2XvTJobx9Kr/Vcc3qMD08Ww8IYgCJLiIFJjaoNgKiXM84xf/z1g9hdVXW277b0jKlQSlRIp4uIO
73vOc8YdvAKdk3FP7bMuPueOWAltRnHdm5bi5GrrlYPG1WC729hy6EbdeOsVJHA9UI/SvI1mR709
vdnKBDqmsrFOz5ljFjL57h3Q6S7C+m12WOw1jUyvQopPPXggW8WYVfdnS/YvvIMbw/dJWCCiuk/a
bd/563qYF3I2oE/GL2jKqX2UgqVzJayJTXXpdDYhlKDEdsqsnaapMD3T6r6khKBoFmfTKje1oZ3m
ZIxcsHJrNB/0XLQL6IF3BfsewuZubjTXGnHQ2anBs4rH3GrD93GuCRfpS+zMKTAymVO9Z+UyFmcx
wqSChTzOv6QCQ6o8Db/4g8Bqa53khfW1kPOrfZnnYHih4bURhlUejVacBC3EKRGQSHUOtMCyrklm
WhQ7C3dp7a3CmPgBNak8hs/RqOoz3dpq7bfhVYmCo1Whs1O0sXQ0Ye7bECVMFseuGtkpBonmzbcI
a+31wYs6LtDMnoROK7zYngI2zrE9zbV5VfgzunaTQgZINnsyAw7+o7GKUQIDlYCQY1SI5RDHxKYB
zqCqh600kLQ9qRWRxOE7LT8DOM9HkQDO9nPznPriUinqQZK1a1clbDL19IhJiHaYSi2oy4Jne/zM
siByyklFl+GTGpJyAjQAvq4128hBdnG/5SxHiIW7Vivfk3ASD4u2ib0rCuauGXq36AljAQa36RgR
Xi3LJAxUHS4yc0BbbpGcYqCsX5vmQChKaKAW7snxlCgxcNpLDn44vWM1PRb5kD5UGSE3QZuu0tbY
B5GyjRWOXfo4IkFJiwfFwILeRTWcDEU/dZlN34D+E5lvNrGDOT78kMMTgB2spTRXfGMH25Z0oImV
xSI5akDeLZf5bfluNIxHvTbPlWQ/cPByKe0Rc/4a88oNXKelQUViAGBFJoMIh8vYNq8yrc05REuO
1f2QluqzDOMEKXJYHxWNVkWT2IBiUMXHjXG1o2x89lMJjlgSQ8XK401VERsHK2cVBIS041KlPtAH
VGZb8MZ5zAs0p/I4dzQCli2wih6cXl605mg+nXsjpCkW3CoO1442EWNyJymRG9SO/dOosEkKbJ0o
NDmFcSobqZc2oiYJI7bdUkfS1CQk6kx4a7lssg7XFBMsRZX5MQm6ozlQFPWjMCIv8Ukg+yBKimWt
8POjHzYh/SJV2UVsuzIFHS5SjbxHIDUkxVk2E5slZeLokc4H1R8fMIOzWbCGjRVQwdby4TZMtJ2F
TjGmscZi11uELuInSzTL1TS73OhShe8B30CTJtxn9RYvtbmO7JnY+x9+Mr51fpoQbqETpmjhEjbq
fRp2BqvcQ5Bbx3CCxgmMyceQbbJsmXAF+1HO3Tj2z20ubjIxRYpAZT4vh4apophdi03RNzGUvd7Y
odNO6u5kKIewlrNdZNW3UUngZfkj7k0dz7QqB+cuprJr+emXPs3xRpcxKpbc1xzVtLi3vTTgjKyV
fXcxpG2JSGpbqCDwYwXGA02YHoAmWcML4yz1nUTSBtc0ZFRH6PDz3rzKOplI7LhItY9gPRVlv4Y4
QkaUaM+IGaOd6kdsvi1iSGE1atTFuPOfVG0p3YT5Vmvbhw5KfZPSVOjHkPtELYGX5/Bo4oJXZqrg
NynvkUSEd8+ocNjha5ZxuLHywjKZmiNUvBc7Ey+xSrlwilsPQcG6NykapT1pqI15swsVdtHPdjLe
J7oPq0hHvjNEyjXNYsMVE3UROzJ+hlaqAPGqCrcrqm/ERKO0NG9hRa9TwZa94jRiFtkLGLAxjY8Q
sioL4HEbNPK2s+ddSrx8TnuZnVY+i1sSA66XWCT2MR0vN2xHnfJXfszykOMl9xPAnfw9SYgczONf
0I729RCYDxqg69xmEziyXDXUQV3OxDsYMtPrVB2beuoJRhNElCYyMssdezEgLwmBDKMojpWcHHRq
8lSYn3K7uGid2hxUnE1+zR+gBzBa7EDj8GmPyIlN09oWHcOJbReuoKksbrUUVauCQFPB7LWTItvr
tG+IHvqD/JlzPl3LnSR2okS4aWQw84BzdkwCaLkSdd4EoagPIXm+s6J8R6NPQF7UPSuyT/nAMN87
0ClRZiiPCqjIR6pzEL0CCsMabWFae+B3acl51Ndrdxywco+9eJeJXVlM4HLAkTsktlEfBOj8aDin
6mW0T1Gbq+RSxfzdMEdWkRYAuJg7aiqW6gYmaqokgoestxBwiGZNCq5rmVCLVZolec5mIkN3Nq/S
WHtt+w+fluEDbsXUm8buwigiLLklW6PxD6lUszk1l2ItjaamfIz62XBBMkHq5Hy3SuroDVW7IrXZ
Sz1m55Y68SbH2QrDtnZD2nlOYLRuNMVHLkH1hDLqcfInAjTSkN1pep0M69hX+Y/WtLCu2LWTCHI8
2mTMCe1lS6watKMmFLFtSRhco2lrqFnoS30Tl1b92cQp3ekJ/5m8F40QTAz4WKdZuvSQgqkR2jS7
wwSsD67bljB63YCMoxbLyQBkMZRLmw0WkGbAwACZCImr6PKwFbKd0of7lSHXlHXCvVqlYmCD3W8m
sZ1gf+yykPCHWBUUlzvm1B7BodOaxc+eBX8/WwucmBTnLqa8q6v5W8K8SG3bP6NGIWBKDqctVYOm
zrZpWOU4w3DYYSx2K4Mc1jiPd0qB9sVuz5B/fKKEFiRTJWit+bCHgGhnYV95iUoKeZ31zMu83UCy
fJDGXP7ZBGZThgY2jjA2TzYbKGuG3Jagp1pPVkmBJeQWnGwgC3G5K0xbrIPeYCYQ0rGpsi8/jkn+
2aij/KOG1j1mMyTB+iq6qX+ozbrF7qJs66Jnf5/NhsPc5kYaELXAtoh8QRizsKPjvgBZ1ZPwDey9
B1N0CtseESN1NJZUDnA5sjyG3SodGZZZm7q0gDiNtexcZvpm0xhfyxy7mdb4L2pzu7v37nrgNJ2A
IEUNYdMRHdBQZ7MywaddlWaFdmLR/OVRRJpI2rlyrHzNE8GeYLSQKsd4XSfqVFAyh51UtmKX1eEJ
fZtB8owKErCW6+fUBk8Ohkp1apnxcm+o9QgIg9FP9hiR10lPji1N2WiTplW4EyARK72s9iijCJeo
KM6N4asePZmKAva3JBuiS4lRXSSeOaaZFOsrOYJjxfGQbKK72JKV4KzPSMhsQgINTe096t0jQUnR
kdIzxZW2fG4WRA2cJ2Ub4vIV1C5NQwG34VMAXzXtIO9r6BzgZeBeLC/HN0xqkny5TuKnoSbWgB4O
dBmoIavf6u95UQ0SYHCl2F1tpMUIKKlLVl/vQ6Pu5wEiATU9xAizD+JOdJfOLyfiG9jYxCg7KuBI
sr3cmhlX1Zhg7BmKTUncRoAWwIQjg7o66wgCNoUcfZaETAwDN4chCTJbgAGwgSaEw7Z/9U2PPbpH
Mq4Y2yGOKEw22HgSBmKTZdeOdXgJaUBUuqD695KZkyyQEcxuhWDket1ezxZ09MCffixKDNo05vMs
dyQKZqg5sX4GumeKYtuFGYH0s/ShUIGgvZJf4ISK9dDlxEBb1hEdekxbVP3IZ1ve0y/iQzUUu6ii
QRzizdYD9jC2OkO60xM2XsJaG+o1geLvxnr925l5t2dWSbjnhoMJa6XTfkiidyNH8qrIJwOU4jBR
1+6CcR9j9R5FTq8OzUnAQy6Cx3NtYXU0b5pFYISxSIZTW/c0gZ+q1MUuUdTvAIYty+yE5M/2CbJK
44UWTnBIWla6C5+SPEvO56vJT1oX+SA2RoFsu1WGV01VyCVjkrPNHkwidXfgSL61x8SxVnNTgggL
l4Ga1KKlDScI3iD1kTDmlRNODIk2MEgtbcsbR9w3ayS+ZMrMIwtgBFe8m/ZFSpffKmJ9U7XVFen0
4EaZebU5DghOJACuvCwgtiXNqWpOExj0siGXjjIjoitHeWrG4nUOdfLxCundaOAPdZGP3ji93ZXD
JruP31pnUrFrT4/tCwcHNk/TTSSLOaCdcZrq3Vmy7WA/y8QSByfU2mRiz23lxOyFg2CGSurno0Oj
Wd/nuQMrs98jO93IgjuhY4mmvaWswWegwxSi3tRa+nS/qxSfasigho1byuGDpPuPGr/bvQ/Lu+r5
/mFegt9T/xyM2CBa6WJW+EyoiMu4RRbilDW9pordb9h0vA2mjoezwmo/CegTEjZsxcdqODSZsu98
dHeTfGDaRpi8vNq6QL1SLSNF9uX4QZ8CkqtiauOjMSyrw/QjVLRmD9WaXyGwvJS4CWC3scQMfkX4
MseVqvDfc006+kYcbTXmJKPPrin+BHLLZ2D+KTw0t+yDLzsfWOfqmD0GAmdUo0R0AR/QY1XattUy
umN9nyzOcXmR27dhoG9VfKiyQfNnIFyqFYHvVbOO8lLLdjb7KQpzI7ydjtxEv13b27vdu+7GXxTI
WfcFVi+DBf1+AwYaUwL5B3QyJYrVUaA7Qb9Mcmry1CnkvEsQ4JNTp4jOAeuGMCwKrn1CQ9Xu0wD5
x8ZE7EMITMPtBgkpI5uQM+qf7FB/9xv92U+62Jv+wV1ky5qwsN5oVOUUfC94nP5sJw3soeNgPtYo
1OOvWcDyiQVUgtygmTSFGNbinvGrWgJc11yqlFDomk3GzaaM9y+9reKfXoyuKZZQdc3kKKKK5cX+
yduahv1kCLkptrKMfNoUer1JpwzJUSIf1bJ64kRC/C6QWQn1FaWgEPNoq+VrolhmdMtFAF/mKeHW
OphRkh8WJTSl5msZJsnJoFKW98061qeQ6tPou0No5WtTDaWzznYyBjS1plun7ds0a9cYCxpYkSYi
ypZOpxK1JLxb8bS3cjZOQ5J5kaKDCmpVMmvm0+Kj/6Zz/1PuZWurQFtEl4vUiCWn44anHytnue+0
Uqe/3Nn4U+CgCZYvoCeY3Yde7GAz5J5YIl50wf4nSFk2A52siCFWNgxH6QcBdELDUL9UUYYKXN9I
szALQc1bpRy9zTZbS4McSqQjOFSIh4oNq991ervz5dKAr1K+q/WQHSAGFg+RxsFm8vOrVNYWGdag
YRBKKqfcYpyXdcQ0KcYGQO+yYs6WdpaX/mI++gc7loJXiihpQM+cU7e2sUR8GkyTKkxDVwLJreal
qY+grSBIUwY6TFc7tT2VqdSl8NN6iB+UTSHJ76mYs6skrKtepfOxoBi9bktddauo7PFIgxpDnrXU
ouufwJSChxG1Lx4JiCGKmkoHKoe/WCqUPVxs+vcxRcRByQiw83HemiRImTmTIHkH4xGlIFwbXZwB
PhQ/xzAJVtaFVSK/ITSISE4Lt3Qtxc1G9Li21PI18sfkINGlRNWmM+795BDqMws9pcUiU9VnVcLn
lM4xqMdha5YEj6FqI1+81+e3zC5qJyrTb61UVU8mC+GAH2VCP53Ur7bZfigpeK66pxQ2TKl81I06
W9B7j2BM5WNswDmE98GnOQPqqKktueRlQai7VaUV48WcqQjS7ZfHDkNeYKrj+v6T95/BWk7FaMrD
3/9QNiVwFP1EhpZBVQL5WbLXF6Ryh5eNcGuVLamIcI8jo9uFwh6vzQivTleQuY0NJR/rVY/RD+Q0
oqH6604RmDOa2fSpmIrqWNgG6MkklrkrqaXO7KRQgUDu457Mn5rhAe1Q9ihncARKQ4N/ak1Y+XHu
g7VFEtYaO0MhKFiV6q9KCgkFNBtWgIIqBm4vggyLWr+y30RV7Z/TiqHfdT663xAEQVD42KF4Y8/t
4JOXNSTWERDwkkBGKqSgWHhFf04ijGVD4NcbGt4+rr0eaJpSxuU5Id0x6IcXCyWNUNrAbRKqdCgz
xUMUy5vUx/iSWC2JFCkKX9OIqQVOJtDeot5aaq8f/KB7aqCfHsfeoI+pjATqAJptIQ2urW6mlFeA
6eQ9qze+TpCioJADMRUNTQj7b4SKkLIvDnPtFBvysNeKwk2TonuItfpeY2o5I2a4sQs4ie04DA+m
jaiU5nS9QTAaeaYx/6TEW0MtjVOQD4QKp1a0FgFlmX+xUJj/NDebwtB1y2Kql7HF/mWhSGqFBKRG
LrYoCkD44yfUlTzey2oWH8SgkqUdJ1814xjHTIpkwAIVS+s/IaNJjg5qL52VioNSTirFK72Wb6qJ
/+Il3h3gf3KI/zZi24aOi1e3NPWva5lVGxT50EBtR+JQ3CaoFWewaOCh9VIf5JS8kC7L4i+fqVxP
oMtCQWN3KjTpsY+HtSJf0pzSe0j5EFoIXIm+HoGGIVaLCvhv6JIUCt30q6gZlquGDT2lTnjv/+KN
xjr8lxWZfDDLtg1Ll23NFn8FPEhI6eVpLJCNQXzTA/GIAW9lcPiA3yHIs832ZdEfAuZAaliVF42k
khlU/jbMPgP69vJFryOyscYb7SRUc0UlodfN8IT9969U/wuKgvcb97sqW7aqmJr9T+83NkTJL/wa
JXxsIIQiXmPdlLKxVa1hDe0Oh0wzfI5Bfalaq35vjc9xohVvGk0N5gRjh+VnhAEAMB79XvKKzH7L
K/Mhy6cRQEEGVi9hqRd1ZbPBVtXV6GccWPJS7HsdD5mgAboqMxO8xAB4184yT+VM8eYb41c/n6XJ
Gi8lYVNwU/RtENkGblmk/nJLeScxEUZQ2Y+oJm1rmU7e/a35P0P+81Riq7/9yqJ8HS0MzM/2z956
7juLTdt/bcjf5b+iW/4Pfvy//8zf/fiW/jfT1ulhqbbN6DIs5pn/78e3/iZjQ9d1mT2i+P2tvKjb
8D/+XVf+ZgrblJmYBLphPPP//m9N0S3f0sy/mXyD+0mzGanCtP43fnzN1vlV/3B/WuyVl9vTprFu
4PD/y0RIjTaMZqzkOwrvMzVSSPOL8D3Kzv4UEjdsy5QHOvPUxHQdjXhkP4fdWEwK/DTOHmtt1D08
2wPpqiDjkYoY7L5SL+sMOPf1rW0yegiJ+tMw6eHpuXJBlKzv+yS6VSYyQ7wEkVPoiLILrOTrNOsg
eWZAPwcjlA+NFLHmSLlT5c0inXlvib84yLBGy07rH3BhQvml4cb0h2DTpDanZYRsp9ipcVofeuJT
NnIBQCm15KOwsdBIKm6Zqop/QvavHGrsDbJZMhCo8Dtl2yGH97E74n02sbmg7RUIp4A3tppmOb7a
kSIN338S5kchjeEGpxdOiJouHLEl/JPKK4LBkwLae12vFEelceu62JexDhjeED9iVAz48ktc5+V3
/2bLykZQ/nzo2FmuCQjh1B8K144z05sk8isMifQ+6N+8xeiKkRWLLdoJN7UHDZASPsGizHZyfws7
+wtY4apSzUOWJl6fK2c5SFWvIg8P7GL1Kip6k7g+urQNjyAP2pMed4e6W/RlUfiIByp11UJHvhe2
5xDExMpMjGpbBPKT9JShQNpEjZ5DxSRrtiXH0woVd1Jz+2T7o3ypuu+4PdtkhL0NZCyuM/Rea81U
PzvdNCHcdY5G7sRqxAB50rPOy2bzOkUl++1MN85VeknoOJu9Eq+NJB2oCpnBY5O25i5rpaukQR2s
iuSXUS0FJiyDxD7TT1twAmyLs2vRF0RYU+HbhlGsgViGC80Uf2lYtJ0U0Pu6L9NPv7BTIGulZ+RQ
mpRhUNcN5Vkiq6SXCGSSndfaJQzTjkuXTZsI5+4DHcTViB3LbV6LsTB2zMjXFtrYGld2s/NNpUET
XB6w/Lp248McpI27GvHYqyhUsdMOwSknccTt/KkjAMt4ov1XvnHwmRZPKoaFdZkWOu5McDR0I3Bf
tylaLGrCs9mx09LRuxYoYVsJZUxZPJEwhuB8DIad2jQbKTUbB6uCsTVsFB5KkhPYHqJlpeJESaED
CYi9Ng7nkwHzBlbxc9cTJMYSt5oDddrFhDBZHdruSZW8JoD8mhUVnTMdNXS+QHazqnZU0zwQBLeB
VgvFPksHpDZZeIjk5hbNxlvXILyXkHWZdvehxv05njRCnaMY2F5bXiUrEAckOOYQW6ckDgl3jlN2
pz2BeL35lQRRvBsy9vxzr3qKjsRDaoOfUhpukmYK2ZpknxKn3VCTJi/nWK9yvYl1pGexgKw1AcIK
akFE0Y5eVr+yiHKgK0pjbZz0RQq1LKyd8YgiNtwWeoFfvGiNDX6ogUYHR7v2PZ6qh7gjAitd2rzW
/JmTcbmOOuOIfdtHM0wq3xC0l050X4lMH0VSWx2c2bQ2hTQ6WKMyqqEm239Tv1ZH0CcHHb4/AmeA
IzNNhlV7UNXmFCgyu4jp1FYQS/JEkJ48bxMTAHlYzKDYKLw5uggQDpP/1rfxUdJocWkGR2+CG/ew
W3REVIvrLoPB1g0HhdGxI0wWSyWHHykwhnWcV5cwNyfs3oTFd/Fq7IR21FOmdoL0ACoQl9cr2lUu
zR/YndnkZtnDIL2lakdScZe8SboK0we3EZY/gifmRL8gv6LpA1njPWnZ4I8lYuk2Z46A+hzK9ns4
jMIlfKJEnd1b3lhXt6BST30U4mtKildMbua2gdOxDpN8Ww/Rl1IUw8W28xDJsvWc9ZJPN7u1nhCY
r4IoGzxIeo/+3F3HKANahxbRVep2WOgAK6XLq3UCsX+pIMLP/Q6UyN8XavdStmSXiejLake6sBnK
80FQipRGgV+5e6eDhPXceMcicyS38EpywLWVq1/4kLgd+6zdmIN18FOWvGjqsEaMWCcaJMTU6oMS
U6Yqlb1rLZvpsPOCWU42MSEJpXwamqg8d4r5kocKx1gFjfhchuQYVj9gKUAOVKSDhsJkkxTzbazi
0puV8Eubi/EQm9/KjP41tXf06aoFDbOD2eriA+ouppYWTjWfNR/XCrG92EES3+0g2/IuxNO2nklI
Jw2g8KJBnGN7EithTnT10yUgFmug2wg0iXqH+8h8QvK/UyVZPht0+rWRrWOSotuQOgkRL0LwQ2PN
Nx97H5EmyathysPJLsUuKDOKCeVYXrMx2iaJlXq6zmxg+DLqrkAQoZRfKMHiw2ow9hFqQAua2rHb
yOVXaefyoU5UZn+igVaq0dGNR4gwCfhjmRofK4qe1ADUzoPMQ6kTEUTc+nCkhTY5im8X6E+Hn7Mm
TnJcSa+aUbudjjzNDEa3rSzhmbEK2JfUvlVe5I+SMPZKwHqLDOJX0nc/4wnfVKPHDU2IfOIQHO/j
QGMdz0JShMTTFNvjWqKahDR9idaaF0ZOWz3LCVscKYPJJrTZLRVo6iMtI0ryM6i1RHK7Nn0sM9ZC
aSKBVy1kfx0oz2Fpc96fmM7acoyPS3M2NiQUNbg212EcTjR/F5hWTBb9qHyrtHwIljNwsGNX60ya
dfja8XGV4GVZoEHuzSjQEi0YMKkb7L402fSIjqR7FuI+T1vrTAUXajpyoBqKDWWKVRwFCWTxcI2s
VAakIz/iFcYKPvdg2vqU6L1evfkVEkHD7MwjOs9wpTcS/ldEKY6st7+UQIyHKhs4d6cIxAV/SYy/
BnkaRrxfaOOKTaEUL4ZefbS4Z7dJwzIS6HB8WvizRZs+UVzEtqVfLYVDXillb2FUkS3e082a0nIT
9rm+GgH30gYFMaJK888Il7SjxPkJXinOONHSJ4r0V7VVVFzfYB2X8039Wj7KPicrC9Zk1JJ/raAq
3VgtpPIYj1kXELAqF/NnOMTUeNnprdKl+IBNEVUf8U4pWt+hRJJWEhSJDFH5IZEgxSauZmJLgmFF
FgzMPeSRdjQ53CgkLeAJmxUgxQX4xaIDoJKiuU0LzVqxRHS7XkSov4jhHDuIIoHEHqSY41dLq+Rz
nB1DyX6KklbaaVHbrw1lIudzgOXaPGSxNe/bKerXKKfX2SjIW51eZyZ6pBRslAq0QEtmqqKg/MN4
sKmLWNogSAW+OVa7tq7UXeuTwpWVJ6i2H+FCW53Y5a8ECQsEfRoRLky8m94oyfvEzJ+QrxfEUy0d
CA217t6caEPYqkz0ZAkA2R2z8FcmKcWe6lDhIAB5jvTwmbIhxKK+7onfWbCmll6D1SxCQIo+RTZj
+SCW2ImNJNMSvH99/8AeW9kl9VW7h7rXSwx7RW8OdkZIcxDWLamgEQHtQkcwRGQpiPvl23nUyhvR
Aarp9HLPKlLt75/9Z1/+Z4+NPRREO4nM1f1nUTti/oTm7PyXv+X+73xkfzAWxy4lWR0g6B//WiQ4
1ld/fN2yh1+j1uEo/8d3/vTpHy8qMDR0OxYVsz9+WpIg6qNlI+YABM3ff+//9K9UgpCTVzkYDrfA
x1QZivvHs/3+C+6/Kik7hjeK/d9PfH8MDy06QhOJcqND97UFZ6q20LYIqBkKtYYu9/6NYhkB98+a
lCzEYEHz/PENMF6QeJdRllLdhe2O889QZoZUeI/xqxeM8v2DH+dQS5LUU6DB75ep7k8f7o/Z2oiN
PMdGTbozdJ4u3aoLkrdbMj2SFBt1S1uaPbqKnkHOEQIS2POiLhcU1HXhtAth+R4iIwv0S/fP/vIY
9b+tHIMCm0z2LQ9qJXKPYKa9PiEmGEQ5Oe3SyDeWe+d31gyocBOBqSp4DspmUdRRsQ0Iv8Nm/Psp
7p/dY2sKavN/eqww7A1EIeH5C8vqnpoTzL20oeB/uAfu/PF439Mfmwpy0RYVRGeWnLgznvP+Q3Zo
XMMF2mULnaiUIKgo596/o8F+Q49Qb+8vuFze6/tnf/lSnaZuM+sPjOiDWNr/yytIGyJWpKqp94gr
alqSfGZxy/7+MixxXVsEpq6NBYFVL/qIehEu3L/8/Rjjbk3wsJfsHqfNvKedsXqM4VVlLdEMmzfZ
Xnnpon4Ir7U7bHBSrczj27inh7ibNiAM1sLrgUma26FzSMp6nPdvw8YjsBbALmI13INTfLBB1847
/wnN9D47EGvm+U+1Ky7YNTcHQLwOeQQOXgtv3jdrHOvuj+XJDkzO6LQekQy94fs4jE6ye8vN9Zsl
bYzz9MkD3ZonJHH0SVDmKH4pGS7eJ25sLzu8+aSnUj6ImNKdECbNHvzuSlx4bYrHFuDi8bvpiH+D
g1/hct3PDm2dFXAIjAlFvS7tp2xOHMhKdGbxdTrDe0SlMwdJsJkzD7loIT55e6ZEdud5Z4t3avvj
xzidcxt+RdRiJt6DJ2t9t5g2eI4B//aZa0+g/R8Nc+cHmOR3smqwyTnx3D6+scBN2akPj8OGS0K8
6oBzNz6kwA/rVf+d4262V+aSjuDIlO6JPcw83IGWx8uALIxWHnrssDFYFHbUinP2i2i60J+vLLoG
GhbhFTydksj0yRkR2tECyVz9HILXHx5s0iKgrZKhQLPaPlocmD81qM6gkVGiGlvlA3g/j5IuWA50
c9Z18jQggatQo0C4SzcmJjMi9ZZ+zAmpF1eheJ+J4loCBhyevWhcyVgTnxFALAQot5bPM+vakT67
He0YFrAanXxCmMb8tAhoXOvJOlc7y0LB/ciK5fI//a1wVY/5Tr0AV1yk52Qut17yOlEAf9XOQAxL
x3cgVevXHMKW0x/DPVnaq71Oj/KZEyaS+sH6KX/K3ZbG8WB5BPw9os3mDeu/qtDJP3h3sunVvzIr
IkQ5peGtc+dN+Nyvo8SZfm6bZ3mDXHPVHJCt1MdWcu3sqyzw4O0gnlwJjPiZZ8cYzXSWvNIEqYNx
lVRH+YrzbI2vcGV/E2yRrWmzMweeymOoPrSn/CUtD9LuG0UnxoofPUi1S6tuzU2RIYBKUFM4Jgk7
HEFDnOOAqzLUemxxRLrXvsdvsHY5tOj4tgCEBWxlc6cTdRK73VN/yn6VyKxelXhHwwC8dDm5XCc4
WZgIESMk5TOixKC6NPkPfrytCf5c3g/93GCoBcvAYOSMnbnj+CGRX40Gu15xyTrnbd7Lnx7f7N6p
lXwo8bZ3eg7vKR5Hl4GUztv8GwzeCGv2qpSAK888dzwxINfpN5e/xBbNfQPoWLno5ZHBhdgiJO6b
gcaVtZ7y+Ri+8sfxK7khQi6s2VzbyUWDw5hKyEOUNgz8eT7mOo0vwnzJyUT5Nzzo0obJYFK/pZ6z
fHdjJDc1VKq1LR3C4MigTFHLlY7QNzzYTWR4LrGf+/T+LuUJsWkvVflsl5+d9iusHM/O3KreFfVO
RrRLYWtpB26i+CDVPwkWQiK4EqDc602mHno29z0G5FzxlGHaKt1NgycDI4JbPqsWOQ2ZsB8IM2W5
ddLiUS2P1tOs7CvaeBJXZMBTwP0Nk4LKyq7nLB4qHr8C/uEbkckFXi83qNmIrbn3qAUSIcU9mWws
1N87kk16R/+0lNW0SepdNz/aH9aZK4yenPe1d26RY53b1SkKr8KbPrmD0fgzPXGbMC0M9bal6rrN
7POguzftAkV5heKEqTzBhcfsyWdcDtPr96SIMwczx/5gKPEcHnoaKALM/MsY44fmff4t+MLlpRzy
V+pM04bIUvxq/KWBfStpyTxJX2TKMXq4bNFq+pQ3pUvriuZuwp78NG30J+NsIm5fxgkJMWAtmOi1
PYOQVzLup/d2FQLSW1F3o4rhzfp7R8Rl4PrnaQOSInhm5owOXLh8Bd/fMbsXXgKcT07WTu+2DF5r
3EyoOHhyZh+m0pF7DSKrxbLob5W94i0rB6763o0cAv4gyr8yWXZrDvfIZzifoZDkbzA9KzoYZyth
JV3gjy86Ft9v6YNOrCFt+j0XizKOekYKigAKtQ7uPyyd8ccP/Uk6fiH3kGk/8cy8Cpim3Encjsuv
j9+opDDtigihIHe+w3eZqu9Pr2WeBLoAv6dzMz9w7K6kF/MCrubdWtkf4HdYunReGm9QeBs++cQb
1tzVrCIw5Im6apGXdxsWdpkLvayE+prZgWimF1Jr0BJCr84fSwRu1jk21yxm82XmijK0eK35Cmbc
gYM9wwEeAZdD4+1iK4mBkT/ZkT9vjDyWC9PxV+2+OrB+WWeuElpb6qGsxM0GQfXBvEBbwfYtvDfz
g2PYgdRU/MJwQvD/OZonn6Wj9KLsuUj89xa/js4nb4LxNDpcF94mUBT/j73z2G4c27bsF+EOeNMF
CHpSFCVSpoNBOXjv8fU1wbjjZdx4Wfmqql2dsJJIAgfH7L3WXAlXFeWVzcdi8LOEdtv5OdV2hRsk
fEjpkeUF8r6WX5Or/MRtzPcsz96TcWhcRrTCHEXYJlMW18o4sPppjzxlKQCsRXQLMuhvW1DtviuM
a15xAqy1MG3sqMQ8W4wZBgtnUr6TqZI665JZtH5945vZo6QMaSvdMVX6G4Ar4Z4bz+STXJkGpS1P
Hv2SPZ+MOeCVxV07vPEplHc+Dc1B1lCurGY3bi0seSnj/a2q9yEL6ju/UPEcHSZU/5lhn2LGc43H
VmBAg3afb5BCDMIt03Y16+SmcZGJsFfwXHo+vAHMaLOmZqE8Mv/zXcM8SPVhyTBLfnhbLP68BEfx
aU3AbeGd6k8ea9T33JVs2rBkEwbJG+OlrUPnCuGGXZSw5ztH/Abm0zxKVTeRVgAnGSciANINReOB
zYK67E/JD7V4k92efybgclqN0/BE/QCYs95eWDdxy5jlO7kiNnLcE5cg34enaHQIUWnhU206O/bd
bOe1m7mmz6jHPj1Hh9Q2gcypgTyzPYCOoBi4RsnvaPDwrXpP8WMGFhKPyNfde9IAiYNwPSkc4TcN
EdgEeIqoOUiMdxr9uaB9kMzx5ZKjHW7mE4d0RIs2U8MwT3KyZFtOPxx943Iay9csXeEBDt97brxI
NcDxBcXGWuwQ8xY3zcbwpv188aHMzFu0Zdg/vSQplcUl26bCZVk1u538JEsQFR6YogzKErSot6Q6
WOFcBCgcOiJvLKc9PwZJHGrBDmnnPhhKl2xg61DkV+2gW9uCm0hDRELCvMyyozXg0pmHAflwiKeo
DTsXZBrk3SKHWI5g1ExH7FdyfggYruyI1Z26EBUXukzBzpX7c/YPWu4q6S5Iv4H8C1eWVuMScaJk
AKOs5Tn1F7R+2NPMA2yPy5IXf/pkzLKcs89m7KbrAYv7qVKX9RveAo+dv2ZL4irRluXrSPjAxkOw
C2lgjcAVhitrYJbtAvPY8NfHwTxKIBaxriI4VNzVasUk11Rn4VJVS0Za/sp8xQgYcC9S0x6WrXUg
aYO3FRYHaKEkM6xIhJtmWzEia4fQDUne0BTkhMFuZXDELxBTiogb4bnvdrxhThyMLQLRiTLm3Lpp
2bvZcmGbz2h4qDuySWfFgKojHSGCsDdI2KewEe5ZoBzlMIxk3y3Sff051D8pJlHhke4eIQnTudG2
8rP0Xi54KI2VFzAZc97YNXZssjVmQla3ijrZHlX2RBxOyM0eGsAyxge6Rg78wVsp6250m9OjOcqE
1lMSbbXmCrwZkCFH1GWYnqdqx6UwN+k74LrB2KraIkJbAKYLRzsZjrspfggfBZe9pasxuNZsbCuX
AdjgHEjDPewAQTkAdOFxT+FPO+xa4RGsaVkkBLoLjmhjz7brTx65HEogi5Vh010GnEBgFs8jbQY2
ctYiyzZUvpB2v1BvGqnH+w7GmvKz+WGZMnZW5uJ2FA5MJtzcQF018YGccJ9QIMlJD/2B4iPNzvpR
xAmWvtPcxQ6whpZXBEuRAiJbl1RwJoIyiHXR3QAQlKvTEusp1+qbUcDDaEPsqmjUHk3lJL4RccgQ
GniUCeRrv0wA8qcSb6y6TAXKsV9mQGyhk7XXnk63to2E15hhUzmDchDKHf8ycvK+5kiuj2O2nFGC
zPwgJYbXAZUfUSToxlq3tr51nVkIygxqrhXsT5P/oXsEMzVbglRW28cmeLDEGw11PooerooMw37t
Qo0h1Z1EWcd8PpNWtQyO942JzKnN9t+tIw8Omm9tlX77l/HEgmdNdOh2qriLqOzK2FGwRlMIYNUl
s9Rusz0UOp28FGf88inSn1t1Ee8ylkE7exHaJWZR75mkDDKz22UbKLhLdOLbI9CYYJFo9jxqZ2LH
4xmPsEJ8atH6tOvy3WD+Kd+7KeZec3IKFmzvsQFjNtLO3iMRlsoX3o706r2rEMEELKngIJ8wC2e2
drZarOHErNNY2xQlcmpHfJLwEQL1sw7SOzrOc1NCK2+Q+1YuSK8IaMg7t1ntNuHKlPdew/wyYJG1
GQoGoaA295p4rXKOHjhWNNqr3dg9hhrA6ecpeVXx6QbjKgjeFN4AFV0bd1qqYjfRER3sJRg9D8kn
CJb2MXvr38uEo/yCFZhZcgcnmQyRcQGhwNrWe1ZlOXM6EmE++D14SB7kS3OiEQPsBzcsxWi9e7C6
I7IHSNZqjzsXdKArHFJy3xu3pNKG8ODGjFETLDOrp8iIdZAuZNAQHcitG301brl2hH/ZMIOWw17b
B8xubrP3JWbCDpak7d/M1cFfT89EP+H4t0Cq+VyRboN9x9ffUS8sytINje06Ktgrc95zpuBWC+ZJ
pEC4KDZIJd+tpbRkzmQxd8urby5I9rpQZHHlmVhyUDVOGFuZUfvSYI6Vlhmddgp39FFnQhD6Jptq
xxJD7ACQTLCr5BCSPrOMdz4beutB2O3GdEMbQ3/0d1jHL3K7xkgUr/ADaxTmHphN1bf4MOw00SYV
AIfrWlmkZ2SEdrBHIKoCcrWFnfYgLah4MyvEfNmwzzN6nTegwSLDx6leYcLQ/Fl4b+VKxDdMsj25
fdtipRJpA1irPD15R20R7I0HgZKCbTzkbr4TR3t4CtctVHR2oVAqfgaOdw+4kIZn+OxLvXf86VV/
89/bS4OGNNhGi/KicsXXvGMsztN+phTiUBpsltUXMFYwNA5jfCTVNjfhtj9xo/HLMnvYqYNLIgsJ
eIYxhMMLJQabrVV+6CFrMCfmjsWcf4TOJm8Mt36NXphFxTc6ZP5K4iorG4BLUbXLgfJCX+pcGElF
+IwBmqdYOpfqCZmsZNiTShDuD7susyJ3zxarDQE+cMJWKRFZVENF+42jE8sfOwShmw8xaY7ooxoc
gZbw/PscrCuwKVpEe+z/28n1IXVsyH/F7SfvggEHwxZ+UuRvUh1KvE+stUP80r5/NZAgsKc1X9J9
uEo1E3PJuKpe0CjkAO4SpxNtnxTIHc0sTlW0dGi1mQiD7BGe7aMKC+Yg42ukMZPauPxxLw/NJmvX
oGIqTJ8ST2t0YbvJCX18jeXFHJTV2vgErdMkPVLqJ9h0PrOjJHFDXgRlrbCkmiGA0rgxCmQkwKwC
K9o2Y/SeEWzqNG5wDNZAW4r51JSRNEbfxPYvMArVJ8h2LxYmfNuywyvpmX62Vg/EPLzNs7d/aWgN
2cpyeI1/wpf2A0lxTvl9IX1qVE9wX+CT9CzHGzdivY/H9/onQZepoJhgHrcO4P7QePJc/OgA/Qjh
pkRnZ9DeF7TFaUDJ9Z5ygEwZJXCxm25oM6EPonyAAogdArM8io5CWESvxROmjHoFCUFbmxs2+U8T
qQdOeg4ZGdHSK275YxXYEFz1eIf+ieKQdcQTB0IgWycvJmtV76AgtQzb+4oyyY03qdnua5JqYFUt
SL4etuFbuxCoFCnz6SW4dtIK8zopVtFZmH2hwLjKt+JKSfWziR7ZaQmrVD21zcJXjxaeG2CkcFhA
5q6ZOuIt0kZPwOG96Y/Si/nWCvaqXHG83/NIKsvuqXnR3wJmUVriQMA1sqtabVj70SluUa9pK6QC
7TdXgFPgTwpK9FvD3d2oe+U8sJ+4GIYtd4f4JnPu9d2JIQKAfRnyDHqVS5Mgp738UnwUH/mnddC2
FSd76hoPyAVQCyiYaXmg28Hp7MFlq/IdwTcimCs8WUdlx+gI1xp1jJX2MBSPBJaF24ZUzR9v33yE
l+IFvz67sgfvOVPWPrFKJdZs0HlYH7zvslZ5WubJgCUpCZeZfDFx6n2TsoEjb+3vKA0YxH65gku0
K0f0+bZwZFzhN7cnG2qCy08NaLrtYKSuB7QI5HI53ZqZxH9ke3uwjmVpPxdLQsGN14ky2hKK9wQL
C/HG09k6AssW4LTSV30Tn6ixXW80gPR5tr0GL2yhIu4yL2vkzHTmKbGWOXsAnCnMsy/GUcsX1MUf
8HwzD1sUP238J5zjV+lBexm+ZAq/78o5v3i4OmzjJdwOz4zE7zI6dTjcyuiq+lvj/KwKfLbP0gkv
km0ciUKewHMe461wbFmRGQreCXcTaP3V7Jpx/PcUyaL9EOO7n1Gur9NOd/QtmzOqG7H8iLh+Hfeb
hjT0XNg3gn/y5waQnw6c/e9/7JW4JFB5ZA8pGtYSRguEuKaL6RnRaRrBzCHw6mh99HN+6737VIY7
UIcsVHMLK5iDJpFIUJCRK0qS0dSPzl//k85f89dfVb9D9yA+N2KWOs3cnbt///2X+5c2asRPArYS
oLYsmQf+8/tjuZI2fr8F9l9tG0Evf/3iz3+9/5tX9GzRAxM3CJohODCcd9vgty/94zvvP0OD9Prb
l+QVcTNJXD+Bc0f8V0HNQbXglXSL7r/45fwa9z9qNOwl9/5H04hryTUwpK3qIdj99eXdf73Nv/7N
8pG7//oR93+8f02aVOGapWb519fd//2vv/76U0CatPPH/8QqyIeyZmn66z9MpeFF7n/Pe/ZlUgEA
+/4jfnv5+wVAEepzVh55rGqfDSTPdFpYnYsyiuLXXMMNs3HZFeR4V2W6ibpyrWlGsKSzL65kpTz4
KT2vMKJ2NREoGQvsR/unmqyDtuD4FwPmFbqGxCPkExVW+qZhadcD8xz6wodJ/katyu94a1Zjho6y
ESmjCRa6WuUlUKrewTrqWJgiOQFR/xkFNXbQ8maYgKOJWrO56lJJomLcqcuuwzxfISuAaW2tFQ2Z
bBC/JH00wKrTIG9XaPDE5+Ku9Ym7mf08XDDZMQvm2JX7aUdCS2iLJfGY4yKS1jKAlEFlb1nGpyh9
9X32KVQ5eg5vmmlthBp4B1kvVOUSgHwVBs8gfAjqdKlKuKoUxT9NN5LBtkYL01uLhK1KjE4RCjdR
nx5Jml96/kcPYrOGu+qjEdAtGThkljtoVEy6pJrs6m1zAMFEAXSiqOMZ7wNyUWcwsxNSMxxNc9aA
H6OO5ARA95VVRLNwNiHWgzfABqPvSK9PjoTBfmOnAqxSyF8oSQ6g+l/9GAmr3E6rIf6UpK3fJ59Z
D/awzyY2AaThcBd+gsz8oI0MM1lUulUuTsEqAI5ZCOupRJqIUXU3NDIy3SZ7McaIXrm0rUoymUt9
k6b0WSZvP4TyGZ7yCSKRHfYV6qhsO8Z0hKoMURaU+SbGp6GzF2O6h6LBRZcvrbXqzGd9ppvnhuy2
2rQCCk7g40VqtHcu00eN6E+ykgdJjj5UdlvJgFF6knwXc19fUPVIuWYKdvwiaj9qXySLdVLZ7bHG
Y71puWKjbuwbg7ReodKCXTARA9lIuF+RzkLuUvRFMTyWuHI+J4JAQN2eYQW8pkVFHdSCydMpCTqj
7FvycXUErbDr63wxqHm2jktjNYBNxs3EmQqs3qSysYwigcjgMvrKARPLhkhKQH8Bdsuk12jF7HMc
NkSW7Qf0QItaG+DhY41PxaQ4hrX4hpEzXpSyKSw6hfNkKl+HVso3dTq9x/rElAKIB1kZPAljEBZo
A98469N98gFNoLwMq2hpKeo3I8mVpObq9eYNXMuDR1d6MpBqTOJwGYZu15GvXuklyt0uhRErknXu
P0FQ26YStrzSovyh9PJ5uEKCqJzE6mQs3Zh35UZ2/FC9KABg7VKTb+WnqFg/ZZx2G+xRgHfKjkUW
oDpJRsu+5Idb2Ns6ufN2jRZ2tlACoAu0rRQIx4lAKxS+3hHx686Kmm+pt0iG4PCQFPoFNXmFEBP1
7Qhceeq0G2Qh5Lw5+2g6YlNqlS4oEboWY/4Vjak7wkd8iMXcJMX8iPgZW1PM/qMaraXqg8NU+mjf
t6+axDRXisNWS3TdlRS628EomajRLfLZ05/KwA1q9azi8LwrD2BAB0ss635wqT2hdgYU5XMsxFZK
AHEe7XS9fglbThep3DfAiUGxjQCiF4lZxm5xTaRUWzUaRlRBuAY8m1xdMtB1wEeSQEUmFDemP9Kr
1EP8c9H72EsvXYD8S64afyUKnJjDQMOcMCqUh8bA8ep+o9T6QTOlnR7KhJ6O4pGgH3aqvX/Kv7uq
+PIa+jwaDch0qwSTuCjV0HACw3cM2XNa3SAxqEuotWlQ/POIjos3hlvLbN/zie6nJlD2hNHnr6vE
o2I2AD1OynetqC9l1h+55ke8ieuSDe3QRnRNBfHFNyl6xdaz15endJpWQgHYRYULKGQsDJUx4ZBM
wx91eFLyAX65omOOyIMTjuMYaXBCRR6yYWRJui2jMHUErUPRpYuAo+IG8GTyKeQmUaJT86PqMyom
KTe+Gn+QcNE4jRJ8mBUQVKTBw87wOPIzfycl2dkFkGNE4UB6mqe6xQkcyuNJahj9JJ9g/SPaDmk1
T+AU58vU7ELKgy3QpLp8hZ/YO3WTPUD4pRIiFChY0m8Ng6nzpau0C8rgLWk+9Jmop4oybMNRJH8G
3B9C/a2cPgpedfSHsj6irp5VpRTUpXzkZONVa69P6NY06VUI2g9NVrDkkiww52IZqVotujTBSZyD
VS3H/hLqU83u1HpA9kmeCcI5Utup1yNgl0GXEUg3GMZKzFXawDFgrpyKedFQBDHR9g5FflIyel9I
cQEfev2LOFgj8CZzU+VeDClXnjNItBexAgHgiRmjtm0ohFTxszjJnzk01LwmUIoMOZ9ibaGxe0oQ
lwBeRkGAL3xP0vlybDh9BlTE3DyN0Bt5SbeB4oTRDy+uQqzHHhYF7SaRNoPvWWhNhmQNWdo7+JQc
rRTRp6GMn6TEl7ZYUzJKwYgLHQX92Dymbe6Rod1C9h7ok2TZMLLTkSi0F9m5rUvyblUMnITEoZyQ
t9BgmBDDYViE2FD1SoqcEHGYW7fFpwQS6v9byv5PMl5l5maMh/97S9nhVte3z6CtvwF1/m5G+/d3
/ttYplv/4kk2JYLLCLbTZdgD//aVGcq/yJXSiVc1FFmV+Yr/ynlV5X9heIWspZs6j4c6R8D+21eG
5UyebZqiYSpkgari/1XO65/uWtPE1EnOKw5OFYm89Qf5wFJGXYhZcdh29sdcFVmfWBqCQlkKJt6I
0EQr/ttFOv2yxf5Ofvi7V5RFUUUCrc/UlD9eMcnUTJ1ItVjjHvKUjk5VcSFxFQt7D5MuaH85Ikkb
/vsg29m1+rs3d/6AvJCliKohIyOc0Q+/oR3muJCpKuKCFMOlmmDuFozxWkzxTS+n6z9/sr95KVMx
ZVXUeEGRV/vPlwITLOG+n4o1nqGfOIl/PCH8CRXXjP2Pf36lP3kVfCheSTPZhTMG/ttda5iU60Ab
irUn9JzWTUoDdaCj0CHI9n+4fhJj/s8LaAIgIqzTwsMoSX/Ygv1CTIGA8KmUuJKdThEhrjO9mTpN
KNSreikCGTE3UtXELBHAQzrjqPilO8nZ4Z8/9Z8G5flT67JsydxNqCGz1/L3W2l0qSmwdSnW1hw0
H3sHvR3Poz9cJWG8DgX4ANX49mhC/fPL3j/hH0MIP4eu66AICQD/0xgtSFquGFLOEBLiTSQ2pBnj
F8j7c9kM56qlEZP5+yibrpGJuTEXwluF7571i+dHJXV+MPXnSI+f/1/eFo5VBSi9qnOy+s/LQSes
lee0hHWj1qXtJ9pap/pPQbmPsVo1X614aKuSf4hYmESdfUSePHJoob7Ydk8mTb8RAl5P8ts/v7G/
vU34aJme8L8yvfzn+wLi244handCVErkBZ2cL3AvLsax5wFXeSKMho1a84b8pPwf5hbpj3h0XMAM
kd9ee/7/355207TUTmiTYj1oykMvsrtufXbJ/hxgXA3XAfCWI0YDTB79IwwvWcUG8J8//d9NAr+/
gz/uCoCWIO8y3gHxeBSVjOGqD9ENa2wC5z7++ecXk0Xpv19tSkGmybjEvizLxh+PZ47x1Uwxl65z
sVga2Nj1PP7pRVp3o9hJS7Wk7JYtOBBd2gb+4hgIqNPM/qxVyrqBhG234rgz+Z4xGXcWAmQbOfp2
6K1lUYtXbOxo9LujL7ZnVWnPeUQfP38ZmOCsMLqBUlPsuhuuU7K0MhLJ/FWrp5Ckc37O/PWtTguE
+oDc5ytgRk/jiJAzR8Bfm4AEpl2pM0DjmC/SmpZGUXvMpqpk5y4xVjQn9zpa0DxQQ9efgQhtOll3
ApJtEokSeKBwXhKt7GAEAOUFVaK2Od76ejjhYnEEX9l6+bDJLd5jJhJvGmenxhgIuQkyiCzUZyji
UBEvfYK8FLLYpmtTimu1/opbNJeGuMPQg+7OWuL3RRwCDli2oh9C/n5yOfqZx5NsMYShJVDSzR4V
rf4056l4vjJiTAhkINfLoqeHPMifgtGRRNAFiGPCFVbNA0IVz+75XBIp0j3ZUUnTuhqZShXX8z55
NPqwC6qGOm1V0OceU3h+w1WtuEAyM15v4YAmfhVMs8nNbm+9wIcziQSVadK3He4jD2iS3Tew9nIK
1XZqcFtyQJHgI4BkMYHNl9+DDY4LGFOx8AwsniuZc0xMSYGtgp/G8A8gE7EejfTiI5xKXld8WgGs
74GPKvRMPdokXruwO0bW92AWCvKe/hr0rBPy1NMQYV4srG0ZSA8FDlkQcLwTz5weB8VkwE5Xy+zO
ljWt01TbERbB91u15T7GNWFMeuHfMBmRPOeViyz8KruBbnhym1+CJKdz0M8DLWyX8+uFY/leRzR1
hOSmTOJOm68Um5/jUOhHIxavhMctBFX4ifP4JkXprTOwKSvDteQUggbXNnP/Uck56oyVdI5MlJhi
w5jyyY8EuPIY43a3LaVOOQEzPtXaS90EmH4m5hgcgx2kTMTLbC8m3pGTET5YUipz6jK6RXEgOKyO
D7rffZshLycr3KwKO/CqpK34nUqudNKA+xJyQV6uVO/v796I+XyD1J3ndTcqMb6GN5n20FSWtx7r
ZD+qe8BBQGilJKMio9DDE6/zUO7nxVkR9SMQVeytXgpumnsTMoGuVNKnZK+7KlVUIKAlWieOxosU
ZuRCDry3Fo4Av6BdiX90ryqWpYhUW84VhJdK9HAfjqXm/0TzgzuljAOMhK+K7D8acFZnpy1NhHkq
wcL00+vD1Up4VvI10y0acGB6AeuUJDAXl15pLoRpnIk6AKOt4NZ07CMorfNwWvFqHHFSsye8T1vd
vNQHrYxGiiFUwDUbyEm0o2a8SvONgg8kflJa6ELjUZwQvbRGe3baOPgxAMgBdmXqayqkdEV8Ieni
JpTqugybdy2EEMkz0DFcJD++mUAubVEcVnrLkmX1bIEHk1Yt6CsFghRfYGEsLSmHtEZ3NecP2gi8
rQFIITVTXkriVTzWoUUlKMfaLIU5EYLAiT1Q9JweTQVsYjlVA5G0AOCBER7ElmtjTUK76sW1RvGa
lGvyXOAaLntg57ZgUbrVquFgam2+GAf5qifz06XnBT+IcnTTjo5W8KQPVUD0FXksdtFgaA8bb5FD
L1p4BDNi8Y4FLkxhmohkcWHnar8t7sXoAAoQjC+jYRati3mZzBHkCCIvq4vCM89WuMIjuRwFcNty
Ux8IE6G9GdAJobz4FHSkWwlDYblJEV0GHxGZlqkozCgQ2Ykk4u/luUoCrhUFiStBMaR1zwPyvnnR
2+hnXg4wWv1ovr4WRC4NU1zTwGEeG/Gr9MSnKECZIUqPvWftxjYiIAxaqkfKovPrFo3NS2ulFC39
7X3wA/7LF+YWOr5pCyEDKouymyTFoyslRFPUY7wcyz5zwG3YwdAhHBjb79brLBeb3FOZWSPp81Bl
LSVDdUWFB4Qq3c4W26viV5eSkvgKMQQhIOm+seg0VaX0obcwBbwpRk1hxXiiGqJ59KiUF2LPmFd8
AdADqfdggztHkwXXNFIeymKSnQJuhI29a2v0PD6awHOowvrr/ETBIE6IQJEXCxlsTDRJeIfFGj2j
ZNI9zKxNmGW0FxoEDqkRUBrgIaz0/IAXFbVvx7bdHL9LsznKLfPWyJppe923DhnOTQF1LrqYTmpC
+4uyZ7FUNF6sYzIvI4oVhMiSw4la5X7v8oRnqKNKlanXumofwD/n6BQqVPeWfIOgby5iERZ5N+HB
rQAUBwASbcOQbnzjUVZrojyMfq2qPk2+eU+kysOnFWkckqwIerkw+zuVhrbtXDTX8HZoAeeLoJ9j
XRsBiBd7WeIgkFp9D+IcnWI6ecaHitT8nDX6NRt4BAKvfZqy/lGe53JNpxILOlWreUT9Xnkl/ZPW
xjwFEcgxy4BSPAgez7I8Z/1+FrV2HQzzG/sohAJTvAA9E+m0UkdUpkJ0qD51TtLzJ+4K3UwTDy7H
A/oqoLkL7rmi+iDhfGhcbUsSNoEljZ89N3oRuobX0AchhNJVWReROej5evL3OOcknnA2Bi3P8iIr
yXhuMwARKGMak+TwUudC5fVBnszPMe0fJcPsPyJa1EGMioHctHdCPEVjWTdC/xzlKnGOSrHm8B0u
oj58NWsCYVIr6veCqe3ikGRwhdKuXHar0ivCg18O4sLCnOY0MrBb6M2jowT5Z2hBRp/KKF5lgiuG
0tUCkqCPlN/kIbmELKULEsuNYSo3Y4kwzxJhgZUT0qQCVmgzZAR7pnP+XwW6Qg9LZFby6OYxUPpA
gcguP2U9NVDj/X4mJ3SMxk3sNi2a+xpJEn1eivPKPqNAaFeafNKGKlsAJSBoHI+cJpjrIiiowHdw
0xP0reFoXqVwzDdNXCzKuIGunLYnUer4YoMGtFz7OzUtd6XawivV0Q/pDZGimYXWJSqbL6HXjy1Z
Bc4gN8tQAWs+FOlOs9SShyI+W3gRtfRqEtdjF/OWoRqYwGKxJtnJozcY5LqbeiTSSGzzNONzBqch
Hu2lZdPP1pT8oYLk5RnQWULCXLFRQ8Fnv9UN6qsqCORd+Mzkgh+z0cIu5ZRKw6Ov8/yDnV53aYwY
K0c6pfCCFmRr6AUgPENAJctOhsbTh2bmgBiGOYDusyKdc7TMlTGGWCjCFn9ALC7aBr9yryNBqiJR
WwdDteyNsUSDVm+JU29ZkdDXjnW3Mq3qISZjztFyappZg2CrQURTGyNmoK57q0OetGnqOwD6NJQV
EzGwSWa5JWdrAy7kgii1at0DGK4pfZdkfwGVr8JV32ooTT0PRnQ+LJrAGxd6ATJDQDcT+uz8JMH7
6GpEoxYX1VHnV9ebhiZDGaL0D36UyoAb0CUQLFjpMgUnBgHnaLqJToO4QvZzRXvfp07AdGatvCw7
y6Uqr6Y0QA7oK1D4oXmyKqwGAYX9IAckXqLc9xAHeQBjybj8SEpYF6OP8pHwwvc8aSxXSV5LnYq1
KHfLWCKsqWzIB1bRUJjIyemfh0tObzpBE91BH+uLZVInBjFQ2kGI0Jiy/UKU2RtMrbk2h9kXl7FN
lygrZxKDYJq3lKY0Q6xbawd2GJunJV0zUBK2ObJNF9gmayEZnWOR3OYF81d1qQG8keP6YP8T5Qwf
nnXVFtWXTpPx+MvQA+ZNQWxM5JZOwi4XStZ3mX2WjgynQxglgllGuRRYmGzYtsaBQjzGyDurX8g5
ZYXlNBN1DYk2KWp9i5xelBYrQRp4p0RuO72Auhe48f2aTIr5nGf5iTnpJTf9432r20QcM025GQg7
iq6yyeaNPOKzZFe5/N2MfG5K8zerWM075dyTrzP2R5XBXepQKFchZEU7FN7o5rAH5dA0eDBvYU2g
7dfWpCYhi62Qp1VgUroArLAPQxgwDRrkjH8q+txcpCRNy+zcqoyNRqrFC6k0USssCDOvYEu6KgfT
JWoIlPjYpToVd6DC7gLkCNOGJ7geYR+eUWe2IJVuAgWWrhD793autbTzVQjMiiSq0LjQUfuYcpHA
JXKPfQWtksr17xHCpCnnNEG3om3JHcOdHtkJJ5KVnHFx8+RkdDSeDO0pNfWjReWwUCHHRo3bmeUR
2h2PmDZdNdbpOUdukUdF7Yxt+aTNx5B+iJ8LrNdrhBkJqk2iKPUaKEeX7QVDTZd+aQ6uF2Zvo3rU
ZM6XmGik2OOsx3HFNzmaKvOVFWJ++bWlarJHI2Keyzh8jSXyraL2AM6yoM7HUr2x3mUyY9WQe6pK
v0ao39You6xpF6UYggryQAk3Y0fM225NvbBzCAmdxGmhE3GQKxBOwLgvdMjfjh6OIqpB4ylMkNcV
rNRS2p2V1OptkFZrkonAE8AFqdgctwYXnp09B7RlGoY/IKthZ7bdOS7Z96SJj0AoP+g5kiOt7naT
LF/v96ANU89VMOoE7fwe5nk1y+ezxXw+Jl3gRdXHW0svBv9IOLomya0AxpGP3E/JAFfXgyEcRY2t
FilCaJt4DkmuYnDNb0KmcW7NR9tMTw/zZorrxPQ0H1aLaNq12sWILNr0+bjNZHmvlzwTtTY+lgLQ
YGPcQeF9kClDjNK0FUa+M85m3RI/eq5/aH730ecXKJdO0RJcEjFGyEk5WZT0oMWRz2G+FyAu7EIa
9tLEZnc0whsapDk1ky2Z93Ivv93fvDSvOYXKeAWheRMjFikplH8aMpH6nO8U4pQ6r4X9xhLn8y4M
qpoBH4f60UuppUjDzkylx0EKdUoww0GJWDEF7UHo8IykaMSYMNqsIH/QiUVmG2Og6xkqGILmYxuc
NCa0pN6z0WATzFmvNdlZlU/3anLpM9NV2rtg6hTPZI6XsTru5nVZnl0HU/Zdkc91P9R3wMSwKNGt
MHJrryJobvQmcMihxJ4EnYktBnJ2TsKMYL6DLAM3RXFLR/3+1E5zdawUk6+iaTQiqDlGoBzfFb8e
tKWJH76t30nVoGk4P4wvWdh9VWV3nqeS+a4GU7vWc+02YCaOpM8IWh3R7DiFEzKYMuFhVOSDaOUz
25mPPZcgupqnxx+Gs2Y8k1X5CYp4yqiqVDoJVYay8VqmDPIQmJc9YsWH17l2oQtzTZlJsWj0o2ZS
zDQE7v1cuGxreRaWzAvJRebpKHUKFb2qxihdWbnuvQFEVIg/m4FP4Slg9KTpSqDXz1Ak59LKl1NP
Ql3A44+ijsN9kG2GEhvI3MCIpBFVVS1vI5GiV5e9jno0wczn3DEXfDQ/+BlVqhp6z7sOamFDq2cl
sUk05qF9/wUKKMUpO0yRTpRiiHdnDNZ6oh+HgSFYA1S3aVi4ej+cDB1I8b2wEDwnGh1rTzZrp+wZ
eH7IAbyxyCcqGODSuMzl2Rv4v9g7r+W4laxLv8vcowMmEyZiZi7KV7HoRUnUDYKURHggkfB4+vkA
ne7j+u9+gblBFEuGZYDEzr3XWh+VQNdZoCAlffaMrgcCtF8dDyco3kqQR30ONpPeiSuXvTVnpT1i
8jfcY9LQnBvX9ll6ZKieIbkLbwf8MFPDqh7w4aQ2b5O3OOrhnebhvgbLlnchWV0WhR8s969tb92u
1wP+Hb5CEkOrhA3VZJAVWrg/JMD0XVYvvoKsPUTjLpL+F8e1T347c4qvl1/jfXLCnr3hstUOMS2M
Tn6x6DH2FXu2aWRIbnNCL9t77vd9jaKYPBZsV/O+G9gWuX521kP3lA+QuRUSppXhPVkCbCDiMLVU
1JIu7LrTipZWGTjczVQiim1bMk395f7IwGWz9kgLg7tuQtOtlNfBYHuUwvzduBHVWxnAeFIRzamY
L0SShrypZ5uFlM5dgYmXTJsT21MIVtYANGGMj3XXswcNWoKvpuS5cevgSH6cA8RQZ7mxs9ggm071
GLtUk2XbQ3Vr7uyU/7tmee3TlzaCGNA3LDG5zH8AILTu1r0nRMg9mrl4lzd8RK0HRKedrkOKIm8K
OwxMbWFtGbi+eVZBxXAXOeJOjMXH2qUxDN60zpNdrSDxuKaP1jfBVBZzaytpTa43O0rFbF8jd0sk
W+NA2gGqJ8rTyfvhxT4mmKUlVwCyAJzn//QJoNrpAm2tivGuLw0xBRdxqx0+uywAV5ZTI2/K4AGZ
nXdYlpJp2feqgBkS4SFfiIv86JCMkCFKSCRdBPLRP1L1UEzcQtKZjtJcfW3m9h6BDW3IirD4Cc4U
CRj4WyKMMWzybtY9MxnCtJyXe1vmUka3nossGS3j0qyel9bUqoQtncyjYryny7BhWF2gKgC1HQUH
POopfwUxoOiKN41UBNZhbPjd7XotN4bNHlXN92s1t75RSq9pp6RgbWaTR2cWZh1fuoNvgUDkYx/Z
yWNkQbPw1XvAgPGY17fWZL6GknJbMQQIo/yblyh/R75+SMsBGcry2biC6nogb76MsBZw1o/ZU52h
wjegguw4Q45NOb0aIbWK8pK7OXgcvMjiCwjbG4dIJO68Nuk0tw33UpZStDxJWVxS3tpFjGfTV2wK
9PQjdDxi9KCBsT0/yggIkAimblsHxVdVt2TJFQfUnz1cSVhRZX4oSmjH9Xe1gG9ieR/21dkw1esc
+d52ggV/DFuU/SJS5zLzDCR4ab+TkDoGO7FvR7PvniezeCkyVGLAHE9oTaQygsMsxycVxNj1aN9t
E5OYtw4yz8I415+b+TCP8lKFUG6r2amvlpOn92Elbgp6D91odwezr+96sjg3Rg7VKLN7/+B2vrNX
Ef60us6bQ25RNqTdeN8kjnm1Ib3EfTwfTAAnO/gBPfr74ZPuHOSOoEYGym22R2/lAP059BGqESlZ
ELPaKONbWwVLjzRKT7PyYe+Z2ZeihgQ/LGmvVgjQVsjyoRz8yELhbj65ddcihh/xqzVue8mWg5wl
fmH4gJGNeXE9EHPqXbpX0M4Wii5sW78OsvIubTpR/puBQaOjdLxDP6nHvM5dEDMc3LxzL5IrZyCq
6dxEiv8+L+/Jp472U2/sMx9KQ2zhoNAx/WI3ZqWxyIumQ8hqF2YI8tyK9MAmz783pmFfusJ8LRUD
hRzIzL6IyxgFKtrx9ZBk4WuA4G6PaFheRjA6fziszwEC8Pegzd6TCrx4XmER0aW4wNESl/XRX350
4s45RhL5d1WXN0J04x7pHJ3UMjUvvx8U/EEaiird93VIC6cek+aclprCQO2l0Xcnx8jQP8Y1msQN
WrjOSSDdO88FrInDEHSH0RnHvRknV/Sf9mU9dHHmXHSzXFc0/KFJ/fMP0pBflGd0NCzDISlhOdDu
t3896rLMKdCL8aQ3LL1Jk0D8oU7qh8DAX10p86nJLPOpqtPokJW0BmNYlXFZetfMTl4cV9fkbrYw
nIykOBm5GSGBwlvQwjgdTfVsuvrKH4+AydAaOhnZHXBmOhqRJaQkHxWjv+S/SsuwH5OYhF43jRNw
SMR5t5ZsDoKKgEUHVxzDXzL0L+uPNNrrh4Hfsf40DtLa0+E3dkNQ+seu4+WQu6ieZmJznyZBSqhf
0adYn/PYhrVB5z4I435EgPk413c0xaaDNyevwqzye9hVbA1dhxZQT3d/Fhm5o8vH2XQGZsn1oSzj
H9YYoYf2GoctgOVc1kf98i384TnTRe0Via/+MBPmAPoWEZz3aphee4AdXN+I0otuCmIOF9TVyrta
H419/EzjbN40iju41yAAjdz8I2XQvs8YG17Wp9aDmQW//ah0S/ZKrmCoBUUOhJFsIHqSFxl/4wU+
Zj1nuV0tYstc3E2PQRv2TJs4+NP0ndsRuTYgcshjwX6tnyUcTBJrp5MvnL29XMXecnW2U2AeO5GS
VNhEnH4kDiGaPNBxv5JNzTM2mQpcT+a+He+8TuNkcmiHOxq3acJSs4vrpT7VeyBe0UUvl3iTaHRv
8Dq2IAmts0geQRV1RFW7Pi7lZbXJl4WmAkmfZKiwHUHE3TbKwninSMDcEItrHfPRvov9dM8o0T6F
7UERuYbnt7nh77oUdH0ArJD/yiW07ACpFkRmG99kuTVvk3lN6gd3v3HL7+TndZfpKDqTlyCI1gMf
AtTChk1HSchDBPT9pvER/dGKGLdlmCCon00YSsuj9RAK/dujRCr7UAQ+d87uPHlqOsKQ6i+xK/gl
Q/zbo/U5Gb0MJCme6R4H3OdG2uMkhCN8V0mFCtNv97YhxaaxGkDmfKyJxy166h/Q+H8FoYdwcdS7
WGnCbKL2BQY83zyWAshJ+4yTmcbDEF3DxL/YnYMBoQ3VVQWSJp0bnQVbHvCbGRZ88z30xTH1bprU
PMXV+C2o1edZtl+ykYrRmpzTQF3KztdOL5NNCU/O5YtMsb1Bu0XpbMT3ZkkPozEM+h7im2lr+gR9
86OmKMeyTtJ5ZKv9h6NwF1kY54fBl+d4wihvecjILGTeZJaDeg9x2nk4LGXx3rj+OxsT6BoYuGUX
vY91+DYJvN5kDZURoYbVLJmHjIfIiM/LG0DieqQu87kkxtg5zhm1XjpR3HY+emyUF59asktosmxV
T8Y2C7JOR9a2OthajkekFKuddr8lufOqZ/4TKIof/shtbuhQ3ca0Gi1ZfIlUVDHT8D/ZQfTueO27
Q55QUz8mAEA2eUQFh0kJIXuhvw4G2TzOZa5JtjFt5r1uoQ9yxiBrTi2m1ir5yip0m5mxPhsLx9Sr
FZEc3YNdK4jeYzedZkKwCm2IvdOHALgSbnBzleCitAmXeBxLOeypZvV1dumAM4r6SO1+/NXlEQbE
zsq8Wd5GvGwE8vRT7+GtQJBIRZ2v87owQDCfVqci1I+WCfLHY/u0dvTSIPpYWkHjuqEy6bD4BCW0
NqiuPsMyK4fPOjCxi5tqkyK3MNuQDaSzlWx0bIN9i0gBhDaefsjqYe+42VsSmM8OxSK9Q/bMftEC
m8WZ0NMXkGsLCSlBR1soT/I3u/aNzUnUweU/623E3zL4A5NdwRLrz1TQscRf9EUNdG3RNbSvnEqe
yom9irLAXlvEsI3MSDxVvFPpQbuvc25nBf2JpdUUMFDr8F0HcSr3DVU3DYpkMXewM1g/SpDJG1yy
uTOcI5vtLCXP0hZu7sbUZcos2Vx2IfvtxbrTTx+wK5hXpdSEpndKKowXA92eKnWtQ1O/ur79NuLV
Iex7aR3kh5nlmpI/3RWdcXWRsfznD8VaBF1/0sctHwoaUssTctE//lWXF9nRBFMkP+nC+twhJ4Kf
Qd+Jl5SM/q3l3czDKUISPY6dv/vPv9v+N78b3jMsPWEhgAIM8mfBVyN6WdDqz09qmXgXIfsvfpEV
f8b+cGfYEsf29OSiFplG67Pv2edgGC7LLoyx6FMYRBNbcXNDHcFIub3V5DuPgpbPf36V7t9EYfAB
TE8Gvg9ZBbrAXyRxpR5LhPoZp43Pq4xbNoh+Q0IAyzCbyWlpr5VWtlUuIU1RgK4KyVg9ZB+LmAPU
MG+sZDrSEbZRsSNGa/DmLK5GP0f96VXlW6qLt5xWIefEQdgUZVEaf6uahOIWmwJb+chc9u1LO7Ct
xV1NljpWWmDkv+k02CZ8MAgmnwI7pt2zkbeznGgLbrjRDPR6eZW+AyOp6RnFjTq/Jdj7NEzYZQvZ
P01F/DMph/vXwM2flg0bfZ43Vw9PuW6ILRu/2EuTMXHrswRWh8ijmhk9amd6zsf4l1z9f9T7Ws7f
xLF82NKyHel6nun+TbCqxqQyMCxlp8TN8D6bgvhBZh32ojfRy0qG04VJY6HO9GgIGyqnYpfmrn1n
4cBzR7PidkBH2fcSKuOcNFLU5EtWhnHMl/v1NNDPmYvcKy5xRP9EB/2TADBwIPP9ir8E2J85fxQz
7D2JKuXg1ngPl2Yz1DjKmigmT+MtagyEcBb96oSvbhkolglNsnRg7dfsUUw0KhunoOqyaYg6qX1S
Ht032gyVpt3mcgsFF/UwxAymMmjneP3zr97MjpiZ9lth44tO5m6rJlYejecOyx1V4fLncc5hnbd2
xs88HdSBnoNhtWqflu33Iljb9UVhUyk4JA0lx9gs3zp7Mco45tGPW0ZeJmFpUW9uU8dbRiMJ8LPS
fKHQo19Fx0fQmstsfTVocqFh4F1De31ae+3KqO6El51jZfysbE6fsowsSOzy1eop92BVMRjJ2GCZ
6MqaiOQOxr2bkmgoYlfxNaW1OjAuITkCCK96sx3AeAOyKTy7EnKGOjAhuETV8C6GWFOcYYHpbh3l
ndUiEnDBk9OUck+ONr5FBdf58lJx2lTxT2MYIaZW/f3k5v7Gwo6e9N342QF0Oo01Qd9DC5i9al7+
89Jg/Zs7iiVtFyqA68pALh6APypWow6NiTCa7OQsb3m5G3g8Rw0X/DDam5IkFjcGmIciJ9mE1TK8
WwZmIFi4dSwaBthW/0W/+3fFN/QnbhKS68imI/lX0AyOusFViZWcchm9qiJ9oHw+L63vfCAGRk/n
cFGcYcz8vEivCh/GqFl/cXz5Xz6bf7O4OwF6axuLBGZC76/S8y7p+tAtq+TUxqNCecNV1eFkb8gt
UuiZUYp/12zV+ll+dzXzlwjJebP0N9xFP4aeAr7lXO6K0P9kdsknW8T4BKljt4ka/4sSN/ibTD7A
BAU+yLcCC1fdX3W4FNiCMfgQn8YsDXcGU3SUFTuzx2Dnh/YyzGZbP8Oe2Eu+tpvSvIntcLh4ptB7
m39Ig/o6Zcmw7xKfpK4ZRxtg6m0NOp2ll5Qr+qwkoTYI86ou+LxpGEnuzaFg81hWxkb1QXMesvGl
mNJqZ86oYu1CR7Q4BOGYMvgcsBeyzSdbPxtZTo7S0hOPjIS7j55PdgbOw++CfT/QWMu/KHCBp7wu
O7xSCYSPikAvlJUvbmEf3CK4c7G83wb9vEkm5haGQ/igUO4l1Vw2kFFL4tMsvM2B8UWrJt8lyHc5
g82vU45Y1yCyiJ7jKhUt6an5gfEpZoBrco+I7fihd1mQ57J8DmK0UZFTTDsiss+BKR+g0n5AquyO
rnMK01yfqsanoV2N6aF2dUyCRk0+mVJP+URyvZuxWhWYhk86SX62Q1L9qj7+P23rv9K2Ah9bz/9s
jTpXA4vOz9Vmdf7xf/6XJdZ/8JsjKjD/YUkuZxwceJ/+ZYcK3H+4gpXQtT1qORuv1O92qNUpZcEr
xPnk8u9YRf9phzL/gc+AhdME2cVlx7/6v//7T9VC85ef/2hOshDN/7maXQo0jF8upqvAJGnfWS70
P1gIpqJt+9Jj11s72Rd8zGTnQnpqkIx3TMyA8KYImyfCHg26vQmAgFhJYrsm+81ImTEa9ZQfQ1UB
pZn7q/K/xSiFzs4ubbLkJZkZIKn8g9zv5DRNAZAGgu4M60bkyHZoWJ6QkdifHHPej8p3bpSpr0mP
AbYbXkJwceeizPQBatcnHFbOI+2BKxb+y6SG8pJECf2x0hjAJoXYCgf/WSifcIwWVg/YWDvSaO41
00Ddj2epQCcjjaS3EwrmU5rhUeUxF7a8ZOlfN+Rvul/iIDXvK7uwid/K9yqN5jvpWbvUJdojVMJ5
rEv3J6M7sszi/mci4SzOWl5RBo1n4eOnHefo4OUsWk4IoUJUjkGTczp1Q/s6JI5xl3SYQaGSbBni
odSxxpeM2BPliFubKcQ796kbythTVM3T4xiW5tnq2rPv5DU+0mzehfQUjuHkX6y2Nw9RTyiklt7Z
r1W+y8GFYKC8H+Z9mYiUvj682p6EQ2eSyY1WoETp/DBBpUhix+KcRH6e2mhHbkdzHBGWxPiInSQm
JJGF3I+nd9fI7evUBeYeHf3CZinvRN9ZxxHnFcq0b0I3L5PNQBP+9JEwC/KIQvmjLslkbGCOXmir
IpexJ28T9IQVUUi65yp7aJlkXTrXGdhGPnWFRbBKtU9dXL2W9NNjnng3Try3bQquYBz8vUcUPrM9
8eE4hAOEA1WCoa/paARXDPEH9zM83+g4B+NtPpIiO+cx1VDd77RtXkSf2Zc2kndCVsWhlMnI/vEn
ox9y/xj0HTIS945m2r2i0iQldMZ3DttxZ5WhPNu2dTPUZkkKWZTvIYWWJI4vECzZOIeEXIy+936U
lSQxUDDoNqPwh+VSOTsLSiWLwINmyUSqFUjjrTK8R1mSptIvQWjokq2D7/bfgD+Np1y0t1k0V4RF
IAyohvZcGNVZelGAlsPds5f1qyr8Uk33KmqiRzc9OaT+WTE4GW77CGwtsZPK/yoNZ76ZkDn0hh2e
qYkfte6d257C5ZpaH0KPOdiPLtzTmjW3GqTkrikJDwWaeuNaA2EVWMFJ5kI6KVR3VgFzkbYlEArS
01ZkEL1jr3BJCvtujJAlg754jaYWtSvICcSvTnwhNM4OPJg4dnjVuPqJ1KxDzrqJoLqCcVhrDQgn
jPuhEADUSuz1S7R+bJLShFKvF89lLspbhs00Z1x3OJXIy1wF8k5OqA2ET6qpRYstyFAXtlMjTzgl
DqNHVrnbi2Pe0YNIhjwi/zb72uYCOwhOnhHN4ESbKgkODTSugBwTCKPJ3pomF7EnMhwSBxEV4c0O
OWvS8ps1y+Q0pES3ckNGEGfne7NqHnN7/hChufOz4iZCJdwFI2g8af706Q+6lSHxGMDlCqf6NKbF
d163T8obpXiVEP8J1mDv0z+RXlURvThTT07jruqa+NgmryMBZFnYGPumQE8JFHU/mvFLwaKN/rQl
iDInpRFQdYJCgdynJ10JlHVhl+2kO2Z3xlNUw4kqy+Rsq/xeNENP0JT7vY/jeZtbKep8ty6hl9BQ
mbLOPjckWC1Y1njjpg+6gScU5JnaC7h1qIrr3ZJ5NrgITlNx7wa63aYZWcvQ7FABh1nK1D8+BPXM
gJzh4ayzAzeqelukbCFNsCyinq8UpsMur+Z5b0w/ELkTupYBorOj6FAAatxNrv7mjpw/YuRd1q2n
ts3sfSl+jgEiMQYp81mTMJ/RMIuTCpQxWkAUZ+X3agyuJsCQu6wjzqS1WlS5PcmjBOjSdvRPVT9E
G6Er0FWFTcKcLdWBvd8ckNKWjHGNIwi2rzP8zDx4NADhGzRdTvSZe+6hJRxh1gGFbGvpXTpN1zSN
WZPK4l24xothhjfWAN4nktjTI5sy0ei/1GNH1GrA3i0NL7m2PBS25MuBqn8OUHXVfSmZaiIIcoTM
9n1XE7XG4ATIgPc8hQvLqyKGjlmFfY+cpv88OX54ofvubRv8dLthQkvWKGs6ho0o7piMQDu0ldyL
pjG3kQchpxLzQ5jpdh90jEwZnu5HaTqbOfWmh8wqwJRN9JgTcv5aYJ5wG73g4gssZZnG6TUq6ezs
ICesoDYspsK1fYxRuwlMsFXSnQk5KnZm4JNj1RCQXcYdnMMmbS890VZuTxiG46p611MtI9rvbpJw
4J6wSOtxJr34E7J4o69fTJOwaz9q4j3KP3a709jvlmEaY3mDXO2Zz03P1oLgq/I7UU0svowpBlff
Jp26Fm4kbhxNmHFEoJzbcJnIsUrvhxyoWuTczSoYLpDCd1BDiQRNCkJlklMfeswsjNbajwEJMdzZ
a7x+sFYUkYJULYCLIGuNgA64I88gY6r4MTE9QlpFucuMur7x2uIU1AmWmIQgCV+jBbU6YlNzA6dg
iRwLblp7ljE3YHQ/qGwEJ4KPVya2/dtOCfvEDiRRxinGKbOZkuhTiN18xx2+Prqh6rdDvCCIMYwu
qTIoHayrDGtG1mkqb4VC3LpIb5UxXjHi0fQGYM+2XSIignzEqyyYclMGBJncGaSZRbnx7Ccg6c3W
h91iuAhiuzm/ds10JHglAp0FFrEea+LWlznvynmBLpV2zy3JsF6k7FM0ewx9+lwDUYgm7B0KgHgY
o7xdySud9n/Y7USmjX2Osri+rM+uj8TCaPHAqnkmrru86Z9HkqIvfgf9ra48IBzLXFvZLi2SOM0W
uDgDJ+V8w1mlN2mJiMdBYq5ZxE4mKV7S7KbLepjzztpLEbxlxQA3QPbfjTkkCm3F5JjF8m3nJgGq
CXlphUSqtiQOu9judyJGVeElAXl3XVYC3fLVsW18mxhF0TLCzDzuA5lE/2Es0SSRgV+mbd9bavBN
lCEOW1/kSM4SlyO78Gppio2dJD+jR9XjNC+6QAUdNTRiDP0SZi0Avi6vL/jZFeomQlYRmh/XnyLl
XwGekeXocCJOaFou6yObdPBfj9Yf10MhKLlUEpzwsOjLemj+9Wiy2SGSVq37MCFXGt5OFTw5oZne
1GGYnXvWk7Lzifous3RbpqgDKmkSvkn9erCEelhf7kAq9zEmYtedAW4xdPrt4AyIdRnO/PNnN4o9
AlndL+OSHieWjDfEUXkJ5p7Lfkw0wxX2MtxbdX8mIUojOoOURH+A59aHtK0TxJH5uF3PN9P6YiGM
Jd8THhEZYAbZ78vDXCKoxU/h79avdREz8Cl2jJ5+HdcnLFE9zC5R98gsXiPcRdSZHNZHvx+cALzQ
ynsSZrFz7RlV55J1h5VdXZwegpdcDuuPesp+mqqp978/lSm0dSLoqLPKUv36bOT6sayfVWPLq7ST
8GB/KnU7X2LJODOcifr057TkLmXHN+uhWR41/keNzQJXD+rIzBQ01yL2KNUy5xyZP+F2dk+h6fWX
3w+BzoaLmXvVIQvml8JQxkXFsXHJh+WcS7g+kTUyS+yay3rwmVXtmaX/zM15MLfzUM/HGKTRilMK
DVMzBOCwgpV+PSoFjkcSYcR+NNrXNgastB48q2S59N36QOHI2kceC6s6wcw4RmawTt1dqHV0HMXc
kbbc6KfAG6bD+of9crE7NYpyrFk2UIOZ4M9uAWaZFezBdZ1w/4VxWh9Zk486Ty+/ncnW54QR7GH9
UtbvYv2ievQXB7f0nhsHofUmTFlyapBWXmK5y6gU1tSfz99mgPqqmiVE7l9/4BGhQ9l8truanMj1
REY0ypklprqBTA4hZv1AuI//9lGtnxJU0Z4M8bSLz2wnfn0E67tc369I7Pny+ztn2S4Pvo7PDJ13
qtcp5GnnR5X7KN9gx5/wGj5a7Ig94UPOsTW1t0OAqDmL1yaKtr7dQyps08M0VS9GyRQ19UsLhcJM
4rjf/jT5VpiigFkfpq8afdg+9yOSVks6pZnG46EnAsd/PyD4RBpoJTfIroEm5QhP54BxUXUyvWrc
2ol86mOUhaTL10Z9Z0fhg3bZuxkxN3qm71GKltWw3bNoBHKV6hlUIndMpGxitoEwU7xbBZgQWm9j
f5uW5XfLsz6bkYVDhp7bdhiSLwUu3pj42NxXXyM0tbYXurTRuQSsIr3TcZkDvx0fTYK20c8chpHA
XXC/JKiBMHV75wsSe0YOVO9MMZpD57Wk/c0yO0R5dxrCidLH6z+lylY3kW5vyYLwT1Eev9TW5AGT
SfemyKytCXXvzNySxCezPXe+Vx4R7zKqHx+Cwv+UOoVJgF9y478b9AlwixenqVsyA5jfDZPfXxoh
bnP9fbQf/flJ5QSehrEBCqDIrrEc39mQEOvFON8gfWFjiwKtF5DfEHc8nQgCKNzQi+g5GHxj+jmN
5H2ZP0x+9oOcrnmjppgFNI/emo5ixZhQbONlvvpy9Lej159kqp58fQaTe6ztkEgq3634uNqHzCuo
E0ZYfqLI9+FQ3GLfgB6U9rfm+Dn0vCW63r2dKDJarbkkLCIjSWGLqZl3nlIvyAtJTAPiRiCn3voZ
ZJa2ggC6ZH2+NbL/hKrgW8+HMMdM0pDgciK68lnn2cUvzKc6xytBkNle6fl7ZrOnxkUJZmNoHhkQ
bVJ3MXjmATrrnNTh0dmBQHyZwpDA7wD9UCF/au3oXefU586OPeaC3UOh+n2MTluMN22QHrngP5qk
hRfUBohZmkWiIq91CsZVViQCxmJr1Ym3TyVSIGU2T4XCUgmuICUyinbd+2xnT2kA/WzM3Nt8In7e
zzAghOPJKSd0atNNRtZf1mfRphfj97Kz7mD4vczae86sgAFfF25trqMZ+cTZdHBpqdp/yBUcAZOQ
xoweLjXpUbvd16oqnniVG6sPGD9bBF2WhPaGAoPKiA1jNxFnSKdkyalm5+4l887ga4gwGeWCwjHb
myern+nX9K4HUAO6hoAtIQX4DIwhD8nYfJ2nEBxMCHGiab7qKCYPoYGHYmNSKny/I9s/8jbtmMHe
SHDrlrPxqkvY7aFVcSs4YwT46VUNslwf9QU6ozeTGHNtGgQx2CQxtjPLgdtZiB/z9qFrfMjyCx0Z
L04cUSsbeXLjltanxl/a2PBCYccyS8T4inyJeRafGppu2nLEDA43XYN0nhy50yTreNOIdiQy0qyP
fg+5Pi0/8hqXau+qrz7eJ0Qmwb6yLPxRQQN4ur9TlFgbMgUbAEIM2joUxNuoJ1SaqQb+r6cJ9+1N
V/Toa/qjg/Zmo4o4OJmZSxKeZ1zSoTauph1dGejBpSUc5UF1GfwR7Rwb6T0FsWaoQ5QhQWUE0uej
d0gn94PKAghI19dbrlHPjqzLWHwmJvCRffF8tQQQpqCgsna7D6cLYGDVNCS0gwJBm8dZo6ZM0gqa
nrjp0CltoQNjpocI2zk/RK69/ZzOzFqjYQcWfMvsHaeIfytVgcsLprSYXZtkdTI1Uv5vxDfGxgvL
lySZHpqSbmyREelptsK6UMB+5q5B3nhII3Aqr000sFXzhmvVmU9Erb67psNQBHnNdl4sFG0u75F5
wCozFrE3kjrd9qc+64k/j2kLtAwfwtD/AIMORsO15LYxcFGmXrIMvS1SHtXXho71lWWNCQffpow0
Zh05HfSodo4gc8oMw+eaNehSBvVHnA9E+YXcPgv9M6aLAhPuw0+x2GEB8s283UciR9LYZ7uMgTF4
WPPa4rEWNSYVQQOBhexQrBTM9mvX+z+5pfdouAhNDKS4WIV5TtMfmXSn/TCDHXcH7o0pNVknCGBp
/Ibu1SFtBKUstzQupMYFrYhNwEvBlFQLSbA3oktBXoAfPFh9l+ykwSpDVQu2yESa1Ao/oR413pHp
yZ2afMKWF9q1Tp50Jos7t8QNivmBEMZu8PCKbKzce8jZWG9bX8GwFvi4e7HX3W0VjltLiG969Erq
zG44VoU8mfNP7XPJF1ZwCCryLRySUrc+L61qySK36Z8TuNdd6ip+rcwa7jnMihoEaD+U987cTI+h
DF1yDJN574wRFEcUKBvh3IsOQ3Jfk7+docOpTMLAett9alLlbQY/S0+1PBF/gEEa3VgcyFuDXdjO
FaTHl+JTmc1E7afZIrZhQYu6/iEk1KbTqM+SMN3axXg3Rb24dTirk3k4zukwXYUzkNswIdGOLxnm
FESi+U3CKrE1XPLlrZws0bmKviQS7W0Dl6dbohS6jZDWU8Spn+Ntyb2D9IbvmZN9qhC0g8LGHNFk
u7yLg23fYfFMAuzKxUwHzrU3JSxAMgGTh6k/jtZsMrAeAKSZYLlMKSEVavcxSeyHuJi6XS6+ZPS3
N81CVl0PXu9u66yEgVSqT4KFjQRG4kc3Xgv7JKU5pLqo2tMLJgoC2tSUZNz8o49iDNVNOAjz6IUI
y5rOXRbD8WQ4+S23OSylXXBHBCNejrF8Tvv3pL0J7VruW0qijadC/FeOg5EDL5cigBetwluAvB7q
QaJPU96/ztb4Tt20tzAMkKyzGcjkfgwZdDo9dYtOHpH9h1iThx9jLM50Kq84PQSR60umrHiTGIou
LTNjNsrnmWCJbdLmPzvhIVImQb1t2p100ndli/eZjsdOtVgtRsFWs+Os833j1k7wMbcVnOmxg/3B
d8IynJF94UXs943O5euMMYlg7BxIW8VqK58chKFbAqf3snD2rRWcQxfvtZ2n9WGel1bSUHzWlo2J
DWk9zUzn7DoFamHZ3UwjITBIPu89K673hZ8am6oI3B0MeXhBeUb6GaJ4dgPtxuuhHI86w8Ltolg1
C0UETdwcEvlW9n25M83vtSIDJOB7LFRsL773EeF+8DaoEmcLvJ5iS9dpJrtyAA2yNMzxOF29+m6Y
aVoEuvqE2EWzv2IcHVtOg6I3R/mqFiXu+rO5COoR7TWXz/miu9VrH2GV5K4//35IFH5LW7LSG6V3
GSdLHRHnO5uKxj/hD/wPhskvSNY9m8/5BhTrl+S3HMtHZiIjBgc0uasK+PdDT/I1qTN+SjgDett0
lHlzWqW4Jkj0uXj1aWXsVR50F5SCbDKnrr+UbUl8Z+nPcpsmSG68aqFmt1E0XDqmDhe8qWSjoJgn
j7k8rs//P/bOYzluZUvX73LnOAGTcIM7Ke/oKZLiBEFtSfDe4+n7y6TOLh3d09235x0KZSRMVaGK
QObKtX6jO18TU8zHOHdQS+mnkUwOgeAy28ZmDMvmhBpqT8GNyojadKHJoqZUoRoiUxuxTHJEeo00
WkU4E9ZxcqTc1SIeteCKJ9MjaLazCFdGzH83WafHKAUvkn7Dwl7IlfwUWI9GlxGpxdmzPZoAQyfQ
BKqh/j6dFoj7Sexoh0AunJOkG0lt0ajedV+pj/fdiNVU42JcU8gVeBjMaNM6yFJ/bl93Fg0uunaG
RHky9qds6bZN6iDzZrM4WqYqYnYPKBY1dtIDU+pAYct0Vl14iLrWCb4wWYIeeE91S0t4naO57amq
l/akekJuqp48oza97oDyndi0nWhWXXTvWa60wuqRK7b6xDvpJoi5xGkg3+ngWnOALKdK9oakDo8u
lc+h9YxTkI4CLZoRyUA0f+7UviRk5FQ9A51uJBqgvrZF/wMA6rQt7JpoQovwTAwGjNHrb2pD7RZd
0aGV1K5wAMAGTjbN370/Ngl4221aYYilrk8rJ9gWgIBbvrDel9Zno3bPHejXqXzo20USslAlw48z
uTVExGYmL1ZdcUqQsEZ60oAIyTWKeTFOjmzUpmqcusPKpnlMK2biPOPPBEZWff5vFyF/JMezXTy7
5HWoIzM3QhwQMgP1s7cAZkTdYHQ0V2DKq5A116qs9dc8ZLGyuOjyx1GD8hIweHt2AdRPVnAAQmw1
lbhFuhpsa0lKWxvIZrdBdzFMO0HyPflIp+wbMRCqHrAoZzN3kPOIf9h28aXsuEvSGdOlEjtfBHSg
p81Iwi0pP9dUlGfCfNYSGsXDIW7zrUGiYmfN4tyxokFqxN6nA2/XaNHmp76ZWG/ulwBZCMDkZ5K+
DXuOTWx8KY3hhwZ3aOUMALzDBEidwkISKaK8Bh+pg3nsDvoTehQJ1G88RBQS4n9BI/8NaAShUvO/
BI28zmUeF+HvuJFfr/mFGzF08Q/dtgxP2Eieuq4FdOOXlK5hGBxyfc+ykENUqJKCISb6v/9H2P/Q
wWM5Pv90IXwTQcYrdAR4mQv0zrN0HeSW+T+Bjkig3m8oaN3Tbd0Qlg/0VPA5Cpb6G27EWMyWrFM9
3lr1W4TCpQ3nGaPtCYnve1LNv8Fp7j/f9necivUHovj/+TR5/LdPq0OUpqeRTwtu5p9UGJ2Xkuop
0Q5l9RWxgf1aYtV1Y+3L5xgnrrdqG/8I99il73KcQss10kGX8cW4TBv3qCMrQ9mF7CkhDvZZ//Wl
Go7+h0aljqacx9/NtMDUsD7X/4A/z0ZrwOIVxg01PZalcsgvZOOPFmJkauAfyKmvq870MKZ9dttl
OmpkDcmW1pDjqJOT8Ze9JPRxypsasYlMJt1a4Odt9hS4VDMYC65IQn9XU6AWjjjXGstIHbYq12pf
EWBKZTgz8kCJ7wNIaON1UNcDGHlC/U6m6VXjtRFpoGIh6hPQqVeWTPLHehkx8tn4vqjtgarxSW1W
+nBfEPPuUpV+tWPK2Qb+3OBM69O1IXpuTrObODvgDZRrKYqoJm8CHJjt8HDd1RgxeWAKTyCVLcw1
jampyH/r1al3Sbit+p7EXDe5eGbIjyQgNQ9FjQmWzPAKOBayzCdbtQNblwrrT4oOUYbl6Og1KEAN
w64UVU1dgsS/JrPIqufLntpsm0vZ4aRpyxR1bkUkr1uZmFZNLXvGpFWbUY/Jg6mUukwWuypvfN0u
RYYo3BS8oml/6Grd3A8oq59yGSAstn6jo1AHTZ9d3SIZVR6YVCag+Kun1y3DcQpUP6m3jtxSu1Rz
3TTq5M2WBjFa3bFUkd/flk3ShdOyVt9c/VW8Jry4bR7vr99S9VjJUQlVXd1Lq12+JE/Xb2hS9Pz1
td1OGufoVv+9irQW2xxsdyjqcpNev6zqGaS4DjwOoAL+GdGqXlyXaOaI5ehNdbgDGPKiot0sDsJj
S5lvMFuKvxrqTipcJBnMR/sIX+zQoXn53LRkDWjeqxDxGiyqu8O0dfMwCmwGVaFN3jD8xT3p9sCS
2E/5iWqTyhhigHCdjajTpFgQViyhBs2WZTQrzy7daBGYU0IsotsRDgeeacWMotdShCvFNIwlm3AU
7jot0VJRUau6bQcZ4n72lv4ht6lV/3a/VonLXauusy1Lb9cGzY26mlJd0t+NLQuWvoxz1dGgpSIZ
k2s8DDN3SOARI+Yld47aVM0kD1w3/zglEwDpm5bqrJA2SfrMHRrmKb6kNtTUvQMs1vApBKmji+z9
sVkEALF8Hy6FSAZ702YW8aeFUclWvcQxFpeVRf92fXvV69q4OPQZxqXyY5uo5ambWNs2ggB/bHny
Z9monto3VxPDd9HEYKUwyKC0zImLgZemXfvZ9vPwb2d2+g9t0HAzkmNWKguRqjeJpGreVHcOC2NB
d5HjqqmxlYqYMrZtqHl4uv59QL26vu68vps6R0PtZZUVHvwh+cunf//8jhgNHjvzsY/q8Vgzz1J/
HrntQlsOUUZe+4dxEatRfTVg7b++r/rSpjWgFRbq58+jwkFOB+6hHPU+j4MX2MaNBc6LVaiTWJdg
Bjst3+TzXHWW2i4N1lXXTdVT+z7f7rfXFFovcXfZ2WhMd2/peGMn8iH7d29z3WeOFqsJs+m+uy0a
jBZkNgQvsH0d4c+R4fpQW4ncpcv7NYuwIlb7RoPnTfWuzZ/7lJmZY1tgKPg1ck2jCKfOKWDezfLL
/9vXqpddj5Tqdddt1fvzo+QVXveFvYh0n59hBrfT6OZPyKkVBHOmWSvCCwyNmINW6G8iIEOVyFlP
NaOc9WqYa26mmVO1H6gD2mQAViniDZgvy/K3DhqNxDRcWNVIJQBqlc3OkvPQtaHE+/umOlDE9Y82
rqrtLD9Hr0rq9bJ0mchprhi7HJ7waAIoDYGO9vIeVo0pJ+jr5m/75KxHegSBMiqP0so40LeF4Ecu
xtbY9HMNq8lGVRPm/M70cdjIeorMTffOzzFIYuUlcaJsHzvuhF4U6It8IEsxPIk7kabp52ciVFKc
XPUE1aKUyC5S4ojPldvY5udpGopodu0eihiTWLPDrkxVU4e8HQnZ5NQZGQxMqiGqxd3QCYGnzuVu
GufgUA1/qd/GtrQCf9GiWo6teatKvepXUmVdMLt3ib8kaJK2ZBRHGzYYgkZ9DKZw8j7qFoIqOhkH
P23ng09R3sCoFLPLKOHhVUiKSYYnvosEAmIvwWNcDqAJ5T55O+BgAcEPZBCzobb4x9G8jEDNcAsG
K0yw9EDG4KUj1p3nMMWr51w2RsoiO3fQ1oiOV/0AJSewiP6OhGB6GLr5gNqvd1shRReZy3ONgiKF
h/w0jNVjbBDglIbbkImmsBQU7kMimgqW0WRsyGjmJ9XIwfbk59Ovzc8D8TzACgInqSAWqvm8A1QX
bhhBMPqGUHM7JlmUvdzINdd6uzSbJhKXMSDf6ZqodXRLe5RU6Ltusg0yCQAOJvQvV07v3mFaNe0r
3R6YUHPjZ4sm6daUM69qDBmv2TJfozYLC3dNqLb7ohTfq8m4LzILN2dPIxkle3WST5jwRlQkSx7C
nG8AHGch9v1tG9A60JjP3akftZ/HPIaOwW7ACf69S73w8z3yfgDbQGrOh1NVUsiQc0stmyzzcG1T
3V6QtkG8kBqc6ImI9BFNAMpUnFUBOvw8X/XIY9ef+64H1HmfL1mm+HuW4Lqj9rk10j8ezvBOVZB+
k42+FJQG1DY3u0GytKD+vwQS+sRhVxMcrprLMBv2Ue1SByMKOjK0g9ivpSCHay4v6+G4uJ6+bcbA
w1HWvp8CR+y4U5jSzehIWnjcY3GQAvBV+7rmR+iFUG4qInO1y84NAJOWjxWyPON64Lo53lVEuIIc
7xZE1jCiYLDhBiBj5u4Nb7jN9mGy66wzcsu2tx1fix/Ad25G4OnMjvt24zxntyw7HiHL+UBMsT+C
Mkmlet+BHMV4PkC6i/B8MzeP7Xhp4lu5SpJGvKd5eIHsOZALJyeUedvUxNL4RSR3RrJHECtH0DG5
c5N9Z/LM7F3j7CGYrwU835ciua2nSz9dUNINfEhQ5047klN17IdQX40+YORjmh/TuVxLshLfa+ec
KEStsadHq7P7awk35J5/1hEZzT1SHK72jrYOBYjxqXOPdpKs9fkOmFqevpoUZ6nxb6IvpFrqb4YG
fXs9mM99tIW7JqhvUolakaqXxksAiay9q0MkOvZ4qsY7IJe1uPPwHP3SJPet/i270XfV6mKfqg98
xW8pUfGIrjGJP1knsrXv86XdJD/nnfWBIDrm3xvt3mYkKlZoD+zBDx3N78ZDsR2P6Zu+qV4witpM
BxA7GJwehkO3osh4724dNCTuWXTipXxExO/GOFTfYhaW3a2B4Ee1xYheAhu0I0Rd54J9edXvDCLs
bgPfKth8w5rsrjgCZX3GuBe/0gftNvwxf49eqp/lpb5MrPzXzTZ/K+yVwzL7S1dsUBx4bt/E5kd3
WM7H/j04clXxftnHay6YOORU3p+s6eDuK9w5xFYHp1YyZYGxX1n7IofJ+tYlhzh6HAH41ZumgV56
CHY+JYcs36OXiwDCGpvgbINvmP5doLCFX9vXsNxp+taxUITdTPDQEV/pD1SIMaedACaQHJhgBayS
dr0Y28oAn9S8N+eLKw1/H4qjsy6enOmEZjh64kcAolrwai0YXe8xamaERKnE/YJDYHCJDv4DsuU3
4W56J/fdfjcvSAZjr5n6hzDeVNNmfspwzPVBFh/gro7BkWxq6TySgi4+rOqsL7uvoJwT86FIkRS7
HXf6X5UGH267jZhJ5X8w1fM3xLgobI14Wp/Rs3KxJSAUxmvzDimM9KWe12f7maS+doaXuylf7e8R
8yBcvJY76RI8hsjTfsVgHDuK7N3vNho2FnjeQ045DO/zs19dTHHQL8ReD9m78UOHbOit9G/SQu8E
SoC7ElxxuSb62RfpRirbHgHzJZhTTOvZW0HubyFSv1I3GDYhBhAvzrfhIb/33urjdINfdzUiNnbh
8deGoxdsxqfBgby+6r+H6+aHz+NjbAsHtS+o7Lus3Amx5wp5+2xk0b82bqyT9VDM6N9j1Qs0fxX/
0G/GD+2v7F5swU6cIDu+hd/TZyrbdUmyYO2sEA+7TV/rV+zRH8gLhLto25+RDnBuywNwouUtO4rb
l/nRftIO1n3yA3YsjnoogNsb/WdcbJzTtCMvLz3R9s2Xbj88mAdx1o+oxzYvZrQZPlgdp8d2M+Fm
r71hoA6uYoN6waZ/Bi7MWIjJacarV0OGcjnKv+uUIZsFxMPwnh8B1yJElzhAVlf6Jdwwpr5S1gei
9IQ5Gl+93OarYVhR8tzjnrAyd96hePC/phv/BdGkDdbt7/ne3mIEHnt3FlqD7dZfM2huwlOBqhXF
3DVqCBceN3BVtxaeoyTJuA8vQKgorWxJSSCEGa5gFC23Cbrp087eTw9/BYfwwsrzUBzIKO8znJvv
u4N+ROduaHYCEWZGQOrg/src1E/8psfuPGFpsjHLNUzUOTzAsQyHTaYDHdhX9/5brQOyxzgdfecd
xWr0NTEFr29dILpr2IztHogA/gJbRJP3ydfxpmy+sPZCz4HiYuHvbLCi65J7L1/j2b0Jj/Ul2OUn
50VwzXvkrWCgru+gcrln+NDYNjGnrAWz+jokHUlpPtn+mO/Si/8h7tMv4U24j74VIGNvpywf19fp
z4OiARJRzokWw0Y+ZN2B5NFJF26zR6/t1vAIbDq5wglKWZeSa6N+pJoXt06/jU3vzUk8YuuDcBAz
tqqq31hkwE6DfInqhXJBonqjbXXF4bPr6zF2AdkAEqlFnlGek6nVzX/+auUCXUt5TbezE1gkzjrt
yvbsuT+jsnBZUEXU/qiZ/2qSBq0eytMDlFV66kDbVu9aqSOvUHvgTUYQrOGy7KI0hR5C5sob4QKA
Y2GkVN1JJ/fY2iB+XQTrxLaNCDiB6GNr7Q3TKarcLEe3IUoYd8lBgDRgGwYO2ktWtplR0Ds4DdQO
zDdzUqEeqSLV6yK5KLhuNyQd91KgAk5PtsGQGByEBAfrsnHjgKBX9q77DH8Y93nT3wf6sIkNbn5n
5g/M8oSVbl0AAZ8TQ9sH4V3o6LqsiBKDAGM6JlHT7nsZS6umS+1bTB6M3SizC9cmlEvB66Y5oiUX
DfqdyrJNctWmek2F+wfIXpZtaqdw8BaloA+VTa4CHVDxuljEQaWDO5n/u9YC49TUD6CX1oZjPGW6
Few8n9RUBcJ8PVdME0Ff1edGR/5TWIzH/cskWZZjPO40e/L31wSSjsblek5BCEIG6rF4l6DdfCET
Y3XQeEzk7FSV0ukHVLzsXhqoULTUxxhEF6GSPwTPrsSyR/lEeTxajOeq8eodNYDpRB1gOvnGZO2t
GJzlIv/CjbBf87nytkM2wSlKZL5OgFICt+RVGw9vKF7B3+vaXPcNgz6jwnUpJBMBQQTg4qIHIz2L
+llv21uUdDcWiNGD0v1SKTpZBVnbw8CoJ9PJopVZpM/k8TWZDHfw3bZdBlatBKQgK5HF3J1Z+0aM
rPU3cLJUe8e+i3Zla72qyqhqdJCbhQ57pW0c6AYyrar+lqq5bnpdGfMlWRhi4LFSf15DLu3RzASY
beAIixLFiEmRAjfXMun82cgcsl015HxCZCByPyIkqeHnawvFbYrGpM4SE3P0z21Pn/Lt/xbjFOv6
vynGmcKUCgb/OYP7LkXBuMz/hcX960X/ZHGLfwjLMFwbHSTJmZZE6n9W43TrH1LPAp1VkzI8fO2/
mdyWK4+4huvIohB8bQpXv8pxlvUPUHQkpx0+SL7W+5+U40zMK/+1IscOy/VN34dsjpweH/evNbJm
SL1icuDTalBo0WI0sUuqTi7W5JssiF7GZllX04J5Q4qteK89pZ5hgaE1UPVKEWTJu/GMdh3BryYg
+Mo0c93lYIOFOGJNoDETMmYLdNsaSZ+GRRiNRXxG0JGEAK6/A7rAY9OhPMZybmkhLAJLw1Fk2YjZ
gF7spzvKlt4JzUH/hDwcXMtogn5ZOu6pcuyXys4xFW8lRF2HJYS1tntSvWujYYFkErvPIESojmoS
u+qcAGmyFlJdRH1cwGdhu2PNjA0TmoTVHP5qwrYyT0ETQCq0XZQW5Cbw7GydLa25vp6sDqgmlqeo
nnoX1ZsLMPg+wj7GFJIibn4yf6FU4+UhdtxZflaNbvQ5UmIMXXaCBOJsmicfRVngC7KHd0GeYlwz
L+mwDnGeRwqboXNZMpTGfemu5WsP2O24uzK4CG8xNkPrwC2xwuJ8bRKDTJ/jpB7jfYB0PbkMezNI
qzLTBg+PA/WlDoZl297mjj2uCRcSgvcS84MmvzdH7y+nIi4eSG1SbMreMjR+ZBb3Ha+kZOXP7kMw
Js1GjxzEbmEinNuycFYAjDcAxL72XiSRysAKay1dG/7E8sjJL4iixKux6d2NmGoTL2DTuCGlJ+ZV
is/5ymcG3iVNckB+Pj1qRH+u2cKzrXojumjzT6swipsBKuqGq7kZW0oKrjg3idWTDe+3SWd+C8eF
HNbkyIFaN2EusGk0AL4sXCtvqgZipjYw9sbZ8DQToU2pP1+cCa2Pxm41JEDs6MYcGu7ODhO/MfNb
akjWoa2K/FZEKNYD/wZPPAJvXBnpAFm7GRE7rDUYLxiseDpjtpmPl8INxMVCrawcJwKvqbQvOjKs
e4A4L+qYD+Zpg+oqFimABNUJTuKwVm+0vcFXv5m92bqRXps3XRu9QNoGSIv4iDq2yBOcOL9DQBBB
UX0h0ZA0+050LQTeYrk0I19rdGJ+DzvDg0T7y10onC0zQJmRsvDennv8Qhue+ZZ8IzgotGRbp/2X
fWPztYnS27gLYQmnUX7WTF8/zFqzMwsgbo1foj3JhzPDyq7aeW0KWGEo+xLQ6dDiVNrPEHxy0s14
yPwzCZjqxbyaFheVcGTTMKYK0BZ/wJrryxQvISOUMMnpoM1F3tWeeFhqy7nPmB0tyf2jPKJRZB5u
LSni2dtLBROAarhZx+CJnUIYFBfvUxnCVIlnbgcvf1f5TmQHhkPpO2sU+8iCK67jZxe++4ZULSyY
ANel9V+ZR1iMEC3sUVUDzD6EzV/O8y0SJxJ8p5R8G/KEbZpNB7XLb+pkZRhi2DaWgVJnwfjTo9q/
iqsh2owOyyq9DPNtgykPsa2c11M5r+Mk/lc6DVAcJDTuDxKg2jd5wz5B3GnfGiB1WsRvN4vhHPLO
iUmL+8tWVMgmuYH/YTV+tlMKwOqSljz8MOIGoqv6JXsc70noa2vArs2J/CM629N4mH0XoyobbB3T
WLP1C1bLEzf2uiYMXCPfhaV3iLCuq2rp13pFp9fO0Ql2ivHUKggYrJmDRQCqU8ePixr6vR/tcs1B
/SvpvrCEck61x6LSLItn+C9iEw8spnMNA3Ed2fQ1RJdiy1TJn7Gz/M0YO6yIZ4skdLsg1QOgfaij
nR1r38kjY/llr42+sEHf4bYlY3YnH5kqVFdVPxTRUPXGGlSFF2tSX1yP9ipRrm6AWWbQVY+a7GOn
99UukLFpLINWx46ZrnwZsAa9nLwy0hF+QLomd7t5E0s0oSbBhfg5U47JGiTuO2s+mYP5F+AdfWtD
7tgByn4Achmc6rHFeaeH1PLVbn+EEkda5+EMxkEWyRE7kpC2wndTrAxRUo8852fsJc1WnZmVArZM
hc6zOhtlVQzSg7KF/NZvXeAdB6Q84gOLyF0zH+ti9sBojqz7GA63qB9qeAyKVzN7HGtqOn98d7U5
wHLGbGIJb+YWyWT1M0h4vYnZ+kFtqUaTP4c9OZfMnL+NhQHFJHEs6uwWKPbKBCVHDflk5jFZNRKn
kA9PbSpv0NQuSb4tLlxevwc7QFI20gb/tNxOrlWChUS6sZMJcjwYR7skb2Fq0ap3pgxdhcSAsaLV
KOiBtJQJ75i4OZF1eJ1E6YR/4SzVgHEXfdI7Bog+r8Ktn4AxrSa3P1Ce2NQSb6OaZWoYwEDcgra2
0X0mI5z41TEC6axYpnkCtTGNg0PmMBcQnKOZy4Idd7DfG7WvpdCvwzPbqeFNNYpnet3UZS0kjyHJ
hSFVnKgMmVv76qCe/lCXUb7qqsbzbX+dBy4OB6K7JGHiQWEyUPOS0FbVdEbf7s02+ByDUAO7cSJs
TovCh8hlDncAZJdtBwBIfa4quqhr+WNzCXRtj0/LzpFICaiQRtB5xyCtyE0P9SzwJM9eWxsyCuIn
OkRMmlbLwKLm/CKlHoqLQV1jb3b2z5z4aztFWnQ2sUNbimo6mMWzFjiUHAp5Z0aCJK458CypZ9NX
yCKMXJCA7AAzqmLVGNTaES2KZIiMnTmGX7M63Sa8MJagIuzhGJiRIzr3ZZvuFVlT1TtZx4JSUl3F
Qv6kccrVutpn5Ie2763j9Zjarc5KAlEd3eHdkiUqd0xs2IOMdXJLMbMVY/u6+dlDhvVoQSjoayek
IihPBjTNglP9jpXtlMM5qcs9GtU2S+IFSjJQZJFk1FARxr7YvX9EXNLbh24+U9wvfsQ5iu+fAuNV
uewM339QFc1rbfOz7htDeVyprjp8Peff7XPRnF2X+Khh50E24trkhdscDERNrrv+eL06oMqpqtdP
eABqmiU+H72qyuPxTj2FdUPGhBwh+WizzGUaXSDHX+4wqswOk4SOX6fQ66bqDYuQRRE5uaptNc1e
N3MLuZFhmU/d1MTIguoTpkUkTEy5om6GmRyq2h7lc2SjGvtZRb4WkFkmo4PhdfiMDfW4Hq2qv6hm
wilnA/uRccmJ201lUNUKTORqKBow5yNKBeN6wWvgEA9psJ/DdtvXBzGz6seHFzCV6k6YRksKkUHK
749Dv52FOMSo40PDhauzCvwJy+q4uIw+W5XfaOWkpXqqoerc/jpSpc7SnNVeVi11flDdRU5WRuSU
+UF1Z2vicb2+i9kiQVC505Cd0XNMMT1lLQD5UGZRPt/89z3XtwxkCk29o9o3taaHjvFa7f7jrGiO
PLiG8gWfXfXpnxeiTlXbce1yltr+/MTrW+lJUZNzcrri7LroTvzx/ter+Lzs6+Hru/9/7Cvzc+LW
ejPsWAgdl2BGGihdx/gfmA4lPaBmy0Ef52c42BN4jdGkylDfikRfNt1IznpYipck9oZN6VcvINhx
KvUXe1c0ukDRyr1v06l6YymM6dX80bkwVPA6B3a+aAXePJxulDjQ5JiLrOM2+jLZBWpGSRqcHKpd
IupnSh0orLQtTDVkiLpdV3bPVhkz03hIhS3MKKCzh+dl9FC4AXbuoOeCsA05zME9h0Vy1qIYeQyz
IMEvv6aYWAWMPU4XGhMfbNFunPFwIT5dT10Ck7frKBi2BYo95Jr22Lz8CBzUIb1pDNaRPnwFTxBv
HefNQ2QGDlICXMNFuJbyGrLB7/i7IeK8G8oJa21849aLo1lHF237nMflkLbpCfZzscogcZVl1zP0
xV8jrytuo+j7OH/L/GCfSMnmIdGGXVhEr92A9LVrRUdRsyAtSsT6LZKIXXVnVCHC1iEsyTbsvzv4
9kLVsfdmQEYiQc80bFi59U33qrl4DGmbxpEJjHxmbuWlKHrMj+kU7Cw8OxoYP22FVrbIHPwxrW9p
kD2gopi+DPk3vUewiZDrbu6zjxyJVr1u0o0V6/f17M7o1mOKSw//zbFgxSH6ah0674uPMJUokJos
0wyYTybCY2JN7ZpVNnaMNX9ZR8MFTMqsZoI8rNd96EsbQVAKX9rJT86plhbkfftuU7F83BbGsNfQ
0lpNuY3lsch2UISgdFveR8KdfkqYqddCDLiVRPHzMhlfAtcMiEi0m8UhAM2JVgvImfupC06jDkYx
qibrMIbGk0cGf29l5THKa/EYC+/Jq2Ao+war9zDFstkI73oKDEgzjNBrtK1POgOyYyCxPv4e8WyK
03mP+2gSfNeG9sL/GiQR1PZ2BEEdxQxwrTComUYMkzEBFrU2TBiTZW+LDKSCfufHDQWyEOVY3U0u
+jDPd/6sIeOnZbdVLVZTy/1qGNQMkM/cD3UNHSJrkZ2auTn7BV0kE23b3h/vzUSgHyEA33bdN1Ou
Jj3dnY5j9aoJj2F1KOFUVEg0CW+NIrYgJursG28pke4bIgzjwX+ehTlY+3pwHxFMSmYd/rIR7As7
fast+5vd2o/C0/W3qi1fK4ao9Sz1XLwaTc9xWpo9bu4Q6fWbuBXz2p1YRQqzbDhL4jAkVxbPjrLY
CKfHhSw1HnDga+/n4qe+xE/l3DpnRlaYIhFj37N7qXU/fWyq8liHE6LKuvZ9MYyXAg2RLKKKjCMO
UlxYgOWh0+3TjCLdnALWLvAFCKIMER7hP2Hq2h6AOEFq3QtBpbx2athU2Ckx/SOp6gi4wIV9Wshq
EeYBzdCQDs6H4NJmSLJirvGDIDeRiluANRicUOVot11G1al3cZJo/VPuRZQ9bbAUgdFtAZK8l6nO
HOBPCCuhEIVdPFJVNUFoR97HrIpml0bBKyAmsJ4Okj52dsCb/qlyNbSwkMKJXNvfdrU4p7pbP2iT
oK5rjAiGpe33sfOp/jFGgazIKaF1rHHxh1rFXXtbJON9OFgO/L09NhLPmESTlXKKbuOZ+nfIn2d7
BmBhjvHHAsVUeGjaBWYIvZP7a1f4w01gNi9WY8O70ecCl1N+aPNlGLKfFSh4zEYbF6kwzL80bt/q
gzQF32nQ+XWM9KuPQADUyGcjouzelun3vqQ4XC6UphIxIe4krPwpd7wdhIuNZxj9feZeWgvwV1tm
jwB5ChRiHbEdQyQikW0rd2gQbCqkoraRsUj8wUcfju+TB4F8GXH/yrBtIbAEavTkx8MXKgmYbmHM
NbXRedamu8Kkol7suoyhJoYY5g+Ota3Rs0NVCbSH/nOMsKAdjeGnZxSHlPoUSTl32BULt18M65dU
5nJryB+oQGhql4USkAO5wEtFsNWM3Mc4vio2lVWYG0gkGWaF8bcK6E9W1tJtco+lL8XtGtWSkKWn
x1SV7WEY3mSW7m0t7NpXVSxqAOjG97kAA5DEb0LUYEBKAZuzHb71bYcUh1/xXKQRhCoDra4h3Jjv
gwsmMaigG5OHqtDepZ4qbsM23gY6NWCdMgqcpbXToWHm51gOYqHxVdg3Sx7cTpVH+nosgbkH/Vdh
paeS1fCuGe1z7zjOrVFEN42OOVHoC3xsM++WfLO3S3LcWcNQwgJJDyPrWz3UEP2Yheut34ld4sZ4
uiTLaxkl1apOOmc7YLK1iQgaV+NQVqt4BAKIFwE6ZmA6o+lDmIKSN3+Rts1emgjRFvCiP0y8YW3S
UOiZoTMGlzLXXpzUPLcfVZR8EYv20fkxmmR4Ia4NSIxHlqu3c0CFfAmB7wzGjYgM7Lqqu7ww7mGG
d5vCh1E7aNN2IZG8DrvQOM6CwRhrjl0/WF+6OgICETEvk0B4FJr1xQ0YIFOcSx6qsOj3TZFYpHk0
QCgApnM0+Kmnheu+y+FLlGIAuzStzAgbm6Vr79OGDUQAuCGWS6zn91MJ7jnhT5a77nEOZ0YHkQm8
SdyzVgB9LMuKGniT7WCK+0GW3hH5dejUuV+qtDn3RXTvxnV7LgfxTaDMYFTNqRSIRsQ4CG2nQNqR
JN7W6fN0FRh6cYAv8ZcRTc/9wu+oJXW9zrDdQctqQl7Eb3MY8USwg/lo2MClwgRTWUgymtXh/+Si
6NwmsBCTaCOG4hv88HJnY24IShKZGr8d0H/3PoIEy2zfJAS0/PZOn7H9wOp6PVjuPgEFFNpl+IMi
Nbl7Efb+a6MVj34V4jAsYqSr9Opej09jUe5Hau8nM8HZcNB1sESmtav6EZkdEoIRT11jaIxwtkfa
E2bNJJBTNI35mcXeUwmd6jLiwTUCTsk1eFSO8G8iuQxZ8kebVSfSUcPG8NLlZraqByPWjbPWDeBq
NJxogDoaTUWJGQgnSld1RSW3IdfsGdsltMb1ElbIb9TlmZR4VAcp0a3LSlF701wJlWTttcZ5FEkV
TIHINhX3Yey7d3O8m7BAe2c4QumFYH5XQezGGHIybgecixrq6b7PDI5x0cRMW0zbHv1WxHi32GZb
R2lGUQlkdlwLoKiuoalIDjxe93GFAyCZSbASSbIz+gNqvduwyMuztOJ0bdQLUEN3N3qP3mMivsfI
DGP40ms4S5IQGjN9uhsn6eaCAJez7E1Ix1vM0Y7VqEfrEiLAwWJoYED09Yexmy5RWpt3Cz46jiC3
K30kCJM0KskpTO+Auc9ub1MRNay9sHQpBxKUvourgKa38X7o8JXHV+I4Gk2ytxyEQ7r/YO88liPX
siz7K/UDSIMWbW01cE13ahnkBMZQ0Frj63vd6/ECTFa86sx5TmBQDtcA7jl7r52W0R44I0EH5rrV
I3uHYZ08Se1rZ2flbk45K0dAKDaQRQHAQae0CTSJGjhJ2i7j+sptpH+wSN8y7AcHxPqjXwtT9dDs
QEuX5IAR/Fe94lfBnt7qz4Q0prwi4y4LrJfSaDYU8O4gAWWM+/J2C/wggLfg+WRrzveFrvRAEgxy
FfjEpxB3v+YjgozL7pCOp75LOjikQJdNMgBscGEK3vyNg1KjC1GFZfptS6Nz3arjNyt3JyjCQ7RO
O1YpPqhGtZ6JFhHjAl/fDkYOm4lQhNWgNG9AdaONVoKpcEpwfBN9sUhfZR1IsHziajO06eOU1SNA
vuy7kcNWzjLHZjwGrUOLiKgrKp2y3Q89zNpdZfkEpifdMZq8Q1Hb1qZ2KPkmYVEeNL9K1zEQo23q
xVtGOaaI1dnRW7xKbZ45JSVGQCq5Nhg3asdFayQntozmGBOcRtJk1L11nPvXRhdBSkvsV7LBOk54
7pa0QYc/U/dujy25td6dWVFVr2ZqDBrMdX/e1g1kLGMa36ccVHSmey896FNCLLDvlpW96mZElnE4
Zfyyhy2FtJNDmgj/VHAHDQWgzPUukloR7xI4kkXAYbl3enU/QH89Fqc+ir4SXmUjuDKclaU/D/Hw
s565KlmjtbOD/gdW6OssEV+gXV7wnTFsM5HqZfVE+F3x5BIMvZoy7yWZ8dk5/Y8uG590oJBFgLCu
b9592DkXgcfNMojde7XJAQOPj4D8V3aqYEyzOjTb1rTJ550FYoHAIf6QxQiVvycAuQAZUPiCDeG8
6zMZscT1edu51IU5j0ZzkGWAmoJCuwTvWdKirMZTi08aqf7GnsnfC+fsSYXr1QHLW/GVGZspnW4Y
uwjwrHJquSflLOxRrlHb7nkm8v6aUQrJ8MA2Zj6ycvKJGEVjPYXtN/q2P8OOuPdmpvAYYJWwbPOJ
s8T3iubZrsyMvdYHFX+MUF+1Hmdt33I3XJ+Dy17puYgG7iams74KWloLnoXoU6meiYHtd4jQAvee
f89g4T40B79eTWivszT6rs7hvHIy67WYROiCuc6Txtl40Ventij68ZtsHGWkt6LD2ukd6iNzROwI
xcSmLn6Gc4VOP5wOYTR9hbenr6s+voD/zAtQ+/yghTWu1XydVMqXLhg7yCDONfcIL0ZrPNR6f2vk
yp2rRTdezLeUQRRbxdnwzfDmfdVyfWIgX3VkmEVR+BQ4PlmhhbczgsSljkNUl62EjJDD4NbTC20f
kvq4YRTKHYCAbPYeVLGoRZZIGi3x3CQH5/CdUqBWms7dezfmfCC+TMZqSdAmg3kM6N2EOEtW6kSq
S+Sa2mVChSGyFJCmzvBuVM2rS1ptNsOdikq0oukQP0/ae6hrr0EWo0VHWbbKJ67OrUkSCVFQSHxx
3NAoGe0rHQf0iZhZLpkiwdfUQZGqJ6pPxDngFjukjUooKIpUs+ueosnyr+rhmLo212Fd/1p0EBUS
PAE7hWE8c8P9VIKSblV12yfJT6+mP61U6tF38mDXGFC7QgeWtEcEO+8IyWbWalQSQcqlSlFAVr4f
C+WpG356IVVvW3sarKpbp677plhPjmNzlTN6cmWBbvkpo0X6RCun4wzgBDx/TdTmmubXBZK5a6tU
cf8XgXaZT2imOu5UqxhxtZ5E67HAUqs1nEFUWMCZ29yGJPquyB/l9BDfegIj26lfQWLXmLzgL5ca
Zz5ec2i4KFfpmWvcjhI7diXGqCuftprmAxuwbd7SqI4vHQHcK1vVdgSk6esAqDGRTOTvlO5tBIRj
q0D46rygBNTuPSVN/bPNip9CU2Jl0U0PTmTFSMXnO26q6DkcPBLW8V+C6ODuXPkCa8dbdcAHr5zo
m5lmt1YGQ62aa3OVcd/ZzwbKvsq4UhvliZAXusQ2mZa9oNg/Zz6UH4YCnIwJNNHa8JvSo5yvkgPB
jxXU6fKRiyZJN/OdE/DzzLaG+J60JPbWQ0/wt53yAfYVQv054NeihiohQJG+DcJS8IHujUF7LeIU
7BLyF5Jgy9iO16HhPIQUoFeueQVXKl6lvsgZCG+pxw0rnDC3jkX7FJlF1QyP9hQ/Rv18P47RXRBB
SWnL67bJdnV9bSX6a8Fb8CG+O0Tohgw2BuUW3xU/L+VyjOB95bOzEwPTuStW/HG5oQ20GyMJ3nXf
eJr1TlsZc7fv4upnHDo1MmEImVnr7izlyfWmQ2mpV30HeaKOUAkXPm/Xquw3c0anzLdl+HA9uR0M
zQd3xmVkjvFBe6WpYKTcIDIqXTtxn+2wlyFnNnO8QVa9aWf07kjhZ8d5szNIvnzEiC1/do33ZnTd
1zz/OjSQ/XIaHJnqP9FGuqsUuN92/lPnxaZz+TMIk4fUKh7zHqMNFctspeXOV4/f875J4Oxzg72a
I05JcTUR+dQW72lco4Z2HmA2r10zpVAwXphTvkn18sGy4lPdqC+O1jwMTkaKJq3iwvXv3HGmstzX
PxM3ufOC5wGDld4ol2EbX3Rq+q1U6SrVjnJKlW6HZMRZq0GIUQYXzdpqvHKja9UL4CiCZ16TtvmR
BddGAxmuLEuNj8e9wqe7gi9442sIFhTjyumtn5aGByUwRbFKN677HskzPTSqSNxphyUJ1NHRb18M
szmEwRcIHMpF1k53Cl6T1EEvmkb3c7T/j6DvXxL0GRA6/zdB3/WP4b+ufozRt+IjYAPtnnjYb8CG
0O2ZmE09A/meqSLO+y3p8wR7wyEUxSX+Vhe6PaEthbAhJX0msm8eRRHNFXlRf0n6tH8YuqfZLhJB
RyoB/x1Jn+t9UvSpBPyZhF5YpmVpNiiJTyAJrgTpPNAAuOQEuwZujKmA7tZMfXC8jF37Lyt+iKyX
65DXGKvQ0WjgYa0II4DGVWh9MzOytg3rksjaETUPJCc5IWJpPPo61DDAE2+ZsBQbwiOGJAQZvJzN
Xa+n7SnWdlIWL+bkYuJw96ckns/tLAp36Wkvjeq2yrphJyXAcqI1DRcHOQu9MUej8H0R/0pBsPPP
0uAuM8ix1lACfOpSFZrgS8teUDtDj80zZ9pIckUn2r9n/bY0x4pFucFjCBf603yQxAop4pYUi2Vi
YQjedyaOmt+ibSn0lYSJAaHJbo6aS7kKZhtGFzI9uFETHck+D5meiRM9WpJUa+rdB7LCedbpdDxZ
4/1Z8msIrMQiBpaLcRQjJIyUnzVxVANQO0Ix5sahY2sp8ciwodikIakJlu9v5rL/DrD0VgHjyX00
DRjC967asLupYzXYTU2/d2mcrhxaDqu6i1oif/tHn/gCjWSPg+Zm+NMY+pRhfT1oibVnUL9VCbm5
JUiqauvTTNjOyRRzHdhFsBUaA4Vk6xhKhN+Q8pmRJFiMkjnbFsOcipZJnDbFRRDTIJTfDeLqJzhZ
lT9f5bpJKC4tTEwFWN7wRtbtrVkMEJDsllr60DHa8M2J0rVq/2gLUgxsP8KloOKilnPACX7NLeuM
csAruSzLfZbF5XFyner52NMrqAT1RPN42e//c5jPm+VhAz1E6yZnz9spf8xoupbntOSLW5aX5/v3
19UlInKEfozIxKciJ5nwbiyLy7o+pQdD6NmucHZy7fKxnD+CZfnTZrk4UmtfMUZuN3IxHMDU1YhO
MMty+yP+UHKS/15MzrSY38tyM1XFBBmhWCn3PO+0PNJknD3RPV0j1kPa84fDflq3PH05Cd3Hp81y
cdlneXV5i84Mq367kbvIDX/abzmeQlFvVyfe5bJqeeiybnlvy7qk0W9qG9Hb+e2i834qakYRoUB6
KMInRHupVgnGRVNUAw2c159nyZ8R1oHgJu7wd+i0dNStqgXa2laggstjLEf7tCiPlTiCdSK3ePzZ
wEqIJ598IktbRC5ynz89Tq47P1juI1/I+QjL8vLoT+uKbNSpYhAfOoiY7tJ/o90h9A+tjXAj8tJR
PS9HqU0RU276MGsJLUWaitPo501UqTLwENLlHjniZDHlmNOjiIw7qfKTwqJz5MCHnQK5q9wmRUbL
rnKxs00NgYB1LaU+hAVVZ+WPlP9Q0MGUoSk1rs6puVskQXLOki4T+Ti5LB+8LMp1cjIIJoycC1XL
W3m5bq1n8emQvdkf5ZycWIXXryt3ztcfNjAE3kTYk1edMAdxhv44+dO6NuG8SzVUih6lyknOSdGT
nEukXkpuCbSRyjN+/FF6X6SmZ3Jdd6fl0fXnnc+Pk2sV+VcHDL2L9TQ8xIIEKSdEVfLqKYKvZWqA
LS5uchIJoauckxs0CRQqixe1RoqoKjj45UR3VCrqOXEcW8sLvoziozIanLUlI6RjoMJtGV36dKbG
MNEBwrGxOk5/C2RDzsl10AK+qvkIoUbw+GXiiGT05xbvlwbqhVTJJvAAjnIuJpO4N1HnAHm3joOY
aGM77W0UDqGaUQ/1ewiTIPXua4qBRFSRAiK/c/n9TuJLTn3Bb5ErO/nbscRFMD3NaRDxeEOnnp7b
5RpAJDZR+UnID8Y33YPJiGjvz6p5JGDCRILEXHhOkGBusrtim3To9Gn2TxgopJR6NqkcyHiLs7Yv
LPC0m2oMNIOesD42pOEwSH2QtBLLUKA7l44DGqk2ZpimJEBFNBWonaoUixWGnM0cecc06xQ0d8qw
Hl1Hwck0I1RXBmJFuKsDuM/dm8zckMtSLXleKZflFjnJZ489Sz0l77cYfYa2YnnZ/mEneRC5nKaK
vdP19up8yJk7w7PcdlaMB1cbsh25FDNEq3+GpoxRRa9wMA6o/dBZWxdSJyYnMi1Czp2TIuTyoiWT
W9qzZUseU3DAzg9c9GY2KgUd6vh60X/OXcQ5VS7zK6Nv80kf+mH7RNmQrFrsq5/2kY/+F9bJXc7P
Ih/iR8P3wKM3srwcObe81X4cAFlR7F3LtyI/LTn3p0X5YSQ0vOc7aWRdJou5Va4LxBVE2lyJGd8Z
9WjzgxWXlkJezZbHybnREYSt5THL5vNhIyBSh08rnUZ8qp+eVu7zt+tsjJgUIo2dTVt4BZ+oOMpJ
Gwi15OdZuUyM+K+dPm9uLDKbVn+//cNBP+/6Yfk8++HYkFL41wlAsjz0/9gud52jogBB8/3Dc/x5
9s/PtLzoZNIeJ6+Mdx9egZxddvlwCLnl87Jc+eHh5+0fXo6R7s0Gf2YMSvzDhIiPX4tZEW/xx0wH
uceyfnmAY6o+SIP0bVlFCKd+JBAbK7mclVsIfEcCJQ5cTAidYNfhR4MgKCajIJnNYpLEIrlGzsqV
cjPZeIyGlz3lXJiGGq0FnP3xstmG2o8jXRzzw+F0YUrWh7KkIytm5fbzM8nluJ4fiRjDcdFRdNsu
D5dzH465vCR5dLmZr/teocy/07JR2fa1/iz/K8s/Qi6agY104/y/sPu4VLfLXmCuyTOJUIhwOcWc
LFWeoRwUD2KQtUzcHNCAlyNicsbK5FLkae0xFgwzOVH6GeOMnM3mxCLTXGzyftQdqvrPUlcpZ12U
r9m4i0ESu26+l3y/xg3fuNmhgjAZyhYp44+pM7/7XMjTotqPSUHamPYQZBhQiq7/4sC5P0VUenet
Zr6Fk+mhbhHuaQ5TeCevNTDMiHcnh+/LRI7wwWyFWzPgsqIQpXRSO31TJwE3uGFiHG2Di7lNjTyp
4prRYbcfTPsp5YppWeOJ5ImdqnITxm9Hq0lKcWH4z4q1ieEjL2NXWYqQo9hshHNW2WAwvYFu3X8K
dv9awU4ViNi/d+Be/+jfv/+z/9aQD/mrWKdBwzXIPrY10zGBrn7w34ok9V/VOVOnpOcC0jXRUUjK
7VKdA42rWjZrSRTRXUpq/051TrNMcL7/hMC1abs5cLaxA3ukOIsA549Q2rA1xz6vSwOZRo+Xoba2
Ti24QJiIVkHYodRShnwdC/5J+N7R7Vy3SWhd1tXgrGadrDh696veCsadrSBMbPV6a8arUqnpggFa
XLd1BQ5MR3KlaOO7Fva70Cf9rusabT0gEZ5Vqi+9Mh/o2yFFHh2i6PwJJwyCBk/Lb/2msAA2Hfmn
NFc9MXd6gZtwrkkQpR0Zm0QpHWl3uYc6bh+w11eXtWU+4jDV9lUHz1Kr1WCtDj35Ojr37tw7HbXS
Kuhqj80zl4hHy+ie61QtXgxvAHY3Xnuu31x4Hf45ox/IMVJisIFmdQNqzF9NALsgGmrfHMUjGMcH
zhENMJx83TymapfdYqJdOVo4bDy9c9FvVcJ9nN4hmF21SVZvcl196RxyWrT55CE0LPygfC2K5jZS
p6uZfLTN0FdY2/Lh6KLQXkU1kv5Rne+S4dWijLLiJ9FsMbw2q2HW7ukFE60gHmGjoiJy1qNj4eYR
aHqC34DgwRRpYp5bBB7Xcd+v/eQWaQr5gUVGVvJOG6K9lqX6rqhMPuzyZ9dpx5q89nXYEnFANQ9B
Qg6uyPxuK/TyGhf8TmjYp4HS6XVU0Do8Mdy0bga1zbZ5QvRJC0U5JxjW9IafTjO8jlZWHRQ/2AZx
RH+ZSFXkns4mjqNwU8cpOro8bdC8m6JRD7smp2uM43teWejowkE316nZedTYEHpzHsybBB6f2x/7
LkP1SZoDLRiyCOLZ6Da9ot2W9ZBcGVMtoi69K5RAom+WGNs0oB7V45e4BSEeXaVJX2/EZ1PMsfKI
+7ZMNfJGC6Qv6dDzP3AnkC5FnpQbzDzpbVlBLLKK9tJ5cHUSB4OmyNZE6FgEGF5VWvGVyOpkj7Gw
3+mxR3CGGw7k+qkvgdl4q8AdTD4eH2+1VyDxYYysoGjr+96gawPsJgvqk4GPpJgH4yUp3V0UkF1S
W8kJpT/NF884xQAZ17lPLJdm4kg1o+DJs8HheZXBz7ZVkUJn6rUejg25eXq29TVCzWq+RcZ83j6M
GND1pMds6I+STWmkF/ZgqSL/zr3lVR8w+fOfH1JrO/UBTe8kfyGbobkkujlfN8ajkYbda9XlD2mQ
P6mqgtmgTwndJtVpM4+nkczaE+owxqRh7exIWcHVrQ3zsx2h/CdoR3lXjOhKGxpkl6rXAK3iHOL6
/UFTlIvENNTrOiJUxp8VZ+dG2YvuZMVVplM/potKY9mJrT0QAOOaIObL0NSzgzhd4c7IyKUNAoKi
1FS7alW3+1F1ZXHpqP6lGJLtKC2BZ9R8YgxVPoNJD4uNqrTFVaS46j70i1fdKv0T4Q7jFic0WSFN
UgGupeVtT7a5mZUxvfGBMB5s4C0XCL/SKyMl06TLe3cd1E2/sQjR3VpNo2/Cvui48ob6xq9z3MU9
pG9Vs7R93SNtQuJAO9X3n9vWjB870laLyiV0TBcMWcS4xwKbWxM08y3vs50wPBNcPyG/oAFcxNkl
Mmr7PEnj+Cq3fJK9yW/N+coVm9ArbWjbG88Yf+DUsR6SADhaFpNSVE49ssVxY1ktWEDVfpuU0ty7
AQ7/0ijWsenXa0XzFLIiuXOUE0PMdZJssyzLudwQbRuSB/7aPol7Wrksty+L5z3lSkeCc+SmD7Ny
00j+0a4ZtVt5CLmLXP/piB3RZUcj0Z/cd1nmk8W8D9XC8+yfqoSfyn4fio2UZ8S4S5Qv/7ZKuGyA
h0wid2f560kOFz/XKz+8AkUONT+XJz9UKs/7fqhXgjM88XdP90ul9MObk0eSr0Ru/vBMH5Y/vU/5
mJH6DyonwvGW4y77NTWIASvId5+f6vwGl7e+PETOfd5drvzw7uRT//GVnR/54fDyI4DXA5lgeYVl
2evoDlNSTpaCs3wSUxaX5fE/vAi5afmMSqCwZWrVe06BryTt6ttlG/p9wnLRYWUtCkU7aakY1bpv
XcVoLtdFgOfKDaNuV43lXSbG3o4o88Zl2hC6mQtAkly7bGprPSUHWTl+Wi8XZY1YHmHZej5KI4f8
H47o4/mI0UUexyqpTjhVYpUyZNTjgVnJWQSkJNLI5SlSqJHnkbv5sDL3k/4iKV7Ou8gN8nF+yIBl
VIcbFBYe5wHFrgBqewXAumnm1I/zLnW9UyWQoRJxLedqgRElHauBRJbGGz0DIz2TCeWP++UvWspT
Qalf662u8xcqTrU3c7lKKKZwD5xfuA1Iwab/4TQ/OJMLj8v0huWLXojm4FifxWQSDm05sQVs7E+L
y37yYXwbJNACA6RACBVxLE9j0zgXZonsSx2/5kAw0LA06Ja8GWc6sV6vfmZDpeMyH9kNJuvf/mhZ
zZOL1diuTUw0h2nYG9ziHMEK20dVxD17DpxFfwTK18mwITEhuY57NJlAlGV9cDBhK0o/Js6DHmo5
zky5WLYoGHu3uFBGOzzJyVAk3jqYuJqj0sXjzxUYNklqFytu3dyNNP/KiTMbK33wnUMvek2LV7ij
3VpqDPHKosRDQ48w2tujfVsPTXSajFlfY7hA3Ih82E595ZCODDqtOb8wTc/B46tYiOBsqMf9zK1j
awBJqeDxANppjKNCBvQqG2J1c0Y81DppU8iGMfhVr1ppX9XckXA546uKx/uMVBdkYGGqb43EhJsp
YFBDaPsXqrG1RNSNJ4J5NASk5kBnlwH/5kymFh3rM55ayGINLPWhwJSNeo+2TlNJLWPccsxElk4l
8m/knCeSdhgTXPUl+F35HfDLrtoDlPF0zQ0A6Yji83fEZGhd7aJK711BwZJlxTMUwk+Ng4r+ab9Y
iRNH1NJk6VnaiNM559aA27ylH2FVvpsdgD7P9HGMYL0gjCWeQU4CaTc1MvN6UFBJO5aJ2vdMIJhc
3NWqYHrEUNLM3958+QOUFdFP66a2g2YzkivnirOh58AYUYS4T0QIL9XTD8u2E0Zbxmd4kKX7enFF
S3O2nMi37JUAKLN58DfyNyXbLfIHd7ann78H8ZNz/QszdNQL2X6Sb1jOLRO5rk0UVNSu8UUCFyS8
hPFjflQkuASwbn4OaYcs0OPPJ41ZvumlJC8X5UR+BnKOqwm3qzQAJQ5AthBk80BOlkWCzV4HMuMR
Z6u3bTQgAJTdq/OsYY5YQ1CnrGXLA3DNL2ZJLOglnxaLhqgVI/DxF8Jy7n4nlcu5SbR95Fygu9We
nwUweZGFkgz6jxa/xTY34BzLSRg2JTYQvq+mqvyDaeYQvjtMWwnMQVEekp/f37b52jQ/NnqtXfiW
ae87y971CSpIZTb0zTQ49Ykuj467Iy438aBDCAwsraHOaAowD0A5/tJWgTVpUPtmleN5Q8AW6OlG
J9mQfxYaGl1BiY2LoFf1G1eATfTesWmRk6w1k364oceSnkYjvgyi+HEY2miL0TLdajUqVPkGusTF
6CQ6S0SF2eAqKOCd/wWKuunznnC8mX7XUAUBIaIjzKWJXDPxQ6BEluxoQTzKDsr5mxbskuXH4FRG
fDQf8jHPIUCDfR3F2MhM30etMKiA5dbJEROFwSABIvj1CuA0rbyqeUN0TMt1Hnje0ebW+hCp4a4P
u2eyVzFeEFG8qVLDX1V9iPpX16xLGHzjfg6HGH03xiKnwUaVKDVIZUfhf54qFOBMlLNV123wipAE
6VKU650C8gvJvIdQjQ5a2VwYMbLtTjR5cWjxNgWxyMQKSxNJLGMYtVZewqXWI4/3mOcqZmVNeOfc
vyiSsuzq6AYj1U55NuKIYgGg6gxEj9N4t5BVkpVb14+DjVsZK9/56GbB6jTx3Y18nmEujHWFtjF3
8PTWxFDjW9BaSIy2DbKrgWtWi+s8ftgSeD2JuFGrXaK6xRAl18mtM1gzOGbtY9hxrpnn4Mn3U38X
t0FBLfLrbCpAY5pAOwEbdCION+ZQZaKqf7KUBj9AhnO6S5Fpq8lMopoUVLgxpMpEJ3u2uKmpC2xV
4IsrBfYYByXI94vWBNPWHdqtHwz6rneJXh5hPUriqJzkEinaqD/Mhv+iW/fruVEfXL+KDvW5NJz+
LhJ3E71nWTgGwGJfOP2N447xNg7DDiJrVG7zOkVPLCrLNv/ei8R+d3pa521ML6pX/Q2GGRe+UgPx
Qby3sBT6yxEqVyW0AY2Y9EIq0FNkIduT08yE1W6qnwNafgy2Z8ijDnFkjp08t6FNHEhCt9lwoukq
bnN3Y5QOJnfhBRGfTiblITR/AZkoBUiVgXaFJIXKOdeNhJny90pP8AyUZiJ7AjqQXC9honJumcjd
7OWxclkeNYnycF9qfIHimB/2k7Oqbifk55IkLB8r12XxcBHlarLOrW/4KbptkaYkGRdtABsPjEpj
xQ95hrPLm7Xkfqph8MTDfVx7KPd0vBy1I0poCgRwH9JvgELZmjzQX9nzXGKak26jboSpXM5AoLF/
2evRLl+CLt9nOMAoWRBCG3aIwXPcjhWovk1Qj6eBlNZv/tgIALr3VmQIzYqJmpJPcuzabLoBITQ1
SUVNSMDpZ+V+1sNvkNhH1zDfGsNV0SwP/o0TBvUVwB7SJZNoendqMiTHwn7SqX0dKDGBEe+t/i1R
TnL7YEB1trUBsjQwvodK654QiGCgDJtwHcHDua6CEgNw0+Wy5IJJoLjPdR9KcloAim8i66KdB2sr
6jHvDXLxsUve4Qamu27GDxMHTv6EAfNaHpVPjZ96ZJlXXlQMNxZ1YQA7PF0LxS6MzexhKGv9aJl+
soVj2iGE4r6+UNEbjd78WmnkQue51R2qxpufhzK8kG9iagdlXTSRcQmPS7tl9MMfgvv1W9eG7NxM
mKJ8tfbvnDnSTtifMFGJVztTU8DGmHzJlHrGP9Zqe41s2y8WxHr5qropxM8a2/ppcMh8tRISiM+f
TgDYD4e0cdsHE24BYwrOh5wcGN6jpT9PedweigmnR9K0w2uG0l0+MqQfjaHGMI7EXicPXT++yfXg
6qwVCYfjjT5lhuQLrE3xyWhhce2mavVEZZA+5VjjY1Ls4B2IoHzvBDSb26hu7IseKMtjlMz38oBD
CQGjt9z2OpxKMNuFC4BCvGvLzZ90lZDWakxIbu+65KhZ8Xj+AtXm5IX68DbbbkvaKcGKuupYKOBT
sH28mllIWuVPrMNDdyN/dvKoZgUq3Sr0e1OdolPogrmULz/XuL3UneI5Kuw1KdHjbqpK8yJ0Cu8u
DiiwYsXOSXo3IfWE+svoztWOgXJwhLA33gUjth25RxdAu7eV+IsSmfHOnGpCIDgh3TWKhURczYpv
0WjuCQeevnRRjqHQqGZu1aiOaoV98EAhno9D9vBuNNPwlbstfRsHhkvmkt/cTq1LaVMcx4qKbTwo
/WtqUQlTHCvj/gGfbF0HyH7FHjTRNjiS/NcGVyIpm9kAE0TTbigTZ2v5amuoFE0xtW/BpPN104VD
PZpVN6of1udj2Nhis9Zy3+bK8aCLafFlXlCHJr4HCqV4lq4PgKHMzbvbwCuJU6hU2RSp15YPYEc+
y8g5wIvd9xS23CYfFeOyscPy2mlq63wIrz/YjZFeyh3Usms2TltHV23reFdcIvzzXg44+HhyvvaY
JbmmO81V4rYzP0EtpoTfpN/SXy+o0GBpkKJ9ZZhDgbMPy0tSD9pX6prn11Op7rpTlPDaV2r/kriZ
blMZZvqVpAj5ljDbGyS5F+112dfqZeeH6safUzImzBe5QzONE2lAlXndalN5aTaEarZBq14XHV9P
j42H0n39nVtySpFDq947QSiCzufmkM15fz+jnln1ml19b1JvleJcf68MICQpDprrit/nKec1bvs4
Up6VNrg/H80LH0q3sJ59JaVzCmfq5GiKec2PCf5d6PrvLl+W3DUxWigjXVTdY6QHaQjU5GAUhXVf
2DQ05C7wVNY5xdl3E7DVpkyq+lrXzOGUWA0m9r6sXtS0upW78u957NS6faa0kuxa/hJEG7nhzVB4
Jnc+efPVCCEgiHdsMKgFzWcrd9o06QdunhTCXIz4wQkoSefc5X/P+FWqXq/Q1zcBHuCOaoLr0BkJ
KQ3cEcURfy+Q19fy47F197lX6+jZbFqRszNqRz3K65sRivJaN0txZ/Qi95wB6a065Md3o98TqQWu
edv29Wnsqu5hcEAWyt2mIN0Wpje9KXGJH7ZrrasBk8fl2IHC73wn/DJ3yZV8L+A1vqh9hxMeCN1u
Jjb8mKiqeqM5SJ8iyjbftP5KfkAVI7kVkuX6rm+G5IJ0+mnfJoH1gNNHCL75YHw72Lm0q958lXO1
q3vDlaMrxaWPrmtrRU37hWick9yVSt17FOZcJ7OhODmYwUB/jsWFnXvunT1nWLVKw/zWZQS0eLXy
mnQG4QiQ3C9zSwuvLbh0G24i26+Zezd1mfVtVFIuip6j3BiZCta2MsOdX/TdSz1MV/JYYav+VGDJ
PdJfcPbN2I2HbubSTRxZwbWNY/SRdxgnX/viWTP+RzscTzFpdzdZU6hUEXk9ciIXu8BTrl2VH5Mm
Tk3yYeLxcg8j+E9v/Me/0hvXbEAz/1tv/MRhum/J9NHK8utBv7rjrvYPDzuWbnmObdk6nfZfRhbX
+wc4aJrmloHv1bQM7Xer3PD+oZnYVfilG7Z9Bkr/ZWSx/2F6IE49SzM1HIC0tv/7/34b/0/wo/iV
1tp8Wv6vnAZtgT+hwSGDxeZjo9wEyaLx/7Zko1zTRbv+Y6PcsI2wpo4UHIdxG8uYx6QqCSOzR+Wi
KP0r3wuI9JwBpDrmY1YyuJjdPDyo4x2lWhRBw3iRt+SsIWT0d6rjt6AbCjCELQwbe6hDEnYyc9OW
JHmlI+beJH5IlNaiIQXTWLVb+NdQlQfuxS+GavhR67tI62bECL/lCr/e9cd3Cc/jf75PPimLsFod
premCmfQx/c5YnbE+ufaF37NEAZr7G6Mkuwgwe6+CAuFNErmugdEWSZnBiIFLShcE5cgp7BkTg8A
8J5z3xBRoeW+rK2MROg4OjEWWFEX3NaeQX6Dpz0hd2kgohYPuaJ+BbBn3spJmoX2yvbQXvseuFYb
KgAelEjJdqlTYpzM8Ztkdp8VO+DT3ETAi5pgjB6iOauAgBGoo/r6cPKahEibyHxPDAIf6mTyGAXU
jzIZHPcwdUn0OQy8YAT8FQzOPad6nJLCuZiVu2W159TxCjhtDr0ZBpqnQ2YQMl05CUEPr31w6+sF
3i9zNQ3fvxujQtv5Vkv+jWZnMSxs47U4lI7+o4d3t55M+qwydj2Yqi+FGnkMUOEAhx2fGWBVhjg2
eIoSEf0+tz3a7QmWmVGofQ2yddeBlc7fNBMwY1vcpcmYCH02neMsvbcFwLVkPET0olFuKayiFBSL
c6uCMP09kesUlFkQopxDSfjFPjKa21Hs0PDza0jwQpsbKtxL0bMuUiMC/0m1y9HYeVUkU4CCHvae
kAFjU7EgzzI3zRR+mxeUXj1SqW5c2yJcNMjTNUFkhzKA1gn+DUGT7xFd3/B32AwKnVI3igDNGLO3
8tvqXU8wc6sEFVKpoC8yGdodbnpwIKq+ywhZv+S+C+Ju2JdbOSltjP7Af6NTr1hg3Ytm3CVl9yxX
yUkQjGzMZmXnWcb/o+zMmhuHzu36V1J5hwMcTAdVN3kgAA4iJUpszS8oSa3GPBzMwK/PohxfD3XL
Saps2d1qdUskcPANe6/9sOpA4FBAD9rNz4dG/jHgSQUFuLRNbL0DF7+iZ0+OzUWldEQL6brazALW
NrAmSmieqog212NqQogdlXls6/ZUoAhDeyvepfOGJQUAUgI67u/Bsk3KLL02tedaYw3STE526GGJ
YMkHcNVUvl2tGeOw409eR0z3xZZAkvbSec+ek5XbqMpgm/Io7/GiH+CmJMdqiZ0tM9FH6n/TJ7gZ
6/H9UBrpTZvmt8WADFF5ZH3NTMSEB0+Ke2PvZhVWqOKakUF2dw0vUyNe+aoi13qqX50hGFNO09da
cjqq6H2wBoPAKMk62iYI9CcZ+ScoedYhMRlKVH491w8AXXGMeAWMBM0h5qd+4evdA2+XuME7n21a
e5jDRAGi7hd71ye2dQPN9krQJFhOrxWjJUV8bmYR1TP7kdMdc1WngWj65zbtP8jv025mtj4rw/1I
UjcOLkutCa5VkqpfP6tuSv8GafQW7dKTKlcZIIok+aVnfOkw7bRKFPvx5IGKaN7MKTG3gsmkq2xQ
XjG9RqKxE495ibiKvd3VkHn9+arnqgdAS/+3Hsb4q16A/qvrh8K7cHAwQ7JXgB1FzaroelDywATF
WWIAV7barXP50LnwYEo9xwptDXFYVo9t0Slyp2zX72ua/Fw2rd/Ps+3bxqhtzaY4ax2A5hqz7sEj
+BFS3s2cV0eHjGUvzid/wTmYR1qYi/E7q3V8wuTaSYHd0pgSaHHea+JCdiCMfavHxTOUU+h67GGw
VZCxJskQWOwkugE1DXAocz5osmFvXncridIEjKT8cYKEJZX5VIkCuanUdv2gaC0UoDcZfS/uLyuu
3qOew7eJg5/LHL3qTUF3vXNgmcO4d0JVxOvNlV/F+Madgp94FgJKXjVn5bsUY5i5Vs/1QNwLvVMU
DAxM2O6AK3K6bdyJ5yjV2j3nxMU1nzujZXBApb71anajXBAXciP4sxAWVrEgrkeK1FR6EvYCma0G
p8BrB9YuuY48X0c+pgb7zoC2ZpWGAfBKZ757hUO5wWTn9j4l1cYf7CEsNJMoCY91Wkv7oNy2P1jD
Mh4r81LMFt2jo9+Wiflm7bwsG7dkoH47S3JnSc0I4i5zgnZWB1Rs9q0DygU+nCLMbKD/k6Oie8SN
iJvszjC1JDTTog+iHLOAaFtCr6j/TWE0WwkBdhPlQu3IQf6cs3qbann0AHCTMU/MnBLax7lx46Op
5wclcm+bMWv8yXnJE1XtO1Htr0iVvkHcTLOzoW8/FyCtgjpVL8IAAYJ3haC/xcOGT/mSjC0AkKSH
roVrRSMtPCw1JCSEEayHXHP2WQwgGaxEKMGRbKpkMBCxrbczOH/Eqzm5nyroTKalZtMB+NI8zqO1
2EV9WiMrREJWeCBuvcHajmvJt7FoT25aL5uV8e6DAy8QGg6TlxJtdcMuRysCzfmKopj/JWLD74QV
2A5/3uiBZ7pjuuxdsI9DTupuYYvOd4nKGyDk+pOq3lKdymy6zNzMG6cGqkBjej85Qv1ymuLWgq3V
F4XntxKSfGuSLcxRtsXRf56FUz6RQwTo7cWBD7XJUVptUmFDUWvb+7VekGoBEV1HfVPlMdI92n7X
KLnPhwddJ9ZTQ4N0HEjx6e1n3AMrDxRi72wWEqFh5eRX9kbhN+BO6phpG8qnsL56RZo0M8EIOggQ
IItZujcD9YSrpajYXor6bCeXqO+n8xTLN1V1SNhWhrELdJB6AsbsvhZewx670tpw6ExrJxaCkF3p
vmbiqlgcJmOTlI5xT8co7stk2ll19Jqkpdw1zfSopixD92j9KZg31wve4VwSd+FRkWEZGoKldkAR
GxBbOrdyDllTxkH3R8t7C3kRaYQ9yzNpG4d4MMOqKhWcBKv+IKGohZtEJkcKuHw/s5za2HmkdnHR
5X6pUQIPUYMPLEZd54FYbB6Rd4m905QnY1a3UvDCpJnyGPgf5GTsjdmbfHYZ0/sCGWSSy7OsS2IU
BivshythteM6tddgdBr3CAOLaVXxu5MNfMi1erVsADoNdFbHqm/7wmCJpXVVuKYSpWduoj51E9YB
m1axr17jfY24sxJEpvxkEpPudGrcKGcJA19hwLYIC4tTpmnLWzfzkT++1m35KT1Gh5LaPet+86b/
qs3xIbdJHPHAiFjYw4uirLYEmpDc61kl4JOn7qfOi7N9URgsZmHUQKz5XMcVsUSe7Crb3LJO9J3Y
YiYLCgz21L6sdMPH08weYfbOcVTt69UMx2HOaBjQarpXiRr7tW9yog0VOw/rLJ1gqMStJqdb6eTt
tu5bEucTbyui4X0msVQk+euCwEJzsw+nJ4ousUw0ukB/+ZaD3LESNjzdvVFHFeqE2A4KjN8bvUG0
TvRmNUQKGK1IKRzYRCOUIlivrV/6BajigLS4cu4g3rS7sSJYNRvUkxDz8zy7r1UTwZAryG7vx0+m
Nu7WXct2783PDW4zZjJyby4RwWqaX2Wkm6JH8d32wJocZ6WJbZwdSGB2kIXNXLEQQF29odAH4tP3
W/s6UyRJm3Vi198BC9zHvMvbShbVliVVECsgvRDWfdvujuZaPCvFUNC02EYJGwVfDKlqTE8WeEBk
QKI6EhTiJ578roePqRNPPG92psfkzbHZ9KI1VuvM9ZqSqNExizlQc/6BUzdtWY4dzYngQs3xbr06
Pmr5w0qZfekox2qzdYIqXS+GSFmeAEHAKNQHMBDW6q0BbxikEWXQKByfgIdTbDeXBACVVuhPZQT6
lV3SQRcF2R1N9qJ0e1M7CISdWK6HKhtxocJ/SnpivQd9ZYuiNksS894iRua53zxE+R35vSrOs5PT
mJ8YOC+tY+q7ElDtrrHT24jEF2S6zr3orSmcJpB2hjIFRwpL7XUiujI+zED2II96QEtcjcZJ5XD1
moGERRuyUmSQQutOZNck6UHkir1ZoQw/kmhfTR1GURqPoTOy+BMxkY6zTiEZy+xJFfWDaU/ToTXu
p5x6HNH2E9ZA94quv4N/BBOKZFGtEb9Xhcw5xhOC8mu4gcEDuS5NWO16Jgy1cJ7NNTDXjNjUpHt1
6/g84z6KarbCJUUMcTKXdi6trV5zFvZEx4Re4b1bZiNu0YauK8mIZe2tQVGcq1k9izJm5GxrLExj
m5OccHqemN+DticJhAC8KvJ2A5PXqoEdCiyDSHJPuySR3m5ntRD/6LGcYBXa+G1rPebq+pJyFrJ6
87uITFkPF7hbISEGYzz4WuWca3S0/lxQEw9deycHmLbzAHhepOIjrsY5NA1xrgAoQkY1jgqgU+HA
KGrlF5vVBzdj8+gUnBJWIYowz78ywyV1KbXfbEvjyklY0HswwfDbEt9Ovau3fop4aD8U1T5G+KIa
ELOF5dRberOrjHm843CE0QiVx5CBTPu7ogKIpi2Nr81/hiV9m1LksrEwnr2WGchyFY5OXw0EwgOm
Kw+Qx86b7GiTQ/AK+yytj9F0LUoMC+jnVHwNXXLySu+rjkhsGmgRa9ZoZEYehmmC0KmBEPY4/pAw
Hd0hOxggnopuedQ0ag4YJ0HKfh59fFiWTrtrC9YVEeKp3IFE4egmEwA7NDoN/qhtqq2xOoipiO+V
nO/LIMjAjWAngaOwyNaUCTkq6cEUKbAlnWxpdshglW1QZTKnhHdLhrumnadhvua7voeyPc6zYqDR
PrCBeqrIHfQzYua7PL80VfNtOsO3oBexylaE+tZyl/eRNIBNl7nc9NN7MchfaQunSsvvREakU1u0
1cZk7eFrzrtLBa9PpB1Us8uCI9Je0SnuO4vGoXAreOjqF38xZVPGAdZJ0pXZvDc5qjxjJv4FGwoZ
InWebHssAse6f0uhhx9IebkxFkQ93MbgoTmr9Pjk5K4bVhEY207Ed+wpSc+d2DaymoC9RhBSRuTr
opvAK4Er+2R5X2OseMoWy1W4hI1Ep8K2PTRAwsFfCpudDNu1edTjKiNampxsI7P9IRmoAaP17vrf
8lB4KQiuGfp3UjXM++03JohcrnPq90vTIGMjhGxYD4mevEKQ5vmq1cdCkp8jecY2aF9wvudUDNwO
lAXDpi/SIWhKl9v/+kLmjXiRp7FZeTFcaGsm02lbRCT85E1G0w2+kdHjRvMEYCqUHxEMpM1UNzfe
pCv+Cu9PAS6qSbdI4L7ZiB7VbGcb5EVRkFj2vY3cf1ONvdw49op7pdQP1PbPWe3upB09eSZA/dmT
jxVFpG+2UbNJ6uhBUzzI5ghpC20RWPHizIrjd6Thy14v3gjoODNuoqWm3JgIHdYzGVOFdtEm1Soy
H+C4bwi8FRDGOwaPPBy/UiONAkj/WChcNdD/C3p5nhPxPM/7yLluzCfiZfJa+lEXoeBbLHKnBVIi
vYEmOiuH1OzBTLcWKVz+ZCfxLuq8sGGGD9K6gY7FDwzj/xJd78h47MoQU+cxicjWW9jfbZTggZQ9
N7H1XIwGkSieOjWT9jVNBLFG/XuarAGQ533d41lAr5Uvt5whIxl/NgDUjZ6Wj/AlGoDUc4mwhK0K
f2zaiyG6a2ciE7RpGyEpeifG12Q/ki/TH0qLRGPplA04Y2wADmT44NWcdfhz0gs6Daisd2yndbuY
vIBU+U+zgfTKWhN8CWggAaNuMlAvyJfIf+05RNeIky6lEyDtBYRWvQA8jf5QV413lbdc0D7Ge8Q4
+U0JVFtpqMjabt95NdnUVPNFPc57z1ifTDX/irr03EuAy4mTfDfERTskxYC+sy92oUgGth7QnJr2
8Fzb1rnTQXKC3pypKdy5OFpswZFt4meh6gfBecFalEcumsmSNXwUu0dvpmtdgTNA9RRF9BbR3WhD
yqhqPtoV0qak/zZalm0g+DlpCXavh72n9Wf9eq+Z9bdq8X+49BLrTMc1Ei5fayDPDEEEq3Du+wGN
2+j1j20lniLjl3Y1G1q19qfrl1sJZohrcbB8rp45KMqSJ287f+Vrs3dXtEujgXEaR8gMF3Djduyr
RWl+UrD50xUsN3Txq3JS6AY4hlq2YWDN0/tuCEDv/hFjfufWObMyI/5ITO8+ouNM6+ZMltofwFG/
6uvPrE39k1OTbjhwkEsQcYZrCBIaHI5omFS8JvWNquQtCdbGnEzb0ep/G9Z8KHgV7xr9do5Tgair
OeSUqX7VymjbVh6STn2OffrgLfTcaTu3DM6Y79OBFLOdoAEag25JGSFmckVMfTQViAjbWEKRkiue
5L12iDXvV0qvYCqdp3T2rEWgfsniIumWULOWwEPfYeF+IHaFNKWu2cZ6rp/jqvFHt3QADtXYTYBX
ScDNs8BOUlAyyzzmLi1bPj/0pGqssAEXFCAju9QdVPSb2i2TfYpxKZiRK0TAlzaU2Iww1+mLaLZ1
A1I3ZJ9bMZGkN3dK2TIiINy70+np7iZLPedbo2FvavSG2Oqp9SxtKhptJG5zJqZB5UStm9r6WTQ4
hBcuI2wr4E4MWomtRBGYpsrCZ5C/dFmLbr27KHS4gVMmxa9Zv+EgcsKCyKaf6dNe1fV73ZdPXgut
Mlnq3xa1rq89sD+/NZqMV7pq0yDpx/kkk/Z3n8RXTa1l7OoFpjbBS+5tRJFPrbV+zKU3HyK0AHfW
yoWg5HJfrhb+uykOtFJktw1hz5DZy0AsPEM4QYEUnoFd02IQsLuB/OzuoDOnYWHGE/RcY9m3+6Kc
+7t07ZmlGUDLBhjAstdJabFuxZA3iGL+mMS1Bl5f4WBbGFT2lJb83KAaO6DXQzNn1NOMm73VEv5U
Pwp9AJFF9AdalbTZlGN2v2heRAcyP04JqXe1gdyF6XiImJ21Zw5UXlV8XTNNQVwhL1uRpQVzRtJB
Ke1fniiTYxqTzIbnuemr5UiVzPGFxXnXue1nWs6/G8YyNy6BC25T3BcVgrVxHckgj3R75zrOFEaZ
+9naRNC4MnqupHnHFvZzZvZzVPW6+OzFuu08AX3tgIREYhw47jGQyrbLbhU1kiNmTsG6+8jyBWaJ
gOhI47ieOll+Z4tdhJHJVEpIOgKLqEBfawrkKYZ168AltRhfY98yIOdy9fZz0Vymlpt7dswDWXzT
HRyW56jS0hvZIIfKFPbPSlL3xk2DksaGCA0oxdTYkyfTcljm67DSgilpbMxedKEukmlTtFRxZjba
hB2bZ6KAql2Fg4+71mXxDNh/Q6w16FzSr7PMWi5LfdbGBNOU3gwPSOJCvRUHHhMqsPVDUln2oWr/
tLE2nXjzfk8qa3ZZvbLMQIGaGhq+tDFF2PJqshPZdTklvqup9RbM6NMkzPrsNXcVSl+LxnnrlTud
SEMiNfIxvIrt8KZ0yC3JsXfKs5IFIscC3jyL0xOj2W5ryisYRVe/3WG5YDG4NEty26/Oq87TI7eG
11yb7Z2aeEddelCvn/udk36rvrQeGjE80S5HWLn+jCsLyhl/rd2kigJYQVtFBhnDXQmXtCShdB2A
7wNeI7Vvx1G4sbVe/qpGLdraq3yMPKJ7RF1PD92Ufqc58Ax6JBQvPOKnvH6e0oSBF7ek4XUfVW7K
3XVbGKTTbIep7r2m1+SKvurP0dx0m6Ln8Ydc7DWO6Dj03HpYp6ViyZIg+7ERTUZp+tKwJdjGy0u8
5og3GKKujfs2GOalg5yfeKDEzWKJwmmwzVsqiEFSG8YVXGOiHx8yU5/ogcrrc2LcwxRcUIad3J45
ZmFn5PXg3ySegNjDPE/CViyJj833Ggy7t+1YhhINnZ/Wax4WpIYHRkmYbA66uVdx0BbT3SRW7kl1
Z99oFsl3WaRaLkF6TuG6p+Y2Zy1x6YB2ey4jcOfaTSY4NUHe40ayXeiwSfdtaXyfhDls6zGLAke3
bltwxsEo1y+UDkCBZbI3I9Q6nnpFcASiP2K+UsJ113KbM7FL9tbg3NuYT1kuYSMVRuawyDM0P8up
yhNE5tKEs49U2SWzHj7qn6g2ytBlZ2cM1sK8Lr+L1vKL5irZZWm8dR3vY26EyXamFowShyBDMn5w
2288tFmgpeCNdQE13dQsSMHRfVua1klX1SXPafDyBS02t95ZesN7PGf+2BGxtWjyRZXjR51MySln
2x0QF2FzNeVbk1drLBUmzqphuNOjoma2dM5pm0PVRTuZOHpgElE4mv1CPB/mmBFFGG/e/Oja7zmS
yrQksoj124CAzyKhKdmInFQA11tA/+i2s49L1tJ4crfaHE/INIkUKZr616Clz80w7T3krhsGi0Uw
NhwCJeOZDHmKL1YoX0UHoTWPWNc7yIaDt5pR9UsyWnx1N4StPkKnhUx4V+rNdMQDCsChGjbJ5PCk
n1QY5fWpxCEbgFfpDolSBjji6TLlsXPIH/siX8NMkbIzmSVeZG3eIm+8WsI18bBkXugs3lNewG6d
01YE6ocYvNQ7IXQ2N3r6RdlAXpjEtS3A8Ocq6oKUcfMmNahAmhFlauaWl1ybKO5tT/nTSqQHazGA
z+THxBb+uKrXLn3Ru7wubnzv5uhg5YjkrcjANRUPa2k5Z+zlAne+e7FLngZeut5hCkfMDbNitFz3
BlbpVzVRqM8zIrhIiPgl78/t8CeiNn9YReXddYSA/lgpVkQPCwG8/iAGLreH2p1/meOiwMIxlpti
szsPuvGJfroI01w7d8M4+FT8J3ADjPmKPrlVTb53SHFBAqSeSVrwjbgQ5FwY56rId61wT8QtMd72
vvPkY3KJeoJJsGksZeKb1UO3tvYI0hMgdJO1W0R1JahrFP9Z6e6MxA4TC9lmX2cYt6yO+Gtg1MNL
Bke4agdKZDjFRWu+eXZd/TadEvB0OCxtfQsSOdtMJpaD9Wqn0jhemhb6VmkEjTYn29V2aYoiSm9w
2LxSkhsgIsjVo+ZadScYa8lEOtU2xTRdSABEGQG3KrYRUS4dOgksSp/uQpxRPxqC3J71Ntdwvk0L
IebpMp5sJ0622Vye0LIOGM+YNTLQJmsB5m/RDOPRyNfdMNj5aZhfWxLDDzq1kd9D0sTIpp/ysiYx
jlwEyOxDTDaY7I/TqCW0pC7v1KK9MzK2bqZyfXCmHPHwtH5SbWibtv3AWAdIYrpuhSoHUloaX/vu
KRCoUXMr4+G3GOWDea1viMzZ6F2bhliW3DuHcXkEFnCTjWZxniPSWbWx3ykrFLmzZ7f2lcFUgmFh
ZH4WgQNLaT+MaIWELsWN21kHiGNsG5ys2zZVcUlxWhNZM54HjSGF5fJ2Zmr9ZF15S9Jq9r3ifaLH
42EG1DXhp6DA6S7Lkpx0BHuNbbufWYcIYJD5wSEv+c62Bp59JOfQMhphlptbnVHRLU+NDbu2/uw4
GK0BN3D5q9s25d8UnBWdLgOGBGiZxVDfi4TRiZtqGEGUTPdj1OzZurM0Fky1qzlCLsudC43nzcuq
s10jYcQuxPIlOxWzkf9y9Zs1nYvTzwdNwzZuXwH6TI2DpOFa6NBwUMQSpI3d+IppYIeeZgPYB5r5
lHRUNkeyPq5u5IuCACa3cd7T2mV3m6zmvafDtMjYK6IaYBPRgUXoZ/s1JiDRK5IxyJL4XNlZ+VLi
nWnB7rEmTQEL9DY6kuum02BfJYgiesKhYS7nlhXhjScpuBZP5pzMHZkJXl0Bz3A2BAs9msPikoCI
OZ1JHVE/GB8Yeklb7JTtmP401sTvIWVHfeJuTDcnTFvAnJv7BWfQfHaIf9rlHSRcYPihogykiPue
q5W9JXPMaSBWz/TYHjhN3EHQsGvIBGsUJgsFSsuEyDKmI7qUdedV5S4WY3YXa/KCB4KpNV4FymSP
wV1vMfxyetQ9gBC26XVzCP+ua/IlxK118LpI3f18IFYuTFOk/7aZ4liF21+bib5rZo5ZZnIWurCs
fSGqDvjAWO30iCmOSvBrVjK6Qxdq3s/kmJwSskhzk5GrOSb0p0D6NghuD6tteiezpBWoqvY+HtW1
WL6pHWqnuWcDssR7CLtia6AnWOL12GfFc6xs+ySSNMalBlkJ79cHjjlFSERzdQbHBDcvngjElL3U
LDaXItdDNYrTPHMw1Y06aM8ZEU9QX8prWpea9mnHwx0dPDfZOia7wpjZvDWAN2Yq73gaJWtosPNm
0Usio8xTPOTuL69cv+TGG4T13JiUtY1GEldD9hk5SqeslzeDw/tDijphf4TDWal7H9MjtNjxQs8s
oTmrQtvbc/PHzNPfLpLlLaQDOBNuayFqXVwmKBa3wFo3O+h+TMPsz6LEED2VGVNM5Ge6RgJaixSl
it2DJFClSlOmS713O5Rr/Ctj8ZhVpU9ZzMlYPCmCDe4Qf4msDoUdn9mE0NFV8kDvz1OGg581bNiu
cQVY7josrBfwtmL2uzLbN4I3vaNbIOyPhVra8iVDLLdidrb9Gt8PLMgY35FvtOsU8kCCiTc8xe7a
yUFyO3THeBXbiGHhZiBEOmhJP9k0/TVX3ggKU4odgUfFlqBavlMIEaJcDqwBWVZTHmhsdrdtfYnT
aN16aWrt9WowAm2p3hz5aBqshvQxP9WFzb6mYrrBXN3LDjZIiHdYMXTbzIC8ntxKr4oOfcY2xvAQ
OLSR8JuobS+uhMqVdQemLdfgKgT+s7BvUGgzimcdQY8MX4ZQvjNpdB4E5oe6q+iU5oRUTu5WzzKZ
cE9wNeaFptdB7yfnDdJ66ReZvgRG0b85udTwHVI/YIY+K3vCvGJz7q4lYzNdOuiqm+RxdCZsVs36
QN5oGppmhAqzxl802B2l2+odkaUTm83IGztluiMz5Le30NsXXrUfJ5JFKgvGmiyWG0KPnnMjK7Y0
8MuNd/3w8/8szDbwYq92wlXHbzljGWO23gU/RO6fDz9qDKQJI2xhfWYJnaAxan9svAKV0g0dBwuf
tKZgTeinUIfB/yXdwFHshfjUz+d/PnSzire9Jp/41ln5/mDJvbli9GmQrMH7e/PzWzHjaDV60z67
SttSC+FQ4dZbSOwsqTgzGMTn/ZaqM1xrbBRXZyt5dCxlrr7XJLN1+jCTju/qYWfCPfz1w3PR80PL
q/qs0rJHtx36bTY6619/y7vCyn/UqP/jvxDhftXN0hJD0f9Vk/ufv/xfj3XJf/7j+jV//82rjPfv
v7pNv1qYjX/6f/undt/13Uf53f3rH/qnv5l//f98d8FH//FPvwh/VNAPw3e7XL47zIt/Ew9f/+T/
6yf/GyLotF8el+b7f/73j99lWrF6wjzy1f+jLFpYwvy3Wupzkv5zJMBfv+BvOmr9L0iePV2/mowM
dIzIpf+mpLb+Ig1X8FnivYXOHvA/ldTWVX1tC8czDXhgDl/2d+iY/ItJFoAhLVPACzOk/P9RUlv8
Rf+kpHa5FCQ7GpdIWPpTCQTtHxXG0aTFY1LZjElwTrp02rB12NmPdgcuNrY/ed77mfykrbg0Hnr+
wrMAFXTyVXmy2tpEy1I6xuiILZbs8bJpWj7vmdm6RVd1X9Sl7RvTHDHxdNd9JRnLsHprDOgKzSgR
4k6luMZ+sSdg2xuT8HJYs7u6F+hxYeBvbP0tzxHpuJWUm+6RSLxiWZN9SfAk8hNxY3SDCP8vsuv/
4iUROq85r4pAx359W/7xJfEG2UbGhIEb9pG3J5zS9ONCu2PEvOxqTds5lWDHzhM0nFfzDofIXqz5
u2YATkCCE7QLP2nfeDm5sxU/TXzyGjrjjppK5LXD9JWxauw5r4uLufDff+8Gb9+/vKHSNG1pkEHh
6K50LPNfJONRIorGwd5ziOLotVSR6bMWeihnR8es5dW7ZaXVml4qQNj+0rDxV66aDlYrX2p08TvU
fOZmjgvHn6ZC+W4tQoexyoBlBrkoKwe206JLcX6pz7FBqmwKDYWJJMw0JpWms4sjzUO5KSHIG2J9
SA3Wweifvks77zZN1B9VkRY8fecjYKsXkpdu8wklYjLLVzHGT25DXlOdGgcd/hqd/YEInvToyPs4
uWZjNsOwTb38aaVNxNSqjYIATJYsqVzJcuxCTnC6F0aueZr4+mp9UiUrhO7j11WbqRDGk14LPDw5
IwtsEVRD1zAQOGyc/rcgwcovmBvILCLNrID1lsC1Yrf+oqbrU7VjV1eTGutoz43qr6Ao7asfiDBI
3N4+J8Wwxzix+MwV0ORHZNSTpnRSE1cL4mpYarpLsKbzWAnoOmwYGr/nL9HqmPZwsB6ssvoi7YxS
bRp3yIGJ5yPQKl8e5zFnFzhbHzI5GNfct0j196ktj5aOUnnFBLfJS3S5pdzGRfa2rk5ITGaClp2F
PUpyJMJld6ss4pD1BPGsvYqdW1Uf15E1UnA8Dhh8g2FsXxsbj3rN0sdXwzyHqsZFb8mAUfmx9CiJ
yp5AJRtNo58W0jwjUVI+LYwZGSc088NDrv2SpszZnwiggRKoBVueYpxvSrf/jNp+YycrQeQkzyVp
9aE5JZVoPwEiJaNsu9brQyyZei3N8laOTy2DBb9A6Nss1nvbd58MvkJQra+unCXgiup3l6UPImmb
jZGm5zbvdV7H8cVRzdvK6NqKWKa7SwGacw1jOQRYco/Nivp71q1XN6VzrsWt0tfWrzOxSwlJ3eQt
mgs2WTu3MeCs4PfycZ0uG8UEUk+oAJJ4k/fjeWGyjjfglNTtrteyaxD6ocvbL1c8mN6In6J86oyo
CHFWf2iGHcIroD/IwpXasZYTH1aqdVD1c1yrjVxc8KVE5GrJcLDxsYN8ZmWvWy8ydx8JnrqxtPWU
NYkeJnNWYueN9X1FizOUy3lM60vmdB/kfb4lxbiz4mJrcyddxaDvPSItmBOE+joTcIh9ZxjDBlag
sYGkGLisMxAOPq6kPSEN++yk/IOi4L2lwqos8wNWe+OjLcoDt8t84sfv09F+zXg/iT8951F6hI+6
Ayr5NMNCUiMjKNv+imx+gMr6sJap3blGHsBlvMisuc0QA/h6nLGjsy8FGs/eoow2BEnVcYRwYC3H
XRkb3xV3HnoBTPyjVTyRyL51UFGx+3Uj7iFmmGKtmdcyX0k7BlKdW1/cvtgazIL9FToSp8ZChmBh
nuvKQZeCgb0cHxaXELI5f8ic5Y7xM74PLzCaq/PBRv3tFiPHtUcOSXe3pDmsubi2gI+LQxcNh6xN
GHtHn8IuT1qV/PKWvvWdZX5qCkcEa4TSiIX9/V//3bxfSUGHuAmGKF6zjyLHqcD9vXQgSFpupbZM
D+wJQjPTQ4NJwmrFb6O6im7H+bsoQSiydeRFwinSg2FrjIfrJzLUpPmEPWn2PkUfXWKnCLqpZV6I
PMIkKk7OtG7yGOUHt/PibaTG1/Ww6Ox5lIGAq4l2NSVnmHqY8tQAsVKj4daJTa8RWGxcpy1ZQ9tq
i4bjMcJPsSfS8iAYvgOfdOBGGfHWsKYzYnq8U8aLacMWbQmRJUnQceuX2GuP/5u9M1tuW9m27L/U
O04ACSABPNQLCfakSLWW9IKwLRt93+PrayT3Ptfn7rgRVR9QD0ZQktWQBBIr15pjzjS237uMJcxd
rNqX33UH80uM/Gh+MNYuPGxZ+pABWOQqEVW1qnoXMLNzXnA+q+icRigdluRA8JtcO9zeaBnEAfev
N6LflA4TC/9CYAxqmdesat6CaLpJh6EAg4M3A5VOQgZ4FDs1+1bzy2whYjpC3AoeNEGMmD0fmvuX
Zq9+qizvDDXJPdDtmCmZn2IKGVJkBV1g4AxvwVzEUkb2OearsE0rmS6E2y3D78nsSWr2SCnMf0id
aenUJOyypTxjeMKtPZ6QcZrM7cRsX0NaEZs5zw9l1r9M5KJCaM+sL9x7ZoPnnBo/6aCTGhyUvpOy
F3dM+yOdWnDpQHyvtOAbPgsXE45nRWwlArAQZaMllRvAJUeqjdDe1gj2nLV1PxfIJmbrUol0N87u
M/GevuY677mLnrzPvcj/TKr4+5wvdEFs87tNIQKwsm00wX7NYhhYxV2xgSBCNS/YQvWcilUnb4vL
E9TNUK7RC5GWi9FK3DU3K5b0Jzo8VmPyM93K7K6RoDvs5l51kUVML6oNvxZXf6mnYWEWjnxanfBa
29LJRkTVo/Un1yLzR1n+wrmkwRCHHILZbLFOIN3T8A5dSPgK5nDBxrVfujAOz0NwQHRB/yt3bqqL
vPKs8WuJzY599YzCWrxGTVvsUM8Rcylq5OfOyyi5g4buUXTDA4oTK6owpMF2K6CH6rJuBUv3PZPk
/tqcEpctzcYL4fbfFpchUFky59fEeeysZ2QFDDHT7kO9dF2QhCzgxKzadNzq/guzEOY0kf4+wqPb
WkHTyHK+hQbJ7g7+KX1nbNrSeHcaUW0d8jA7K/vCnkenddmuutgulcUKfTvtNiJVt7ghrhfLZHBU
vEo8XNdDRkx1XZdv2P34uF48RLI+9LN80sR4TapmWcXpC+XnUesncpoYT9MAZWlavIPhrVq+C12g
/Xp/dtwe19ZcIquZs4P6taa0tkxFn91E/moT6C/ms2+VEz8OPENptZsxtfY0veRcX1FJ8odbox+x
MQ5oGiBaJtkZzc6tH34sQ45Xbdq3hP7sPJ1ceVmx8bdb5jf5zLCCgfEaLdqjqeJsWOoNLEfqonod
u/ljqR14RFTlk2ZNmPNjkiRscqSLMQbLafAULwnqs2It2Wt490Bwllt0SM2WRNmNVeXdqfTGW+YI
5TLIcJrkWlrDwjwStUvqFBJwux+qc2plTDTdgRQSdjD4nf50u8Sg+YTIED/f3RLnr3gdUitoMb5f
lvuSpMjui6Xlbew7jHv1ZwPzmiIuNoGd7Poy5PI3xgN1CcqdwvsVM/TcFAuGxy5qP4STY3yexSJ8
ci/HFdchaSdB88C2Xn8qCkgsI4wf65wwBUbTGuiZRdho3rdo0dF3tocpJPxZyzBlCBrTr1yJKl0Q
e4m2mDdx1A+1Cie07M6fcXBeFaGl3OZQtuT1cxQ5qd8sQC20J099Jmhj2VweGoM9ljRZIvGLsn1H
oghmZkyU/RLydEXUCJY66qC7eHL++fD+yJjlqZE4Ft+/OGpoSrWiwE3szzeYt6xZJioj/T9/xP3/
z/pCL3vQbnVP06UcdQ9XJyQywtxFISSd1jsYVg9xVEP4Ia3TREj4szph7geh/qD7D7p/WE3iVijq
p8ZqVQ3kASbuD1OQk3QMqnXoungfY4xVRGaAbc5YbZxEaIdKGIe8gQBgmFnv4qmwmJd61ooNXHjk
9vHsoKTqkzl4seyKl0X9ePVj7o/uvwKVLb/t/slM2Ym5FgmgbcDChLt8ne9nMJoVtiG8X/V4phnr
HAaH3jc+WmBHhsKhdMyMPXRxWeQuD4mndkymXe1Mrd27MdoYTpno2mhGdJ3cyNjSTHRYB6Aksgq1
dmi0yUMEk7OZRtH4FXZbXJXL8zhxU5iCTsDqA+w0qPS3VDBUc1lNBj3iNh/ZcOVjFGE/2gI+UeQp
rJRV41hIqwv1rAH9wvgjhwu6lIFbU7ejHG3ThPRJUgDlUGL9goWyFXrxOY6aty7XJqrEAsZMkPWb
1xe9M5ebllM8uHmxiQgx2GqYfm9Tg9/f2qQmj4P9QX/h59IsjPtyqtS2CY69ts1aJMlxTpAvpgvW
U2QkR2/uGbHimX2WLetDUXGr6HJE5WB72efCDclNmLVnFfYOtVpnLXcwN3XYPOaW1ZyE0TgbrOSe
LUNMl3FhM6Xnc7vt+gKHBVodkWxoHU+oXEVhH9jjW4d2CJLHzkP0EHLJUGoUP4buvKQMSkqLG1ir
wRAUBpVYUoftazjHHbAlikPDIek5iIbs3XHCR2hjhwZAMm3LeAhfxqX4bdas32NbKfVvd/BGKO15
GD/qNJ92zugsF04RFNyiK9iMh+EeS2hqTMc9jeAYp2FVe3byNHfMBdhyv9OFYbtXefPVksMtJbl2
l/bhD0yyaWWW1o9scqITVqsgsBLTP6Z/yUMHCPaA8hLNRsi0sRcSWLhGq40YzU+LgdUyE0+2hyY2
hMo5aNh8r0tyudnVy9s0w7e6KVOF1ZBQsRaJK86VOgy6dZtHG8dw9NgAcJ14jR15S6sx3+M3fmlx
PL55eMWMyIn2rtnRQZ/G18xBB0hdTjSMc2NUBaHy1BjMUMj5IgIVOS5bEwZ+CNmSxjaOY2WhTUFm
p+fpsB1t0z1g0UgqvAzFpvC4q+r1e0A14nMTMw+4YnmHbCg3iLCrh0qN0q08tA6SoOfYNm/hmOp7
pAERW6SsIwRayNX4YmBwSY0uL7JkmCaEA42ciXI3DSHd3KJA8Rl8dUNaPSmeJSkGZzczhUaIZvOC
GcvH0EzpnvREbSLbrC/Skzkg2LI5c7E82mq6+ZrHEJ7I3Q8OjtdbJyq+MRFMn5yiZ1zatKcRWVKt
52jfHU4Igo7pmefhKaQrg0jFSKdVVwTjg41j18GVmBzMBtl99tKuawuEErqEUsiubL9rBR6mWqSd
AuvUDS7jsKYK12Hf/0qYzl/7ycWb1XwbPCqZaWl21Tg3jw1nblSH+dEIS3/pF/Ng4L1U4eS3zmd0
1NQSWBU28acZl8MTLoMbrUuPTV6Ej8lcPaApGzYYPRRsQPJ1tGQ+aeOnCkd3H5aXrJflbdFVcnKS
F7s4yUgEQQ0Wdc5EQ2EV4kF0ssa0P8ExFc2jHec3JiUM3gPXmnZyZtbu9hAx0VTop0ibr9TTwP1I
zw4BDjNp7111vRq4V2ONEzrzA2CnODYZchM9F8yvOk8+2HJklWmKGYUXlH4vC8zzxnem9fql+VY3
WvzST1gx0uW4BRhniYmCMdftJx3RA1UVBlaFhTEakELqUJ13sOcU2WPq52YrNpMd5H47uV9E2c+7
Zezr05QtvkN+s6g6WzGo2yp0aa1J63X28m4/gMVVPR24KQPSq/R+WDddcW7S1waNpDMoB/9uDMiV
wbiuOuVM/o5L1p5E2eqP9CxXbsvJuarmkemNV+PA6KjD/VEcn/HPJyOw1hy2Rurh1JzZAmOFGEWE
pQ0JJjlDvocEnzeBTi9Jayb8+jMNCHMm2AFMsALTj+rfhYacttVxhAVoZV3QYe8JnQtgtHsMIv96
GCtSmoImO+b1wS1GPbhi4m/6izt3ihju6C8m23FKl6PlsYHv8iSHH3XmY9RafgRFwi53ZN6kPnU/
zPD3U0+rI+1KqAa8+pbj4Ijh74dpWccHpmZrPbcxkVCH+yOB8Jx9YIezxP3jbs5in0iI/C+/RktF
QP1lkMg+nApf+UbKKTTZ7xR/WUn2cehC1iPFbVThcvcfBNX2fF1ZP94/F9xLlz9fltz7sexMP1nm
5dpOPWDG//re+w+4H/7xuT8f6nqS44bbJGjIMdZHhcEY6q+DQz0bFmgo/vzv+xcMV+db/uMhWmHY
4ghV7Z/v/o//dP+kq8kBtQrDrn8+g/uX//ErPNeo2AKr4Zl6MlEdyFWnwqr+/IJ/fMf/9FP+/Bdj
4srF42pbqWqRhRABuzWhSC1jgr81iZ67LaMEXIYv18oOG06HJ5k0T3GIMESWxPHdD44KOKV5Ov39
sau+MrUBrbsgQ08wz2zeGFoPvhx67qKz9pwV7ov0CAAQ6gzguvrp0fLZ2OVc6htOcaI21amAkJEN
ftBMJVR/9ux1yzEPpnqnmXk0n7K2oSnAYOEvl8zE0j8RNhyaYfyKcsgAVEsyDC69qI7EDWcrCgtu
kLMtWDIQgXAWrWJQ8MYeXq0U7WOTVs9x7PyOUNN7qOpD1PUlKnusoiHH0d3Tif3d9H6LGr+ekOWD
8Dg+yugD2+73QUn3GRWsDbT8Uon6afh0Kx2df4/eXyrhP7qovVZDAigkYFFwQKQwAUcBAw3kgAlB
ENxzi4znYrRek3R8ieoZwFu4t/sEoQhiOrzZ+NMcbT8s2RlJUX1rrF8uiruV7Q7XXEfBmR8GBTbo
CnGIYB0Yxa8j2AcnSnHNDHfCCD+Fes4a44rWXAvDPTkkIFIgkoPej35H/Zf003bqS5xWwuKZTOLT
CH/RKSVt7awKuAwBnxHTDItopkNtDIreUBhHCc+B1gnmGMDDg/QQEB8u5EeqEBDiO6JVAxXSNe2+
ghLJqN1ShY1UCiDJIUkqhZQMwW9HISapgk0iqJNZ4SctHEqtgJRYoSksatbKgVZpFLYywq+4imNR
QEsN2eKeGoW5VAp4wVKHdRkExlEwjKWwmBA+pqtfZ4XLCLamDNIURDND09RQNQZ0DaP1PcjRpStq
lkncaWPxoLvJi6WwHNzXnp3JT+ZLbWMzAbtTu/ZexjOy989BoT2lYnxgfVIF/ZQh2g4gIFigSUFB
ocKDXDghrVfAkEKHaCI8uQomcqGKSlPhRXBGgwKOTIUezQpCGu84kgKTRoUohbjI+Ngta2rkte4r
hhC5iTmBVdnT3jS4Cl3X2KJOpZhWGxlZloFf51+NgqOWOya1x18Ue6K7+F+BVItCqioFV3kKs2Kn
fnThruYnT0FYFTQWMO/VUniWUKBWALEVQm4JhXDlCuaipUgOEXiXA+eFfGpXwH2xKTuwl5CI+3nv
oPvxRIASixUuhgIIrgmCrIQkQ8qMWfBzCV/mKtBsUMSZQs/MO4QGjdYqLM2CT1sUqGYpZE3Ari3I
BlYJmKnv0L8X30oFuZUKd2sV+GYrBE5XMBxLSrpPFSDH/GmyehSoC7EDDq8bziLvpL4deiA7GkUQ
DrwEFa7x/lR8ZtzkUKlwrVUyZ9NyrGzjQf0Lkhlwj9KVBqe5STvur5rdYOI2sdJg2+57DdhD2rs+
+UIFci26DKhe8lWJ06jV4FM8KXgQ5mRdKpwwhyuMFWCIfB3dAswhyVA0dRSGGMAjmkoaBJ6oK1Ax
C7lzKx1H0X20CmVsFdS4KLxRV6BjqZDHBfaxgYEkS3TZmDlYpAkfGShQsoGYTCEnXQjKXKGUxPBY
mMXQsJOfQsGWtXohDQVgLnb+oNAZdB3PgzV/trb3E403Tb7W+HR3gE4CQgPt9TL96phDNpCeMcSn
MxbQdTCgaiDNtAvnF4WHujLbNWMdb6RCRx0FkY41uEgQUNIjwpxWuGkm63lMDqYb4Qqd5xbCffX0
Oyf2XYDhujFtOnnOLqsDdswW+8HJRNrN/mTd2vqt00hEHWT9U9RRu0vEHG5qnfhGEugy6ItQWMz8
rN8DKsa8tk/2oF0n1bDv1BVZ9AcQz9AXCrwtIHAjT/spouScAtI2qp+OJo7ML1qFp4vrEZ9D0s2q
InIdaRz0flcdAjH/rLmCGtrOmmG8DQoH7uCCg+n3pDDhFNaPWE5C3RnvarS+U046ndapLn+nijSu
FHNMR2aNOTo5AdDI7Jyadc5mBkrZBVdeFLdsKYK5B2WOFdOcpD9NxThjk0VHUHHPHgD0AgidsoZW
KJEcAOlckdICZFrLYad7w8IEBzKV6xsvHgDrUZHWhWKuA+DrJIXClorHdgGzudp59SWsNiUC+Il6
K6wXBmvE5ique1SEdxjAeudA366iv3PFgXcA4aUiwyfFiHckNGi/GkWO14oh75X+31BceQ5gnmbX
TPHm8zJiowwlqkj0vq8nLOAdYnYfdL1AXNbPKKb7i6fPLHwJRVK9UBzgBbC/D/z/vyrn/6bKMWyl
y/gvOz2l+/lbz6OERf/7f13iFuvBJv5vUp6/vunfyhzvX7pne+jb0UqIPwaHnv0vx/GEJ12HT/47
BVD/l8SWiUGj45p/a3X+WBvquoW8h/8Aoe0hofm3Gun/wdpQoPf/7woO3XOUKEi3bdc1mfbo/1Bw
NIZM6r4OI6YV/dq1QuQyRbe7i9cyhs544mX2DseW3f2j+0FGBjyDnuz1Oa1wkMDkBJ+V+4Grkayc
+0O9cau13i0PKR3ewMJtKO5orCRu+dlh68v1WDRnY7GJGsl/yRbXLTbcF512ZIx+bTtD7uFsi7lN
nCfnYAr9cBK4uvTGNchrTBBkWJ8JsFkVzYjrv9cjcDWYLLv98jzMFBzVspz6HgRTptJjc44jRu3m
o4/PRN1GLMCYTvoNlixEAE0pHAnSE1y9CLH5pk/Hop5HZrTZmbyWAzPlH20lpbrNnxeGGyYhQbJN
EXIs3PxLRrhE782Fj+hJrtixjoTDBvgDBBWuoxpMXBd6bOsOQ2MEK9Z7uXZrSnSNzh/mTeu4xSEv
81j4hnBCyBJc2ep8N2Iq775JChhL/ZcpXrzWmLfJXIhNq83pBu9iHPBIy14tLubopVWHmyzJ90s1
vFZ6Hq07RsUbQsS2fXmqzCol8yT5LRPnKa2FOOAL68eDhTmt6dyyKLy51XzojAQYXlbHEOO1tVW3
J0P0w85VBgJLdA0zHFU2OjodP4ckqou48uU8BsyvZLuOBNKspHZujsa8reiY1ZGcRitZpn4Mubka
Uv5igm2gf4L0ZcHJBf5kHI5xmBxzhAXK1bIVeGOMvybldpkr30sDooa+EPPnDK+GrMye7dFjJEEM
blmwYcd1R5UtkU4fDVdNpOsdCCJOm3nHLSdW7psoS4/L9DgrV058ATq2QNaLlzcklwHlWoN7oUWn
HXhpTvjzGqfQNn/hUEXKW9BBeRu8vZqt0Wnmz7QNDP0IoleTyCbLhr2j+moeRnRMoWhlBJaDmXCl
t8BUxXwY0dtu0oap+mI4SvoRvbgaXgpzQc1GeN+qztgn5V2nXXXBiwkbdbD14WPqMVoydUkbAv1r
oYSwIwiCEsai1cMXRYllByWbZeD8FWePs5LTIopGWHuX2HKHG5TodkR9qysZbmnqWKdN3UET3IRM
s3mSYQIgytAy6rjO3GbkFbdtNiCyW3Nv/8oCI/+M2kNLXdBbyK5nl84e6mBLyYQdurQ40xhKPgyD
Z9G1QFLcIi2ukBiXaI09JTqutX4+0Ghi1jLvEpDBrU3o7S7HQxQ0y6+VeLlTMmZPCZqJKdkaUX8a
4gAhUVZhBsbFo0TQnZJDj+V6aHY9GmkTrTSOXFsiHlAKKRk1rC1XuJJW09BBcIHYGpnDNlLy60Km
dLWbcEvNux567HuE6R1s7BsuTCKuYqpo06pon/Ehn187EKSdXSFR0PBMZMf4bPLfL4mbcL91P5zB
PbQ01RhlOOcS7fikROS5kpNX6Mp19OWxEprLlvf4HFdDsiZ4qgBb0L1DGL/GY0tcSNpE+AG1j4HR
Yy9A/ngIFWkuAA0EMhZrckBAZPKUc8O+zdiaX4e2fQc+/ZZYaYDQqpw3S1uXB2xJtiU/A+DtR8Om
3tBlhr0DVk7hMm/Cgppf8/TvocHADHu8PKZWxWFl03b5bxQ8qIeqr4AW2oPA4nY1DpFAJkD7o5kc
ua6QP/pC19xVgJZsXTcdTX+4up7oReotPHIqt1lnzniBDdrbS+KgNCYVdJFXMw6qXSkr/N779oeV
a+W29BhU1tZ7XyfNQRQx0ndRXY2Z8iqaEIUxzmcMNTJ2tqyEBBSsHOdYHqKE6cw8z9/xpWADWy37
YHDaPZbvw0aPowtuddBHofIyms5l3It1XYzd1k3zo2iGPXsfcUMi1uDNnzh6uas6evvtHNIMDecH
dkzd8obDFNOTltaZy/6OdiRzB24RRtCfo7G+1eRA7JMy+6qH+GdSuMkpoB+9Aooi1Hb+xpDe3TQz
xiY2xuHNDHhs2cv3Jm64Xth18IOkt6s0nS6rgMekrzPuU338PU9luTFS6zK23rylHwVMR3jXUCza
ppia+sCt5VG3nkHi7S9nfJNx9t4BFD2PMY0fRg6s0cxq0JaPvzoP3RFOT0+BLZnjeNPMXM87kVSj
ETejf8bNeXTTS1IER72c/KkjYG/KF78PiOiSVNcVvl9ZEHo+6l223hWvErXqz9z+FlKPPusRBmNt
y6qSP8CEmDt9mY315OlvZvvYm4TjSqJJVrEH+TaF87LyfhjuAh3Axi10URnOsfmslzlWNlHEwlyn
6FaJp3DoD1nMm7n8ajqXZf2pzTN7tEywAWdMtdUxMmBkXJqbSE6vMlreY6uqIIBj3xgpmTk/PpVL
5oaY2I9OQsstMqQ9aDgjW4Zk2xrl1jGngosfisQ2IMKYKOSrGX02QcPxu+mI5GRL7Yvwh3ST2hgw
NglGUZbrDGtgyPohnnGzYuQVX0aPPcU4HFxUIvTHxvwQFrytoOLrvpCtPycMv2WFjjVtB3I5lmTj
DNh0pZUtdznFBu4h3CnuzgpGcrXrCH4drSIxxNER4RmjaHP0J9wScZpDHxnb7b5uwEiwGJZbp9Tf
en14N2MahTMjWaJc6cQpsUCZmj+jmS5jYz9oLVJNkmp3RYXRoJCs59ioHZxee5LopEdOIwQSJ71h
mmHFrfbTS9ZEFGgvnp5cQ3PA0xCjNB3j6W4hXj2O500Uu6w68/JOx6E5WAJn+zBMUGAX7Tt3HXtb
gID4mAPg6WHrWCbp9I47dnO9CdTAshley1BBUWAlTlscafFjrVYax6LDGE3XinYLWHsgB+IzWMp4
jbAEB1vb+BV31BkBm75EQ/5nwxfWZmnQOXZpp4SIi+y8lFR2Rbl2LMO4Gbh2IflTfi7E+S7s8taO
0HGKGYtl03lIh9GGp+c00ZiWUCuso3fNMN/5K+c1GSms1YYWvrV2Q/fGQ9/omFh4UUQ2JOFWDuLw
FM8/Gm3Ef8U6wwC7XA4YlQVrm7u13+Y5K5hrnq08YCqSxtwFqxC1VJxSkY4ifSwr4lpSpiS6JOok
N7bIVuHEPSmJ0Ia+M+x9O5jgRrRVEi8WJ30KkCzZ1lfjeuVeEq212FQsvf3C+SlosrE7nqWe+lZJ
MNCQA4yPvYGZicGZYXZ+LcJugyUhFtb1nmFgdPJMOi84klLAaOJXmCoBlCE/rQ4Z3dS0dHrSEXn9
RLMfZ4RktGba5OWWew5xFlpooyXMW2Zsy2YuUaiEaukkpRinqPZqVtbnJDhXYgbgi5fjwpLan1jt
dfhzt8ML1LJOO4Hb4/3DeihQZiVcjV1Nmhaz31vSU5zOMAIdF4ffJ+ToJFn5rDdWsUWDtpyJSWD9
zlDTVVaFeJkhOqtg+VTTCEHKz5RmGOq3PCRNU1b2xq6JoKAcSU5slglgomC37QhStvZr/Cb1scL0
2YmwtluQN7JNaWWdnGTh3Az2GGuSOaCHeMvzhJU7r+KAk7B8G+pcYgkUX818+VZpVstNWLNOBm4c
4NduW+7dUYwbB54f0xlyCwPgfq8MkjPJYZi5LipLO0Hnhwezn3niZBmdPFOIXL1oaDfG3U7Qw2Sj
z7Yu/psXXKWXa1ufw0nWm7Q1d5ZH1xJB4pY9R/ttwbEBYXZ2ArqmKNDL53JCxmZEKNW6sTh1RinP
Ix0lzMeaneX4TA7Qv7jiaRL9Rxt7BxE5H7OSAutpZGIxiGCN2Ts+Xyyjk0FopZeY26GK/AV9JH/p
paFZ86AbPBF3ydd2uHCate1mCT8jph7HpgPDZQfDxuEdk9Vk1xKAiMB32LE0/owbXCcygxDi3GPe
tpQHs5vydVMBBaN92YcM45wAdc7wEw8El1AauEqlV09mK3jWkuEr81qCOOy4gyt7GsKme4tsme/i
6Ivxg77t6wYl6JKcMk2cxHxcLJpuaQ+MnQ+wZ1d98WBzsaOFCRtX1K7MJhsMM+vlfeBd+z4n5qrG
b/l3uNGT4cJ7Pq+JGuh3tNGvVedwTUcuToWDENtsWmJ/8bYYuXIq2QdHH0u8RUR4aGS8r1wkv7zh
CAdC96eQGmWWJhBBSFbGekDEUbXJHr0P2h40K0XjYUbDebR4T07Un4tQwzSiJrGldtxDaRnzznLb
J/S05RrnO+t7ntibEg4xTrTiSyTxWg4Gl3ZV11S4KA6XnCuZPTAinBQF2HQOQwTsncheOom+mY4T
eTYGowhzGpChiuCA+bG9aQqdWpnXZS24uv1Fr7BsQzG5S2nE6nOLIdf43CsbDrb7IZPs4Rykk7lv
c26rc9ldp3H5MKv8NumiPw/WQGyB6KhnWzxxykIVVm2xDohesbknI16Pp1XUzo9iYGhR6NlbDry5
ZVK+niwht409d5vCGQ7TUMltbNnQjXlIFJcU3zozTjcR9mMHLRM4mxg/EZdnXKf57ySlKYpvzMUY
hivsVUqVyZy/T0R7YCL24qUGwjILFXWUco+fTMcPqQvOKH8pxnLGk5CDlJZliFVQ+6uSGnhh1NFX
dJ7jnhc7MTWcFF1D9yEJCnDxqr7Uyr1ybN4awmYYbSAiJnjY3Br6YFxcxjWdjvNr7ZUEGqCZIjVi
41ng1238rZFNDEKAo6Wmi2ek0NSOg3OcNZyzF8YXBDRRYjn4FYb8bbxtA3Hfxms7ISxxYFGa8KQH
Fv54FVsYfROuWi3yswFv0srr7V0v0ic8LE40fWti2hm80INgihbQODSmojzpKTYniAQxWtHZnJcG
aG2K3UrVCaxJyMEq41+L4Mfl5sz2GHFbNmU/qHy/owxmVhJ0ZwwTsCQsudr03DPo7lfWg8esnuVo
L6GQcMOE+HB6LgeHp1CEAXRWrX+T9AcivFmDgaawXTdXzX2JxxQqnzBw4uT72z0U9p4HyzrlEJOg
QmIXNfi/P7ofGEMGfdEfXdkyM9Me6wYjsHsM7f2AHbtxLNXh/iGLt7HWxUiEKHDrsVIHRgmINaBQ
HqSUyU5YkU3V5t1kkOI1p37bXYBwP1Rm3aIEWP/5I/SOmEVkTO1mQhXH1zjcH/1PH6KopxWstQdH
hVLcNQKt850JCUCSUhHcPz0J4Jh0aH7pjVGgydHZeoNVMdXlj70/Mof4mlHmb/spgLi5f04jcZbT
PjzADIhjrhz476+PmWBJZQgjXVt94hKA2A/UIqaTYMt565RLvtNhLDMzvd33Dco6Fp5jqQ73RzgA
/P0IYKa6/4+OAkBsGH7FvhxJEaWa7Y70TCD8WyRsqI9GXyObi1DEZOyPpvq+aWrZgPI2WYGn7xtI
4bKoBxVh8fdh6hBF8dr8+5MDdxTOEoMYCk4ErcGPCDf3gTKSR546/PlcQbUOsIL/1BSM8LnG34dM
wzqJRLqXSap2m2M8hTUKT7p/5XGIMMeu+iH2xYQC9c/ByOjuU2SjAvC60Xd1aJGR8Co0zmjBOy2t
9vd42Qz1zJG5Aad3WOFH1hAwUuRFsabw6v/6UEtRZXo9zruW6hAmuQTj50o8GPLjni2tG2Gxq6P4
POHVfxzU4f559540ncYDJsEusBFCUVUBK0TXQ0dD9gacLlBwh+9o/mGgJrcaCCBcBRgxK3cHzXET
RH0jOZ9h1R3/HDKURUe8UJEJTsXj/fP8foSPHhZXy6ij9iR8Y2FEe8TkGPtTYyQ1AJRgF5bOEavT
ag0ohDCrRfTw53C3lGitzsQgW33lhuVOezRUmkesfmCt/op+znRqaPVxo82omzOnWQdN+VLanHeJ
5eVY0Md+6LBMOtgLmzrbJMJTEV2GSCKi7s0bmX7C57GmG9bnMKHdRzNAX2SRTLvozjqJeRhTDTs4
vMMbB2FRMIOJk/uOYD4FzCtJMhjs4MN1ykfEJbtBH+wtBpvPtel9m/MCDzTGTHES7co6uWGdMrGV
rrtL1Fn6OpfyK9GeLU/UGFNGHnSb+zbbTCcxGdz2VOsrLxq9bT5DA0/ZzuU6zgcFvYvsIUMGu0XR
r+/HYkj9gk3DPkHZ5kv3qAl0aqWJOwO6hpXV0UXNclSjHuqLPBxYUrPnsnJNP8y735R0eOFiJ8Yz
eiNlGLvZhPVS3w2ZktzanIJStcuZDDDLDYat5zr9NSn5sa7mlsry6WJOkAl5PaZbPIkkrjKExaFA
neBa1Kwx6zz2E5LA0kRoH5bOeXFPwOgkrn/BRGDqWMMwefK7lr21ubP4diOxhcvYcAks2XqZatty
dA6tl9hHN8HRNs0aeXGK5pAmw5tXDKTrlfOxVmSnxTNDgl73N7SRmJiarzVJPWVPsZyP2rfSLF5w
Ilt2LrYXDb0yMskCrPHwdV/sYlN+wEPiOeU4W/RfRfMtJhHlSO+e3oYmDo5hfPQE1q0AoZ1NWUzi
EI5vCSryFzpZKylGBPFLT5QHiWeYFD5OoU1ADia1NgqRde0Z08Yx+vfBdin3EDbzOn1nYJP9QN3z
UTjILAwn+oFDUsxMXcPYZOTNAA6ZcKUsfvCCfxNZsnEzZ+t1Ao95s9yFg/gCFnqOxxBHG0ayYXBb
AgcP1p6+p2cQlALem9GWWE1yincNZFqaWy4reM89OCm9De13MNt9oE8S06AAaKd0UrwUGOE2YYML
xxT+MlNp444O9hFGqrs2PC61tuwN4GdCMdjZ6ZWzMsrsPFsJftyt98oOAUBhYovZUSPE7Se9gs9x
Siwfq6FyPdJhZBTCrQRm/YZnPfFAVavvTYzEMEl7HbAHhZdraFTRX123BVyncWueFsETT7GgpwT/
WExyM2U1G2xIBxqhgFxTOV5wKkg2gIX9uiFmA/NuaVsPyZyj4rDtDyuP833RP8HKLJRs05tuYNod
Dt1noBGcrtl6xt6e0wz7NzoXCYUPacdRVHyEvDHsw20ffpgc7E6nbcOOsXWTQ1NgmFLMkFgGanco
1uCFQOwKawm33BoOY27Dji5cXCs1ysicvttYLsDnkDsH08ToMgN8XTk5KmLrVuWAHKZDxhOtLSxl
QUL02v0euqV+JvGuYHtuXyuc01bojoABafXN/4e9M1mOG9m27L/UuPAMcDi6QU2ibxjsRFKUJjBK
lNB3DsDRfP1bCN26qeR7laqal1laJClRJIgA4MfP2Xtt14jOTfp1kr5xCmt06NbEzBdncRLn1oMV
mq9umn2lsV2in66K1VAfa98CIt+327Lq9hRx21h17hbMH8hkl4iyuCamgLV3Tw4VwHehnjA6JmxN
3g2D/4cxGgk9GkCMCPRdVCU7Pze+OxLIn6fNn2poAYGN1kuVoCeKBfNqaqMnd8BT6maaTkGY9VsP
5MAOZRr0Nk3/OeAxTD2NWYZG98qNi/puhFRVTqc6dp+HrBP35qGFKllx5YV14xyrCrg6XNW3sq2e
y3Fx+XUdyie72EV+c0BeVBLd6uhNMkEin3mwM9pOtyXsPTtiOU0GnuB9rHd+N90I27nlgSVW6QKg
E3bPz6Y1yebyNs5fHFjna1c1L2JOw5MBLphwpI7+bEI6rgZJBluMztrsHJUgiWSyadGKXW2r6ZBb
RAAkwUsGCHXd+VLsLaS59EOK/TQlF51FcJYoP2WO2SOevkVGO+/TcIQMp90nCs/P+KEN2ljI7QPW
/ypWEMKQxSD+vCRE5mzN4HMfTpCnCabgnhle4rCmm+ydzMFmM1IH1t6bvE8D0t95MvdSTLgAmMew
4cO/EUekbeT6c8PkAOAUPGFPvxEajHBAWY/tuFBfhYGTPkQ7UUUDsvn+ri3yHzQDpXbRBs7lSUv6
YswtQWdXYXJMlz+7/sX1JVkcJ8USWp0SKERfM92B1CEhe3lpUPlTAJ0Kv4hpi01lhEtR3g4TuvhA
PRZFO+wjZ62a4ZRr1e//klCikeh/iSmnsAsxjAKi3LUhMLRx68MMgCnHaKU39HkKZbT3GUygpzv2
iRltE3qSjOlkuGH82aChorkqq/nkIY865GF2wa3kHYOgvsPMHBPWY5GnVQ5qBGwij8RoYuKTyXgi
VQTqCY3bzTVInEUSJsoSJO6inRRpWx2vf94QvrovBsWm3n9oaN9v557xZJI9DmHnAvwqgpPtBhTW
ej12TnKqRU+nsAAiHzDKOnpL5DuGCNw3HRj60qjI0UAwDjQ3L8ie8KHAWX1xlhFhTew81xg8yDka
3C5YNcAZ19A9uPdEi5A96puTu7xcP7q+DClCktX1Q7yv1ana6djMziWxcOcxg0qWp9aPelHQTj73
di4p4CYr6bd0y94jM1WnznCbEzpGgv2WT9nqQccyOoKEBvofi7b1Knj99ZHGu4Yt96YZIdT6IjDW
s0JH6HtwCfIwydYBm791svwoOZb0zqNyNXM6UqQ4ZpEYi7cU3XfoYMCkDPzrxS4pFVuR0Mq9fnj9
mwkoTijYL2C9Ls5xF+HYKpPbMq6/XFXUcIcJb8oSdcEM6e1++7PObS8EXaTcqOz83LmLdiPBU8Ny
dVvL5Xz9iHl0h2PiZUhdGxsYIvJCR9wJ2Qokb4VWHBPY9QVldX2aZwkSPia9DgAVvZllFxEs+WfX
j64vhEQLmCOYntqhTc4CYFha0qdOUuw7RMjMYIT2Zdji7AgUvTwbPbOoIbvS1qOslwhCYYQqrrGl
1L++eLAKdyLybotlW0dO/Q/SiOINy/rRYzTf2zFlOCVcmXDtwHDuT+RteWxbRtoGEcFaDOwQFZOD
Up362vPWljuBpi9Js//rJfDN/GABpBjBtGBZ5x+TkGP8lPAuTkYaN79egn9/ZOMNIt+ea9TpCCEc
k/42s8MOyT4CErdvtnnm1ofNFMPUWw/IXg6dKwGBc3sVy24xAGSzniL6uNc3IiKy8JQTU0bzQy1s
ZcbXdD66gSE+JTk0D1ZUVTrnxrbOHSOgxTc94r5YrHJRSjwH9/sBTAaTt6iu9L6f5KFfzHRFHT6G
QVDurj9nwEPAvQXjlR/UhnIX2sND52Mw8jxy6oqwovErySZzNWZUGMDDdSNkON5WZ9Vrq7nD7OXS
MBOHujXwZuA1dnlaFvgFUFD9QjLJUnXkw3S4iyO2dXzFJrRNczXMkgelvewFg7jBMY59dq/bGeZ2
zODJ1zSF7f6bK6bHdAZaKJZdqOegRc+ziEzH6+djpOl5qoRzoav+jNkuOda0Fa4SnLEcYxDkyyFW
y/WpWlsdmB4g4ubg4uZ1cnN1vB5pldMcXtuiu3gtb6HOFnPmNc+vIR5tboIdavRzZU72MXYP128J
oZ1L6frh9cXMkl8/m1FVc7q+CAIYyM/69+da2+26lPOD0WdfiZ/Zu4RW7ls9cZmJ5eriCsGIGc/G
IRyXh8vyZ0oia/WYQmyuv7H0emz21/OQGu3rLMkdSUfAgcvpiW9KxDgnkofcU9e262rI7F/35vUQ
gXyQOj2RVooWhNqy8L8RpfB8DShsG5zy7tJKWZol4ZS86xErkTeH1SlkfLiWMIDXVxbX9VCv98tf
fK4rrmsgwWKjA3ru1yPHEtnsbFvcBK1zG8kcdQnvLlCb5V0BI1zbuyxhE6iH/qiLIju5Nrc8XLI1
HfRXVjBjlbpFvq8z9WDku7ypP9m9bx8ClH9WiaHfi8IVUVCYPem1rLpAXXRi3lNB0IzkySXyDiem
hhGfLLQk26V93Szhd4NxEhVnVdT6e01fc1UFxaNfi9e0c7+4uU/0txVs2FESb4c3mLPt3OTpPO9r
0G5M87qTQ8JZ69VfnB5edeOYj4YjgTiB3ltPMRqDtvgaBbAYey0w1xD9VsYhE1c6ixpmy75J5HM/
ne0mvFQ520nhDJtE9LfpkH+t2pznrLz0AymjXlZ9px3fPmp6lToHrjnG0yOBuIeOeszHr08Cdnn0
GoOoHJ9QPJW7F9r092B17JX3YHnhuK1lhsHMTe7GnMo4gYe+9Se5tQUbY4pUCpVuONaq+s4dCTnA
oCgTSUisoAmQsk2FWvst8gemBeV5ahx8enZ5nMqm/1aZ9wA2yZwOgSazP2GVr6hRNdloaLdfImnc
BTQutim8kKM7dD+B5WFnjPXD2OA8aCsj2F1vRprOxBSSOjSWCo+/6++vT5EA/xXhFcsDJRsjcWym
IzIEnmtTZ91Z+RJmGpfBaSzwpPx/ref/DYHNCoQPo+v/rPW8qXo68W8l+cq/kG7H9//1P/71r/63
2NOHteaKIJA2zIZF8PlvDFsg/8MEZ8F/JFdbv6Sg/1J92vZ/kLksTLSgNB/QhHr/xrAJvmFAaGgA
SQC6mx1Y/y+qT8tcoGJVPkVVuRysg7bUhhsnLZoWlgT99oHDlkxq6MFewVZx2MUlcRvsfTU9NTPI
/QlFM5Q4BCgxvM1JjWtnLBAr5sg5G70BTDRf4gy/tQf3M3CzG99ypn3ZXMaudx5UWDyDSmQOMlib
iq3sFnNru+k6nyu6pk3EknQsLEonCbuX4JGTK9SXXDbFrlVCr5PagA6lEFqrz/4dOs0Megmt/Jam
Tl295m4y78rUxmDJjDvVREyODl0QI/QQZg79bpyhptcFDMYGt4Hfm3uUAQHgBg6iKd6aXPYHAA5P
qmk7dtf8rqhGAuDU9KmwadOMcSBe4Xu1SqP/0bELPvakXuYgUrdeT2OqNtBgQpgCmZ6/1QXfQNXT
aWymYke0XbWexmY8W0svaYnC9Yc7NaFVAjSCVMY2tokGzeiOuIO+xJaqN4FnUDqkrkGijGA5WOYm
RYIPYrBsJK/QqQPpIiG3mDKUZHgg/PPnQ0+Wth95LRhI+XXKHPuX0Ptv9MXfw8Cv1Lm/XyBSukI6
XCVcc0QIcAF9f3tMyoiAdOt/ppOvdKVrOgx28GR2lkbJy0vuM7JzXGwh0dRjqsj7O5OZEntemouJ
96+T+dvd9d8Ek39AzHGtSskz0pYStaNnfRQoC8MyyfBEaDwYlM1JXX6hWJTqUBn9fSSKZyMofyQy
/9MZWG6BD2fAs4Xl+ZbvBBZovr+fgbl3rbmN3fzYGgnUehYQLuyFJh2nsKQ6ofZogpJNSuouIw/8
UUY7lPtw6E78Gu6RhIyXfz4PAnbjfzkiikgTtB/PD9NEL/6398QULStimx9lzIkgwVkiWGEuNw3d
Hh2ZvTJ6wspdQkQwPGTnocxnUoAJKk1paOIJEetoCH7okfEE8BlrH1T5/vqtmGxtR1sIYB/pp38+
aHs5qI+n0ZGWC4fCl9ACPsjLI+6ABH4tBx2oecdu/dClGME7beBLTcGKALJMNvbQfHEZj66biPsw
CWnyQ7mstkq8N+5ULtUzM1ujenDx1hD1/JyHcBZGgbAj3oSAZEC3pd+6amnMiTY76ZASD3fJt6Bv
cbEtJ0Ik76MxdkSyQ0VyYvEIOxi9TR48/eE3Xi6MD79x4C2aBM82A2nJD7/xmEV5XGRmgh1pODIc
JrWN4n4fDc/wNsQNkv5twHSKbASZnkiSNNeGgSo8nzFyQ65Bo4oqWGld7LBzQYxQDkhpe5OMTLbF
GDzpxmXqDA86JBfErXkIBDXBwmUevgW1Ba+ibzIURpa5K53+ranG+aAMAloYK26b0FsnkSTOMvzT
/cLi9OHXdlBxeZ40PSwFrHp/vzrBZ3q0Z20CzVXwVAX9wCmf71SYfzP6kLLzZzlVdJ0tYztCNkZJ
jzZdbb02AkPcwsDCt4WR1F0XFp3eP7wl/92xWZYjhI/LQeKe+PuxqSbI7U4Rtt5MB1NlHt716rXy
kToBlniqDaxes4HiYVkOhMYo4KKfKyPUgnaOFX7QIAaW27zHekd3X86o77vIfeCybDe9bvBod0wH
rFn9dKTpr0rxNAfTySnPvu/cN5GlDkCTTFQaqtiQPXLf4iXbGBEWO6suToQKfk1k6F7++de2/usj
DMgjPpHAct3Ac80PqzwpG0MSuXV6nF14X06e3st2Dtam24HanJOHsrE3ErPH0NnnIOSTGVDvUp0+
poWkwY6+YfWHQ/pQeMjA4TCAwJqUMo5lyg+HBElpsHQcJMc4RPaTm/OdGbtyD70Bo5knjzF79kOk
zbMI4BN0nrpNPPjubWH96UiW2/C32/R6JLh6uBx8z5SO9eF6TQm+MpTBbdoBfUNd18ajcSzY++2S
dBiwczCjICH1NGOkRs6/QRlVH4C/jKdpgFdqd95z7gtY8aQh7qC7bitX/OEY7Q/enF/HaLs+4r/r
02Q5m7+twr2LydutRh4l7B+DzgqYlKLzC6oXQ/jtV2JT58gszl7ShIc6/ubpGcbbIMxbsBW3FJTv
WQoNyK/fMydIP40WcYFqQG7nF/fCyCNk+wi8qkCyHQJaeGa699z3ccN0T7SXfKTaw0ixMcBT/uE3
sz4sC8tvZgU+a7rl4ogyP96Ri0EnaRhKHE05wRig3R83ejonvh+BDWF/jxqM24g0l85ikwbOLiUt
aiJCgy0TTbHhNJQHDxHnH+4Z50O1sRyYWAYWLlMqavGPhGKN97pi+JYcB4g2XkcyRJtWNA6N6QlZ
a7oemTCvk2x+9EN78T3AK4p53cEEQ0hXUIRGLGykam3akURkJ0g2VW17KGYn6wAyYzeTpOJ6Q35n
6oLoGe1iykh8i2Gse0iw6T7ZCyi/n1PjrSrqo2Nr+rRT9z5msgZeAgYslP3NIrQYKqd46Jsq3k3M
Z1ZEeRKEIOJpHVSDuon97j3UBTinvr8tRQaHV/M+dhnzlLp78+f0MooTp5rscWhcAR2YPoiCPXNx
ZP0Vg7UQOfcp5EAe/vkh4C2X7YdbD6sD2yN4wizj7ofHMeVqOMyeYRwk5cdh0FiHmyImD5RfPO8d
9x6Ey0MYuOHaD0G1NnREd3PR1DvXQgFhRWJP4JjNVHxEaiftjRMX6f3ko8DCKn1EqPujsmWzAyXw
GVxce+B+9pEvKoAnlJmrAXDi0e8k2s4sDHYASe4AOMkvdfjkwQBg53RTOXm+U3PwmkaxC6IRwold
huFxQpRxmltJ2cE4PTdoiYdwQKN6PONJXdf98HNovW7jDE7HHMKDimYGdPpIvxPcy2/o2+7mnE66
8tkv2B7DXuiZhy6zmWIZoPWjUBHk1HQHy6/mFWozvRlIIHYiYn7KClx2hrsJTdMO+l96kvOIetwJ
1v/8Blkf1ktuAt/k+jfZuVGruh/fIDMoO5ownCXEYT0itRb8amke6hEu5IT+MHU6hsJ0TRs4ditz
LJ/cnJQTz68eYsciu8QTJM5UaOcymkLkx3TbPxzhhyLreoSs49Qbwuf146YgMTCHhEZLisZSCzeD
/lSEkIAqk7Xd95feKrpidOu7IazmXa6of6Km+jollMkes4ZVhdJMzh4BbDMbsD8cHf2CDxe4b3qe
L9g6OAHS6g8X+OS3DrwwooJ9JeQ+IdQM6BFxvngDmGCAQAJfMJ0N2U3nsgD47aSHYk5hD14XPeBH
m38+IPvXjv7v9xyobtPDg8pWikP7UJXm+NuEbkR4GDFWbMBBZY/FSNll+UfsRsYrf7Ujlru8iRLy
sov6R5CL+s2ukBPhbq+wi33vSXYwjLg4DLMfn2X1g3KmP4dY20kmx3QUJ/Z9WKAwHuLGx+UVcl9r
7gomLxAYUbP0dFI12klNK+teeQlbKu7qI2/lJR3b9wryHvP1qj603XwfClLF2ghKkMeZ3MURJJw5
0LSMVYLRKY5vRod8vqxSGvozVbATuCc79e7BOcK3CjhOTaJRK/3v5kRzGSENUxtpj8GhKaNzn/Ot
yGJuocp7CzUhegzcGX1tzOIPpot+NF6pU52GA2Deedyjyv7J2w3kKtX2Tkz+u41YeZtjfT9pPPrd
EjRaxrM+mLa5FoQwnjE8WBsvlumTAAeoIqxK5fAYmjLceQOZt1GXMbtlA80i51vErnfONszRo4TE
d/QtiUVBqTbJHr7Yxhe1OrOgfkUJOj/YmCekR0vCmVEgFEPsnPKlcxFNJFmg4fjiWcZ4TnKckQNI
O/gzYXmatfxSYJKj1ks2cIE2NTP3yzz647kgZ3jVsPoegt5lxepptAZxiOxJhe4rBO+McbeKNQbR
QvyETyse+zx98+YJoy55T3v6o0uHdVlDaF26ABQ2rzwEbwvLCC5EO2OY68LbfMlJ60rCMNJx4J2E
QyWCVJBcV9QbxSxtCycZ7G6HB0rORnxfiwIpiiwPoZDWnt2N2HeCu3oue+M4y7SGGBASo1t5LxHG
N7re5W07jIQtujZqHXMkD8Rxv/gdqo40KqvThD0JmaL/PWZMvyu9IYNizOjFAvEARX5UT2ybi51L
KA3/EsStZVT+LtRcyzEai6Orhnfm6v0+MlyLeL5aUUFPEQCD+o7mxUU6La5arz3bY1Ycgml4ljMK
BYqqaOPOzAYaa1EbWNZWCygFee2eZdDSFhpad6Naj2E0Hug0j4kFRG8l0gxCcmlsLKvLiDt02RfX
xQhlRT4IW3c7rxypU3u8XnPVG8xBwLDC4YzoCDf3c7/8CNcDtlWZD2ZjnWPNtrET219FtyrDXRr0
86axCmJkXfTFWWnt2eIIAMKEC4QKQ5ZBHGStkFahG8NFh5Nq7xG3jAQ7/xxapbdldJatMx0k9zlD
7RWuxA4N0Eulm+RBIc7C65hbu7Ay9SWwJuvFDrkhYwHxNBpfxBI7JFsEJ8yKlhhp/Iew7sSuctt9
RqrADeF77Md8UndtJtPZ+EmXk3uhBqrTIjwEhjMT2S7vAhLWL2bxXZuDu5plCLAkC6ILkzyBSCCg
We7567jCbNYyMFkzlaTXac/xWsdRg/lU1jyV940dR7cQK1yi2KamsS6Zng2YChXWBIk+yEhLB9d5
BfG7B9yezPpJFuIQV2l6o0dbbk2DpTwwSSxtse6WrnmjrfES0vrfijI2Hwy4bhiMxpdKFcPe0r4C
bN2PL36N9SxMoQRZ4ob60TjEqNfufMHBZYT1fI5xKRL+hqjRCKzL7DfE6Jj62IvEQZAw2y+1h+rc
qGJ91ja7XFbDJM7yNbfVrm6d8sZFHL72UAh+LkXkbmyUwOdJRPa6MlrzSxMiCEwz9x4PlNyzdec8
+fQnLHy8SUaUkmWJJdzG/14NtiYlSRqcDCD4NH0eFezkT64Be0dNqThbTvoVlzWZUtyulJK3eLm2
FBps/XFXSMWjp+nJSc6JHlThj0LTNWDX+C6QY+4ax+6PdmvouwRax5qUpgedtS5XH1NfttnscFCW
AHe2NuUk8S6XB8eLnwoyE+7Mquo2MrFL9uMw+rLh4oV3vJX50RrUN1Q3aGdNqz7mZLattKHtW9ok
rxaFTOF07WmIcZMWZX7GMbqf8+bBibkHK2UTPxY4I8/6Fi5e2ranfBh78P97Ww1vZSVfQLyVlwzm
zgYYbLOrZQOLDi4KnfHb63cdWy9dm3jothnGgK1JsMJOWl/lqHhWDU65jnNzLyZFFkpp1tjvCKC2
C7npbAH6hOjAWgQnMEVc4prAFN8asDPG5zlNFTIUvwLAZ59mK7T2CLo/qcJNd3lkN+siUC5kVEz9
c+U+EsRj3cW0w70eVSJTivw0zB1gBluZCJorE08fOUZ4orbGkFN+u8BvchdTUVKve4ema1hJKEvA
ES5DpSBowjrJbP2a929dQfOGHYu9wvB6O8ZkWyL0nA8JiQ9D4RA9oXK143mBajPHN9GV6V2lnJsS
kf3NEBeKcm0g1gpJyBp+D6sai2BTVPanmFAvaZ2NYNoiP1fH1Ki2Q1n4N60+lJbtHWSzhKnO+RG9
wesceNZNjM93nWGo9LpmaxWUgDZWtDWZMh3byL6DmZzBhHwKYnYP8PVPhdFiVQBAsTFNZJIpEtpl
C8qgv9Zkgxa9OpuoXd1EGdswFtANAB0drBbkzJB5FtnW/nM2Bu9eH5eXQManGdAr5rW6x0kFaysL
p/M8tGpv6HSLwQpdfIohtFX9unKj8S6XZbAP0MkU+mfbmek9+PdHUgvibVswQ5myuNnk2YQDUcO6
bKG4FSNeRS+djzInZ8VjhrNimhLv/KICHYSr7Rik6sVPhq+IZscCruAKXi1m/HXjh86nbBl48BwH
sgrBNgmoDB0VPtfDWpEGVnreobX5WhFJ64YJru8n2F1oM3LLtSy6yaqawPsx1pnxO+J1z7o3kzjp
kZV4nIo7g/73ip0fbSfw9Ebe7Bi4ExZuMyBp3ZdomKsltJW4njl8gBV5wlWJrglY0RpBMePNMdr1
XX1rI7Nk5ItzX1lynUrnEyX1RiTucNOX4DoTYkhwx/e0YbChbMOy/1ZHyltrmjFTa3+JPCTiGCgP
vgRWTmuEKIr+tR+wzmmWgeNAxt1Kd0SEknCWr9sJjIURUraJ7KxwPG2K2dtnyQzJZE4bHm9lgN22
DyFwJM4BdkuyBq9ljvDX0I5v6s8DZmXW0wx6as7SjOYG+O6r6Ltim0V9spE2gH8c3/Z69IpuCyTo
vR7skfat+27J+iUdVMzArSX62wCi5VNOkOq+m7Jqm/vmlyS2d00GyypXwJwSh+c7aXkkvlSAHMYb
MxjRYA3Gq8TdnbjTG3t7GGmNv49bttv5ePQR/q7ijPDHviQ4MrTb55gNHGWFt+Xrdlob1SaK62+W
a589F0XrxCJHAya+6JKWXeruUxvDZ9vExValwakM8E9VDO5m1MDpaNxl5TaY4S0RJbvyvCJZZ4gC
VsSOOah0wvshBOCuOzI6Mf5ustmK0TAuDmpCPuxoP3qgBhRUMjZOfUw+69IMCmrxlvT1BXhivu4I
ylVG/l0Qah5EN5MLeLScgGJbJjAxKrdbwIkdy7VCSRh+y/z80fWKT7WrDq6unzv6DauZtsYG0RI6
DWL1IKGRsWcegogHX0BbZhUimGbXnn5HrbopBlRrc/8cd6Q60ku0iKDB0BkZwdFF9Ln52lZF+VD4
wSHmUQDCo+LRt3QDTS30XtXxp1rhr5pCR10YAXJLNKMB0kl9pThiydYOjvE4eHYTk6XTKvf9IrNs
lxe9iJb8MiSouiBU+/rp9S+uX3L99NfLomQjY2lZ1q4fDqHedr7zdv06txhYx65fGDA+/NfXXD+f
cN0uT6Hz9bNfXwjcDzzuaN78+vS3H7V86yGD7E8qZRgeLIMo+2pI93VT8Fb8/TuLrhbz9vdvO7Vi
QyO+/HUk1+P87Zh+/bDfvgvykU/lTOpeJTRmputhmA4EPig20fqvf/7h+H77lh++5sOJ+3hqfn2f
5VeM+vI5gAWxmqJL5LBdl51ZHJ221XdMhQ86RR0weONbQAYTtWq/RwQs17UfI+hTHrnHms7+bGIY
dXii7dJW5hhp9HBv+xT4aTG8FnG/i7PkTWflJVe0QdvawVDS7QB/2hvVxS9DN7pc6r2PwwAICPqd
bmuN+nOE3OOygFgbE1wLELmSpU3C8iywc5fo71eWre/NOVOUVkYBHiQ+tX5d3lSLRcOrb1y/KO6B
n4yun0ENYwvGBiTe+jExPa4wf7ZxED2m5jc1AKwWWeIfSiWrVRjIcecf55L63BgXtkX+kI0xnlK9
tkxk5i7R0g3dvo3t8zRN8/FCePpwxDCKin0wz2geH9S0zCHCqiXC6KaL41Wd5Oah0jMc1ylnK+V3
6II9tY+lS5Rubl9MgigwXlTbVhIm6hv3ZEED/Y9LHDO48ocaUw9kpcgxjMdoq9ixraOKsInGgBTY
hJy0NjSYbvYTlWp+n5ufyO4iNW32vvsaUkhnB+R9o+N2h6PLpbPyxHtOzSZszkYXDztA1uRAeTlG
6LC7IJyAQIJncj+WvbrQmKDu0eGmKoxbeG0BnsVjUwwX+hpvpqX3ldljvQXgU7Tsg+KBmAOve07t
0L+Jg2KXKM6eHUxfUFvdO0yT9iqF0wLWfqeHrt9QKqptiMuUHm32UJPaguIr8A5jON3LnAeqzKNz
LFD5urDqSic/AuZmjmV/RmuKihQszqlBQcXR0k630/ZGsaO+88HDRs2tZ4Yo2idc8xZX/Wqs/Abi
jBxP0IOR/E0p/xZbOA/QHUjlcG1P5nNGmCiOYmAvc4EHC8sEckCJ2SyfVha9B6Ls/H2pahAckzoi
yr/YMZPMCVajV0KnKXrWwAk74MonEwo4JfUillrQgJPVbgCdhxtnjvBMW8l7NoI7L0z7HU18vB8n
Yjos8B63MSmWluaI0ZkQZE8czGrq63t+tfZSME0omSvfGinoocT70eYIXIwQDJhIemudOk5/6AH7
El5e1iTbYhjhzGCVtpLxXCKmAqoYpYBN36XZmkf+EWShkRiDoq/AHbhftW6GsyL7ef4EwTI/NKQc
68RuL8Sb1TpR+N+xl5E09+ZIKskyGe6gQzxlkXxniiQVItHYm46Zg8kD7tKqKfLwoD0fRK1ETgmX
m4Fu6NikqAdEMqEzHfuSS99OfGpmN6Rr1NzZKWpUOkcrJs3ZTWhVGD+YCJgOutFE4bqdGuIHZEUM
9fwNz6K/Li2ol4gYFIn3OzP3Pou2JZqViBnWTfnUttnDMh6Y+gHmpOcmOztpn7I2unEgGtlo9+jy
3KsZXUtcRPHas4ndyiekgaY5dtsk0ncqb1F9CzR7vllbh6YB+9B7PDQkMEMLVAfBPWhGxEAGtF13
r1YWnzvPwsZtz+9musS3Tp9EPeyTn32IW3QkvFj3Qbt1PesnF+CwHpDvMYCRL5BddiF1Phnikkh1
w5t2gQ11vpunQ2gLLkCkKEiX1+TIBzu2yTHcZYv2nMgRI36jxhgJ9zlXuTzNbm6sk44o1GX4HAn1
GJRkhvHAeMkdDChZ8hKY9qoWKKSBtqQg461L5Y17DdZdyIAuKlmUzpQ8GYlBTJdBT9VriB/3DVns
FWg8LOoV9ktkSvOmTEW1Ngrb2/aFfkppW9hN+rMw/AcfMAYZP6RMICzfJo9t0TQIPlvukSl/KLLi
ArrZ3DIssD0LV54NBK7rbsjv+hxMcDxT4GOgi4unejaRmBYp8S0DPfAAWwLJkfVu8FCQehWRMAW2
TCVpJljd1sXrhOSrre5RrEUXw7xNTCC9dct0wh7eQmQTqEixeE39xOh6jl7STP4QzYRBY2k9YbUk
HpeSos2F92gT7+TZa3McGrAbnn3TcgfEyvjWpjwfBu/VUCCqpRLVBecLGYXOC2Y6nFFfJ9NsUB+H
mocfaYitcW82SbPHVn+aMwjHlOHAqzxmZygt+71R+i9xNKJ6NosvLoVeg5NrJ3qPEj6kXTaM7tM8
DwcrBJTbcodmKJh5c1I08SStxThH133BnLRKxwN4B8JriGxO+vAtljEgObvThz6vLknvfO1p4GLW
w3U0eXuaoq/a6siiC8QPd+Rrkdyv54pNYhISW1anDfU3fWGSVIptHDgTAL6yWSHIqw+F2Lkl+w0/
mczd0LflDmt/FzaQe0lz3lDmN35NOw+M/c0QYhnBOxBtyV98FC49jYYUobbfkZaBe4CnJ1tVmBh4
aY55KqyzIowChgAxpV3VPdXgwmEhZiNMZEdvbVeb+0RS8bNUncyWbKw0QfkP3AS4ROltYFPlB6eL
foYkiSNU8faUIjyWwcdt5xYrXdQR3GzSTVwtHapBYowNACGsTFjkxAQeqkgf6xJzKk4DHpwuCuxN
SVLkxsmS55BG5roUo78WyXiP5/mpBC1zbO1k2FUm3Twe3wOWGaPBzeRFNsYIJNJ6rA7KDYAtFKDd
MhhxerlJTfImt/zEKUyLPfPWhH4b4nk/OmRpDHe1h5jYW8TN+xN59piqsZdgxdjQrFCMYVYlY7qb
JvpRJrnczMrzt6moky09IaDfpb/vrXraeOOnGavpO33xvEExjcwCzwcD2s9RFn3uJfZYpNAUR1Zz
NkbG6CWo29mhBiIm3QmD+Y6EC/CwRKdwE707VeQzF0GaPpUm0D9b3BpDEW/DqOHRoMVrZCU7/xTN
hQQYxLfz2vpr0eIYFlV9C+wrvW089wi9WOOCBY/ZemZ5dBt756dgtAATbti4YZUoTO8ciPQyxUVw
mMzpcQz3qOeMbavU3k2VZjsDsiP5KnDNrYpt8p/sncly5EiWZf+l9kiBAoppURsz2DzQODu5gTjp
7phnxfj1fWCRXVkZIiUlve9FmITT6aQNgOrT9+49t5p4e0RHCqTGSEh5vd+YXbXOKvlWe8PTVLZv
NZG9gPrs967CDKfND51EW63jFdAjShKZqwsSvhPhFDeNrLW6GZzVQL6Hze2/ZuB+TSyiEiyrhuy9
9Dvb9j3o7JGVzfHlKPFjjWyN9WIiQSA0rtUI1alFtOaIoj+K8FyO6oU5AcmXmpf79P2fZnFTDcFf
UqB4qhV8CTnhQ054Otha9rPWnNEHyk0/9pRc3ryU4vU10KvoYuXDUyfwkhkl/Ugm7wLisfKe7071
u3Od1i1N6SK2wbZUdFP++mLXM15vEAcZTslgKYNAnmtaxRZbma+hwYyqCzUNIwnJCfkwEGg1l4Xf
yRIHhMdhfm9HOI5nTz/eH5wQI6CMKJ0WY8v9wYZ8Rf6ESXZCp+PcWR5aPDvOrINVKTRg3l33A6Uf
iOXCMY5DBrlFKXyeavEXDfariiPmBFo2f6DO3aRm5+xF6uF1GxsUaGZ5BoPaHO8PGqa8v/6P7QrD
EA2h9f1r4JmtsU5AEyx2sMihlbn8X4BHGl/hEKpdKayDbAnhDGlLHYf7K/zXn80OtuMU4mIKc8fs
TlaXBKu+UiadH1xH9uKnKHCsoPEYFCYT5YbvUJsCAsk3U1IRKr/8zsKMWv7uv359TPetzQNvf8cm
0LJO0NoXc7PtZiz4i4em/WDQTIb5glW4f9M4ongbyZ9ZzWbAAq1azV0j38hXdoEJtOL8QZRDtckE
bkDQoACAJN2Ipp+mlRZhFDCJ4YB8L/0i5mIE8wbX5u6IMsirorfIQ4qB8jhfQSeWx1wGvJwZ239c
4Z30sHDvaAft//rL5fzOB8mgcPyaXbNiBrbYnGpl4kFSOa+EYffjuJw/7w8JWwU8NTjgxsKSwDpR
g6BKfNS+V0whaFArlfhUcfCzwrI5ku3aHFOtRTLDuBzDHj6oXE3GMcY8BnDINT5SopEObpzu0XJb
RycNfxIJpW3MgusXWOv27ne8P9DP9kXnUCoPNdz9DC9EUmLUuv/l/f/ubsjGrZikKC9Cjc3QM9LI
0CXeycM8PL61WcUoh1wysXRwjKiiuHwtbZPI4ll9sMd9sAJ+E1uIAAoRTZ9ZFJ4GcgFShjTMx2HJ
l+d+eMxcgqT0N5kB+aSvQZdXf5s5166QrN6M0XwHZ7IYe1vwM/0acNZTEPfbaR7hPRhE3Dr97zKk
bv4Mre5HnTMONTN+NGSEB0cbHlFgvrX9sEKu8woZhE5U/1PvPX43pAdfq78cKX8ivnwkT4XDZqXD
gJiQirnFSaPJv3YHWuaGYWLfVAjYKc1mBlqM+ojWBZnKhVE60znF07S9f+lfDy39KIYOXXQoSKa5
fz1zagI+Es7sy9/97VvjbLHj3X/k/a/1TjmbZpTvf/u+3uvR19+/eP++ubXcrV7LS5nmTIXAkuzD
ycS5Xuh/iHi4yAy1S+3FPwKGeHDNp3VeTdqrQwWAn91Tx77RfVc75ZB4Tg0+3I2d6ZcxyO01c8FH
rXUfgoaImgajUVtjfhpCPpB8iCE5B0/SXCZhlrYNU48zLPExlslftS6jjT4Gmw4l3nnmlhP6n66H
G1WRj1WMA3kozUWweJxt5yjJOvXdNPInr0+ezJxw23qiuClIyCYzJzmNbT5eie+AerP07sKsYI5R
qS+QEs2uRPJZE65NI8HYa2X9wrF/ATDUO8uSLHfkwBholP18YdrZnXgWST3uZRdSdAfsxS41xsR2
vTPtq9l4+zGq29s4Z7u6xQoVBcahsSIH+KfX7BJ33EccWSgVUVxH0oHU1uic9ZX44zgj9yhGthY4
JOSo5Ec1LgRXOW8c9vxpeNeF2x+dMgX+nKkt5MbvNnMvjt0+qjq72Sr8BdFDP+mR5ofhuWIrx1Fv
7MA2WQe8h+tBp/id2p0iDOXAcfY1b1zSskoGdQIOSdm6b7VhwlBcBgFt6Vy5O15jL0JvIPDB56aL
iT76StrhB6s9L5G0PdPgLBFFL9Ibb46FyIl5/wzybJ2DpNmqodr2JVmDkTMDR3O839ovzlnDOXHt
F2FD6EKE6vh4J15wnGAckxMBO+T2ru3Q+VOVQ7Br50sAKtdj0nZkjgkuH11wEyxEvme5MGSIC9yJ
/N205TdR4vCV6AuSqg6WctFCK6axo8PzMYN40VJhNusYInU9AFowczdavVS5HM7NaAN4DScoULVx
LreEprJEkMgp9fimmeLTMaPbEPa3BDEADKduNciIfLggbBCN1bSuUzxx+kYjsBG2bp3ap6myH2aT
4VWKksSwiAiFO/wSCobARRP90szZoLugnQqwSbPbXfCpfsiUcjUyh1taOo+NTa9CWU/60L+D4/1B
JNaFjJZ9Qs/eSipgMVP+6Troz+a+WplkOXDFlueSRHU+/RR3SPhoZ9E3tRbc9SI6GBNwSwtVeWn/
gqp+Jhbs9yjk746RPAv0zzFD0NZaJAPH3W0u8mYtFMA27AFnJ5++8tb9UyE0rxASeE0DQlKJm9n+
QgPz1QOJNF5URzw3iuJ+Ndfl96TbvPvR7xHWJfMka1iHI/mQufkBi4hWgMHMou3fJs/Ayx8niAVA
vDQguKeanDcE7h9cl/EmIbyZy9S8TqH+plw78hN0wvTh9W29/Bz0Ig1FfQjqciTSzm2ehYvroWWa
SOsE+iDs3hVanUUGCJ7O1teeDn2EITvKemM+mw749ZInnrZ65etyeElqVe2KuWDUX5+iDnJspheM
/t9jFxQ8HM5VTpbRmuwz70SqxzptwOFqFhgBs96JwqANSlzaiIZcFPDIBzFeTSK5VwgMkqlLd31T
n+2RwQaH64coNNjVH6rFNiTr14Ymrx1aZzXRuwJovG4MC6JbEBH7TvIIMylaa/J70JHhGMBYJleA
YQ47al+9e3Hb5GloB9CBzOMrxicdEIFCo/WLk4fVigswERSwvLC91rh77tJFJ3xIhhZOr/Yz8Nwn
3uGJSoS9vb9NAISnvNpok+13EVSMTj10aXAsQ2sPo4MDA5TRfHijwWQ6+h/EzwXh5VvPSZ/Kcnru
FQDMAfCFJ7JjH+fnJmMAovHx9Bb6R0EDS8TfCEPSzHw0UywqGMW/BDibddxD+IkGc9vGOooaqwdT
G2OJN0tUri1Skp8hWrqV1wef86D3G8HzyLgrI+1mBdAc9RlBDfPKzvyiNXGaLSxKMqi+lRrfJX2d
pGoB404QD5ChNXbA7Mqxdppq36LYfmVqQROto4MMjvm3KiEn9MJ91ONw19UfgR6Ma05ZVz3XLomY
v13YH4RwkwzNCAMYcaAs4DNB8QZ5DHeFV30vXJ2e2o+Np6m3vRuIbUtjf03EHkTr9gfDJLkeErfa
Y1XA5tX36NrwmGLrAJFu9L+gX5SoeeZbY8PRDaJcJ9pIp1le/NFpi7K59o8E/XJToiaYknrLMfll
br+1GNsRRHGuFqVOoieak8k9/SOyoBuw80WNqI1oIRzsEC6TvP85hU58gTrwHhYCSEurew8h3dQV
s+QvwVBgj/sJnkBe5oeItURqDCIQJuS+htPNn0GZ0Q8XM2pQWqCzYZ7LmT6r7gBVhTgB7w8ZvV4F
R1IGr+5oy+d6ejYJA/Vwr54ygRrPClTCnMLe8CrR/Sztpc6xvwOKmlM9g0svB7wiXUA6cgd82+Qg
tnFSmOGZCWglqJCvlzbnS13XxUIU/ZOKYZ95yJ5iAsbQFxmV76BlXM0N0qqiy2GPQW3Zjm5Vry3h
vQRuVj2rJKWFItseoJkLq7HraECrND4V1vRYM887e1I5ZzuujS3eEiiJtVWexRLyGQrj4hnZV9g7
8xmMpTqMzMQGz6nP3fLglrHajIKPF++efTQW38k0ZqdypEWuV3NxiolYJ/tr6Syhljw2GWyHxYY5
ZbnY0z97sBPUc/cHUi0oZnOfiB6CVi1nOsatiSaItn5oDxalNZuokB1UoLSlP8ZWcr0/iAnlnuah
NJfzzWVwb6+8YXElIvpcCeWdgyxAK2KPOAuTPNr3qH6NupTnkc1wXQVds5LlOK3HrtWfqVX7Z+dQ
Rfr87C4QYxIZDJJsS2MVKKZfPWSUFyXGfIsrgioxSYydm3DJhcrSHs3yNexK53b/gx2SZSGWGX6p
AZSXFqmwBreXLw0U3WnbztdojthXbaqZSjfZ6QCgbW2jkOeoL363UsU702jsczbjrBJNvMcl3sI6
I39EjxD/OIF59ZwR2VwXEB6cYosgvypaS1ACG/J01M4wOO6phEiuoW9gHnoaw/Vc8dN6BsPA0jbt
pNNzUd51dHeDWU3P/BTfSNR+YlN/SJNa+LJf8OIFZDgbSsvO2JGFIM7hxBbXGiliRkOr+JCx8jMn
4cgQzQdIHjqYS/OgeViMIsoJsCzJqRsJBmpISPHqJ7WEBaex2EaLzxITHUOMWbuMjdX5bkTtbnco
75DHKJ/bDIO+CvYaVGEu0npCMLohMwFjb8s/JvZha/OW7SqbRrxW0VdsW+X6Q4/6AvEAJkp5JMRQ
ox3XUis6R/JFb2WfHASNPyoocqE14w0mCKvcYujtKgCjcBBBQ3HyG8wOfx4b6Ea6yUbIcDpgP7iE
Y+1cogTs3ayah2qW57nNi+3oNB9pr/0CTSbRkuarLlzkLSXpZm3OG4Feh6NrkJ6yAvMxRSARZSMr
zNx9yWm6zn3xXMLLY+Y5BiuwUa4fUcMR+IZfC1MLZNSNBTNr4+YTiJ1e/kkDYD2Kbh4Sp/HqJMFp
+W+22H0TZyC7zavfI0RijDWjZshObmC8kF8xPbgDuSo9679Zuatxij4I3HgqW201ijBAyJIuaaOw
LWLKFMnszI9jlmpZSoK1XHowU0HOnuqk37vhV5YAEvDMidbAVM6XJP7OCss7cNingWq3ZLo2U7WT
BTJMuAPxEkB5SYuaEzEp1dvQownWpEcar3DJzATkQcCMxwp0ZmT2Oy6Z5KbC4UdNZgbhGd2+CDmw
zUNy9hIQr30uT9PYLZZpb8RwPKxsocp9mJoh1YyK9ubIyTrJdeyQJGcbNUGvpp1xV+qZejKFAZiQ
iAgvogZHcT0yWj0FSXTrrF47BMykVQgmFqUCPqVInNpkdH1AfgiwAM9ucnqEyzWubzqT1vDspfVp
UmJbF2wY0+geoq5qDjrmqwSCxMbuZ7DQ2S2Cr70vPKgWzDvic2FV2iodnQf2w1d9rD64hXRyXdB6
unPjHRyS/hB3ag+GUb4ZTKF2dqe+CGkHoWnFT6iKF7fJeJ4SebG72OUUTH3RFsNbkzar2R5QnTDz
GG2aszZ48ahU/dpOmJDM82cNroq2onVudewDsuJEZXTc30yRA6yUyZHrK6aXV92sZl6PdYf5x6lw
nxPv3s1IacLHouol/nHr5FYapHiGwe1svZP57JtWD7+k6TF0F/JLzELbFqlLD52JxCYeKz/w1Nfd
Gn9/x3KCFjdp/AAJuw1abKHza0Xmsk7XrnKdU8tb6xdN2fqlpETMREUCIpUVCnPcnyhE6APTpHBl
cm4967HvQHLfLRR3s58+KOtkc4GvA2vsVlA/5r2Fov9ayaf7dzWqQaHp4WkFU4DYu6AG6aMWBVRU
e3zoMO8thRDBcHfOYHs7bBhUBYl7FWZb+l4tV7UsCBSGftPVwHXJphRrD3HcpfRak38LXkDV27s1
Uw+1r3DKXzjrMzOboz2zl1MqUopN3DRl+hUNob4nvuppbmexSa34q5CIWJG0QF9evPail9sBJAtL
AxKmgDsAdBvnzplw6GjD6hCt8wUlgAEckyYyPU1aeBY+zWrA5o1sdFNO6Yo6ELB5gXkudD4ymnFr
TpgvieRHZiZJz2ENMNvkHUcXdcwxWgEt8l46G81snL3IeuRXp1iN6ZnsZdXfCERo4Vvyz8G7kTHY
VJvWC7rV/TudlAPtfUlNrTpfhzL4SPrgJVQTKx0zJORrnHZBp/qDp/0xe3Ip87qA0z0zoUkxUDdY
Q9BZrWckRlpt/GI9XSxs6U1U9OKMoTBXwuV3pPWSjYoUYjCIWkz6c2yZPx2iv6iqm2sZUVHrFTZd
g3U+Yn6MnJF7wXrQBsmHZFgEb6+DiWflttrLCJtuXSXTh+o4i9kVUx8t5sOWlb6JpoTCSENl1rb+
8s4wjIRU71LcwbcBTIrCgwbnzkFcaMKW8zsRfd33k7l2DlkIaCW59Yb1HVUcHSoyONf39l1DTu/y
rSO15Fj0P6KZz06UmoZTs8AOjQgl5uO7GsmDFGaxs6sxPyXw3/YNBoK2U+M2jzjkugblvJsNGski
ajwOQu5rXb/OLcywpu7UpWTmTmJtdnDSYjwsNbCdEQlD9ioHh0mC7h3kraeM1EejwfCXbTTT6G+p
WiY8s8+srfAHqJn7orM/2rDJTvcHwu0/o0gLYXsTUkDO4BlKqL4A35BXCw4hp2J23qNBQz5rTcZl
GslHCGac4KyjTwzb+91s6E+VBXaOtcQ6mV1wQoxCPTS2fsURf1+79aeXCfJwWvEYdVyiatI2g80m
uVxU+kJ0iDr5Q3MYJibQ6taC9trRmnCmyeA4S5qgvMrz6B0Y9ni75cxPzrGzQuCkH5S7h9/tkeTE
jBUtAoO7GkrhoDeHKcXxdJfdiq4318KAjtDx6VEY9CuPMmFYTmoGgPxNywBGlYz+uBHDQ6nHP5Ie
JWhKVolP/fgIYvjqjASbQZVtcPe0uYPatIm5lgbtSh6NQuJA0ZTZ6bNUVoEM5zcOO9e3IYiyG474
vdAO8dyqaV029aYe7DcgaA3HIMqlEHVP0dZvDZXxuh5Zg+4LEe0VgKWe6a2qlu04yDTiyM2vuVhO
o53D2T+OH1TN3e8wl2B2T3Fbr+ox5nALGoiYCvo0Tg89KieSGGTJEEz1XocSQaWIXgSo+I4pMPWe
x2rctf270DBcB5RlEi4MpT4jY1URX9Mccb2gtu3ZVO/vk23/0Aa0aZLUkNHAMXR/wtU8zquQaksf
wteZQtCndGWvh4EiiK2OGaLDP+0Y1hni9zRFI+hOFggowJu+QyzhDgFFKzRcRGNQRTru1Vi3sCcW
CT0DFixDsNSkyH0gVnZUPQwdlqxk1zmUKWO8uIqOjQP4lhtctdlXXnA1IaRF7C004gwW27nbP4dC
vU1cVniUIKn88xLUG4beCZ7vUHYvwu9TVqx0Yn0stk1RX1MCfpPGPcSCpBaDQrgYMKJBhaAs4ZtK
5eyIXOfoG5B5SW/tt46BnW6Z64OVZO295uQUrVp7uNC6ntYOOJh1jPLTChGZoA9oV0vbG6LkJhT5
E+f4qxZiEHQEgrllvepJpkEUgWaflbydOPClfLtsKPkwiNCqNJIvr50u95Y6NhJzBTgOK4UsacEl
k69J++wsfUqW9nkbVAvlIs1vsDJJleS3a/mXEl2NjZhXU+mg9iC013Le50Eb+Rbt85W2fI5/rYkd
pHORDltvSL4gF0br2sQskwnoWb15yhIEFNbgQeXnbnenB84k0bVmCkVySTe9931U4xYpQ/Dn4fSe
4znUB3dpZ3S/Yxo6+3q09BuQ2t/j+Bx6pfFJowLFczHP51japFSYc0Oak2P6Gg2qUtcz4PDlIbaM
Dop0fyBGFV2AkMalp8bJM8IS+3IKdh5pvbh5IaQUyDfR9nM5VyAPVrVD1Go4kGi9hBG5WvFlFQKA
R8b9uFwhjei+lTe9GkZxgSlwHUpwIEHTkxnCvksozIHeN4ecjsgLGso+fNlkZek1ixRVor6sBKOX
ss2yqJjkWnBLccfJ0P2cuwlOHD5nW6bvy3rIfYLqwNlUUfwVOcFLmdaPxSx/qCn6lZFcGQ0Fq1pi
wSB2rTWimZ6P1HmuKa/NgQ6hGS+d/YxyVy43UQ1ikhY7jb3ZWqyQcHDDKlpj9eXyrig78N2q1TzR
fNNZkb2sif3M2d837ICzrW6cMM0l4KCtzE8YeHTJqT8ZjftV6e4hlR7uQOMAKxV7lqq+g9blmuXi
0jvrZXSZk8t8jZ+58HKCwGqW6AkR8Fyw+bo9l7ZkkMLml3zZmKlX4eztl3sX0um8zXk6I+kLo2K5
a3TA25qmrp1Ordgt5QRJDltZ41Z2y4eg4mbQC9zSBI1xT8krAUcElS/PHPIcnBp7eqhd7bnrpcY4
HvsbVUQ1e1dj8QYTZIAC0sG+qTwWuQiv1ehc65TL/w6iut8uYeKtMEhcNLTT9Bb5fENMCF2XALqr
WJZImdlg2HgjERSihxmOq74xfYwlrA74a324q3VJgs00yatWZ7wL0mlYwPTgTyznAiqovBJosgQN
5i5pGUiFkAw1Qc0nKZmYThc5BORnL79r+d6WBQ480qoMK5g5y3GnIpWBSEHupC6+4IhauvRsOlFB
HrxrAsY2aIcUGtMSm8W26rgoXDxNmQ3SnmppOXhlX0ZuHpvUxT62cLKSuNhnDh3FIFwEdjYve/aS
aTPlJ8uFTxUtZ/tcmy9paX1bFScVcqeR9tOCdqLK22Wabm+ofN56L9hoDYc7rn5QyFgG7tZcl5A6
LqClUzgWmyAlM77lKJ5nlAgOifFgIG2GOxgytMF8rg0rXiFvs9nFm6VdAYFT4yiwbJtcHCWe9HmH
RUPbzDXusxTXRlF/lnxymyT1XluMNSLWHuMWgFJM4g8nkI4jI+StoJH6TtQxL7Rtn+XQvanllJU1
zkn14KnJBiXKXmdcHg23BG+3n83x12Bw0wOG3HUeIdmkO2ICx8WBAanZh0j80VjOSEpmj5bxcj0O
dz5S2Uue7Z/72o2XjkaDQME+lvteFRN1Ix/ZaJrPbl0lV2eSv7P8C4zZ+IMxqD45Z1x0CPEzNL04
mQ9mGkOsFw3ZpoEElugk1RpZQ/qQ0HtYZ0lFE8Z2QBfl5HKK0n1mnLMuhsjw+RFwkxdRIu47wR10
kEm2GbzxNe0mgjCbFBHO1DLi11W8pnk4+Eh6Nvoggos2s2IZzkS+PJoobn7cGkRXu7U37/u2vQme
4ylxELJNFjlt8VBvm+mhpeM1o1sCightXzSHClsOOhx714e4BucKngbMCAEyG6up12yV2bHHhhRA
mBvKtRsV83as1Q3sEaYWMoGfhInypmT5xkjTI+ozuuTScoJfmzTxCk0vbiOnxacZAWeHnuQvpM//
T6L+X5OohQcL4X+mE17ib1B0P4v/Dic0+Mj4R/8XTmj8QwqKSAHlxGL+ZsIZG3636j//gxzQf4An
Ep61YFB0S9rQUf4JJ5TuP4Tr6QYbtWnr5p2X889Iain+QVjYQhWQwvkryPr/IZKa5Mt/pyeAXxSm
KU3HBnImpW7+jcxTL5iuOmtx/AXiWTV1eaEyso6laW3LwfsawS8f9Q7wl5MpmEpQoh+aeiLWbhbX
+5867jYw5d4jngL5CI38B2604XT/kzXCVtcEOkFaI98y138XRvvIsZG2coG4fxYV/PkiiI/GYG+4
HfMT2Vm0imoKfA3AFb16uvNmXdRP49h/VKCN8Un1T23Thg9Gg5YGF6+JR0Jvj4bjjnRD8wfe61ur
tPGpWKTVNjgmzhE66Q5Nl3NqQ4QKkax9kIayEantciMMH4WFR3aa8FGSAUlA5DxEPyE37fOxH7ao
6sGdjKJ4rhE94i1ycTmP9JsUxpyV55jykVEh5rTAvvWBoT0TEvbTtFr9cexlc4otjSddf9tw4J+d
XDJkSbLOTxASl7UxfYa6Xq09QguxZVloOnMQhNIYT8pgh8YGa6PU0vvnHDIipjHv7HaIbUjTzQ9B
T6YEHx+aJtN0ru7UK18wyyM3JYnOruwfKgkEvlDE3iitv5bdiF02LH5P6I3O3dB6z+7M8J4+3q7v
kQK1aaI/lEZg+zjjckaGTGeBpfZnW9nPNs1FLPOLtdMWxUMBciR1cvs8qmlftrF7HlqivCPTwr3a
k5PLt18TB6lk2Nxi409Bty1ee9gKfUODTMyrO5BUad/smY8lssJHIK4g5J3+aSZu6MmCtDfZhrrC
mh855tOt0AbLeuSQzbAzSciF0T6zicxPpbz6FEwIo7P6jZiWkqncjPJfr54GZJVr4uToVPWpC5Yd
TYUxOsaBRnELZpoI2oRkBDnp4oZOF9k7wKadUyyuSPMBcepw/G8LxO0vCMi/wR7/hiuBgcV9BpAU
XZhhWcbfbzi3JSU9aOYGBSGVXx+gI6WUOJtqJH2bgqbVkShZZvysolAcmNB+oHRrfXTRSJTDPPhf
4C6GMP6Gd1moXLoQjkR+g8eYleDfwVdaTGeNkJcQV1mEhyjNyV+hA8yJAO0m2ScHvU9pkdZtunY7
+zMXuvZIZMap6cWq9szmvUxqm+a+2Kgsd2+0KWbKjiD8HORwtgtOJjIfPhw+NwJMkvDF+6488rYl
HuNT3yX5Wlgu7SuREsqZYNqmm7LqFALQXvEvQIFdbGQUdUloL9DTyQ/tqvdDz2tWIZDGg1lxSJCO
RmsD1f+DMyWXvsv3ZFg5h7rnZFpU8AikDY/BXBTKaM+TJhyvkq4KLIwvrZ8tXw80Z2dr0aUhRPYl
7NR5EhEB5QEcAxct4iZNhXkAsAVqR4QX8Inp2qiCDMF3pAg0L56NSfuEuT89uY3JWER/Q9IpzyWk
fdvQ5A0N3Q7XF3bTZHC3HspfhYP9BR1fSVq2TEY84eHwNFZGso8Q+TEgJDJBRuNBaA50leFPHphq
Vyfdq0Aad3ZjAR3FBFnUetEVnTO3MT7sEzmxZ1o53sbMP/JcoUDDqrTBtqx8lYufHqGRJH3N9g5S
1btjj4hrAaMgVyBQIvdIxFU9TlJSm9eRinwtb8kdnYlIQBG7ZsyA0Q0L+mPhdJvWKA48pXIfTWWz
cdNpg0ablnQ9jOdxBgSBgwDIYleDWnbE0tP4xWRgAfKX2poB5loI4IhG7qBRJNs7Qi926hvMw07b
nqLU9Vu8mgfwBvm6U82Hgz1hp9k0wrOQ+FbEvFjT1EyDX0sHvyJzBscy90hjaftZp2ZvA47gEU2R
fkq2igNRvFKTR9AQYVcYUIwAiSxUPK/yNqoFzy0jSVbfPL3wmh4YNjxLu6eglnF/IVEanErNcaUb
xTWTMU8JobEDjGivIsrGxJPxlp5IvBPGW19P1lpxd6z1KSByGccER49kbZSeOkU6HjzX9M5W4DxG
oEO3ycC8FU6hs6oRi5xDi7xI4ZHn674C05SHzIOL5prBT7zz8S70UPRUgqbOwHQ5JZ2z05Z0U6dG
18+xNffSp4VwYFOrFl6Jz33sadCajVh3ndvvRllTpLcvLZPjJ9ehR0aRi/5Dmy7TEvNCdMSBJkq3
Givr2UTL9DB32wqoEANL45smNwmRM68zjYMXUzpvpVUQHUbLt9FkvKmTsjxPjV8hLBdtPd4y6RL+
mhZXgow14KG6h208fjNEAaUIVTDHI0QvSULwkRMRYNxOPf6fptqWSnibqCWDSOvjgvgVagGclZB/
gnSbF3DAWnapmhntM13eZl9rrYZx+pGahIAeXFa+h41zM02jR1Aqw/B++pJV1+ylGd6SBk6YqnHj
xg2ifYZpu1pmn94iT7uvPDV+4Uh3yw2HZGNtWc0bfuzXtrMY41dzjsVPk/6wvA9QFU56oo1+Cooc
UYeBH+HF6X40nPhRPtyUrpHVK0ZnFXZo/kaTrqNn00e1DfS+enwuI6yfET3P3VDJbzya8mp+57NR
LoZwv6uHrbTEH8BCXIst8MQ2+gUx28acxM0IJu0W4bUWRYJoDTnBjozQ9X2Nq1LElo2kyGjxBlVj
r5gExntAg9qC/STIZGg+y2FI9vcpQkvUla4+q7ysGaniQZ3rAh1yD41oSrS1N1nmIVnuXENOx8mw
5001ANOnybS18icrMJ1tp7cOiSPWVQ2Fs73fkfmSNj9F5dVx6K22FFRN6zSworprOZfVY9/Qg5dz
c66mauJQOdUEQYQ2Sa3qd2647RUL41bQnoZJVF0h5Lg3Tw+9m+tOzboKh3YlB7qbvdmdp86veW4E
k3Gyt2v7k44vpI7ATJ/sSTvJampPWUgJW8bRQXk0qJ0cDl6tIVanbH4JMpMZaIUVK5udc13Sb4wN
30no1hdhYVzwRUrmiGhBUURFp9RNUCXP+on4Zms7dc6fYeD+wxGwRJljLu8L8zcagGSfjm5Nb2CU
a9sLna1F9INPVRKg6bEKSFK0t8wu/JV6afFYo0JYBWX5Qa5ocsQb8ki0mDoVLCbXJkP+EaPAX6S2
4szp4ZBJoHwKl4RolUdEk6q2DGmvZXEFiZscWr1YMeU5YhcLNkQ6lCclJSmvZvZToyG3lTbKyW52
whtG18sU6xRkpLaf6VUNzOIUm9FDEY0T7Q9UqRMmMSDiHIRnk3F7kU/lphTVdWAceXFBwa7bcPjZ
KWbyteImxHRmbOhRTYAm1dlmTdu6/UA/iXdsrffArNoAomvuRmwQcsScaTq8No2bUWoEVTlInNda
QnemYO591pLhUStjx7//aUB8j7ikindsNYWv2GKfMyPaW3ANYS728a5ACE8ywNKeQkmqM7zbiHA8
JJ0RPDJms3Ry21w3eKdVi1miB4muRv0BgdOwgg7nMX5zf4JcyTb9FHYEQ3Es6UGlrYHxvE7NZ8Wk
mGkAC2y8LLVdmFQbe8ZX7lWA8kQ3/TDzOToTzo3nuxLboUXEGCaYfe26Y4tvkARG0RNMj98pcfSn
FPT2S9uLY4da45xR0lK3NL8EbQzgx+JameKFp8NgK41/j6Gubr1t0RaJ+ARHkpjDsH5tK2HjO1O0
XMcA0izqHL9fPnZYL/F1Hsa3dGDwx1KkMzIJc8u7qlo7EGrzIM30T6xjm4uiaadzrUq8K49jFF37
NmUzmMV3CJrGomOG/sTYYKs8/h/KznM3cqTLtk9EgMGgi7/prZRyZfSHKBv03j/9XcwGBj2qQRcu
BhDU+gYliklGnDhn77V5Ccmsb8fttNzciXyqFJTSM1uX7U7igWiFm8myC/mvQe09GvOqpuPL0C77
6qVYZqvIfZrDKn8ua3iG/oiDqCAonbqTroejxufIJNlVwL17gAysVgDUAGfpemcpLd8a4thVTZAF
mJlbNtb0GN0FXVdU+fn+pcvNn5Ci+H83Qg5gtZ6IMcIg3jOZ7HA/TfwLa1qFxw75ztoY7YB1mL/k
AFPe2cNFxV7goj/75wBZR978TOc1ovu+JmPFPpbRnK0qxDIEdZJ0bJIttMKxboOsARoWElcOMN7S
hz5oH9MadEA5QF71yqRE8DvSlp/cFmN3+isIXAWYAlZ9D2WaxnpoHxEPoHe0SKMExfH1/lRmWk+3
fggviek80rUskW3obN2MTrmznPE7QiXkhi24yqLGnzkoKu/Snspd6VVY1GGsDRF5IlTX5cmPyDTt
c9f+xpVxeW1JBDY1/Yb0yGwf95OFW3kKd7McTt6y9NOczre6K1FaW8mxUIPLMbTchCOK8qGUxbnI
5YzrvCQZL0ShRh8RWlj2PTBV8xDzjHouK5h/nMyk2kqGWMemd59paBLPaKRn8B4/xs4yT3Yd/bKj
4jtHXBubQYWlyuLc0Pv4BssKUkmNc2BIBpcoDpm8D0jTSd5E82aZHpscrzI/d/d1C//aDTrQQUDB
V5XTEcgN5anvxQUSwXdBigkYCUYZk2WhsZrNVZQPM+YzJREyBouw0vZhM1FbOX4IpM9FtYLxNN1W
of8U2B4euEFlezAVwcV591nZYAKIZ0kjwhC0ldMg1zuz8I+pUxSfnCIa11A9Ub/Unnwcx3d0RFv5
VLSuf4DkPe+L0XpQNaVGZhyEYdeIPSHWogez1uwV8vTDEyOaOgaBG1tVaCxd1narm4+RSXEduPor
7fT6JWmtl9af9l1XpejiBu8iuVlbDviAfLAt88HkpA7rGPKcbf/mU4lOVZmITVbIcKNpYs4Cl2hH
i9dqyGGD9vrUVfGnICpcaN2ts8YqxVsAvpEmAwsAGtDvQdLIi9NN9aqxvbNI4umhPfR57l/TIc3A
twKNMGujuUANvxag1M9c2Dcyh7wnJ0A91M20xzPLMa8mNfcuqaittX2DsUscXQOWyal4vWUW4ZK8
ss4To+gx/Yez8EANQCaGM5BV0DxOAtAXXrLpZtLIEQzMT2hQJJOBWDCKLDn/pzgS6/I8OKQrZmo8
O5XtXEXiNP9Uc7kFsz2M9TUNPHPnuJwcjJrmQUvtjrhKRntvatTFBP6LtFic71/Q7ta2nTwGoTC3
dQyIpWvp4noQvtycQ21sDT8TizcJ4WNEAwXDuxMaz0PeFeehRlrQLG23qFwaXzOKhnvzRsFV4kAh
jkYx9TB/MAwGfoI2Z3TDcwQLAyMs31UCcGAfpSeUs8SOFwi3Qr+oLlRo/kEK8RgxTX2mP5k/Ol3G
CY2FYK1jMCEWP9t4Y/dNBghWeFeS22iG9UZ2HB5LK9l52iofq2QILoHVCuxDYqQWRed6ptQn5s5n
s6v9mJQmc170tMx80HliP2r9+Mfsxna5MvLsmQYoKImpE1urBf5aAHSuMm9n58FXWEsZZJLlzcpd
tbGXjOzO4RjRexW+r9oyXock/0yl2+3R/yFPzKpjwSO5RjkdbKsS5aDAzLfV5N+hygGMQ57sWoOD
fDZQy6MiSDDIK6TauRJnPwTHMSxNL2OUD/2ILbvLXbiCnY5e9Zg7p7zlWozIDF9ZpefLVOifmK8j
74URp/cSVjVLgsjd49LuX9deu2A6p/gJ5cs6ghB5NpeQh0Um608xWjPBUGaRlkbOIraHdb03osy6
dX7w0nNi30lHxYSddAY5JoVxTBJ/sesbr7FMdoVmhjvV1hX7hbjen5VWiCOn4aeBWvhWlgjI703I
0nKT80wrY0Oi8c+AUC1kAD6sjKB/nAOyDvPhxumLqWPSnIDTwX4b/Il62YuZCmNhyBrzGlZvM/LH
S0034FobuPo8qrTKQfpQGOZOVMq+VNe2/RXPYXGJcPasPdtsae5ZbLx1Fu9rSq+NE0XeuXAIvZwU
OclKX3uJw9/LkguT+3Gd+Alyzg6hnfZbiwqePwkWCHLNgk+q8ZvXnILiUI9Je2jq+cH1cMuEaQDk
Ze6CtW1V0QNJn0C6yXC+ShMmqdn41Safh8yGadesZ0xwZHr5l8SGoJeyoLPbmhBlZ/ErR0nOmDdN
NyFadcz8wtgHaHzyWGXndGwZtBKluxrS1jvfv9gFwuV5GF6c3vLO/WBKSsqxO9wLEN+oT7MmY6Bp
RnGSGHugSYhjYRFP1+SE4pJ3znph0YmJxWaeh1+lyp9HryIshNE4K+o3pA/oweiNb3EzYfJoAQUm
+tDQ9CDTTPpH0u8ykAlYR/oZ/4ItneoQxA8dlrZPKsXbUprXTgzqLc+uFrrjlSNi/ZDlQlwdI9oh
9PQObBlIaCZWUFhm/m1GwEq96z91OLURrczJRQFUc/xInqu6fKxDpziPVfNFYjetfTVc3QjSQzBq
++jY88l2itcgS3b3g2TRZJwbu+xL69PQuSudjayA/9aCBkr485slV7Bwi28MI38VoV+TP/EZpBEq
UNeDuhhdA20uvDrKnWyxucWxO+/nwnAxwnbhYS5OkW4UyiWOrYvmoTRM/A9G/9TmYXR1dP4lJOaA
ylN9c5YjXpau06WURqXmcI8zJgrxFjcKYLdyPuVnzFj0FOJFz1JZ9JsCHtoFpsiRl2YeoxoAHUGz
A/LA62W3+mwv3DdSnao95zhr55cpJ8AUYTaV8lvMhDYWOFXdQpqvGnzVqilx19VlYWKX4wZQuk1w
b5DkuHb52WD2ufetmaNQ2sc74dbUzfLTlFGETVn60NMFvSggCUpr6zKnjBeIu7W3ZdrI65T7iPgH
gKEqtzlU0MisE5zTjWjKC5pf7FZ1+BhO2yEhJYj7KI9UguONQO1NadQlSg633WTu9Huw3OrasDI1
3RK3TKeT0aShN6E5OKeMCbXtZ/GBXhKyxYGFsO48lkrQhV3NbNlwMEvXfu+usWstWCn5SrIgroXS
g0WFeRETAAARTWDDykJ65U/Yp+qMTl0S14do4uLQZncm6jf4IdwFTReTSic6baUw9XHo5Rcfu9ED
I+fnPAOuNZv6kxM6yMIsBSoSnxXyrBameBOQugAJcGkWoeapDyNCFSgI1bgKctpcK5rtSEhjcqhp
WXDIoDP82wMjcSGRYZFJDDu3mNQ/zZQuqL4w9nguR+guc5/2cMKh7GW1tZ7cPD5ln8hXto+au7SC
RepdbLf4KevoNE1WvwNN0jKKNbyTU7XZRoTlQc0mpwEPmHuog5gSS9xIrQo3bgaihmqGpPBmJhyd
to1r09+h/95tsypEblEO+dZw35MB0mhTsO4Mlpc/9QyYdemcqLzsHVYSEtFxgazvraBYkCwxVHjc
im9h2w/vqnVeC1YOVMHmUxxc5dTnT+asN4QaggNIKsUxU5RffQs3iEeE2DYndXnT95piCuchmKyj
xvhxxo0CpG8APsNz+mWknRXRBb137iXPtWdX1QOyi+cGPP9GzdmtaDnmomfCboZ2/lOvfLB/M2eH
RYLb14NxRh45r+8dCUJsOJHGVFt+jFkCLyshBcy/tP4co9g6ePCZV7490vGeSyiXnooOvS2DE7br
i8/yRY/LDV9yLXy8n0uKV4Ci3JVd+NJMqMKGQRVbR5Tl2Vu+OJF3TU2wCveiBYrjk4fNYKdQaJ0t
Hp1W+CSS+gEGfS2amOv2q3MMsGTpCSDoI4Lt6PCfhrKyi1q+5K7xyS0Kb9XWoV4LNZgPBQGeXchS
3bbiCRF1SM7Bb99o5SH3+nepa59uhs3pqfLm7dASrJQ22jvTJr0Fgw2SICmrS2O5K3MqyUSJ3XfT
0NW+IHGJ7sEYPDVD9Jn9/3sBjAO4KOUyZ1jwHlSUh2RGFkDXJn115wrvb9yv5zhf2kfK2pfMTVel
5EJrr8fSNLc/kobDN1WROFkx8Rh2nY17oJuwGQFVgir3V1krSPSVbra1ayxn8Vhkr7OZYfL2s2OL
9phOUcf8lzQFtFaF80YJBGSrKbdDj9J+Ts3gGnc1/RkrIql0kOtO+fNr41P0x3BmY+X1h8Hx/Fsb
Z+91OexC37ReK2JifDDjnvZMbMXVhSQJnPNWBCeqAG1qD3TB5Ny+uQ5obVmXNDvEIM/CKt5Mn8dZ
yZmJZgdOQY/zl7RCIy6dL7JIXLbUoWRcmzlbsYjJsokCBRblHo1eArCnXMf0NSX2IxdrwvPMlJas
EfumXW51mprj56EKfgfJzHGQrtvF78edyVL6JS+tZ42FiaF2GeJ7YmPhIzL2URk1t97uKVEwojaJ
wJVidJid2wTzKVXtHMHATWHk6Tz0n0et3LXq8RLNiV/u4hFIRhyjyGxJTfV68OYiTZN12UgD8Z5X
04xjlVQtFaabR2QCB1X5texgOSjIRpv7/8qeyVyUwNDYBk9tFMmmYPi4LmdOETY2T19Ojx1k3gsO
133lTLegC/ujNkLUhSmOFXcabryHaOWYdzAWw37jO91bEH6rjKldWyKwj4FP04QzUb1hhFVebWei
T62o5YGqIfIMmvizU/wk6Cdm1gYdOA7sgTWiCs96ScKJ42w8jyBDCqPynzi+0YRlBIhdp9u62Wxf
c7fdpUMQT8jzMLLZnultgK1cJhJuGNmQ0B7NcPFq7FiP5A3Liyl+Wwql4TLWTqCJn1TSvQZtVL/4
2P9d64Y9hdEmy8hmivwffdrS/Y5mH3uSbF9Gt1Jnmjk3Y5p/Dl3ePmu5pYGP/siugMHM+H57Ef8e
Wag2dSW/5Zb56mqXZGZTJbvNaMNhw+hWEbeMSqkd5aPdRDvs+OChYv2IuvHFtvpjzOEDZTDkLcVj
7rrGz0A39iZEe8pImKME3Ai4vs215WzLvWx2wsCFAqlhbHh9QlMA04O4hrCCQsROdn6eNXhCkFz1
T+T2wGfNY66kz34KU8DZodxhlILrFORi7o+ols331qA0Z/juA32beOnJTlxBfkUoXcIr4kASpeW7
UUYWrwyli52sY8JQQDlWFzNLgmsYugokPN9pbVyg5qpj644diMpU9gf0HV8G7b8Nmi4BaSKMxCrg
7wgb9cP9u/sXY27MU28ZhxwI8YPOsUiObfizkjIh5BY01EMZDMem6CcEKsvPuuVnQ9O3+xZVF8pa
TOeu64rtUHiluZJUYA/3L+bCYejQ4/zzswCV8q5umZB4RIc8wOyLcaPjFtQ6u4FCRJH2Pz+/fyfM
wqUmALzhezszMmindCXIdsctLrbyOaEV1S82cpbYCkAeNWSybg3gaHE/mjv+fW+t+y4FYuwHmyqQ
PT2WxDwR2fNuTXD6hEiqNQLfQ28kpM0To7mx5qreCkXxa0bTvDV8AIOmFQwvCa3JC9ZnjAvqmXBB
NK12FMOZSdZBS7+PXvwt486uSWancE4fopwOmQzc94GTF8Ge0Vthlr/zIfokh/DAyZ/4eVqTlQIW
oStaOe0k97WMaL/X9lmMjFYyQCN+QR59kTGeHn7m+VcUn98Ew79O1+IwVHtLIPOHdZgKh7Fa2Oxq
7V7URLOYsx1Vm4u7Ncz1c8McNXE8hL0KHNdM52xFMGHjKfC2LjoNQyGsdEK45Oa3fFR4Nt878R2Y
HgHhmX0qBkDheYUEVPQYxFWcPEgr99d275qrvEsJrIqdDJ0J3PCxx4dWjI92LUya0l9nTPOTh99r
FrhmQt97grfOiLesH5y533FshWOBCJfeGsg1xtEKz12A679bOtGh0z0FtMSxIIC+weD9YBxgOoaf
pVN66FaoD2KKRqO16eO16cWDnrdoGL4uGDpzyhuW3WrLprGmdYwXpuHfNNPlVNgcEgN7Y158T3tg
EbEjiw3MTYA4gbuO4aIrw9lIkUCLnG6j+g78PFvpAiLFVBR4jAXxGFCHaduQ3wSAoATnvrE6jATM
8zjkyJ/zELxR56Fm7J0XVeIhmKOfI9hVb3kvakxccRRGeIi8H/NiJirSJN2H/vCclslDkQVPzI6r
tdVawKWTkbinOjhb0uMt0BzObH9aI7+B0lE5rz5jIuW1tHhCMay90Pmlkp9J5zE1bfTS0FssQB20
b6dwD5mW00YGi2MoB/g0NMXW7LDXe9nL0FfgwbvqbMUTysi8qTl32S+hFVkrgYl+W6K/Z4+2aafV
n/Go7UdnIL3MqH45nnmgbN9ZCfCPoU2OrPA048MdMeJ8Ajn2vGyunq3aqXbZ7Oz8gEGSNLwn/JpM
FOCY0/8lU6rXQEHz8KcY5a2D4ljZQb6RedhuTYek+ir65dmEiTVRt2FY6e+8Md502Cg3bWC2bJL1
3nLyx4YGj3RHlyk9APU2Md8ZSn7lvkbloxwRr4cuD1XR+pTzYDbsDo/uuOwxBW2UkvwrUmqo6g0+
nwBJBDZ9TFhW0hzDtgHGC/8Qgy1DGPTRnFwwFefDAZ93uhum+Na4y5k0ccS6rJTa0EFjw7FIal/J
pn5xSVVaNT0hv4s3JSqYG9p4Ppqu2MwZwqSU7XDQNQN6FzsY4TUb7VUXwumTbTWjrAcWTRQ8rjiy
RdHUbSPkTajDyzUxD0+AOG28jem8ng219SLGOlNHjqruc2ZlOf0tJeQD49CcI+xcrQa3jEC/mN9b
VOORqCjtkzplIGzma6P8OcWFhJVE0352lVhnwRt+nkOa0UupBSBQBu4vnagAi+2ywv6RaZzM2fQN
ZdO3hBUNg2WFbRVBzZLzh0fIfK8mWj50MHAPyE8kGYUr7zXrREviDclRoIU8D0daxqg2cGnE2VMG
2RWm8lJv2oPTHiNYutZMEW/6AxCS8p0sERyFbehze5qXCRjPSuYoKQtCYpyID9U1XaTAyZGD3ec4
Tr6LcChWDotxXk9bFQ3h3vTV6zSeKxl8tViJNsTzjDt/tJ9N2vWwIrfdAl+0o+RLMVcgoUvrR1no
Tx1vXaws0hSSkUK9mN8zlf3y+qbcEx4f9P5Rl/XXzO30ZpY9o4b5AgGI1mloLRyEcQOzwdn1Rn8T
TQYQBjsRFhDzexbE7SbFUMzhA75N7v5EHfCuix6Ec+v/7mf1K3DYcKvU2A01YWB/kcv9KU7zPMn/
CUV+nVQfI22rAkpSjDcF4gba78n/XLplu0YzmsIy0XJvSVByXY20PicoIFlAgYlxTTjoQ7igM28T
p4JY0g1Bnhh/u7gP0W2Wb3vYctH1uoh8PVst2Xv/ioy0gzn0QmYJJ+CU8lg3aDtcFREUFNpbWvT0
81MFhb6Llo4WCDA/9HZztM5cBrOGoC4bSD/Eiy8ubYcS1Zqe/3L3PqQY3y9wyXykb2WxFH4MJe3D
wu3IvAtONsc8DfCAaiIPd8kcGfuKC1+HDQjiMWDieHfvLFmbliz+Egn7h8aY2+RBBuFzFHKJVv/f
twlSBtEdSA9PqGkYUswJYFgXjLfzXrgUnRCb2RJDxCRFmv5F3vgheJQb4JvK55PxJTQv72O0dgXA
u0QdTFjZMpJuGBfGEYZ0Z1Apgdr4lQB6DChk8Jf99623ls/+Xxlwy28WxFsKnlzTtcn4+/BH+zip
SbdyGEFF1SOyrxP+jo0KGnEAh7yfBkKORDO+5rP/u/DmeuPbt+le7WX4zwIj+p2NabIg2Oi/5Tgr
ETpgOav7q+MU38iccWk3m3+Tp8oPWaHLZUtzSfmzJJoq66M8dSKNrSW/3T7Jrqa/YswgJ1EQQA6z
Nom0+xt54EwK6gMCPXsm9CYgC+aCALdGAdpDGWk4O1vFRSfM3I0W335HDHVi1U/4ptpzBwKyA8O1
96SxZ26MiHz+mQ1+tx+amIEDo4kVjg7ypqwQrZxHiglYZtQTwE0YTV8pvMXrf39Sfz6dvuNyIINV
5VkMGT98UEVuVyZ32j119I2xLiq2NIl1te++NJJKMKppAAsv/ly7ibn779/95+rG7/YEaXkus08k
wf/7IUkDPOIBp8eTwD+U4yXeIdLstiVWMm9pm/73b/tzufIdTwnfcVylWLY+/DaXfKMKtaQLY9T4
NRTlGxpvogTo7ici+z2Wwa///n3Wohz+8A44ypam9JEWY1n4cGuTKqvofBTOKQkCbxtBhKYk3ouG
EBHgqjQ7lhFBRGj2WhvPZVkv0XOS3RYkweE+8qpqzz5KXT7fRaNZiZcplwtyGohR4di7hAVrbrXz
qJsKHied3L/8BX8uoL5LJqHHDbMl3324ZTlMxSWB2CbX3SBlpaB9Hzf1TXQ+qW9kXB2EML5IBmGu
YpqLoKpbqQwkYrnIEQcfhUiZ75sAU3FqT4pxhnv1jfKTFZX6dc7fAqea9/99yf/H40zaK6Ndbjv7
/cd7rqwhMufSsU60GmjwO0w7wNTkBxSARxEUACsWowOtcJ2Z5//+1eL/WPN4kj1X0oD2bPfjfujR
vOV3Z+DXFvdAlc8gUnyUO32dnIVkmo+XdLqKFluTHbfMuhZNbT2CAUHj1//laRfL0/Xh6cMgwzJs
mw5wKrlc7b92596M4NoqV5xSt2K9WtRD86L5ufH8hfu5fONUzgtHfYgnv/jLm+39+WqDqvdwHtoe
A5s/lxVmXb5JCN2pNM2v9ARLlCNy+uL4e/AGz3PECFo6APOyYBnhmBh1qfMZkoTuuxdZB1zw4nst
oCt3hfPYyxOd+3UkaqIbZ9QM2o37XcTg8nG0xW0OKTEgE5206sQ56Su4AvDSOgsOOTZ9F7QvI7cS
Te2DJsdS0mdZYRhxdhn4aDS3rtpGRao2sZ0997I9dJUCmLW/Lw3gEEoMvcqFp4FqVkwEEgDwQfrV
UKarWrCXifw9JtPTmv2GjEMGhZjncAausc3hlfb0eNGx5e6HsSpXujQupKZM7+MgD0aMKsnIkufa
oHCjqL0Ah52ZiymGnQ0nqrgDYWr7vX/JvfSl1cmta0Js6yG0/f9+eP+PDVuZGKEsxbbHAeK+mP3r
cckjTo+TETgnEBP+eU6cPUqD73HY+E99a559jQwjmdAMxIKDTIOpPY/z124MnKM51wyXacFqwpda
cDV7JQb6BGgZGZZA3Okq582Z4W/hUPhbcPnHFG22bGWSvGxSHpPy7d+fxH9duE57ZCvUgKe7TNRB
YzIb0+8OK/P3LKvffWM64UT1rsk8kzsWpsyk8+7WKhu7c8l2ioQmo/5izYpMCGUR6c2uRD1Yj2uG
nfKY6IK+YvxJM63CVFx6ezvAxdyWzBoaxlpCfZHxgLwerALu7JRJvotM/QQv8XavrFrO/ZfshmOK
hVGN1ja1QIQGzJbPdiafRoNZSFr/qEmhPW/GNGJSyJJ5qOjg1cOkdsa7L0tMKaT3btBh8fdR3Uvu
8GMWjNmqxg12KFp0Xo41fP3vp0L8addRJns0q4iQvMTWhy3MrBrMoz5bWEpcK82eBxKnqy1yNvxF
Cse1JkKBRhwjwaSwi1NaeYRphIgiElXqfZ38ZXUXf2ypruTu2wILEWub/fF6qqhhcFlP84mPdzh6
DZIKwnfGwqwfIptOQvuUtOA0vBLd42iWWF9Rquceg7cIJOelA+zwl0r3z1WfS8LVJE3XVeyWHwso
fwZPpGkenixCiZGZuit69AwMmTckoaA9YyGv81xzutLvnwgraNeZ2VtnKYiv+MvH9Ue9v1wLWmNh
EsrBhv1hzc9w55QNkacnRwt8gbgTjg3k4Ygx4Gro+NACy0L6ytxz07oGgcEd12YM0AKSNIdmlN2Y
6y9RT7DEKk67HCaj+Azv4/0vF/rn7uRSUCyHEsxNHBA+Hs1SGUajW3oQJmoLxz3G7GOmzQvqWLz5
jB0PNGCJT0Dz/xhAYjfUvip4tVWUhRcjgrmBCWXwnLdQ1/Wx7qMOJLSfXdJpuIa7EaHvc1mN2Zrl
7qFVbfnCCkFumIKSXAzl1upYhoukWTIGE2J0CvU1yNtfRFll+2ICOWCYAOOQ4uYK6BuCcCe2aS4u
wuqwIo2i9x2UhaTGSpT6duM5R6eSI5F9mbdtraqBj6WLM5GeXIDd7mzYJfuuAVndCy8/0CyQyINc
tYPaH226eCapvUfHHc3Did4oIAUXfHxhO/l5lIyF71/Kdmp3/VTY+/sBpGCgh/pVtpcZtyTukBw6
8IQEod9mUGPexEQ5Hyf6LbPKr2nDEVdH4ILsVhxxcP4mcBCGopxJ68kh6IVOu3a7Tj3eF9GYpuF5
YahMVffVLHDbm7B8UFpdImE8NxY4REABm8yzCS0rPzPwB4xNf+3k1tPhfpKOgvr3mKNgj1XP3WAn
IGNIiweRRuxxZOk2tjP+peb48+F3BCd9/MbKkeYfh90oxyGDmqsBlic5rdXrew1dDlsfD/COlEjm
ItP//9vvCF572wNmwwv7sd5sNbSifgzrEyTfdgfk5pp2vTrHRp4e455869mX+7aNFlqDf8kw8/yj
V3A617/890tlfTjg2JTpHggp0CScvc0/3qkc64eoasdmNG28Vp6fX3iJ2IIdGrbIfmFf8xS4IcZ+
u5s2i19j9ngSncJTRO0Yu7AmkTP3h2sU5d8pRGgcW8a6ROg4Ghm1k2KUP4dPkvHfpkCZTRZNDTi7
2RbjaP1tpffFH38Oa7x0XcnfYknOqMve9K+N3U6ZVMJij0/hWEUw4UNB0qljnrImpq99/28si+J0
/y5ZEjWBKR4HL5hPcYsTenX/lgBSvk39LN1N0vg0jsl8un+JqOKRuI8UnjUBzsvPHaOgeUjrghjL
dj5ZY8JAoSVhGiEcQ5AKWGiCgeKxm451NTNMiV15ipzYgAFbjv/zLSE/W0PTeMY5Lk9x6E9bx21+
Z2oyThH57uzvTbeusyWTNBsLYDFBj2wpldnBdpJDbJTMtWOoWCly7cAnCyYbwX20y7cTZiEGEidi
oYPT/TvVRBwozdzkK+5kilVpPuVOi1mmjl+IecItHVT6wFk0PYDH3Vu+icxmDF8qqDQWqxiKueo1
IzXUqcj9YGQ1773wLcy0s/cq7GzMEtCLGy5okTp8vTsz/7FfoRfEcqe7tTPiB+oW9nCZ2tXNiL6J
lhgPmVUPsx1SgNfRuJPYtFZmU2hoQ4RFj2hJLIYbz7HoxWsedpsGLcuWRFZGBSkDVnCy9VnhCdqn
rNJgo30fbLjc0HsmZtoWu3t5Ng3lzY7JtSgJv9ulNozJFqPY/SqZgV9zZu/HDljG2vRy56VNrGij
Ep4Gji9M5pEIwVgz2osBCPoSI37icEE4WW/ZoLJbek1kyN+CoDJfY20q0L3kmtkqeMHzD6OKd8g0
Ksm+1JTGJiQZFLWffdW5Th8rSFKrIkGBBRnJPd7tOmxbJMkuMHUDYs0qbXPs7RN2edxaB55BDf8o
RLwqDbCBY815oeE4rRxd7JrmB97ZQysH8TrYYIaSSht4QGnJT4WTXVC5LGon5+IkKM80Pop9i8h1
j3NLrKKW85OCurJJAvcVwZi1jVHX7IsMP2QCq6v1QaYoT3+iR/SI1Yo2FHQ6Pw3F0SInSHPYR6M+
W9s2qAkIGdaMPqCGii955nwCJvrFbzTCUpje6wlX/NHq6p3Re+TWaoGVTxdH18TiX4a4+ure+oxw
lto5T+3tUNvRgVTIgV8ad/V44zJXrYs9/p8OpZkgO/TrZwK7NwNGsue7MXVaZLmkIL5a6LsYwtDL
dCj9gO13j4VYIlSIT9/6A/KqniAllLDVvifhBF8vor0Ahe3N7pkwASmOftThN1PP7l41It0PIfq+
yUytdR6HBbZWjuu4DHheZ+tpRhnzSuoTdhwSMhAn8Z9p1V0x8ghWW9NFN0J3wesGRC2hHG9RTdUv
+7jZZZEfH5rKvCiyAA4AqnPmxZgXRwx/W9sAxmIGgXxGL8Cvn+uXyUq9jemY29hIMHu5hNzE7Lxr
P2HkWRztyS1fIDPoNQDwjuEJwZ9yZsKaw4089FhvNy1vvonlFAFBerA1LDJ70MvWO2nEtiYSyDq8
0CwJYcKwCjUmL0QuO2NXywR+H6qRTc8A6+pa8Hd9j/pp8NnwPSbUiryqrYGz4Dzsp+RXmSAVRdtX
XkzQtChTMJykCCsvKn/ipNJeaPWmWxqQal15MUFShe2tU6PQR78Hm55AU3qlrl0XcEmfqJiwrKjm
mredeACuGeOJeMa4k60wQ7HGAGxON32raKjY43Dm7w9Pbk4qGti0WwyU5oaCipwYLFf9QES6Y4f+
zdCNIO4D9BDH2bVGjHmK8MEvDdzh1FcGGRL4iTVDss78UpALotEPvCaWCtgpp2nTlvoRAbH/kiQ/
2BiYsDbSP7UZpx5OkpW2sG0i5rX3LSaLPugRQt3UKJpX2vJiZ1aTJCQ8T08jMZrZeJqSyMNa0n4j
2BDwcQZMX5dJtyHeODgXhf/cmKPDLf0Wdvqo8MmcEoUIbkL8vosYa0PuB0Pr1H32liVvXUPGM26r
c4Sa/NAT58KUMT4bDltcrZwAD0iJrtGzKStLlpRnI9G7kkQnTxTqkcQObzfWZr0PkvjJzmn1tSUv
flHmNmFteNI6FOZHYoHNo56yN7Z8Fio0qtxtk0afajoMSejb1tTEEKTDsYcuNsZ73bmrURfDfZoa
l6iIbL85AwfltNypvVGVvM2m86Bi+TvR7maSIfNYiykNTFhnu+SM55p5N8LZ4jxllMvEerm5/R5U
k7WChmDtCB6mbk6TR1T3fAwx4V4NpAcmwAPOL2OvU4wCuMXmB0aSNNrMWUGHyhRJjTHwKRyv+2Cu
8EookZDCfbU6Uz4sySiIQJX7ONSEHwbIWtEmWXLr07Pfj229KTzLvyCg67aFU4Q7pFuECjTc+jad
dkWVjEdHVnjOl3+aoTC0y4XWgnTH5+UYgZtjWPVYQn3WIIBXYOqk7kbEEzfbkc5LxVKZeU1+m6fi
/7F3Xr2tI2uX/i9zzwOmYphLSVS2bDnbN4R3MHNmsUj++nmo/gansb8z05j7QQPGDr0dJJJVtd61
nlXu1NCr9dxSNNEOGRGfUHrrJtSNgFcyhf0oyFJO3RIZSc59onDlQWX80v1XJ7vYiXQ/HHgbnWhy
8lqVvfRbDE+41NY3729FBeBmisVX4Tq4CtM8PvhaT5+tZt8VpT0F7dA+cKT8ZSbN3hv8+WBQLcpW
ioPR+As7B+nDoru6LuBGnbauvS3dS55FFxON+97spo/JrsNNHuVns9P9vdkW+nq2sNpGxBPXEE2p
1hQqkMns7EHYUVKBdIkWx6mDltK1MyEz9B0w9UJ3DkUGBr1q7KfbWEb2VnZwtNbh+y4/LR0HRz84
575sTvZith4jfDt5dq5Su6VclpbAPowIWg+9jTFPjXuLr2IUtTo5ZbVLotg4i8E5zV7+q+lT/xJi
C7IQeHb93D40o5XxY9BYVIFGPSZGuInnUzkBccRfhqXYrrUDk2cgL3rrBxkvRwKkASkIgsCUPla+
RyEc8QljMrxz01KgN1sC9Jv6uiXLe+B6XkNPXzt358brvZXwIcj4fU8pEMOQvra0lRxofG8MYzNi
bQ3GBI2oQogOmOfjadXVIUvrmGY+41qjjqTypy62DWYEuw39Q4KnBPRjnWHQI3BvU+K7cmqi72qJ
MJIQJSfcWgzq4h9Yi8d93VsPOFrLzZTSshs6MjxyyMMnTzR6bTReewblTu+NKb6S0LLuxNwtQaX0
YOr5eziCTmYeaqzigvCCS9Yn0cueOlvnyc/rdWantNLSPIpnjxNoVqun0ur0k7SjDUNUGkMmu0Qs
7vYGsV+Trfkj2t5zMZn6CSrbzqIh55AnNHnlxFaDybXiC3aSrZqJNwMocc+GhE89U8F+RH80AkIZ
+RFZsODALB4cLXnlMd4eFeLR/cxibGFvPVhezAOkzy5yFj7UVURgDJQJE0EMloz9mm74RP2rr871
BjiJMnd8uO1DMU1vc9+Kz+z3qdWusHRrTd8GGnf+RmsptijcCE+h5OKc7Q2wP3nA5AH2mAqMq+Yr
uOSRfgfVuMMJL6AMCSfblbF7n+p2u9OKnNDMjPEOZgFGlS754Q7ZfBiVJLHqF48tJMuEmMGTHtn1
LrU6mtHsFPOJUITBk/Dgj039WM6AEgzNWVbOaB/WfK1xyN4Gq3tqivHVMVT4iFqEH6rOzPuBkDXy
EICZKe0w88EK33cZpxayTUTzhvmUdPp8b0rAA22htE+avu5JIkmqKL9DsOEt3qovzsPapjX7M9jN
ddrQLVL3mXFoM6pAdZtrI19CVSTAuprk0eB06myRD907jfcDOoBJcuzU0NNIc+lUHLOqqQNb+BbB
DehOf5mAO+AEmEcZpxIuWjnNRMthkb40wqQXtS6vuLEBh8aUY/exvHpW4X4pbjB/JhYk826pYbf1
xxrcXcvT5JBEHvHjUaYE1MNlzeCoNRbxMbXfnUZjP1h2WJLrbmlDxLJ27Oqlm7qYHqKGqifbnsN3
J8ZtM9L2UKXDQzTQbibSzrq4M6tyi/V7SmLzIbTse1+MZECUlZ8nstR+kvvg9sg4Yu+7k419qtXU
XkVXd9eB/plgqGd6XTg/3K5bhSd8rVoYLh3N3TvpgmseVWtcUmn5r6w+fiAm/PAEfbZTDZBgwB+7
aV3Zbnw1HWaNcx4n7FfbV/ZJK3QClrpZ7nhn3sa2FMzoeNqGqb6ufdyhZVtE1wUpU7eY46dstAE0
WeNT0QMtUBlFLjnBbmRD7yn3PmgoBYBi+E9wwHEW9hCNuK3bdTcnLOvLuECaxJ642ggvViFjxBJw
S2fXQVrCyUc4w3MFBbsATLjyWhtEzUDzBVnjoJLsB/LGAnCRZ/POzxV0g5wiEZaaCT6EiQGpLr+R
MvyAqQrgzJb6Hc2k+kY3SEWEo7C2KSa9O6uytph5stPSXXPo3f5sUrh2HBmyeKJ94NNh/k2pGpyy
rN71tMGuR73Xdu000U0Z6k8lM4DThCB9k7fmLv5ZDsxwfZKvFJCH6ZmINY9m03lmBP+syunSaqS6
bHZwU9mlJB4FQdEubvdVS9bT2Gk5ZUX9wjLqUvGaJGRwmi7voGYSHFqaNu7rZqC3KPLJWRneiQcJ
3e/J6G1NxK9NIrsvs5cWSLJhZpqAcwf66PIMK6nZ07EvR4KTgQOxOffMC8Oy8SMXRFCmbQF4lq3t
GDihwt4e1bDE7bK7qL7PjkYfHos+r05ek/2I+kbb5dFIooNqeHzHzMNuiKQe/2yAbYuqkwzyMRLU
BSbOthRde7VSNpJh2v6YYn9iq40vy0sGmgUKsp8mcxcnGfMNgJT+NES9dSwSgWBWCXlkO5ycRXGq
wzm6G5tYbQkB+KuWUQkWcDAnDkNWEfMalrio1ugWxM1GdZAusO4kHC8Rhsv9aJrfbjuJu0L3zpNH
LqKzyaQ0U6r2MbbMja5ZnzaO48DhRMGhaZjXA6/f3m1flbeQMC2WdanU4w0Exd5I58b3KeECsr2Y
RLCaG5dwAlfdxO2dJuRzg2tx3fVtEdSeE3JgT2QwREZ+h4Qcqmo8KzEePc4QxxoEmMRZF+D4zaBq
Oe3JTc17Q3ndI+dzLs8lIFskl8Erjl7m2/fkck+VpLQLUFb0gH6/GShzCdwo0je9i61y0uLm3DY1
nUNtc28sSGa5xVO+qvWove8wotuk1uBpdhdXilM0xLzz4CG2oag+Vcv/eIseCnoVNtTC32dEhTb0
kZSAmtCkM69/baT1PBBDJmY0ATux1/SdgAmDQbTmyf+j0GIyaLnZ3Cm+5sFX4lWr/E/2KqvG9nJI
rD7bXESNXd6WBGjy9K7p6PZaTpkt+NObyJTXjnUoXeqtDEavs2Dt0hfV0h/yS2PGbHhl/hRav6nf
7omH0xjlzZRUNJX55oVfUBR/RCOZGdtVYRCb9LTnBsf+EYBuQMzSgATbL501xT4iHZPNVre0bBy6
2I/vSA7+siUbORdhgCITOlLCnkQQhmnSauZzZiGJGYZ0fs1rp/zUZiu6q+KS045nPPs5beCR82EN
Yrg3k/zQ6m5+SpviMWo5eNmWDfclHK9qsjUcWFoW9JnjwamtwY/35qmT0RR0yhJfg5EICtPEYUHP
3nMWPS88YKcbD/gBzI2WkDG+7eAqnq5GwvQiwXXMj+RvcgcIozuUeEr6aDfr7ndsoEeRyiToLbEF
qIl7tcOxGrucXyvFY8fvrPeOa30VR1N/sOZhJFmllYGvTwGPiYR2SXUyJ0agg9Fc/gJBLgYy4E/j
Jg11qjUsVIkxtfONK1DeQxokhkHiMy4r4ixUOelF+uQ7S7yywziI23fnNTZlCjn7QvpK6KlJwHW7
YXpHaoz2wBBwciOJCM3z+Nt1gPNRbgsfuRjjJSu4PNC7X3WatHtYIkTPh/mHtoPLQ+LHvygTjrmj
TAVvNx42N3wXVAHYSSO2/cjs6UU1l+qSxTTJoDg7OoiXq0wAdBERvcluiwrLsc4r625nK7bdfs5x
iiXIGfDzlgTLVz19Y2ZUlcehz75k7yR3bOWbVetYrF3smw5x1V9V71sHi7oWkPP6TTRFyVv+TG8n
er6A7FuiHLaRGj6U3fZb1eflOssctE/XbQOamTjojUtEpVcYbeJO399WfNlDkqiqAS729NFY5MK4
JomhArUb80K9O515SGxSz65+IUSri7E+lCMjswngENCVNXDT8QGLp0sHEJNSvQ1GaVqHkIes9Jzu
NOv6dfYy46JaACGy1UhsK8W9w0HUWw47eR/+aBXUBA/u/aprgGx4oqtWuq/Sow36az17zi5fhok6
2TyOUQo7fdXsmJ9Yh5p4EP1HJf6nmWCVETaf/B3hF1MGfZIY5041F1ONzoHS3z1+2+7BP1b3a4gt
DmpRjTpF0uWQZjpNDQZlOKbTPdW52T3mbWofCrjac64VD+2F+jKbmofo3HrVT93LvaAe7GbnYU5A
qPDkFsXXeG5Yqg4lU4+qrR5yActNJaT5QhYEAuYHLM3TI1zlvQM2fPFvJHfpY9541NlI4Pg8Ph5c
ZwIXoOgtMVMe0XM8OWd2osN0j4a8sVoYHim00yueVYZ0DRxt4aiOuzGb7i1SbgSHa/qeYHNfNY+H
rW123j4EMgPPm0QjZ2XBKGK5chuoMER95Q74KYAuUUYMwjt7DQseRkOt4qAYTXebGZJ1TTORq/3E
+VDTLy8mnaXVIUdMc8wveltQ1lh+SoFoMuXPXWGaL+YA6HlZ2sB61CdTDL8488eUUJIhsXD/3rNa
bWx60s4doJKtRWp7AbHDVIjsx1aIACKz8VTxMJpi7yjYNG3j0f5RN1Pyit/g3TPqAMxv+1ugd0bZ
i1d61llKPb6zeSAbeMrOpmR84CG37Cli/a2SKibakDO5sgb7NQw/OBE9FyhGjxUdU5skzu57metM
MihemeOYgKmihJoN/VmVyOlaGk5Pba1z+/STIOPdyFUYKrFuZjSp2Im6KxmvV5Mt0J1VnzWTskij
BIx7nOJMMg1qXjMhIb9nbfPhLVGEUNXjfdNU+lUZ5Tt5uvqBHvvvUkIjM1Wa7zKluW/zZC6Eupka
kYnsR6ZmeoU4eu076dNVYmndJRofJBSkaufm4cZyU0zBSGxrCCQ8q5wFVCD6Jju3uKepUKNKIJ/M
40xEhjwPNtkDTk6ELj/X6SMsn1Q6voWVNm6pce7OoaFO1iKNONMwsNvmMFdU7XTBRzddTB5lG22k
Ec6XE1jwyH4YJj7xyuZbaxrFbjfvGULLZniKiWzunUHn5lh+O1Ha96TDFKdw6D6v4l3lVsZLFKvA
NfXio2W6ssvBVGzbyuhf3KY4sPHfDA5p91UQklXmeoRQAypS+zLq6UPB/3iNfWLgnu9RJrYReZ+d
ixkbmV+Ig9tDn+IU7zn9qYopwPX52iRA6C1nJJ2SdwBfJ51g98h/v38/DKthRf6d/1ivA7yWO7hV
J3ExH7zn/M35hRps1vQHrJRFwB+SC2OjTc8OItnQukFEJ/B5CkMHmPbgjduz8u4T9YSPvYZV3G5w
ze7sTRBcgsvHhWTZ6stbUfOxGoMxoMLx2BySh+RhePXerW+wN+x6awewIHLOmowov00f6WqSgtFH
kBVb78fIuGqvH/LT9KAezOfuo8W0Ts6ETJQL+2mNcB12G5JgWr+VaoeWT3oVJwgJEv0ST8W0FnX8
HMt62wFEIy3FoFLWXr0HhDjswlTaRPFpLkktSsU9VV6I3VUXT8YfqipGblQnYG5t/cjYCKzYzmqg
QTN3H5XVOc8G9VXVwADkqFV3E5a7B6koR4/KbaeG/I1fpDiTqPsoiyR/Q0leixYLQibihmy5bb9R
WYtilrLdTMuTReCj5Jt4emsDZ0XGZto+9GpDIvP4kAGuCp8e3CtpyqZWzkZ0U3O8fWjsujk24D7/
+i2dBeiINamf1Ezbowu17Rg2XXu8/fb2q6zj0pBFcTYYpx2ZfJ21+EwxOzezOVZHv3Yq5uX86o/f
tkxH9rMYNqlnlceqcCF5xPRvkUllXrYdc+/x9jdz6Ag6XloUYqMoj2FqnV0GhNvbX4bVUB6bIaqO
y3eglKn97c/rkoJYmwwO3P/iePsQpWHBzc2Hf//Z7VdgbZbHPmt2TmrZWL5mV7Jeh3PYzOvbty6S
mnMlM911ZFBLDeruGHZRtZso9ulOem3KXQXejfqm//rsHTV6f32dP/4sbQA4GS1lKcxJX+ayibet
axJk6uKk37CgQYTSmvLIyac8dsQ68zKdd/gY6TU0TXpkBINqM9f//uH2Z5Hb5kh61UlbXvXbB+ax
aKeJn/FxdEZwNxoWCUvnqT+IBMpW21fHbPlCivH+X6bH/0/2/weyP1a+xf/5fyb7v/5ui6rs/w72
/69/819gf9f4F23yixdPh6iN3+bfYH/X+heHF7LnpIIcfQmB/BvsL/6lG/yxZxNBtAyT9MX/5vqb
/2L4h5PG5kIwQNS7/+P/gev/p/kYd7/h+y7fII5W8N6Li/BvzhHPGOScVJ7YR47/04PeYiVXwG6c
ldEn/rqGfo7/M/pdPfxlqP470dxaPtnffNZAww0MiWSMPIuoi/VniIGqv4bMEM/iCQl2a3rSZIIx
sqg18La5OVv9V9fpB0lmEA+gX3rvjUYKrwDlnAzFZ+EWxyqvBF7Pjucfz8BsnABRZIRFvTJ5STz9
GVOFINhtnZC7/U1tNopNOGdsO+MsMLqAagUk3cjbqw6FR8MkFgxa+/C3K+A//KDun36c5QelqoFE
Ee8UmYA/XtXYyXNGIJ6/nyKbYDp9PVbqZRtJZQANtoQoOFyLxPxp6/l3nlhY7tsHTOjFug9JPCZ1
v41C4tN68Q0R/Zzng9rAw6JetmX5K80CzEzSBCaMCbNiTW4L4y2TcXWEwbsAJ8k4HQYHuscc2YSq
e+vOjbK7PMXbqVuBsVhtNFOv6ApPXxPHlkdkZWbm8CUU9l4LRSuP8dlSJK25xJ+EzbfdDx76KeGt
lZ9hfXGj/n3CV7c86PexZ7yUyaTTS4ab32N+keJxoFkVwr9yk28jnYADqIfB4Q2IO4ZDBHOn+XeT
Nw+ZHn07mUkdU5Y8obxsOL1QQlfhv8DK8kGNFXEvf/gaGoT+go6/zT+8V3944W4XJZY0n2yNjiPO
+SO4obd2bRU9RUvU/rEpacKFqgYTB1hwCWu2JEG4akspwQ+nYjPg284qaKKzI/ad5lYr2HQ7I4+X
4lZv7WaxvmduE4TKhKOYqGMd41sRjfc+dk4OE3mBtQzsZ2Jo5cAYdy0KMfocyoo3XY03yl1pPYiS
b5GiWtYJloiGec0KXLZgGqcFLQbVYLb9H3lsj0erbd7zuDzbCH8YyEXKhkwSikelNetXqcqHouLC
o2+ZgzRtkkb2ycHnIeymjl3Xks2E/7cxjfyShto9KvNZ4DYYi6Ol06PVD5i9+R+wsvMu2iX84Njz
r7rBniecmGLGaXrvUwTn2vnz2GXfHnW4vFGPhc8V8w/v0394duBYJ5SEadd1/rQzd7Yl5eQqf59Y
IEhJjwD7iehERKTGSP/U29n7//0L/jdT3XITU1xkkeURdI3+GYISA/nW2uArWqN1qh3nYfZw0trL
zeCU8q1OyoulZWh/nnzPJq5gyJcc6CqT4HXpHdok+qaCFZvEfpD/YDb/T9csVn6Pq4XEov9nYMU0
urIstNzfu+bZ7zhMuDHfGitZtyoYcuPVomQLk+M/vAf/4cvaqP4WhB0L96T9h8Xdb01zqeT09oXI
v0fhPetEVjhypt9dQ6Y2GrMdvo/nf3gf9D/iOcsdKkyc8S6MAeu/r1FpZJi+4sbd6z21ZEl0HynY
hLHKz7ceMrc2cgYeWb+2X8LOfc6Q01a3mjcmi9+U8JyKgQ4/n2WJ266guZ0hWcpDJtSzCcN3fmb0
sptwdGGiBq7AN8KBkuZKNMHigXAULXFT8la22rW0nWM58FJPLhauzKkI/2VUeI3swSiO2KaQe7k2
HxwLJ4frYF3M8uJA9qhbRdapBA2yqj4j7EoUTkLktbBrrt05XDUVoC3Ha3/2+ktW01IQSnXvL01n
IhxzDkLuZw8QOxN8Zypzs01G1pHHIpMD27O/R0RpI1zw+AlI57qgeCrLJacs6SQ5CRQuS4h5Zzti
MdAh148Tb1vdbDXHi1aYy+GK57QZDNWLNJb/l6WVI9j0SH15voZ7Dj4l8Z8Zc/CN+by4OLjfnWlG
pV9Wh4maOMSVckM+XPfibN9S2YejQV+BtaFQsi3+ybtv2n+k7WzuS33JWbh09SwRxWUB/tu2JTRD
mH9zO+4j3xw4k27TcsBrOrO3DrtqPfhXTx+nVWzUdxbVHdDW3btZzbTkNBEqKsVgQ5APnrWKdQS4
kHYGw0MozItUbouUhWipJRaKlhdZYEDUZXQmT/oi085Ymzgr1vlW8kDf9DItaVwZfHrVkPM08ZOQ
JCOwYl5TXE0hgKci4Ag93gNXBCG2ww4jOStIhDmlmL4xNR5dlJMNY9ofFa32sXr0K+BtyUB2qOpo
rs/s9q6a7V9wzOEUhtMz8UvA2R4Vo1xO8NOSen7iFHDORfnoNbhf6eqgGqHKxKo2zHdf5mpr2vDk
i9KFHAX9o0+1jfDmcD1LtliRAZxrNsK1NKatVpZyGw/am8M8m3DetPMK3Dhz9RFWkoagTrzRgUYY
LU+e0lSjXTVaNw6lpWnonhkx1mun0zAQycNYhDDiFr21gHMYuv4+ki3l8h6uklg9QXPbA4UIPJ0q
QCejBnRK5QbrMxIrL5X92qu8I9M7PFK4/j01SbWDx7sFdQ6wl3jnhrQsvUZpfI3ZWK9dgabnZMY2
8wGhI7Dzb5nZjCHzNnceaZFzNvlUZcgnglcvmWUQWj5oZzZfdXYYR3CQgn/LDH36YmvmUeuHia6f
SPQ2lrG18bBMcPQAwsTexmPwKSNnuO+6OtkOM+cwTDSbJrWqA2FPqq0bLglOmdgK8WxuFSYDcnQF
Xg5cJ1RCmydmxjpTCRZnK8GinYMK8WwMKQRs3yehYz1qYiSD/CkVzSlJ60NKlo6KUhRPACz7QjZ7
xrq4dGpkF7GLbS6GCROa7lZQK8UItRhzrO6ze/IquYYddPWx69JNSN9rR5dibbQvIPUzZhPWNVau
dhg6wpedOX+h4TkZn4alxFnSgq+iERdHb7KgM2IK34W1K3VWl2ZseAqakckEQa09GnfAV7+U2XjC
qIzUvOAIq7x+GU2YcwCLFwsFJYKQM3ZugfXSBqe8irMChJnmor8xaYnosPVKZDw1gToZZve+SuoT
/tD7aSDurGlfRTVe2bSCasvcVWIR6GhH5gdGOHwMZvkYoaGti1bXT6Idj52rH8yBHapgt1IJShtK
qT1ZIU9m4Cf3PhVXe9Kv9AIm15RcCAMe9dhpg6QDRYtXtgZbs+2gdhrc1b2R7jEjIiKsxg/MusVq
pO6oDjHYaSq9y9KUR3SxQ+H8aGkeX3UJIrJTMDqowhqtK7e+/P4YxvJXw9Pm0CruY3/sdp0IL3nT
PAFKPlzBscd39WQBsNfoVh3brQNXo3bj16wYfjduw9BUD/c82S7deJJO89E38tnvzM/MPmbNfMTv
l6ASVGkAPJ3yTBxX5PDVWy6Atvchm+5+JzLc5iMdBXNJ5WY6kD6ccDbXcfHS5oMLXNH/yjwMniIb
n2hpirDYkdWzCkZN1TBsoWtuS80z7/s2B4g2gG6KcISuspGpvAlXTHc6euDy81CGz8j+aywYMwUB
iJi1mX+kJa9ObL/WuirORYsNVnNqRv9Kvfkmq4mW6tm1Bl66Z5BK8abRXO3I0bYVpwN61fY00VF4
MsERYGaUupODmOLUrMC0m/I5XzzVUeRmDY8NQNvU5mauK6JTjY2wis1W6+v7zOqp6/DQrBQT8R5q
fNPBKOhm98XlfHOYS8w59ZjwjJw7anrx4e86Tx68Ps4DwydA4MfpV5g8t50PnWPioRlb1zJC7p0j
CVZy14+0SRtx+uwyDB3T1sGW2js8FMJ+X1NRxRBTD/qB/hDh2pCbpMU8yWNWqNRLTYsK7k6EVh//
nDTwo1UstxN8wJH3iu7lH1ryyV2O2SFV6Ub4WFg6/zoarNWET166ut3Zo8Hbr+vR6srIIjo4XbFj
ru4GFj1Mm7gGxFAPcqsX+ln3OPmxj1wRd+lWYrbea9/+YNAOFkqywWPdTAZ5Ek55rK3oJ5mhIY9+
FjZBLhxrRJfG4aWvi4QaX8iTtVBHM+zedFj9YZHsHWYrdOFpr5nDgAYfLQ2g6wE3/ZjtpW6/D+30
XPB4WU25d5+6GGZ6N9/7A3BExTEyw4vmu98QyXUC6gRv8DG8KczOK3fht5XxBSL9exgxij3lJTQm
fSl5Ti1/Z9TjYmMy97d/q6Yk2iQsb93sw03CDmf5bA2UsZhCxXrGirrGd/YGZpzZjOalqyGlOwSw
ABE7Ob9oEpy9GuJ96QOGJsaxoktrBQb7W5BeWrl5phbD4ls1x9Gm0UWAlAuIze6OM884tAig/onn
ncbW/x6XLzYzrFmZUf4a10xRGwarUxO90ETqjlZKpbH66LUKHdt9NyNDvGvtNU30x4I2oUBze/Bl
CyxY2TzisRsVH1ml7QzWXGBOUBMHbwxEzfhH843fcYraK6cvsOUPSlFU46IiHLR6fO/dCLB6eByY
pvolHoxKaC9QEu0D5p2AxMhAKrPIAsPGiccykAPLsbE6nsy+xJGjNUeNk2tnb9FZ9Z2uxd1yAGz/
+iBmss92VQy4aMSV7eq8rSwLY1I20Ys1a+g6IzEcCmqaAz+uPI4qHo63X/37Q7QIFEWK4VuXEODG
JbREJ99uKnNv5yz6qbXop07D/rufq8u0xJPiJZSUFkm69vPZWF5LiXvEJFqYjzArwSJ5/inyCm+V
5/0lNvyWZ2f5Si4y2ZZt3x8TGqgOpjLjFeCeBmOTsZOWeVcv1QMlIHDm4GwqzbvUxL2WFS9c4iy7
S9akj/AJMBlaOWLAnY/WuyH4hlN22DYdnMZIy37LNnlQZNBAjZW/BS4XN2aYxtmD3mkSNOMd26Rx
7bvxg6q6F+qK6ZNMToWsfrdqPCWmvTE882vp2LMpV+H4Ofikrorqt5lHDyazD8OEGlO5LgOMBffo
ZXeDdFjX5csoAcm18oQtiG2KDcBJn1n6EMM8vSaW6UEDnGgeyXu+ChkcETBP+uTcR1JWJwWlLAmC
0qW/rXKMoljhxOH8TcXloOXDsa534zSXR7mI3o45hoGQ1auz6O3UxSFP80ZnHRYawgAESqpk0+Ev
Ot4+lBCYjyRfLuy7w224DChmyWMsV2KHSNMcW32B9idFSz95Wz2nWf+z69mr3N7d269u1woTX1gC
EwPyFU7xeBcuw4b4Ni5YfuXZ0kLmAVIbEzrtaNd2TDDRoph/mFVhrDMnPiTtQmJA/VFD+Rp64a5c
BA0qt7+XRnIOTHsbDx3WNXE2++jlBm6awBbNUhf7ZGR1K/WiB8kZHemfGle37uNkAGTBTXBI4dYg
FtDU3bB1W9uLG0ene0+Y8y97UoebhtmnnkdJO84eYgNeZXBgS8R2buU7pza2R7qmUyN0R2cp+0Gx
tXhuBsrheAK7e0WJ3DfTaJ6XQvs94nYi8ssPQPkRCDFgftGMZ8lmi3l0OV62bsiNCJsaEPl3tizr
i/R3OySG9dLhWZNTKfo9URSmTTVl5vPA5zYShvHF0B9qk37ucflyeJtfmJPivyBMuUh4N5lLK/zn
Rs8/qcBhX5sVNSGk9GcXZt/2OAdunx+ckZ8vbS+xDqNNRfgATF2Pg6TXH1PTQ2PD33Fwp3u6bxgO
VqyuTmyUa4ycOpA7ZvMJ1LoxmreyrBeQ4rwBDAE+G99oPzDgmdjCpUn9BY/xSQCPSSdCNUR39m4u
ISRRm5cMJiVZlns2k3MOD5eqTdyAHlGZ2DHV3kVP7b+6ihPUcsWMc0yl3KJjknQKinhLWDniVS/q
QAhMQO0EGwFaADICcrRHwn2dAvo/jIJ7XC6yoqLrhB9rvPZuSxUDikCpplNtROzXwWBDUejeiFPt
3ImXW+jVqyEpM7AbvHhppk6tbRIU6Fm1VUsZksWmCc29JH8ItiTT+KYcAhKAXKruJA1u7tvbg6Pp
Dngj+eUw/ex5IwLYka+mzlKWogwqUd2nflquQKoriJLqccb4w+AMn4jIrItmeVccMUgwDbtpxs6P
GpCA1eijSvS8Km6KipE7yUcik6sG+fevqy4bcVYY+kCUjN2JGrF3G/r3PLN/oIfgJoRkLRcPnjA8
AiiOzB+YzIcMnlO66NPl7zi1NVxQB4/k2/IGgFDnSL0oMW4hrm1r/8xrtCE/rPEg678TDfuOTeaL
kTAeyu3tJU3SRgXUzC1C5RRxj4oyAePEZ6uyL/a24PXmIV5yk+i4Ggx40JEUiVDpScb7qRjHC5wu
XjLYsUBvbY/0E56yfJ7hPxbGHfzLfYnYALmDIMzMBb8ae97Xm7hdIsahbKtDj4VXz1B4NKcolzyh
CTu+YL+AWcocEYarmowf1aM9ohNuqYhZvsQec6ym9JMeomfb0M6DgSjRpkAkCvsxxGYKBztnOaaH
tAFOyLQY315Ks65fJPh87LLfE8OMmWLSLApqp0gQa7CAygrbQFpR0aA4Kcz+SMUGeV1NvEeMHjgV
gKIpwyMwlR+KOqxDRsEP+eD5u9Bf+uUCFjHCmuZnnwnWixUQYZCSfJEM3cxosXlAACFojaSWIivN
IsG/IZEsuPDQL8S6zE63mUyupd/IK7zNyntOcpMKTXEFzmAGbKC6vOgDt5Zsd+RSfMw1Ntul2oyE
4/A/Tdy6rQkLtLl2nc1JoMq+9ZknrWzvLB6VGOQKcxNOeIelYZ5ME/fcAnUv4NCaib8eByrH9A5d
TasPUzZkKz3mrfOr7mcYhneLihtm576ZHuMhetMLburRMbUNdaCAtwlU4jziAQ820QlFvJm4n/kJ
u990JQHlTOKTMOqSU4llUCSBQOrjodV4ptDpRgeIhpS5KiKC/61fU72XPGbO+NWC5WGJ3SwQDA78
8MyrJbaMC0l32SWOHHNIJlKx3Gv3kb8vcHRVFCbqJi62apvRGx3VuPiZFLwldn/VOzCfKFIGvU4r
ROyeqVtTYdYhdsDivOAbCHvoG+V8tEbOoCOfXpyZQi28/4On/WSunGCgxsBnsoNrrINjsC1M0gQp
SljrlvMNZbRvNU3T62QaP12hcLYN2WHAqp8VBuea0sAykw/xiszCJfSxKPVw29ty7c3JRW/yizUl
V1npSZAXyf9i78x242ayLf0qB3VPg2RwBLr6IifmqNmyrBvCkuXgPA9BPv35mP6rbBe6+3QB56aB
BoyEMpVKyZkkI/bea30LgnqC7YKsTr/RMUuWzpvRZy8dfhScodkW3nmyBaB7SF292IT6PLAW2S8G
mmf4b/WN5iNUo2WbnPI58bHlsdZ1UKM4UAksmdimAD+JLfqZq7jfE1o7bU1bfISzWXtrHZXAlj4z
zldRIh9abgge6fPf7jc+bc26HI9aW3qnpjaaQGjyoeEvOBp5hlTY4hoyKG06tfB7uZbUGwIraIgi
DzyWkZhgbDuNfrze96Pw1hBmuUp7DwxHLopzyEB2Hr2CWZ27xWI3rqLYlNti1AMH8ztqRGEcSeMV
HBHLl5UtzeP1q+tNmoK4iVm7URuifLrehH0WUeMiKe2iVPx87PqNOYrP9PzVVib0CZsSlJIUj7IX
8ZnwnXqsc868tDQJ+ht6ckSZT9IypTRugRXxh550n19UsmqTpJHox183tg+mFfGu2kZL1p5mNT8j
sv+/KOG/ECWYBl6E36Yom2/dt//4KLC9TTff8o+//+0SF8VHW3bffpcl/PVTf8kSPP8TpD0BldSC
AQdWBmXA+NF2f/+b5ruf0HQzofccpl9/yhL8T8JbBkAWmFCgcS4jon/oEhAzAF7FzsRgH1ORa/87
ugR+zZ8DP53BOVWH6yF24Nzg6v9ni19EqZ93zBwZm2hlVPfrysVydyqtwRLbqWUrdwLwymmrUEpt
Ks/NaOc3ZBG4T3Vi5vKHa4jR/o48ptQ+W6FTe89j1XTtDzmxef82u2LQvg/EiNMAm9FBzWImY0VV
A4bS2mMmxYZDudTKZeVk7WNju5OJybxtn2OzQMOctFXU71WN0nCRihmM071sCN/tqFdynTm0RU9V
NGS37KhFtQlHDabrUGpdvrL0npiSnsADJlEFst0Vc5MJtBAnFFvbjF1OYAIYp1OeMAum8M2KV93z
4NJSr6dECGTg5Ne+A1NxRa6EhfQSMIPxYVL8groho1nR/pbstKNadUv8Dn0dXCN965ynrE+H6LYv
YOGAqukyv235bcmkw4mWNpz2PMns2PjmRk0qD7WD9xQWRaYTOz3Svj6MUT7if46sB2uEepmIuUZk
X7pGt4QkVnjiyzB9M9uROkuz/Cy6dHLIaXJnbsiuQ7esjPyMOaI3g4jCD7+SQUDYgR62MwpDW+Sk
rMbGdMR1KpLNgJpxQbK7k3/XQ9EdP4vRq8UjT/Sr706kos/SH7N3HfQSrVQGY4zBmoa2fIdugZey
RffqoEgNt4J8xJucyf7aNEPxVBiw42MDHfC2TiAAY8fSS48QRWUeU8u07gsnE3AJMUjUdMvLIl23
deh+7l2yBXbFUHXq3u/NzECIRet3Y5qTbhybhv8qzngB/2RDNx2TljV3TnUHs9OOt9RMaBCbuq0W
D7fZE3XTErK3Awcxt+xltKG4I69L837Y7shGU/PnMa1Y8lOfkJUSZOTKjRuXrcAQy1g7kUgFFz03
HXwEVlXNHhHezuB2a+jiowubg+5VkHjjskZnZEdvQ73NSUxAaUFbLGZGtXPQgOs3VTUYjwDuzQR/
mj3WlwwYm7xoSir3ubCJsdkTSeR5x5ArirDYMTj9nG5jveJTGVd4P0Y041zrzQmntcNo55jOUnup
rHx6HBjsPhhEymyhRaPHY4typ7vLzqYuKTA728Z1o1OTqi6Lv2eWmT5pTTsGY0EsFKy2+K0e0Eoo
zbRPeJIqLFtWSJWZF4FZKbaHgOG26ObLajUz0NtGWSdOVmPUlxjQHl1u3CBaOkPVjTX1lDWOGYyx
V55yt3bPKtLZloVjvpGG6yCKtPJDY8vx0alluEHmPq3JZUsYXwnzoIfSftanOqQx5Mc2oGDxYeXj
9A1mVXPDEmndl/0Y3o/DjP7WMIr7qhgk70cb4UUc2nuvlP3bkBnVoddj8RihxKeh27vRxcsUTyR9
JmjVaLwwNYv3ok6wbU+cKsw7053wY3J7vCSnAvEK+BSxTAF+IRAliU+eZRnGHsNkA5E9V8hbAJDF
a6GsZFv3vrxznIYGWJOEW9d2O6CQ8I3nSTX7tjHbvdXj/vTBEmxit2PvzKEYDETo7SwIh3eDFWrf
THZ3vFRZPQ9olO68nmlpU2jTLnOT4XYGLXNwEj3j2uB0BJTG1h30e1podmTlNynzjA2CEZ3qISke
mz5vbwzlUUU4cDkdqqncPFjtrH2Bt0WCyeAy/xunCXK6HqXVHam17r0/4AebJiU3Js5UDME+DK8B
U2dSQqHBooEpSej03Uy4Rgw0O/UwO3W/c0JoxA5FCtRFAsT3oTS9tYkZMkhzD1hBy1DQyHEzsCN0
IU3icninXGAH6UJWb3RCosAPODeNsltSm6JyG/L57M24sg9k3KmDWXUaUSeJtkNAJY51bKh9SucK
g7mpLlpiZqxWE5FuHRnRYe4v6dS2+96MlkbQQx2fdbH4CpsK0oIpqmD0GFiK2K+JB3WaG6/psDNP
VYTCIZsuUQ8oyTT1ZAe/QAXMc5OtDwD9aHt5t6bviQYOs8EGOJAZ9JFFlFU+ec/gFRLC6RL71KE8
uHQp1E+YHuo+zKEC8h64XJILusfpWJaBry9wgcpwMFvQUPBDzwymBqNLac4VYwP0xEVjRTtNGsWh
NhnOGE7Y3bgTtZqdTf2RrndIYD2RNB3Xza2SLs7BcjD2szOEpBHKAc4U/QoWBI/IBwtWvpzDoKZ2
WYeWnl46Yi2/Y4AhdCNpcdZSWKwKr8wDmCXxukLosdFy2iKeN6qDlhJ/l8w9ttoEKrNwez7xaRoO
EbbsfZH35DQJgaZZZyaYw6X54kLf+Zw29LtoVvQbFkw3GP0k2+UdWOtQgyPP6c1FtJtCdtKsFgBg
pl3N5v5HZFGZGLGe7rRZax6IrkPXZZNdmowE8hj4vTYyn6FgzZ5cApyxuBKSd+xn+N3JgLqDMONq
q/X5cGNw5QhmslW3meswb1KDDBJLZNsidomf0Od+Z2tEzeJ9iBX+DEEDppDJccDpfKn8LAasKfol
qZKphB+KDSULh0M/NOkKLtB8kuiSlgVX39awiTY5LvGtbTjzoU9w+jmzwdyDrMcN4AHsTAZnRm4V
0y7Jm3aj6HyiKWuaXZckJAEVI2lSid4H0ZgvC8gIbYT1DrejTmFcGRyleSI3mQqBuCQziGziD6jW
Bp01tNGzczz1/YOmJaA787nYz0bpHLoJFL5mKz72GlWCbLjMtMLX9rgJaYv6oaLmcPpgTh3G6hZ9
kW9lUxEwpg9WUJRKkHyh+hHscl1F94OTVYfM8yLQkl7bfKn6ct6Jca5urCwZM+pjy3Q3iRxHc0el
3oYXRZVMskwsM8Z4hkPxpYiwnc8ebxIu5np2uidlzRXi7rBvOvp71XhhUc/KtTAW75xjTfiUSMzo
411iMa80GckMk007qpG9NunnHjHXm5wHy8Qjet3a/3dXQcFHuRQH7f9YXvi9rCZaF1H3P/+82/68
j553qSn+uLO91hf3/UczPXwgVedHfyp/l2f+337zryrlv6pvMNOg6Pnfi65vPsb/OH407cf0R4Hz
88f+obsWn3zddFzfstCZXuuRfxQ4rv3JZmsMGRUUIVChX6pr45NwEOx6ps2g2UVs9s/yRniffF5N
1/mODjXUcP6d8gZHIC/1hxgatSnkRQ8ht8c3jX/FIZp0P3LR26y+Sq0R2mgcUW3B9FaBlGiWMaeE
01oQL7YFdcJ+iGhSUoHzY5t3mz4N6yfpdw89+5tN0iXpuWhJqotxoK/SJmtXymsZ/mRlsms5LcnR
YVaUq/AUxvoNZiN7hwBXsJlzgNQQM1L7ThWIl2TMAcm1kNvK3CJKhoDcjdHhdLagSW0wryfkzIvp
sf4WGslbg/TvvmW3tgXseVPk80hUSPqMI5E4Rc2vT1k7hJu2pVWWJRrUxFGzmMBVd17RdTfekD15
1XyZbEz6jZLtQWYoKXT9mYwKbUv9F+PhnH7QbtgMct3X/eJBorZyNOvYWQgDEB224DXz2yH2wycq
mnd0GK+18MughMl5x+ZpU+HQOICeWAKZVzPEsSOzT3TQJrPBC9J+VjORXJJGYxSlc8Hz2mXSTnLh
jlBn7dBYxVMyGy5X/RTqH17f0KpJw5VJHjRy/Dz1DcFnY0CPn70o/AaMSxk+3KXFOsXTsC5Lgso0
+SIrBDNLs5nNJ+YP96msEy4ZY3zOoxZaTE0GdgRJGxxv3jOdYAeBRqecyb5j5GQbiyxihOdRoMJK
DISeWsOANpoMxG4+D/MmQouDApRJuO01ehAL6vdKF4xJpmTfwSfgLVw6hx3NUY+9VZlAynFVvnMr
XjwjbD0TztfO74tAiHU5duUDDTnet3wgcbmhDz4QC2/l+rRylp8YHVcjmA+XuZcgVvMTHoPRCA7N
bu+6DrypydtBX5Mpm9IgV4CrmZtnXVN8KNFhgha4EQI7tPIt4OXzc7E4OW2iEr3EFYxC3eaxs1lA
4vBizC5Z2WmHMYhC25rMccPVFVycMcAWTNEbpGqrKbfA3MnbC+rLdNWD35DfA7yPBmR6nDwf8tBg
dNt55NSoOOhiQ5wH9J1bEe6vhPkeTXQ0P5uKQ62xMvJzidQxMzPEqqZ38wIxS7qtnOuDQPCUKN8L
pJ/PO5xqU7GoUF1gTeYy+HJ7oFGj0G4n8neK+ZZYdhcOR3xdauG5X9GWLtMQJikp8WbU1jHH/DC+
Oc5LhXzqsde+2AadDT7U+UjUEx+qowXkCHtnlDsZu8bopW8hA7G0AWOZJNxEgeonN8sgSszyuXaX
aPbWCVQ8FntV8hE4dWEfSgMHKYfC2Qv1aq13ZAXDmrg34SKB9hgCJ+/uy6Y3A1SWTP8tlKYuAvkL
QZKo9x190zTaEhGMeIlZvhGnKXiPErBj7axHQgwEYNAFP6KZxowWFGsoLZZoiLx1JtRiRW/ibQdg
ChHMXoCnczzz1eiY4gguJHGTkYY0S2RBSAHl3ZRrdH68on30hMSmhyXPcIdsCzuwhHXoZxu97T+c
MoRJ70G1Gm2e1pkj6cya4wehW7GhGp9gaiHUVgNDqCxq137sc1lsUacZQxFUVoX1n3glVYz+esiz
t3iIHHZtyXessgl8j/opbZmRQvjr8NMvc82GERWfQr9xiczCHwBOiWbDoBn93vohvTKGWkFX2/Pn
/aSgsbqNsbIBJJ2nDgAdci4M4O7wmC1oukxU4NIbS2yy0nvWnJFD1DPm+5SY3lH7SPX0s5wnb2No
w0Ewj8JCQahZ4QayLj+8ksSGsLBPJuBhL4rfNJUjAYWM2aWViejHKDGJpG9Nq23jkQb5ABsdLARV
1aKmtitOoMZMIdvVGDmjkPNU5WiSem+XxuqUNW4O5YMnYfpG8IbznOGxAL+VUTsxaEc0h+xvTNh7
7xljFK+mQHtJPjE5NFO9RJLlTx5QvN0oprMvOBQKTJmHIkQ2VS9TtMYFCplCH/ByBGeM/pONVVYh
o1yXGXI8JuusbOFZxvID3OseFwAX1fi7jAaAyjXjJ00fyEgqCTCcOkZfUNZHOl2rVgEYHJbySjI3
srQiXBelJLdMYAgubHvnxN6P2EXh55TmEMyF87WtdOfMbNPcZTnDAUX65A050YGw8nbb5IIUPViC
oLzmaN2LgULB7Oo7k2FvW2TaXjbVfepa1a07aPG5yGQQtTnECbPtSDt278m4HIDuDtrZk/UxN5r0
vmkr8uZYVTTS6AJLauE91QYkx6Q+2W6c7qjRvytNHKVmhpeJsi2oe/PHbCb2wtSzd4WJxAfeXAsP
pKCJicBCdJyehYlEzY5jsa29/tSW6qsufeImoYJwGOyJEceXnKDjHWhrWcu61XvFzsdyak00VEg3
IFsOy610j5oGapB8qJvI6ZOVUMwxwuiN1Z6h9vJyKh8eVfNt0BuaUvR8IPUx4J6Ri5IXqAwcEfGD
PwPGkf2ln2QTsDXjPxxHn9u6iSi2AA5JXRvX15Nx7hkSVVS7yCOh1UcKpbLcVqk1760BG0sC3Qq5
wNfMlD6tUv/GDdW085tnEzfOmlA4cC5I68uGS43Oy3IUUwbF6obu3rynQn33sBisIGDHazqJIXN3
QCqG5e5pNNroHBN9L4b4odOI6BL9o4svG8+2uWZyi8PAt7/NpvfEMjRsioW4MXkjXPIeFpBnFajN
0mFAnU9kb41GiMaC8YOF2VrM40k/0Rt1+hu6SfupZY4Zdx1GqLz5KkS30JiHhfVzRiQ07SyvQWYx
GcSqpV9KTCDnkG3hspQRY9YdzVihemCDRKfOBV3Rrl08ZRtXN4NCOOHRQA9MniHTMaB7Ky/WdnHy
tY11mKeJMogyiZ58q12mbtFu9Cf+Y7y56zScyhUBZER2VNaXSoPmPkLGR7Vm2we19JNoDAEu3AE+
Puroc1sucuxNtOXSWUBtgEJB7UUR6CAN20STfmItjNfERburCiPrWZscPtB+VGvdgX+ECms8sCg2
q6yMy9umBcebYdF/mLzu3ZutR6cKhzsDvkjTJt5DXjyWHXJaB2zOKTXi8TQiF/B7+1yyNuesjVDb
kFGKtPMZh2YikLS54J8w8XbjuwrL71GmM1dUufYo4pBvhONTg3LinNbiexIW82NanifV6o+9IqtN
Dk/XGwDgnyc1JTej2w5PliqcNQvuQBupzraObs47Ghd6UDGTX8dRtUEoOWNJoqGmaTCsS8vclA5s
01HEvBF1ATCEpieZnHAaLTt8WjSwN1YY6jvYQjX5ocp90qXpHlILbQVUFPIE5849iNC0L109f3WU
DccLTtW2JY7wgb0yaUK5/aTbk/0UpghwC6O9//kQQlUOcr2AvVXRiuusp1RycrR1Oexh8ADxG2s6
O5o2bUECmASSd+qzoXH6GiTHYxvgvwCL4t2G67CJRj5c5s78L95BOuFVU2ZxKXT0zbJy4hufTJ+G
bMHBnYn2BdFPv8BRKRocHf+jxP89LBgO/eC5JVG1fG4rCI4kWRvGAu9whs9Zlrm0OpppLSpjp+jD
T256CyY4XNNqOVZjQ7STNOS+tZ1pPY/dk/DtBdjcPjsqRtZDw7SgLTj2oc+GH6BmWMTPmZzQm5uk
WebawkthZr4bxwzcc2l8GVFmWhGIG3jATN378oW0ORIA6KzTszX3nRk08wQmBikXaK6g9E9EcQeK
Vetg+MVndOsK0YPkLYj24OqD3OEdMtgu7IvG7G8oOJAG4ywxaMzXjK83THoJQ0cYQWLNNql6dxfF
nkXvADkWnc+nXBWkctLoJ7QK9oudy10TE5xRm8YbY5RhA6nFWOUCcAyZUydI66uOfGYMmLTmCMG0
mGPUhr3GEZO8xMQmrJqyV8uFtd7KWNcwkHvrSfV41CGprHQ1fE9eW2fO79mL0PHiYPbS5myLJ2ZM
7cl1cRZ2yw5l0KpzY7pPRe7XtzWwITuy39icd0w5fLKaVY/MeXxr00rcc7lhOA5eJzWJcne8DtG0
IZsz1ZTCD82+xxT7QTNJ+SA01HfTH3k04ttwOAWcOn3UE8Zg9nTw2JsgN0JoCADyg5i0J12nmsxb
ZW7autp7mrfT8vFexXoOCYdTFwlxzJR9Zb1I27oIGbfB4DjlpmubgyGnmWgkADh2kTzakfHiVXwi
OfQgMBoYoD20myFIQVLW2C4OILPK4aw14SvzBW8Tq/YRVXuDcLH7Lll35xFIRZcvwjPXfPFqCtS0
cuR2Vpjw2wg/VDy4r1M1UMWC6Tmgg5y3NiAyFFpQDKEOERMMyD12qCL0zNPPJhsJ/neyXdVm0p/j
edhIyCgHUo4yKcVDzd6EZdBcTTDPEAjGPyqg52Y7D0HN1H+1xKFX0XfXRTjZZWW5Bl+n9oljDXuX
v5g2LUt3mDK1AUeor9YYE6h2IspbFKPb0Uc66vfh51SSRT2kzUHNNk6LdPRPDdBCv4fpYbJIPA2z
FwCxyoCQusY+hEEyVn518mV1Rhra3Y4lGnJTEBwXmTc4VN09vqfbiTHUoW27S4ieF6v25EL4NKt1
57v57Tg7t7Wi6PON8hvbg/fUheVnUD8QK+ViIti7c3XS3fYJo8jIRBM6CC105Kpp34GqNjjlLe3Z
ZmAVjJxcK1VzuYjNiBU/pzVuNRgjoV9ukxQHOlNNoGASjFxRxWlgpDnx8QYW5ivwcDbNCwRGYDLN
m+P23cmK+ouovWOcoDksTCe6KQBmbdkd1gc/5vrQ17N36BmCbWgtkWgcsqX2am1fmuzy0u7iaPUl
Yj0iqC4OOUKNS6jRE3cN59AbKPsKYxzQdlSco73/GVFGvWGD9VEk1dusqfTABdgBk0Q0BzRzpHRd
DGMkAY6f+/qTXb+DfsQVOPfFHljsxpnBgGsVfxy4yKBsnSYYsDE7FDLWjIVbzvpXszD8o/JLtG+j
MHdpxFIue3aNVmhhWLTaO2nSR6+b7CsBfNXE1FlrynLnMIDxHibmyXsLx9E2a0COVZHCT4ejqC9D
sYKWB/zCYp89y+aohm1VWxNmxBM6+XDNLszQaRPKaGU2m3jAN1njdWbm4wezH6F1SQo63q1xSevM
uL9pJxVQuBIt5f+A2I5AK/Xva+FAeodQlLSc3KHsaVGN9KmIgICP7IttN0JQ1nTrMW9CiSqHLfms
R1j41Jcs0vWg71RgGHTQmq5gwzB/WGahcSbGryEbcFBufsB25NvQle3aFizs90kZvtp4PjEpMYOF
QD+v7NbjqjFb7wN1OCOxZiscQFt69GZBKlsRD6xteo0tmldCdheMuueOrSGl35a0XxJy+lvb7R+7
hZIGFXRvsBUC6tx2qCZtxsYdZ3tqyXVU49ZvqWV6tgaoSNPwaKcIAUv3dXb15mt6C2cRi2DZYN53
esKJtXcS2EkVlK9wGQg1YJ8foA3cGGMlt76Y79xigMiIiWYeqF4ZBFMcyGTeEQNIWUI7a9uQlFgo
AhSpKNu1MbNpEoxiRqVpW5klb8x+Se5hKspmJjkVTgdUssdVQX+NNloVPk02FFZGBF+uVVwCm26j
iZuQxSyYJXnx9hIazPt8LSW8Fhdxxo4xqj93ja52isCV7SjVMZrvR9hVBCv22rrNPK598SqHbr+S
SY2MzC1RinfOwlult8PgIZhrgse72t6FHadvza5w6aERwIYBjVZNDtB8X+pZvJIs/dsW4eTKYTRC
opP1liye127UjySTY6Q2Sxx6+cHNHjV8GM0UlSRkUBIXNV1/xmxyaVVOQxOtlS7lfs6dR79LNewr
4HZkVht7adVPk+fKU5/kd+GEYCKLalyyOMzxb4a3GYXTZSgZEEJ6eh8Z9kKkyR4Jn8lOZpLcd854
7rFZnZmh9+uOwhtvBodboWi6EDYzPeQi/tLX5JwvpUbWVqcW0OmpdPpoPZX1uOuN/khCPWHIOZpd
q1KP8extR46RNvGLs5xQJZCV8zPo8b97NnEhOKJsyx/dn9OI64Th16ji/6UJxpLE83+aYFxiNC38
q6r4jxHGz5/7h0bL+2QwazA8IDEGkwzH/6XRMj45FvqVKxmmKJsu+vvfBMwYXRfwRmx+O1wAZih/
ibOE/skgXRLUi0mt6DB3+HemFyZTkn+dXjBA8Ze/zAFtw2WF/+zvBmzKqdpOKwYH2VDGe3/sXnvL
YffP+U8ZHB49ikAf7HWQKxLKkrg4SDWla7tb+BgmmwKrQlbkTncpAw7Sxmbs7jTqHa36lilsutLo
P3AQM2yWMIC5zGHUkuOPoVwIekilUByQXUcxtwM9qq/wS01yCmgZ99tIG25E8qLTIExNk3x6RcNO
b9wlrwTzeid+NBCadsqWJ2vMs5N9Bz+UZPaqfaUDdaW3uTvMyAIi+irq32UkonXnUYwWaN+bGCy0
kJRC4cwWXQ/nPS25QPUVIhK9iTDbxNreWcIikpSampW22IEdwOIaZjepZqd3aAj6tTUvDWiw9Mxo
SaEzcvmuNSzGGC3EU9eJeM/Q/GskEmqqcohocyAE6wxG8q4KpzOCpZG8AS5TyI0OhCNa8bZoK3Pb
MGjZMnERbKilvk9VS1JG7PLHEVDIACPaeyFrCGaj7mKSkzz5HWtbOlwmxtD7Mq0CfNvjXRbNjx4N
foQUafro6W9qKA+EaQ4fDVEEcxvC3expGPs0sjUjBKrIrgoV+6aGw7wby5Ydo/JyGAnmcxF6FoyR
6Qkl9BT47MGJG2d6o00uAQFMiBJ7OHnjqO5mlw+0wp8Y4A0sDzOREPasZWcmqkTd8cLC0wQJpM03
wTX4+mx6Yjd2OfsnFT/kYXbymM/AywLlovOCSV7jv9D9lCBgpPCTn5QrgbMUAlF6RIfcBKQRa0xJ
jOOUQYhzPUmLtIvfh8hOUElwg7X5rxuYXmS9/fPu9bvX510f+1/dvX4jtBI9YAk9X+9pDriFfGDW
3ST9kib05++4vl51/c71yzkHkFZL5+HX773+GVbiQaiZ+y+1aPPjr7/i159ic1QD4cUj/uuxX8/7
9Wuvj13v4l4zcIERBnz9iV/fuN6VicR8c/3yt7/v5zO1+dl2iEWUMp1YkP/5xN++vD7x+mvmFuFD
aFeQhfNyHXmlfr7etIbJXmD2sKeMTMwXxwFYD9C8w5R2R9u30T9JYtDzM+zl9LcbDVDQGeoajxFd
h3zdWpCBPEaugrETYeDW49frz1wf7T0sEPBN6LlL62iP7RdaRZA8TOquDY3Xdg8pJ2KrjpFraWot
VCA9185hN2rn61ciylFOhXQNOlN1JwJcjlRN8wH257jt6gUaxI5BN/YOEpAzA2Bx1pYbH7DAGQyu
ROGzYcT+ZWF/Bdfvm51JgdMO59BFNV5oNm81EtLdUI3WWeJrO1+/AnMbriDqPyzBQi0VbqhxYF3b
wbLQFqQJ7+Gvx9yo34oeI51aGsZTE743PvgCglf38Tg6pyovnFM0MnYzopS52vK+zyoS7D8rMisi
sSr8ZMd0KAThb2MXX8rT67OuN/rSDb9+RRhEElRj+kJOXcnFM/s2hnXOKAhsdehPBQOQfm9Sw59a
JHztpNe0oOmAGBLosVW8E/udrhC74c/XYXbkbvpcVJ0TNPWY76AVwNAv88XlAY1ZzODAXcdV54kA
icDPy6e8mNS5XG5Uwmi0MgDt0idQZ7O5Q4knTjlX+uNoRzfRXTxaDuYm2if6UNLWjMtDNBWEUSw3
A66SY5tGa12xxcqIbvFaUa9wyfvbIUZQ48RpeRHFK3Sz7IxYSR+pWqBiNDviFGb6m8Z81sNmPrdJ
nh7mKmTnykPXx+cR0iRFabK73k2WI//61VttHUkrpfOYHcDrRDtUi1ynltiQwh97JvqVuWzuh0PV
AUvQvWZnMKJaD0MDA8fnL5GzxvgF1YndPQ5011OuG/QxcZhM+bi3ys6hKemnYguGi4Nfk3ZQCfv5
emA1AvYp23vycb0wu9QYdi9zyywHj0nD3Ju7lta2u4kwX9gDU37pfDCo4wKaQKUJ8IPdf5zIe0Y9
dw3CkW3peuGmpBO+SmWLKjipMqBupCsojayNvpTGrWsTHypE9iUGo7kXYXJLPW3szQVfqIgJhCBp
p+XxaiZFHlYcgW+MNODGYTeDSN/WncBwkCzPGVu4h9evfj746/71BxO9jP565r88/XrX5OPZYeC8
vf5q1+xo0Maxs75+89cP/PbSP78s4D22oRntwKv94y+5/r7rr5/znAcZYVRr6cT1+rc/4rfnN8WC
k5EFgVY6lq+VVqNDv954i/v1113Ijw3hjX88dv1uPwAZsCzItV5gaoa5bkLd2RXSvRF9DQk9U1tC
KTjhnDd04m9k+tQbrE9v2HteoXwOlz6BLpEOcUYB9mJb+lbxvzlkiqBvG8XDMvAwsVpZAUqaYd+E
qbuplMNPmHQCOivbqjmGoZpl0wFY1he0qAcHxWfczhtrNryVGRlybbvVw+AU+6iYHroFLoghkv+z
Ft1qUI371NqAFIkZCBs9E3qaFtIZtw6mOuhGZcxVYk4OeUZcXww7IctWrRtSxBpHxlWA2JCDH+Bl
E5ACNbXteHl67StKPsyY0nwZiwRmb5S4OxJn8ybXL64J/qTu2ifDIpgv/BINtEZZl7u9Uy4tX6tW
TNc97H7NLqVNRsmkveZVPoBBIi9BKm9fRym9R9vINyUtoo03xP25J3BR50K40nXaIwbTLD72AxEm
/aoYWh/qMEwUfxGa22V4SDumavqIJDys1YE8ZADYcZRtzBoNoJCJyUZSHCIbS6Cl62pr1C0ckZmi
0Ws7tap9VW/idvySGezAwgW9nQr3XuNzaOI22YcunIg8ldhq7ZYIlCjiTRizb8gesJTZQS9JDEvF
93jJ5Mr1R8dQyYY4nAvWIkShefsC4JkEsdAatjEd4nQiszbM8uZQNQQoxJpGLT6kTxU6i7Wa4RZ3
s/OKwE2eImQ0u5HDk72YczfZfX4mpeS1eHb7zNnMGeJWjX5KrvcvrROmG1+5b4AFG/yP1SbtGvpM
EOeEjxsD8O64MUeNTYWSgaun9IHb6hXha7TxL6433lWI8RED+NnBmEymAemeiJJFbkTEgtd9Icj8
I+rhpMER2bhoEgmacg7+LPa8Y4LoBKlW+smYh+zScTh2sY8NbvQpGhBjU3tQp9vV0Sr15nPU7iIf
ZX9X/nCRluPT7fUTUYTjWHwrC7gLrV7uG3tYQxfuzjjYzkjjI0YjZLw3vIPCUWtwTykCqoGeS+Of
RDyQAEFcRm2IVzVP072D4r+J0uYSjxxLBGGggGR+b3ccoF6l3zbAe/L+6P4ne2fW3DayZeu/cqPf
0YEhE8PDfSEJjiJFUzIt6wUhyxbmGYnp198Pqu4+Ve5zuuK+94koH6vKpigQyNy591rf6rGMeGxw
63KWDYwwkveYuLEme1+9SFN+LUZUQox33cDKdjEjYiRyDQJVvNSAB7VNwaKzYQz0kA5IbRKUEpHk
/z20IGb41aidu0gaHqkAeF2jW3s1mPsImtjRKRFuFs6ZfkG98fRjQ/yQXxrlIwTlcSX7fVvIcAXW
VGzzMFF7ZQ17AyCeBetGz4S7sfR9D1kcjVf3FeT/22jjVRtJQUOXalq7TF1qS9grrWNZkcQTI/gF
p2ETPLoh/RM3nOZ9RblBCi9T9b7KPD9s6nRHUICdcG3nAuerOewkVtx1kHMGxMUgTkn6aBvkzNQR
MhTCteZ1RaNvJNeSw1GyNNFfMMjph6EdX4a6rInDBAtBKsuDGqvvTC4eJbRPH1suTPehM/f26Glv
Y9RkTOg7eq6Juckn3ndSIe+QdR77uTfgG4j0rQzTu8zQSpkRPkqzirQl6lps1TT5k5VoOy9rsL/o
tBdjF0RbETBUoMRB+Ly2ZZbtCkIHVmXX2seYYUoZhkuyDkMMVaEZlBtQFQy9tH5rdCXe1iG8Ee1A
60fRcs0c7kdcsGvEqPoG6WNJTCAJj1Tyxeik6/HNDQvkIprr7SVrCEJ18KgFaAgDOB5NbjjQQeMd
XP3DDJxgHzs5/OkQo7agLwtMKXk0+i7jEM6lNY1dgVt3Oznk4Wh8GokcwrUVVz9D+ZB0P1yrpPU8
AtYr4vGVEytelt5gmjezVrlRaSylXbCfl7m2CEruYKs/Nw5MLgwPG03YvGqrW2cDM6bh0arrPIAC
Qzrcotn5TnIT00XIcat8WfHaBTfR1cmLAc/DzwJQ6NRPc1jT7Kfjt8R75yzsGUQGDACycTFnaeJn
qI6A0YInkNG0Fq+5XSCZnEL6jaH4QI34yU9XeytR2DnsIysVbBvvu7VEq2cRx3RNvJpakxwnYtTA
87M019+bgk1JdN1HFdO9Q2bADih6cxMtx9HIJIddI25jzuLnxuk4WeT51eoHvAh6/h7QDkZoBW4B
CClhn3myHwoUMBCLlliE0NMOFjh/KBkN2je1KT2AH2rCWpu3TAOMAmtP5jxYbv6ImO+Gfvsc6rdw
UGcd3UBdrDQAJmHTnYqM5UQX30MzuxMbjEgffJA3YgHIwjvOeHtX2AOWkOJWcfKsZRBTbVZMmoiw
WfKEE8MgboskEn8qFq0p85gSiHZitEsAx7sJwXSjxNAxmIxPgUPTVm89CHElUDOgD8q+tiBHlQbs
FI2bg8zbqLbXyi2xZ9Q2cCwdQRSPnxZFgH+L9mdWhHtCvVD5jPLdRt5+E9ovN+/3qg2921gzRZo5
DTEqJ3ve2Feyf2kSCgsXZLwZUvnnIUQUbi8tpW+aRyEl8rwuabebFXl8JYlLk9nkm7mKfw21+G53
9E1YREYS34LUR5onuVNOWUlfKwtNPkQNEYlLGgAbY7Gxe5bdaklFXlguNGJjFJfRdycmwpiQOYQ0
NLZMq3iO6LIn4dcqn39Gc5X6qYAmpWz3ZSZdmQm9tid49bEs+Vyj0FgjLtOhqI+vHQEB2IAQdy6D
lmi8xXW3NsLiHfHBpkkIiql4VW0/6cVrR7IhrXboGkFfMsBqSEdKYrJ7SL7KERmsmM0A6AqaGHpS
+VrQoyn09DYNZPVIQgXjrgLzNTU7LBmSTlz4FRPStP4sucwUYZhAwLszEk6n2XL2naUHw9Bzj04d
7hA/A26XZ8w6+BRrDaekBIZj2/WW4eXWSwPWD71ZewRs+k07fyuZYq96myPQSMJX1lXe4wQ2sM2k
deodBqq4lBAteYAzG2/ejT3qv7YJMM6Nj9PwIa2u2Y65VqwBN4itO2NIy/Pom4LKg3ZfPBVKv09R
Y+3ciCN8os4kolmn0DpKSx8Or2kKktPDn72OG/Adwj2Z41CcRpN52iTqF89hU4Wz+kvryl+hybIJ
wMNbVREUkqhFghmhwdxmwaVk4vI45bQ6NC8gQ1Rw+ozc+CDcg6hcd++GhMMGLtN5Ct7uAb5TO+ub
OE6MTeaWM35HcenqgVSl2p3woc72CYPD172ll6+VjQ41sw4onq9QggFN5d6IgHM5sjsSicIkAO0t
6ZFtF1BfB3vTEeHjYOFJqfp1C0XnKVbiw8whc4xxKFdmN5G/UsRgNBK9faCuK1PjR0TRpAiB9iun
kdukdkAmcSjdrmLgLWcVWhAgU2aiAuEELqRoSsbdoJxvaeBRXZuwnwCXUE9bD0YGkxAl0bEE3OnD
mo4PrmGddS38WpTMZ+TsNsiFQU87dv5dk9NThziXnbYmpMRrvtMMt9EzrpMOo5X5rujMbEDmxIfO
Mu/DhNYA5dDGaLDeSyI28FCvJqNg11UnL1FsilqIE7W69G2PQ19rKKxR5vhWVT+YWD5UAkonJPN2
GlFyDOWEi2mBNfb1tTejm+6JfOMmJtvV2CHOYcRd9Ef8amrdQrHJTVw0uanJteMpHe+Px+FldLkm
3riiVfqtDVrf6Iblo+CEg+7+4rR0AlEWPdo53tqZ8Voayit27ZPMu7MR8XYoqs5cJ0HA06MZCbya
nfsNeZKE89DeK2+4pZW415ai4u08FGlaessMhe23mqQPqA4uxyp6zVCxEDGXoUxLUK/guaW1sZvG
4RYngbuvtOisu7VzmlVib1Y4NpNj6+4m0sR1qy0OyjGHrWVwjrEbeaiNPrkoVTBkQvS2rBZVNXGa
swJrj4R/RFDWQx0N62SNpzLyK8u8jIWO+GThDgjY676nmT8rgi9PHIJWIqD5XzVUybMs13l1aEZe
zomqEwYsUMMBSSCh9O5MKKNvdtRVx9Fy57Vi+6G1/tPKnhRUTFryobvr3PQWm1XsT43j+oRriE0V
/sorNTzUocI8BhYkqUb0r3Ct3Mrl8EU0nj8Y5Cm2Y5FvyyJGG8SmaCcxVdHSwoJ7RJ/c59Rjr1Nq
YpELSNy2RxzJWO6DluaCzdIRQAJeM6HrKV0eQ0eAg4T4xZ2MQRABskm2ZeO27jqYNBStnvbsQHba
2Do2v7Q9lAyTQf1RHSEETPI9MUgnF0LUCt9lztYKhjKzHdIPhQIsi5YYvrikzKdFSgCns+NYeRAd
qBK9z/YxaaGs5LAXClKlMaFQfMzesVYzMicSaXY9eyEGMRB0tUeupCo7ZG6teWwjDj15YhqnvEco
w1lpLXQc8CEpcmRIbwkAfDZsHAVe3d1GJw79sB+GVatsenGEA694rz1Jhps2YHtXzrFXbbF1IMNv
ZeEidOaGMqxq75hFjdFFkpIWi5xJZsUWWCWI6MnfJjcZVQO7ZZ0R0MNI8heqxphwz/B7nOyRyoBr
jESCY1q+om5h/ch6jhgB+ZiO8zaFjDhddNnd4Ax71aClpd+8DtuEKTReY11kHtAR4lQDC3jfPOz7
0X5ugkLbwNqA+9zp5NGw9GNH/h6Sh3cKCvceBo3iGhd0azytXluKw7NeYBNXFbloLfA2YyY4i7xP
1LE1KMFXJIhHo703cD1XeO/L8xxrEx8RpPCI02yj/WhoUhj6aKH3rJFlzmvQLls3r52blkmorJE8
dsVY0QacAtoQ4hcYzvvUQr7Mo5GYHg3Mp2ktSTNtvkR03+f6EiZdeG6ioryS811vZ2pzv2juBVpT
9hMaOY6WbTtBznums3+MBaEzeeLCY9SDXT/kz1YYKB++DJpxvfjWWvSA5xGaUTr/5Cg4SxPdOUOj
asq+RHxi9LgT9vmrNVBCdzo9iHEEfufZX0SdfKSjeOzz/pkQP8d3bEYeRlfNRJALVERh71tvbTDm
ZJvbSDqxNG5my27WYoqfM05mB0N4NzWbx8IZd7Frnhs9SHbM/yoqec6qMfFSVr5lOHmnKwqhTHS3
bnlI6Udu0GlrxB+J49CF8WlAffNj7gmXnAZBDiFsWRSGgbeNyWFIFMYIPLK4y+e9iyV/1WkOiuKO
O5PkDGOnOwMAX3EfbOSLk2w5lUXzx4w73+9wIgU1QWz1exD2O0whTy6MQhWOP+Wsxh2urmPj1iQ8
4/ole8xbRxYulDbwPnIF8baq5etsZcaebZNkoqyd1gxPHrktEH9A810RqAOkJifOsV12R3fSsFR7
iD3rH1m7ZLNVzxYZ4Ns4aIH04/Nq2vSLrovnIRu5vdo2p2fvfKvNlCEkpk6kD76jh5yB5x+GKA0f
fdQpajysUZKjYtgIcxXohQ/MPHkguQha58hJZygfK24RnmuPeIAhjOgeZy+NZVV+VBkWQZGAugww
MWxUlrauCw8qkaoAOuXBMXSmg9U4lNY41ULxE5vxc5Opxww3/6pMx7fChZBkTC6qP2vtJF17pj25
6LKyvZY/9e2PBGD0qbasV/RqfjUyezViZOKWTliIPf6kxkyeHJtpo1T9CarmAe8rXcDK41A++H0E
CldKDm0xUqaQLhjKy8UtFTu/5n5eObYg58qhIkdDSueluJoeg+dIoIOOmoG3xopdub2LLL809jLh
x8906ye+gmJL9s/PLmUEHmFG28BLZsioEHILysuVw+K5GjXQQxkL2kbrNPqSYYH6EHsZSvmzbk/N
ASsrI9TB3VVQLXmAVp88Q3y98UGLiq0bAwRLM6JDk3r6in0kAF9hZNupcQ9dXCdHUvQ2Xk4YxFC6
9S4i9AHS8SyJrzDiB6Gd26RnqtLkjyJpH6aC5mHjpOXOoXV8tKA2rlrrW0mwmz+Scn4YcJvHlK8y
YzyuYD512nCF8+bseWLoGnQp0IuEPXNoGl8NSBjbXNvWibEEdXok/Rretcv077YEXGdE5RZkn/dg
2V8zJD+rrF2ORwlK1UJXG9anXa4Xb5yszjO4zVlzH4fau4yEpdEW1F47IFrnnk7BbnLBglhZe9aI
i16PJFj7k7T7bRkRCyiLS1/8jCdwQ3I4gFro+Jm8tdMrk+1EvMc2yrCofLKy66AmQMN4u/0qCDu/
0lA8aoUI1rWc0M3SZdC0m2vtcXFzDjVaDGmwW2kC0TfXry7dUhRUXsENNVDUZ9Y5FvYzkZM76XZq
10xZs6n6ebHvkXqoInoD4wOMxnbdK1luUDR/KdzpJBOEQxVxo4c4G88mcqtNJWg9yhhlkV7RjSZ7
rh0xpsXFlzk135hNkZVzwGQ/bvMGbb+RxnShB2LpY/1HE3nhjbX5w4kCmigeg36It2CaOSj5DfRg
4DjXOCc53DDRIYbFQwGZsg20/GDMabM3rf7K5J8EiwT8S5IYVA2E5W2njEY1em2excKDRd1/i2ou
Gl4OLjC0Kr/vRptOenSnErE2Jjc13EbEW1l8mFtaqpP2GjjtNmhF/wKmeYdVZ7jGrcjWAoX0dtLL
CQBbGAOtdMjccqP5OGghbYQ+VDt2cdqf7fjmcCcwkNh3etRzf7ToHVDyIVdDn4xqK5zKr6D/i+Nn
0pZaorpkPjB4/MfXn79rFibpP/7d519xQ81FULf8nc+vP3/3259BEUcop4x1HgVeoQBtMq8hi2Vb
UJlPf3qZP77rP31JN7MguE2tCWd0eWuf34fdkCH0P775H39ziXzryiGhSiM+PAqCfZ+6IQXvJ1d1
eaefb+OP1ykIadOJ9kOl/18v20B35cwU735/5c+v//iDny/RuvItIqvT/3zpiNYTb+y/vsvnn/78
c58X7vPLKC+itVME0/rzy39cUV0axS62jFPcaF+DXtJs8OhVwq1/RVOPFURHoIm4pqF5t1DgMo2T
S8+OOeLWRFHDpmsaxibvORRTM3+52BZGQ3c0vUNiQTPWhbEJwdBRsamvGStcgkNIGOE7R37S48sE
JDsFvp/YE8s8+RODx/je7FZaoJLNOMFYsYviqwc1f7LQs0gIKT0YFqJL5YwuWKr0ouvLyASzARJc
pyBd5gGDBZzc5H0ZYTTTwrlW1bmy5rcUv9dK1fJhMMXOQ0uyosRwJOkJ2sXKkY0DHWZ/gjGwafsu
WdOgWA15cNUtFtTEQSFg4c3ifIRZaq4IhYDZOHuPNhYtZkWw6UtJRIl3bGpU2bElOjSpO8UsflWA
UxpRhCOcBgJT5eZp6PIfc8PlLRlxWZXjhzryd89qv3aF2ZA1wLjG4aZFrDoe2Nj2WuXuaKQZeDmn
N4te3jRoL+h0tHVojg9Ic9YWPVvgp/oSUtXsKtA+sHKtLbGC35HlcHLotpAVQgReyVaMaDbjAe2j
Lqp7ntk/y8EaN309/RwcyI3AuFm4rbInUWwxk6suhzr6EoXmc5lR3lasZJu+r9JN+Q1/HGqtecHt
L3QToINEGu2Hhd1UGLh43IYBehLPAP5x3tY68aBGegqC2Ng0E50BYRXZWnWspn3GcUM5hnHA+Iwm
XFMv9QA/3BHp8xBQV9iAbRn2fJ+xnNNIcxhHEbe+CVX2Y2JT8zUkHtuuwMURI710GnMTC/lU0+Ks
xyYkQJ6pPPyKC8sYoQaIF2SnaZBXJG++9o76HHyp2kAyIyODcmzt+2CVa3TJ9rrQsnrbTVv+K2Mm
r5kxMJWP3ezd27k6yrR7y8f4Ok9MLRGcf9dHUjpBRONJ6Bxn+6l5shf79Z/Uh/8ksmwJtfsrjkDa
QA4t4mIsSiV0fX8V9EUBCItY0ZyaJoYuea95RydlshAb2TXTUXfEAhs6sEtfywts+kDDt25IVxgq
tbHWrAMQoR0zFGNhSaqTkWveFzFOqzFC1p9yI5RO+8RSEP7NGzd+TwdizgXditvBciXwBu+3N072
RkMWTcWOM7jpQbMBxRa08wCFMzlTSUdrMCEAIM6iR5lE8XECD/B37+GfXDz6H7YF+J8ZGlXeXy9e
XMeJPUZ5fECsMT1WmXlIjSQ6UPkZEPwdHADZ4OIIfnK1mpJB6Uf7cY6K6m9ioazfmHkM422kosID
D6i7hv17lllaTpNoUickyjSAKYYf4KAI1211FsGhTV76OQSNkNnPBg7UMzHV8GRotvSVOFRBq53B
iNcPFPQYmt3hHCKYYb/K2NENJNIiZJlGEYprASFzICRE9QECjdaaGJqZhzdkym8KUjf9Enyc7fY9
rvN6l3ql8/D5C6kUzkOXzS//3/fuAgkUgDsMV3cdZ/l4/pQGpPCwR10fEXFgkI03tFXpJ146+Ubo
bCtycCMxE0xeD5wtiWmWZnXAX8V8P5sp28eHAgDrPtcHsTdk3h8CEZGxEQKmanAfYgAgQECZw5PC
5L79fOf/K4/+O8CLYy+ZiP8a8HKLyp+//s+hzd6Kn3/RR//xF/8T8WL8Oze6ScvJ9mzUY39iWJK6
6TJEXSiSxGv9GfFi/jt/wyBUjAcErpj5p2RNXk5I3fD+kFX/J9/mP1ZP0Dj/MukSLsxvyykpda6l
c+KBMuOhyf7tlqzB/jS555V7zWE2aobR63SEnYAJoCMtJyivTbvkK1i4fPsCJOTgjTbdx+TAWdzY
qsy5wLFCT+XW/TOtG5j/8sUNSRYAy+q2CUpq0NVp+oY9+OyUOnoLmgXJOcrLQ1vCl4i/YOG4DAno
FTmMux4LlecteQQMDndEKNxiHIBHo/rC/riFDZWSlYw50qDLE+bZJYOhtukw3tFiynImdEihM6Ym
aj47DWreGC87yWAkzpAcxtQYGIsOjLY35Af6R/SLr2WKGwiTzV1L0IUXtBlrQNlFR8spiTGt9HhC
CzP5SGhDI+pwmFLCXjZH45pmsAuE87PHGdZ4qG6QuZh0dcTes/KzGXb4CcXG0oZd3ajnTxBM0m5w
j/2CFnfT6sYngOPXJDFh4TgM2A8wHENN1OgRdDChzP6cBuUpbLmaHC02RdF/GXTI6F12Jhl8r5hG
gMnfiBr1zjBdcWFetFg/xfp8Kj396gX6PdLk3iqma0AoOhipJjfujUakYtr4bUuonJ2dm47gS8j5
nhZ/I2/xRkzgsxnJF5WGPhAfxgFO6V4ca1wk8mc7Td4MOZ9oUO29tDgPRn+L9OBghgcvZeARqy2c
nTPl+VUk04k5JqqSFNlpfETxjdkqORN/yl0RnysmDxnoD7JdOtFtYnx3kO52Ege+kXsXyiCSIeyX
mghItKZXfbY5qH3TM4jnnog+rJz7ILQhJcvoENjGCSAiI+fQnxLUL5rQO8Szxl7xncuWrms2krbA
eNDoLHIosrdQIkccgDMa1yqS+6qLjkmxdIfCo96k5+UTNoLhrlqOonP6Q6TZhwyjj7obb8tlrNAS
1y43tZifjXrXpPr7BH5vZZBLp4+kfpBu4DIfK2AWpYADLALTigbzSjmcGJhiQ0Z+xun/OBrDdZzt
vZriI8CK1JAX1DIXM+IKVuMJh/w+DKcTmqsPN4SaRKG1jkdrq4v0bMkZWJ5zmWu5x3KxFjIGlTS+
u5V5ZvA+puOzjedmqMRLZKXHeTAwK6fnpk7ePr/HxKR4nKxrG9PnHjg4qJrefOuSEliMEIuyN0cf
oYa1vuBTiZwCQd26ENx/3XTtoQrEevwiVfLRpC2LRId0LTnqU3bWRHq0eM7zKd4HJTVzM91HfKMc
nFDpzdd4Ts/p0NGP4V7VGtzsfs9ADqD4TWSKTmx+7pflgAB1ODdMHG4DEJRwvJl8JI2dvbX9d3AA
x26Y704935dPUOnTScvSMw7Rt+XCLPejEQ43J4ZiX873FhdXb0yrntic5UcKgNGNqI0sR7DX8tFo
9XwdWv3aocsh9Nwc80NoNbweMm1+ntRz/IQIgmGQL0BZfOZAe3QcP5igzRFrAuxaYDhUItzbKdli
y3vLQtayoe+e4SxCoTB3wOnO4EzrFRzVky3pLQU86yrHdN2SVSmEH8cvQ88MLh6fTaPbLjcTloht
HZv3oMPOmN87rpTVOy80e7hf9Pmui0OreU9h1W4bmRy1pNmWlmKZxjnXjFds+s+5LjdLUzIfr5qa
7k4CCqrAHhqUMdIa7VvvhV8e2lFeRKO/0zJfx0G46YH6EtxtXyxnfPdk8LWQBC7K5KPjwPnpt+Rm
1kIwOdOxDO0LKaKVdg2G8oFz1MYejO1kdvt6To+Za1+E7J/nWr9WsIDH5bdyL635ZP1AEPVFL5Nj
11j72szOOSDMcuTxmMCINFxpm9KueaXL/6jUfPKq7rmF90nDeJUE42nmQVj+0eJ4W+KpwC/IpkGO
YGicaqkI8BivI/dmI9RzbfKIQY8F/Tn7jSOx2qdYoHisZkOBHA+zI9geiO8KekKzCcvk0WNn65L5
biT5W1fXX83grvLx2Qo4OTNbfjejX23sMVC0L8sjuawJuudcIsa/y0PUmosaw+AU3Yfui2IQg9aF
ncYTL7WSCP6gvvd6d/ts7rJQrdL+GnUJagwAsAWrm6fO0ejYq8GyedTyt8QDBUHgfRNdlu+Vm87l
84kzxothNuE6QNnDGe9iFEGOCi0COtYQ7wZRcBVN1tfZRG8Sgs89jlpnrcwJieEYBmtddt/cpH7D
Z9PTOzbek9CGquzJFema1YOlYCiZg31MWGIfMPJlyC0nol1QQKbQaNnu6JzO0z6hY41kHjmESl8I
o7iilphOqOJPndG+WtgAVlbgdj7sdzY9wkTokcQdQxA5eivEu/Mh05//ka8U26QqfTaaP//dNMfT
bsg7Zr32lzhKzO2c2NYRK5A4fv7u8xcI7v/xJcg93jYzsLw9eq5qEWoToYTj6FsPPwZ5Y/fgKGKl
dA/dX6ZlwdqRaFzXHHeR7S6/MLA3QHYIWgmz/Ga49WqmcX4MoNCMZfYN3n3rh10wHF2vCg85w1WV
9TUtw/huOAb4MDr79AtZQpS+rzt7a7iaP4MU66ESF2B/BgUEj650qb247YcNCSzFfjsVyMqmboOC
1qk3k8O/6cwHreJ8kxOqC1JOa0/VVHZ//KIWfwdvbt7PTnuBiD1uKYqIVUPoEk3xNtOia1GK0qf+
ursrLwMPI4mSZhfw68h9awrDhZjbI5Ao1CuOKI7/SUSAHDL4BL4Rk1N240yArnBI+asGZFuanbLc
IPjqJMkiBTc26sL3TCNauZAXV1QAoHqdWbS7h/L4ovBLAW1JjgSlnEwegWJSN3xZNzCaSBAafwoo
dIR0v2dkEj0SneCx2Bhli6yqha9ByOyUOi+OZl/oDT6bzfRMftols1HXBO6OxudbLPba0JyEnf4B
8P+XdTLYxP9WJ3uOB/AHD5YD+ft3HyECw24sp7zYGxl1cpGjbKsTctIWrVXjLELQFIgMcHNmCQPt
vDHecb47RKP2ZHrrDJF5f2lYjHoWsMWBqIR7bLs7jrB1zT6yLDB9f23z8RZp4UPrmtBGku8eIq+q
gCqR6JcE4+zkpm+oRgnGMFkeh0IdRBxsS8rTQqqVMuUhqdmoetYXrllhpEfIRjcVyMvkUK7M/XsZ
QOTT21McDO80md7IR31zrPIsKr7T5B41QZAWg0yDLZAaM9Cg07n9zVBqoyQ9/fJ1WUqdNDlyit7J
udtiYj61lkJo1N+W2s2uxnsd6VeWIXxNzEKGHWF32yCFDsGSg0biUpAbj81XNO0t74d3FLm7Yqp9
2S4bq/XiJSPBhPwTgIEuh7st+YkVyfCuRbeKQrJzf6RSu3GHdZs/nd7+SXsJo+pfukuQ2CBdLv8z
LI/z12/HIYwvaFgJ09oTarFpMS8JEGgrZxh2yw5mdeNVQN6uwj/sx//y/qKD9U++Ma0hIgsMwLXy
d8omrF4o6wIiAtaze95kZ5FkZ/Kz+kz5g86HkeVn0qUY7vBEJf0msMS+sRq/gjew1OGobvZWK1cM
ojcFfc+lak4pvhsdsFXN52n/sNnuRQnXzG62LuW8g4+RPbhI3ZfeQwnPiG4pOIb4rDRt19Iy60gL
HHhqM0/u0Si/hwFwLRMRJyVoMi1RgNlZ5vo9L9Njwk2XoFsJi2HVoFrB1oG1CNsmtk6Ur6EA/zae
ynp+pydJo5dPMxEP9oC7rUvPhcWukcy3MZtAWVPYCyqD0Erflp/ZmvX7bOj3ZNbPteJzSX9oTnae
aJgq/m4aw5d0kOXbrT822TG0p5Mz6qeO2x6Y3EAgoCK5pWs2rgxeqFp5Ynv3ZdlHw8U+H0WbzhIX
uJcfy6YNFewRNHvxs6y9XZ+PZ+TKaKk/mizZdgOx3GIgAXKJhdLhMTbLRra2GcmB7poXiDgi/Oss
i7eZgV87TI9hFDCmAmlAxgHj6wyiH4tykmbHSReryNXPFVl/U+Jc1Ji+qcm5LGcrg6pyqYlIWsSF
JfylVMT28r780CSGPpupca21+AhiZItB82ZwUWOejaGXlzCYrsvXlTmdgE6ACz42Kj4XHHoQkZyj
T5/FPIJKAa4ZkD7cZWJfx+l5qf9KZ3gWHbP9wf9caif17E7Du1EmTzMlhKH0J+24FCyKoxxKh7PJ
ARfjy5uIk7NRqOfAjd6E4F0Rz0QEIfAWZGy4oiAdhicp5ctSDwIl3zY8vYUuXzLBOTGLz3re36ro
Kanth1DyWtl0F5l4YYyNN8j0jXTG7apuVin3fZEfoX4dESYfsfJsMSesIcAhS98uFWHXZRTB0EnK
vUvhju7r9HnDczTX1LAjl3A/DlxPVi/B3iVggi17RlY5Fy+DgYe6x8yHw3L0KlBrLEcyxHiYEd71
JW9rueGWM0JSCe7pDg13TU0x5hyU2QRbp78TtoUlew79HgdPBu+mrzkbsRwv1Sxmu1//86plWEuO
eJmR/lUcfv7ff5OoxT3ovHjd9aWzaumLDf5PncUMfX5tCpnvW2d6L1ou5DxA4fpKNca2rJgRk4d2
c5kPUWzTSRhA+Reb5YS03Fgt1JqV27H9Is6j5zFktyyVn8v25ws45g8gsO99E3+g13xP6A7zehfk
Tk/gTTYEtKCZGuAwUbWAqPiSaoxxdEwEY6yZzP3Zc0ilF76OP8AbFaOvuiJVXqkrwQbVLmTgocuq
Yf47n4syfjGWWseeeUxGO8dDaNZvFYbQTZgg1QAg99yUVOxdSQWuW0wfLwXXCrWLIgO03A2L6Yaz
WNLh3qipQfoPvbEqPCj5x7K+RLN1ICsESaMOcci+2KI7+SaL07LmPIVEsul1g407etPd9IhO5m7p
4w1v2Z4x/yoyjhD2/WUPz2I8rFa7LW2gMPDLlyWQFPOzxx25PH+t4z0Z1hNd65cs0a/Lq3VRfGZ6
tRsGYicetcbxS06uy12ROuKyvAgWvw2+/3ORqZvGoTc1x2NXDTsB0A1R916W0ztoUiQN8x3pDZp7
Y7tvqu7mleqmP8S1o2+MadgB6mBZqvywbj+yTj1j67kuD3Tn0Mf6m9vvvzcRoVB7rg2oGmQDCIi/
3n0MFQSI9rTcK9hYdXoY+IgK1pHAHS8M3GacwjVdptGp/b/5zv+kLDM9eqsWax/ybPu38B10ywqu
p1NAuDOuk4U+B3v8AVZrzumLNtDimRkzpByefVm2xL/59r+zsXnsMCS5Du8AkAXQ7b/+4IOzJOAG
Vbk3O0opTmJLpQPcHcICq8ZwW4xDLVjn8Ussc8IQOfPR9ouSafc3b+R3zMXnG2EFsGlpLSvBb59A
aGGFAUpT7JfSeHnUJX2bTDu5jv44VbRNsu7mLMNiMAPKYHfj7lpKrqVEzDLaeaCN40JQ+n37n9/Z
0sH+fWWCvIGKhqGHNEhx+eslqtJwmJMJ0JGHxpKD2MmKrC9aSyLiOFDWWdL2Gav/+Cz+q5buZTa9
06d6DttrKZM33RvfrYjj0WfzzJXzNdyZtkaI23zvONhbCQ/+RJOGzpedT1jol4dLvtjesEsTuY84
Hiw9TL3jHJGNtzxKjm7ODm3x2PFZDCE2c3Jzoqi/LUgkg2fV1bc1rYHAVbtCTTvksLd6GvYkK6xT
YOMGLJ6oD7ZLHaWHrV9ThuHRuGvh9J7O+jd7FBdvQiFmNVfXQNBd5R+1p3j55K0hYIwT/vr/sXce
TZIqadb+K2PfnmsoB2cxm9AydWVm1QbLUmhwR8Ovn4e4su/01229n0VhRFSqiAAX73vOc2zXJ1KS
q2aVmyEVQ6rj5MUjaxj6l7gmRe9ffwr/7PKAU2ULy7NMQQ/yHz8EG01TQfAIzla72S0LFIyIJ/jB
t7rj+Gq19fFf/0Lrf7X4livStZylp0GrVsi/fe7BYEkq99yZy3KsydNnPPNeih+uIriessCOmflj
gqFH0xtodde/0Aw4abc4OQzFeS+Q/DzHqLpLNKmsDIKgA8RQ3jv+cjGYlOvyfkLQGVJmte+J1E5a
uQBzcT51bKyH8jKzW+woVC0/d5BqRxC36OGAUZ5baqY5V0IQFyfLHs/BYK6XHVJPzbkQ9TZIoREV
X5aY2mXBQPdjv6zH8RzskuarjFkBWsQmBZ6vNqNFvKqvaFDa3nYcJHswSxgbVxkrRMqRrbYdKkKu
ovBKQm+3ohPyzWo79M6s4vD+Fl10X2bjK5aklwQlc0+Bmvqk827n1A5rmGXC+VxTrK/Yqi0lvWU2
SEV+V0zNW90xLdsUq8qEhkb8pJlEEZd10bHnPV6WUZlZXGPpvtssm4b+VLjTZSTG0rDVAXPRRoJ7
nFT+AULz5NsshB9G5SDzFIeJUbtv5bvXWw9LMZx6znnaGtyuwv+1ilx5B7ubGXbjky4fR5stPa/D
GJgFvehuERIss6Bv9edBmt+Aq9yh0vx3k88/2bHRSl7IfXRU7f+1caJpXWnXcEjooLi9FLxHPnbr
1Q/V2/KSS08dyn8z2v6zUV+YFOQkPVx85cv//2WxVQNS9lm0MthmlKsbyvbsf/7N/XNbsf1tRefT
Bnbd5RjY8m+/JIl1hjzRLEkA70tw4XinoAG91ERz6gjNII2yx8zUTzMp65Nk52OZ5yYmU5QaJGaj
c9p6KHKCbSCIimbBiw77LqMo3Nvuu89A6Jf5CdcnyOV63aTpV+nxa/AGXCX1Lhfz+jIQZ8X42kX2
a58yVNc1LiCEYAqyQuMFCBdYjPP5d2H2YQcTq+72XJX8mWwifWd+jQP3LmOJPDoULJvyKvwnMnyw
b/Yvyx8pWHHjrbqbHI9gW3xMrJal+qTov0iUMMn4kBF4EAzdi+WL96gYz9JLr+RMXGMiJo1mOi+L
t2VBZaLCzUQNWkWc5+ieiAOW5HRT7JrtGL3PFUygN1TzZJjhYUMjSRPFTn4KpgsixK/Lzqcfs5ON
Nyrnk0QDd1iW/suvM2sGmj4V78S6vBQNuz3ts6sx18sOKBhz4PHRNgTOu4zgy/rxdhn8X9/93/Xd
bbkwxP7/ffe7H1/rjyb7x9zIX7/pt557IH5xLJdK3SI2MYX7FyYZrLJfTIH6xfGl5UPQYW76DU3m
Or9AJrOl6bFmWTRG/NdvaDLX/E9QZASp/G2kMiU9ewEMk3Wi4wn+tH8cNnKnM8wpjPtL2bvtCIZT
h/W1HKziFCZhcbqd/Xn4z5+Lluj4QMLQWv3rHwND1djBDOhqEqCcAnDO8vsrbsbfvrN3CRjr8bxM
ioi5MH8Mc/KTctpwayxWe3gvqHOH+iUeXitZ2ccStuy2d/h2aVmfC8MmjdGDBiny7lSW9VtxcpGE
pUqz1/7oOoNAaRIsReIBG+j6vUkHfnZgsA2BWsoH76rDlF3j28QI+gkGOBZh3T0ItQRnVuRUDXU1
kd/aX/O0f5VlfcyJyruSCmWxgU3FSQ1IkJ2aIJcQ5KqqzK2FlHplToQHR8UrSoyPYaB35oZjuOko
3gAM9U/CZBWQ2cbnwkP5CiHOOkIFWE2d891qycWCeVrye1Yd+Q/ICbFtmlF1BbtUrbPKxVwv/e7e
BBS2axP83jh90fGQRYWzWGzoYaeSqlnmQhNS5SsRxwd8dRRwjf7n4MYu6NzyOTNT4B0dNbMww6BO
bSKWiCQxMbxGfFBbX5L4GALpdgZ5GEn33FgHI8G9a0DYH8o7SjyUh7C7YVzHjz99D8Fe7nqJksxN
3Xw3i+jCeu01wPeH1RcnQ1+/lJ73vY2AIsPvaK9Tgj1mqPKHOtbxfqFzFiUENyd461PrefYqsXPp
nzV+8Tgr+bmvaPW4ZBbiVmdpW3f9uApqaqYGAI8xM6jyOUdHY4ZyAudbn+hpO4xcB4nlfkH7BJ0O
ZyEppK8m6wU6lgTsuWZNudeHmxn7FVLWdGP4ETV36y6szUuT41ZMXUJqMhXM60lTDiVqGmeWNoOP
Hj4I7KDY3i2IeLbF4cYyv1V9X25S8WH4wDHoLgAwYP5CDqsvhPsUG5cbkgUdQ32HIKFNKnWvisDb
lBLJgiQ5izhM934Gp34qRHf2nYLw0dY5dsmA/nSQ1RYdwmtZsQrsbKV3Xd8POwU+2CsciJ3kjGhc
hvYsnsYJ1kyEdNXOYxphYuIWGOuT0nWx9nwctBPUoTVcWlrlHi0Q047vCkI12HQYB8vDzc+fCtpB
+1/zuvgaa4z0Lq7w3vWf0jb/YZrGtI7FsSvx3XpiUhT0P0of/KjfJGLb22RbDOLYTPP3tB+JGm0f
3d6xUcZUmzHL5aOVDaiA8i9ZnG1Na/w65/1nMvhq1jpztVJt+SHVlK6b1l0ZjvNJKrSjHdWMlWFr
sU3bsxF8HS31vIyv2IDcgA/NxeFQXgPN5N923lqibFkZg2vuATAqyrTJTy8rWErQFyOvaF91UYVS
F26LRzzjEJM4jaivc16wVL3UgHAOBvjYDMvR6deDj1izcN+SggZ/mtgPae09Zq1B0koY67VoZqwx
nUTLSPs9NJIHP+v3qG2JNPDM85ywsagBrI0V94SfjtkGUaHAgnlNneyF0IdvKXeXa0ALRJssrCfQ
riunK3DRWu5ZG1tnTt4oJZIp34KCSfWQY33Mz3mBxyI5RbNNLp4zCMLlB3iIM6UcRpQ56gF+FyO5
HSGXhq0PnXbXEQ0GnUeU3aPGP/iwUtd+9gnSslpFvnI2SSCukS+/osweLrU4jDJLDwTS0gj35FNF
6PiObCpUWtrfim5mJ+BAUxglnHtv3uJ/ZgEvKEe7czM9AjMu70MKAiYdPRMjpGenn92APYJyCvxH
04QtqkHBPgmUiZTZCokBXiJ7tuYfqhAHr2dv1IyE/7GM/aLCcd10VzI+U107G+VmaqMgIAOvEA+4
2Sg7+BjVLWqrA04j4miKO6dOniyvW+tJOmvZ1QLLkfGV3hhIBDL62CYjiM/DhLCiHlG2ksFDCSe/
N6JTjjsbRiZZrL6LFYnAhm08Eh7f446E7ryz55jOQYeoe0rD3XJrjTP2WgKJp22WfsdOfgyFe6pn
O15bHqSKrjJ+6KF/Z0DiWbxIQWddKvR/qhrumQwudSThc6H02IDnfIRmRupIBUBngs0y/ExsO6cv
WP+IvbhY0RBmqmx/TiH5knDaXnCLqUPf6U1lRfOu9dqf6djCMZFy00rfvSRCvZeg3DI/yZn2kg6U
jMVVnkLGMkL5c24RLpQxTIOsj2D/9gc03EtGADZBcH0MXOLeXOp7jhAFxPy4usau9ZWM4Kd6mi4t
II1j3E/lhcJFG0XNKrBz9v2udSozp9+3ZcBQm0wPMiw/aRM9eZiS6SnwK4jZs3dTWLC5VnAFhvDa
An1rpOJGHjZOJkB3taNPWOiPICmbTaaRefk27YvZPQcZ9zLA/8/tkJlkMTkfoQ7XbsfPjvzupwoA
2dsuKJfWmy9zkzxOxau0I+vEBISySq99M4+22eT9FPno07ayVqq3aX9BtFm37Cj4kSTNZAx6g5k+
QMzh6rQRKAzauPRdfDYVTD5y6YKDm+HAqIgZzSZMFlrTE2hRRrHKqBqQ9wrHYJEHOb4mytVIM1B3
VP1dNwXNRlnWD92zl3JttR489Q6tEz1HWv4MEE43g6n3KNhgqAqNkaqFRYS4Dr9ZPxA6maxhumKu
rfua1UUt15YBbrSxwNFrQCIeAxspbOckqgg/IRKPNJytzR+8dlCCsI5sKLXHySYo8eMSQ9Vvm2Q4
tHL8QDgEbQmC6Y6e1o/oRLaQD9aIgnw1G5/tNE0IK/W7M2sFDychycN9HQS8GIdy9eiC28/0Vytf
lniypdPrZWSOFksSyj3192E9Q0UkCsPEEmtYmw7A58aFYjFFRXtw8MNOrdmuGz4s0nQaPJ+u2pgT
IILcwdfG+5euU6l/oNhBDOqQSOAnvtgwlmHunCzEK4KCTK81pm/HSPetX1TXNlZoZWB6dx59S3NM
0cY4xQ8fL8xlJCspbQ/mkHwv+ST1bCMbQF1x9CdEh0MewDpfiLODXzs7KSIyRAyb28iwCQiCJDbM
zKwqQsOVZvYq5/eCwgRyOTUaqFEJJm0o8w1uWlyJo0mJ0lErV1PPrT0LIn0aP5UgxS7CUPaOWGeW
sl535RpgDZIfMSZnW2KYuTzL/jtZW9/n1Pza1P5zGLNLVOgb6Lh0X3QMzHrqpEANyVZ5Yn7fCjF9
MhSeca+k21iT+B2ADtxU1WStccqKsP/ujsHWaOPFODovPWEO0L33zGHw55LqXDrdN7uNxH3gJwCd
nHbvKeOlKKR6FPhHQnFkVw/8BAHiLgrkVd/Q7RYT+Rwp0u0kO9rZibpLg9mXaGS91o1fb8iBM875
NK/jfCjuRUkfWvhEYExEq6/rmTU9PMf+xRjFfVXXd1keRwcI7tUBglawKpnXUBDv4hjPcBu2CaA6
z8UzZAOfMOijeCT2rU1lcfNWultnMSsbx4uddVriQLa8RF1MbMa7PtM/QOPqc5M6+nw7Q+d+7yCR
PtrGyLKRLjXliGFitQAfPqqGN4NANgLCp4srOnEX+9zYImkPUzp1x4Fpc5XKvNwTzGpsWaTfjUXm
HH25LNv9AJe3w1LOxrO5NqLwOlkkJaTACHaDSFGPTeGBiQLEuQ9TNUThiLz0cSL+8DBmIVl5pn9C
JUPrZtTzqe39p7wHNBVgHzuC66ddLp2HFIfOSJ9rm6G53tqpv51gB/eT6Zw7NaZXJC3XgoGks6oL
SY/mw6hjQlyn+NIt4YcJ8DKTIJ4DCZAvGs/1uVD6WQRqQ644OtriqTHl/DCbc7LVc6F3siwIIg8q
3G+2BzXSDP3dIGeSfj3j2YTdQdAGwcZlj1k/N6231t5C2XHplBcDUtyyui+HSxQSezJLFqdVqVkn
LIcZZsevh789J7P8WxKx4gipdJ7wJTMtRl0IQMJAEHC6PWsqf0PCzXBQqhxP3oiMykQxWxDC9Pvj
vsBfvGBrHPJO81VfLF2LMvqZmjPbNQxTzel2IKJgWnIT7XOknY+kdUiQKN3uN1hlEMCYQfiC+OvG
o8Q/8hHhkNt6zaRPVmbAK6TCi80EK0kd+/p0+4/bISHewsDoeejcMe7PDOQIF1G2+2MxzAtRqaKq
GqY5EXKc9gXgkM5q3m5c0Btp88/D0IAAvT2cDONRu+BYu4Y8ww7M3dqbw+p0+xm3g8nAzgbE3//5
1K+/APXuyupjY/MndDQ0TDzttx/855MBfuzKNqc9dJryZLIuOLHWwhN5O62DaD5G1qWocu6G+FY7
aO3fT0OrKE+aYD0itIx7omB4YW5rzNu2GQlqpH6QNV57In6l4O0yZraovWWuLWy37PhN9huEv7Sn
KkSWhMCO1GeLt/52MJZ3ySPISsQ2+EpWjCG+0Bs5FNFSfbqdjYUzW9vEQFw4RsD7xupEpjwLs+VM
maKfkYxR3mcEJwzKVCdPSHWqVDdXhwnqSgRt9sC8oE+xY+tTVuZ8wLfHWLv0ifXJfHCgTI1RVUNf
E5CHlzNMSd1BULTurKE+NcvhdpbXrUvLf/zcL18ampu2LeJTYjm/XXy3s0QmvO5+LKe1leYZeR68
5Ii1jrW9vXA+JGQCAUlgqY/fOVlYqe1yqXWBGNUBxDt5mJa3j7JYE//FQfQuXDtX6dNA9OpgRsQY
LU/Ns19hJMDIkJWfBBQvLvxy4U0sVxCMGHW6PSxdRWfK6b5TNW93yKUfdfsHA/YvpNd0odNOMTnp
WUAQSLe4h4Ob4bhZTm+Pb4fbQ9o1oBzrkjCGrmAbniwbMXPuAF0X4e524RhsGbZxWLzHsQdKr15e
we0F3V4LgrSKtqN2UvyvGMapNdt+r5CycEhtMmC8zjtpPTcnH1fKiUApiO8SO8E2tJ+ES3cZ+y/c
khQVAPsADhk3yqauUmtVLtf67cA9/dvZBI0I1cYfj2//bd6eRO6ABWBij/zH93kmkmoY9YuBubOL
+v1vP21unOLYmD9Ghf4THhnX3a+nrg5QaVpEst6eTHuCvQlMY5z/8yv7JtencTnczm5f2I/Mw1Rv
Jui6XBJ22m2V8IrD7RGmaS6i5fnAqVEMt4tvlkd1RqltS3AgvYFZiY0ySgh4FWhlh+Xsr98hlrO/
PYQGtQ88RpVBskld/fnjHachCMRF4XB7b29vayB5+28PbwcSuNq/PPzblyxaUoQ5jOhiuRcpM3EZ
VlZobo2ohhlOwZNttlvcVzGD52hhcyOEBCrRjYDo07P67VRP9jXxU28XjA8VocvkavXlKbwNTsEy
LmFN4vOkjEvskGZOaKtH4/Zp3szefzmdlzFP1uykk7jfB7dBkimcobIKEDdm8F2yjs/C8XoJYsF8
Y+rD2vrHn397mCxfcTu7HWKlP89D52ztZTwyCAs89QxZXMN/PA7Bk+9lt2joGDf1cridAd7ejr2d
HCgT1xtboM26PX87iAYUCBiJcjNEEzu8idrfMr5wA8X14XY6GrTUqGm363wZfAs0v2T/cXZ7OEY1
O9AiSbtTm3/EGHOOvVt3jNscHGZ9xqbldLAMzCWrv1+EyzXpRZ2mBcsHJ6i/7azBffjL9X07bRNK
odkAqfP2EE1vts8thPZ/3ge3K5vQ1jvaoM7uLxf/7Wv+/B3aQoBTFipe355L4oj7CdpnssVV8dsf
ePuWxlPou5D0kxBpDvMmbWKMzOlCAEiWmzpezv728PYfTlb56//ryJR8aNO/68hgWUZ88y86Mku2
y3+tUTDkSfmPfZlfv/V3L6T4BfW0hxDEE6iUvcWDPPxo2v/+f4Z0f3EwSVJmttzfmy+/R8Z4v9Bt
tbBOw0yy+Ta+67e+jOP8Qp/GkoFNfuLNFPmf9Gkcy140vn/tvAaWayNZoT9kSwtL5CLV/Ut712fZ
jgAXNnVCW2nvjeqTkBME/bSnsmx3j6njx49ROpxK8pn2ZhtZ8FJM56nsIItlxdydRAHOcCi9J2Xo
YDs3drlLyFe5DBOTP0sW8dCDPGbn9eB10Q5KbfqMCQpgYTIUl6ZT6g3bUWBl6wwv35ewK8sNKEN9
Z7elOmdzie8tbaZVC+3mUQczWdUiLJ59FAkZpo31ZIXOk7SNaQeswj6LKgnOXg8XzYLZvbFjsqbU
WKSramrGb21goA+wDP5yLz+7pZcf5jEscGJOwzvtz01IQNPnRCrsUS3a8Dpv92nhVW/TZGNOiGHD
ODkA/CLqPo0TRMLYmNS1a+f2U1OA4qtUy+wklbdiSx9/KqN8U4h8n7N0ODdjdTexdQpj99hL/YEE
nzo9Od2WHgktToS8pLRR9nVn7IZhqyoGFZgPb6yhRqoSMTywor8ExaWXeEyg3G9C3qxXE6lvrjzn
mAbzS7XU4A1BqqHnuT+MQW6ril9nNjOlqllD3MrRJGjUnTGhmHSynrqMUo9vPw8+VIHIvUU9NDvD
baq9UV3SpgtezXP6aBL0+BB1IwXDYtgVI5WZqYD9P9VddSBzemDn2gxongKrPIwjKgoXXVZZ99Zd
0S0K9yKP9wEvwfZI3cgFg7/ethVtpbYmH3JqpX1q/ASNs1unryF5ZG4ylw+GrNEYa6s6KPc795E+
ZGnhMr165n0ShPkG9/dLk7FI2/qoAmTc3Eu7sPG1hOoYEJC9qgUCRGW3407w4ezagEKCOfU7j6UG
RH0NXyPNDGqZUw4dWXcHuFH0c5SIz9Zg/Kwa8ytz5XSY2Gg9msYp6kPnaNllcBFdoI4jPxRBE9l8
relFJ8eGgCgTnWO2Id7XoK64bz1JW6wPnAcUe7hR+qJZAwD/UjtmdlHLwZ/bM44BcFVlR45ilnPd
Q+4gSgSvD6tVP3jC/oXJEXjKFYlesWly8o4SN33OAHInXFknGZJFPqTTSbI7e0jgfXlaeo+jQ2Hb
isFqew25h3VRU85XZb4NzIRUN91As8Eb9JBGBQg7uEsojU0+ftKfjSrxNzHbzU1bTa/lZBubnrd8
7SezprWwfKYDRaownff4zMDCTpCf/I7sAJV2q5dhLCHe1PFXJ2zzY61pqAg6HKxd8w3kdrlkMO5n
v64P0/xEivNZa+U/+GaB2cZaXv7EvF06VX0YsSpSqpLtvl0uVkVxZVOVnrtpLMC8EyCeczJkb2bs
1viv7Gcvyk5J6Di4kiWeYFzFoDY3mOjg93lR9V5U1t5Ho7EuGYGv3DtvAh4dIxcRqFY+P8LWm44A
Grm4E9LzQhWjpnLiLQS/nJpUCPSFFPdNmsaU7kxYZTjSYIrmGTeayzBRV8rbgHqz75wk0TRW4n1a
l19c+mIbOsh4RjUYqU+AqrYtFuIrjhagqDXkMBheW8N02hM8WvLbg/m1HEuSyylfws0wKb6OPbuP
4F0GbUI4ug8XShSfrZBgD4+ChpZGBY/RodTm7zrtqCvlS3AoNEmfVGIV69xX8cWfZpjrwBmA6Fo+
hQMBt9couvsWosqjm5n3toatLgf/cZ7R+9fVEh8eef2dBu5bwCT9OvTxVpPTEqn0NRqITpWFktty
U/VpepyAqNAAyZJj7/sNlWHSAoGpJ/skhuGQ2ISipMr4KhDHPaehfV/ldJxip7t6phes0xwVGPNQ
dfFqAnqn7s2cGPmtH6Yf2/fkoxTb2EzMuwZrJhh6cqKise/20QKoxN5fElvphqca/IWr/Q8iPYNX
J5xCrJ4W+whn2IwqHODKYs4Z0gIOGB18DGwiIBIzxdJrYhQh+ehLKgb33neMT0uVCi5v96nyt0Rh
o7CxfLmxLZomZtv9TGmp7QwTQmHWVPFFlJrJg0rUAYIzSmCZveeJ9RwlI/rUMN6wfc1e6umb6sP7
LrblJ5LB3gsK10r56WbOvJiaAP0bALl0hARvbVGwFGTwrlnIFqdoIr9lHqYvlL6+TB5f2UNRJtNd
48oUJUEYEZEuVdKS/8YVv2nDoH5ccOSu8z2q4uBVR9hgZjN6oH+m1l0m4+cUqOx6mJKn0cz0vqz5
V6bGtYidTTE6NJVVQCWoseNDosv3MBZ6PWQFpYkMgm0v52I/knSz70PV7TzilvYecI4GcOxLl3fO
usTotb9lr0mnP5gAQ3Z+Teay6IV5CTQCpcpo5V7OYMApM1Goofa6kXR0qPuW0d1gBIBbK++LbaH2
7j3702BVI7xs62GGwriuXU88EWnqRsOw8yqrP7UhjbdO2GLPTE2geE57lDjtn/Y0fRRdZr1O1tns
y+B1ypEt2/JjLuOSvlwTIM9tPkV9QGm+NbvmMtPyVJn8iN1pOFXG8K4aWg9OsPG0qtYkuuGdd63z
rxOJP6XHWEpmxdQHNK9rUvUa5sSuAy+RF621yWo0kLHbFFCx8xoS+oetTfGYDRR3c1M7FztzEnjO
zNSxq6OV25TyULeduaqh9r1USTrj4Wda72xIhkVFfHZO3PS5tp30SFGQekY2nRDZygO3+6rE9+Zh
bwjn8KxHQJ2thaWbZAbrKcujjd/2wdnRFZDROjg1ggKQ79xHnWs+te3d2OD8Qj96qqeqOqqMGi9d
wzON9HlnxR6dmkY1j00QngMGoAvpst06JhNw39SNd+nL+ORpeiapouvl5/kPPWtWBQassm541PT5
typqxqfIJGW1McRLbbWrvPXYJVna3Mk22ht+1V6K9EvumOVRttP32hQ02Mgk3MYtVO9EpleSbsCU
NTWcPJFRMoJe1616mYe0vpZeTVR8IVpK7myTdAn0z2sPGt4diFEsEqpGIzyN5o5PGp599FlC/2Vo
rLoGrYARHRFzY3eXhJ1VsrvvaYHEMh0uRIWSrDwQsNTUAni51JLSsR1fPFH9wIOISXG0CG8iPKhx
3fLYDLJ+cAzjbahiDJv6uUXH+Zzub8uIDNjwerae0qK0dqaG6wdaq3zvNdo9hjZjfrBE9s1PWXa4
drPRePSwBi7BPJGq9/FME84PPpfiyYjhmpMQ/CHcGIPifDBpua1hwTaPlu2txrb1zzLPd5odzMUk
MsXNS6TH008HhvOFECKfFIqZScFfLMFJG63gDmYYmdWmS8IJ9Tyb17ZO24eCpdboDoCG0+6BNWtx
KXgXkXSM88p1o/wAfiFb48YGP+BE1i73vdfCbvBiohg/FHAw17afCZSKZnvORL7uHewzbl5FlDOn
T27TJXvHDl/AgSeHdoHmiXS4j1m74ayZj6XqQhLYuefbZTttGy9UAexQ1u/4a/gJsB5Tfa/ccutE
w2NgJ/qYqZPVpbRqKPtvAmsyT8I+VcsKW6cehLuhA85fY6gIvR7ZPMy0mJ5O1gl1lH3B3KlmLA4o
+pN4ulZJDdcOxXEVwVN2EuvYjK5zNGhbQb2hwWSwCK+Hqtn2TWbu4rz8XpZMuaEBJiYrKdwnEwiS
uMUE08qedOvRm/fsusizNRwiGGPDX6QH9KiXGaXJ+reiTt3jbTHE34vGa1woj+q5STq17ALsezpb
gOvm4OJnsJ8hzCf72lbPpFJGwMKSdKfj/DErXCTSw3DKPWAdXlah6AQGT24Bslpr6Om5u0iMbouy
wR/GS0qVgrfE1mhh0uBsDsUXypBEkhllftFdqo99aZYb31jyuMklLtkTbQN/UlvpoX0iDNU5dCOR
ol6fIZSI+FVjLp6BwROEXRFibDJbbsUUbu21hVTeCSbrrsb+f/vPpJeYsgeyOAs17cvQ2I6BKJ6i
wODeZTiOPbOF0U0vf+oVKRwstnedKEFO2zpnVRkcUUobMMlZUxs1kgtgm4ex4KqEkZPsqZUf/FZe
y6AeYJcKItjNnhwKiWCv+9LbrLBof8KGFeY2dcefvlQSlyxzat5m31xsOkfXURgblOJWIaQbVgi4
u6hx5s0wE5gUBLLeMN33MHmKUx70cGMofgJgsO8qZREwUOk4pDJvcwnE1PfyKH1PwUpugZLkTLEM
A3x02yZ/TT093zfQDDYtxOFjS14KOJ2UHdQwHLzaIsnTju6CoSxfiPN8XyA09PODQ8SCcWOPjPUh
KomzO47Phen1+6o15T4PHSy/LFfakQ2LiSHwUHTJy9wgMKA3D23W90B3BEjQ/GflNd3aVjOjaNYV
TOAesXNeWO99wwDHlU5v0F8RrbXguvMGrUSwXJY1ciZrcOieZRl8avWWYL7j8iM0RZYO/PBy+oxy
ACGLO1VnYry9nWxGqCMz3gGkyu9dIN1VH3hU62kG73rpXYVtwBIdlqzSsPJ3uZdGJ3fMzqXt6qOl
xXdL1v12DMuQVB4PKV2Cmgzow8C82jgEZixBthhwlw13IokJCdviGb4e73hv/axYv0BngU4cR/23
SYBAzJEZCmpzl5bN5zpuXF5coeWB5KXgYg7cagmxWathMqJdvTjSVFamqyyD/lLFhQMWRDbrGDBA
0ygU7hbevsQ3/QP5gSzsLO+aWUkFRMY5eT6rFUzu5s5yyQJbNeJbAtIhNHW1tYfI3k9hWx+8fWA1
0T7OmO5bxm2yGvUH8rdvzXxs2XceiHYIrmphOVUliFgdGkc1Zg3Ou9TZdMCNnrCBeHyGE5IN1bAt
bxmEFRXy0p7D6xj2X9i58gV5H56I/nyTfu8dlS3ah7p6KJNhzyze3ofMR3uXUs5mMTjGFK32xPOi
2ggu89D765bIk5UQBBGBGLI2JinxhKPNP4jWsDajJtoMIeO6xC91yYnJe/Eiz+ETmcnG8hVKR/am
zB7lUxzWR0fY7T15etWqbyE9e5KEMlk0x7q8G/H6XOzBz48JIU2IaGA5skRvJLL4GbRMwORHpHdC
hC4iEcPNR1bqBVJXgcjSBMRHGMSGDlf4GlvNvjNVtotSRKmWw2qnKhsBLPAyB8U+yVQGGspo910A
oFLlqEXogql1O8l67TnYaaxlChxr2yQAMv3k1e0IuI95bsoO81Q/kEE2nYsctUkaNi8e2pDGaUlV
QOjGvmOftqV8aEfzCTXlUs95zUYWXaYnvWMXoS2QbcGgGiOmCdJMg4eG0xmCJO6Sea9pPm6rZmB8
qe0e0kpKxzoejsYsH62isR4q+aUn9IeszupBWcXOatoAZXIhNgbTwdFynHXduWd3LgmnKSdismxv
3CE7ZXx3jYDbGAqlde3YDl+TbHjPW6N51XKmYFB+BcGSPLt58h6mfXGOwvjLbcZKia8MCW3aWpYu
dwh1PvUUYmbLq5+XZFPh4G/IbHQIcdf2ewY5+8iwwpL90Yna/DV2nBgayGZwAl5bPcGHiIp9kfT2
/YDHHClTGO0rLnJ8/CYdRK9qDhJS28uML4qNiIkPhIuaufrOXl4tLQWTXbObHAMsHoDhfX2EsOKP
rPeiwZoOQ9iKlRuxnNMpIsXMin4CPZ8e8tw7QIltnkaWgDax7qJTn1Oj2sgWzWzpZGQEjDm1Kbc6
ixJ8mlubVxGLrVjyVF1KvNikAMcHo00RozHjO4xFQSePGhZn46EwDfW+iAfj2MCKOicjaQ7E1wOO
GLWPSfh/2DuT5biRNUu/SlntUYbBATgWvYl5IBmcpw1MEiXMo2NyPH19CKV13tYtu7d734sMowam
yCDgcD//Od+pjEMj+6eK5NZ+Br51HAo8qtQU7YeYlrk0W7CkmnBIPrr2vs4ZkUZ60usAxNL3flhm
dMeaTt13i6ZPAR29W7GSX0QxxYc8DdniK38jKyO4NasvOVGcPVHy3KpOwggOPmKDd0uiz6zZ7NFL
xdMNeIf1aM5ZgjmU0ww7m/G++ZRirnaj0zabljEpjo3qpigM9zGGOpAq8y0eOuczMt7D0OjPieOe
AssL8TtArsShcuKbGS+eEkeE3JYMmjQPecI6z1McBrhhIMYUeJVS3Gp14g93y9QnzUfUXEdm9Ac1
+2Auceu59YSfg2u2WsRaZ1SPEHMRM7E/s6eNfVqi7HJdiXJx3JWvKnuYgJUipXg/bCceT4Phlxch
KtTI8TmJMv8ixmOEhk5rcL62rTE8uGoq1oowLptvUa5m3D0cxCcqjaQM0Rt7VKzS5x9JSQVMoUFL
6kizhxFFxiEx2FuTtYx2ZRbKdT0Q67M7Fe3cegCcvSgWwwyfqQDVuzeSSqwQ9LvtEBnFriGXtKuT
Ktj73OpzhVbuF/F9ZejHyuE0nnsCskI/vEL+mY88n+9GIX8MbhU8ZakVPNViqcpEm5DifvSwT1uW
ESySc7pThQcb1YywaYbNU4wd32Bzd0vj85vKOfayXCZUGTXBA/rIuqIPHtoE1LCJvR6yPnbDCrxS
mcEfY0BA1ZoGTLdYVhMKW+Rof9io5qsUcC5ttMkbA66DzNrXxv0xDAAEUDjkZjBN7NEQla1F/qAF
76uMp+Doe1mD36G587yRjS2c54d0qp68ufP37L6mY67FHVud6BiZWXwIMGERWq3UTZjD/80rG8W1
sb3jYICn6Xvr5OJ/QAvG8hMOaXswhhVVcyX7I54Vqc0sQpXq+1DTODvWBs8cbd1j0ih20sASbtjQ
DrIIb1F14omj2Q6zJF+barGG6kPe2uss53nkEbZoIp8AI9WvvtmoE65IGI3OSqXIxln+aMwOpo9g
wpTDi/k1JUiDRaYPV48AxqcnEwll14Xhp9FMuLcqlklcUis29yTeWxRXYMxPRpmaJ9nHB11I4GEN
LXVqMC/sQJzduIxBfSUaLMcG6TdlVAcXXonXLWZHBcSPUTG478UBO3v9BQ9kd5xiuXPTQCMbJZgq
qvEEP3g8TTBSJG8b2i10bb+N7zlWbNrGNfZOIe7MKHB3JmRJumcyLIjNA/ENDrw5o06jwBt7/ToB
9sx8vy5n7LzDgerw/gfVi99XtymVWeup8Tb5IKcDW2oW18VAZ1GIuolMJ17/uHpIrk4lZqDjvtAQ
BxfzxPUlYrvOFNQ86gZxcBzh9BUE7QhG7Nwhe6uohairCusALR3FMksulwGy4+a//KoH+h5Bp0Jo
JmDXlt0m7mg2zTTugan5QXEHT1HKXo3sJm2Djzl8v9qI7BmgXkVQmgKNvywc1K3TWRVre3M1ppgG
ZBsksJ46QCqTry9IvsAhmL9sjEBTWOVWGZjm4eZqB9ITRscqHr93MWyFyM6efPZBa7Z7JCb0MpcQ
1VGYEvpMMXJoGDgRWhY/6TIj5k4rOLUtZHAS7H1YS1AHqXtY/D5zUdxoOTl7troODqBTiTmcQxYc
CXwhCXYaUOnB96jJvyox77vaf4an/zM0jZ1ZDRHDGwYZPCU9rpWjNmJ1spwo3tngRK/+Npuy0xV9
dJ9ujEhZBxt2gTmWeeNeTZLOa0z1s4QCi0feAAcz9aswmhSyGz+IpnwxnYVdY5oUHiwYNAl9qCWR
E1UuiB4G354gVC1UeK5GQlJWWs979Akunih6HcRgv1Qz9eFx5h9cFoGj3/j9LqqrcDfX+oVSCGdz
nZHMqmrPTrn8W3c3Fi1Id4bssw8AYpvUYPfh+so41Zb7HBsTzUiG75zMUr/a4+RtTdhtq0nSYktx
0j4zRtZs6uvetWcTUzFPkRXCQM1QuVGsqLSoGZ9wlsE/IGIcu6qoo63lwk4h90JFGzr9Ytoalxet
6hY8ifn4+7pc3A4anRG0p/cikoGkgf9cBF9u99om8aOhsdvMffONJtoR5SKgzbj0LmT93fXcZ79o
IsW+3OmNZxAXMWD0YjyXR2RhY6VUhzsiC0HJVsI51KVvnww+ObbLRXDkZ+yVHS1Riyk7qdgUXQ0f
Ag1x52Hp936wTQk8ZxsoBWPUEDdjLh5RHGHg4aowRPBN2vWnmQzcvOV5yNgAe0+Tup+j6VME2JkM
v+aAMw7vRlm/qR+S0A9WPYz/N6Yi3TT0y6HafmlN9URe+GQAEwr18FjLfoMLZBPzSKAfNObq7jem
1UNmKoKXrI23oSFfYv7qyY+t7eik2cFdbCrkbsbDOBtrAihR0zhHphv9qYht3mJck4h0WLT2PTve
GYWsoa2lRNFmyLz2ukSt5M3YcRxsLE08QFcPMptonGKShEHZxjTOgdWk1HkHASdCu4sz1PfoMbMb
1IjSollUZXfCIEvMI1wnTxHyE9sX+jQCHjuQUudN7AyMjmeKe5E0TMxEhOC0V2xVP31d7WrQpMh3
yBYsPSNTvnvKd2uNM6udxSFu3WAfcSCyvG48OBquaRyJw9UZ99tbmYpT39QAzFLbONAaRqVAjvE5
KA8DpZGrumk4JjnBVxEbamtHlISsCnvkkI/0hT5ANCnlUBlQ3uD572yIo80UNper/66nro0dtmsd
ojYy91drIC7hDyYTHDFSSa22jrg3QjM9M0OJtqoycf4WozgFdVPsZm0S0hAYdAoLDa8395FTnWYX
SmHRsK2eqEdcedP0VljBsHOkfq2XTwsjxQOv4aejjAd2CPgu8/Bisv5cH3fXF0zm/QlOU7lNXXnf
mDFdkTHfH70vv016ysmfGhdXahQ6bIir2NoMItqy1jWcVWzOhflwqphQL19tE/K+xxEpI6csLrgW
yKxR1bIiv0VHBf+LIMK82F/qbs72XsaNDvf9mxxh0iTM0bqy5dC8PKWXr/z6Eb3fAy3BZNUmez0B
RGSASdFMWbxOD0tlgscbW9f49emmO9dsZ5aSYPJEpaKus8VlT3lD4T/yvCKx2DUgcVJBDi+ayXb2
DAHAcKKc+bfBBI11SIc32y++9RFNqYnGymvkbH8L2xackJ3vwbI7cbeBw/LslAzVJAEIg+3pKass
eQrJtB1bUmrCtpw9LtFX1+WZwXJereYwQ48PMmoic/IEWLPFNpcyXbt5Gm3yIOTRleul8XgITrll
/8IJfBQuOuY0E2dZHt4IWP3RUN8c03imgPgSL1cK/LtzFHmHxhKPCh/O3qdhfl13GT5m1oC1P+hL
T0ByH6a7CWxrE9TeXjjNqx7SiMsbi343nR0UobMw44XqLR6dtmiWoliWYtrx+EmChLqS0cYLO9sH
TmsSbhodSgQijbVIyl+uxQLBWXkTmLSOki18k9xJTU+wIxz07SjqQ/eWmb19nJX2cTY6/OSiAcaW
+VONDbuniipeVrpwnwyIeSM1xi1HwFUmVXtBEW3DhCOLkvTJUvMT5DWVUSAC85ygo78Ic44Pnjd7
blKjX5dx/MA6QV9ljozhMtnGvmbVFiujFalj347hVmWC6AiNoIi3xX1VwNAzPGPfOk24dzPquyIr
oS8s1WJtG8auL1zzaEoAipFCLijkR4JH+mhabGJ8fQGVq85tIlETcNyQAb10ESYANiZ5238L0/K7
yY945Umt4Vz3aoN/w1mNQ/NZevbn0qrodC7BJOIvZvq9tLCwVJp6E0ca43Fys8UxYinqOwnGUaNC
NcdjZY9HTjwWT0nKz80BzrZjb3k+LgyvibCW9ocNO+fXYBT6YPVfpmUclGWHR6deYhz5ugws9z5N
efM6P2v3FqDmFdWXzz4D2wNk5EM2hMBO3Z9hRVI6FtHR5Sy5BrVMEXL1q63C/D0AyFXTamSrOPsM
9thdo3XKDvIwilLsZsf9GdTK26aKPGKnV6j3IdjqlLTVDFB0SOqjo6yl8sCMdiZhsrWgPxBx2d4w
AM3WXQCgSEw0cIbCe+UiWIsZQShWtc35CGNARJPxMpkPg+KSjHl0sLtHc8C6Y9AiralnURTMclOt
SzP65ixxXsYpPwhzgyjjF2NKe2kS6X3eSRbckPrRzAS3atBfznV/hCMwMiGygCLrMUJpemrpOz5i
wdJEpYS66+nGjODt1eSH6E39Qr5372XvFxylbrvZouc9qkmdJMh1PVFQRmoXiwO2W3jehnr3PQsU
zZBVTVevwHTRH+vc/ApbsHqRM9FcEpA1Y/gFndgt9yHCEKsVuxQz3eTzLTnkFbV2w9af9XkCdLgS
viZL0UK4Eri2HIFtzBb069ASuXEllkkCch2lWf7P4RbnaYL+1xZ0vmkhLNLfKcPyeTNtTQZouzAV
n3b77PhOe+xHPAoJwLNlfoXzZ2lWNJVHmTkiV7WAObPyAXOFhAOatwyUsTAUEjutweMo2yI+coKi
V3DNVIZjfM/QsdMj88aRcVcpzpO5nNZw6FTJPvXpb6Nd9N2fvE3h9QFJ1pXfDAxIEjhuGWNcNAsW
DUMwbFJZ8T0YacQ1ly/MJT64akg32mUIvko1zTqJ7S+JHtyYZ8Odym0UZ8953VgAiN210xic7wir
rRqDTTKPOSr1yFnF7UpTApWmbQ/jr3nklMdD2sybdZ3MW0voDY0zlGLm+IBaZW1dA7hfAQI3mYuH
AqFg4yTDd791n+aOngRk/k1dp8fw4kmnQDRlbITuSJlqfzTbGPARie9K2VtPmxmJ6DLAKWMDLhyZ
Hrrk5wRMOfqLmHWCEDNaaC8xV0eduScGoznYiHqfCsPah1Z5JKpWkzS1M8pPbQo7lfWD0a+z9mrf
oVCGitjZnu7NNC02MOyWM49LKxgek2Qn5PzZJMOwIm3eIXpN7151GwVE+fxafM9HYi9y9M1dn3Cf
F9XwgfmnWGZ00Cvz4Mwg2NgTQt9KPmWXS7D4JVzQKpmwIS3/l9Ezxa6paqQ2XE5dlftIQdRkGfWD
V5T3KU3AJ+Y33kaE+hcY7OnglN6tIwlscoRQbBzVxrFjHrzgFXbEpC6kOldh2FF9gD2vyIebqJT0
yImBKh2u1rqpx41pVAyamVtsIgLCLULKqh6LbWREH639QK/D/FIX+5krSoxsrUfbtnZJWtVr5fMs
gmaK1uuPJgWpwQ2+MYc6a1qgi9mmp9B7L3Pdr6XqMbpMT1EB1BLcVryeVMJ0t1iuBuUzhc/ttUuV
Vjt289Y00+fes94k46NCkJsPsYlKq4q5515yfIg7LBoc07k+MJE56sGJZXxmTHU7lqa1anKP6nGq
bqUXvsVBFW7IAOzSpfHVE6RlaHI6LCp+p0h4w5IiPcf+fzbazWwxMSr0SJ+TIM2PL+seYOsl9Ce1
sywuGynaEHNfQy1iAcSoHeO7ttYfpOF68YNUDQOBunyp6alamUPwmRA33MUQFYs4p3FyJq/Gsnmm
d8balkPHPYEbbFh1HN5OkZNu6+YMkorRI8/lgFEY+/nklULplI2HHRGcQuc03e40lsudOLGHZu0j
D5AsAaEGIhhsa+8FBFN3NJdMi7+kW64vv38JCHLlaeFt3KSuToYGPKhJ+YxFQZLAWYSF64v1vz/6
v/29gjDUquPgOQcUM8cS4TZcIghDavqEUjlnaq+3drKVTyZHwqyiw6hvO+LN5NrStCPctnwETPav
j66//J9+7/pX/v6M/+mvCEJn1IgulE4BacxJGnuVqja+wD6V28iaJzixkOm0DueNAe0zi+d0W8bt
ixjFV9RH7SVJk3Ebepm/Eo08lzJGHfHMcgfeBbMAf0sM2Ew7J1mxV8JDVJ+kPSAIasauPWj2fBzS
G668PUusvZs0e5I+iKfLCAaUUKrYlK42VzhKmVQic7iMaleiT84Rf65jfMf4WNb9fEBsCz8/rcwK
bkX+izWT5naTZa5XxIW8ptu7AuS3bX2LUiCYOqS5DVCpa1gpq6RDsJIzIeI74fDQ/pAsHdR+bMrJ
+azt8F5H0KJ9jvDLEBto23e79ugEAdFpdQxBPR9dSI+at+fSBqmDZuhgfhxwFNmeJIDEjtILjde+
+GWqoHgarY/O0j8RV2MileFLBLodUV3vHdURNMuydEWtdr+aW1usW7nP6l5QnMXJfpyqL1rRbtm7
8Bg01St+aHTpmaVAy/yO7cJWciIi3eETArNgoIdrORiPuIicDd/Uy9h6e07p4E8sswUNkfxQCBTk
HUjjTcFQHAiRP5dGTNX1OGqa6pJuzXn54szFh+zHp6lg42C6CTuegthrVQvElig6y7h39sk8uyfH
adzTsKSQRSWfc8Pq2fNyopuKidRJ5k8bf9JyN5HppRDWODWB36/D3hsZDH81Ljdu1/A/rJRjnKop
Rch6iFBgG79rz9V0sZlVr1g0wSnmPGg2SZHR5UDkZiE0PIDPf4oDqRivE+RvB39eGdbkQ28EKyB1
ATfaLcWRElns78ipY5DvM1ZBvjq09AJoV9CaLCiBfZRxkIOurLZdVowHsZzxhqrOmB90IR3BeCUC
0AQrK6J+UPjzGwdFIB3k8aJgjA91CHilzvB8T9TELN+/1V4cj/SfOZl3TMtP9qw9Tt7Fm59l9+5E
anfE9xa/0nWenaVZm9gSEJYRpR/7lP2Ojfx0/R8FLk2yfE/GiOQce8auQzMYYmJQ+DZol53RYiHa
Rbj5ZHjqDJtunWA8NLBqDwNZdaLNmqGVzVS9OmeJy3IGXDs9VUXPvzug6WsQIb63huZx8huDC4f9
MB5XTv9ZsGOT99HGnAWFr3CnjsNa12zf8myia+FWutZbN7nl2gnCb6q2bpzU23e5/zGX+fvUDnga
KYz3x/DDCeOQKXbaPw1QwM3ZjE99DDDBZWQmHIHlOYd33IfvVtObMN+AHTWJ/sjqWjPxR48ayFpt
w5Q+XmnG5lPlEuQu/H0bZ+kjmCO5MhuyyGNOUlskjyUxcADm+asv/eDWyNmvc3zY+kykGE3L9FIs
tBMjjHdGJeJbCHfBcSoTcx8Up74exU01BcahT1omjm2AJNS4eLzji9VbHGe+eXae3ZTzN4orIQL4
jxNSTsTEscbUsVM6fsiXU9ToV5SKz/gWJJMH5o7phoHas8zROXK6ENZqmTpUdfA9JX2Am6svt5bM
9cleLr/ORaoPFG97VM6U6ar+HNs1+/sMdctkR7oG1pLsw1LdxRH9CewT39K6dmARpOWGNEVzmv2O
p1iho5nVz2b9s7xiTRkHYxqPqYOetjnhlfWs6WYYUzdi+ecpGw/jxxAk08npp/H3S1DPKP42ukGd
ABqzqDG1mERIB1NQ3hzLnPQ3qTqQWGb9MFjuES7IeLq+0NXAA8A0THyD4euUTfQbyLZe+W7Sb51h
+ipMklUywOrcUGjAlqmC8NRRJr8RdvRcFmwUSU6MvxNnXm8iOy0vczUgEXZMFq9RPctOXmlERCFR
BBdTz+4phlgOPe2XndAEfv1EHAAcrJY1jXbFX4Ek/jYm4lUQl0u4NA5B4zDzHNpbib/po66Z4NUY
zcpwemuXCXYloUyZY/aFXSo+DrI2L4PC/e73grR1YrziVyzmMLnHZNytJ0OMnC4ysRsVPPnQm5gD
mGm1rmXZb5Dj4vNs/NLo9ZwkxNlTiXcJOkba5Wy1P2W9Lde5O0RrUqo8VZz3sWdQTFVyT+OzTC6Z
aG7Qz2FzITaxL+tvC776Niirx9B3v0/KeYpEPH8YVXUO/HH6WTjJbXA/unP80RbMtGcDPAh2ANzJ
kjYxpnavNgT3dHbH3ZCi4GsiA3PMEDWw6+Td7oMP2EPtl1ZvPtgpimTvo054nJZGdyNK51foY0ZN
q8hYpa1Mt+FgczYsMWzRuGpsrJhKdycJf2YzdKKoAwWxEOijai5vtY9FtLXm4MlfLOBB1cpPazx2
tbrvTPfRa4DYuG2UHZWUO1k0L2hUDK7yJS1QzDuccd/c9F5MSfxcthYyeuJuEob63BmsbD4dVXbe
gowPcVN2HehKdtn10Y0wlWRV9VThkatDU+EvVnSTeM3jiG1UAMf/ITtJVxvz3uc6JlLMzpbq7UdP
991NaM3bRlvkBRMrxCuAsUs3dUQCxiIUxc/Ri/36GEk0WFv/DJz8plyQVNkoftlNfJQgJQ8c3r1d
MvJGBb3jXnqSuEeWwn4vcFg8kfninEum6acbHazZqCGTMnzyo7k/R7FLYqa37lsadu6nlrEiRYI3
dl/tdTU2t0NMeVHv9fE+s+GDTchtt9IzHzrs0tiXgWhGTcZ0NUVMHVpTsqb31oey5wR0jO2f/GVM
cX0pOBOesrcx7urbMkvr26JNvK2sUVd//xIhfw/FS68d9ipazOO97OL3WJPxKiQTnr62H1MZuhsn
GPBTNUm9zY1miYkExoLqoGfI9VnvpmzrTh1om9Drjp2v3n1/zgD4L+95jXIjMkvcNJnx4vZ2QFEU
nsgu/mX53vKI1K+Mg+COzsCFgA72GODbdU/DJz8eXI6qzjC55vNJxW4Igj/a0SZySmKd3cun0cuw
ELlluZZVj0EigLNCjc1WUTS8IrzBltgWaEk1oRmwuepgFKXcypCWs3/IOd7/Tgb+B+G9+yopOwVt
/0/8OYFBlzyjTWzQ9gkP/oE67uMwT+puAbjYihDPrOzboTNPid0FD7xdO8LT0N4p/e1W6DZbT2jF
U5zJ/1wSSmErhZk910mOoyV9HZRkg1vk9inJEuOAfaUo1tIrqG6unb+iUE4e2+uq9fNNVKuDNyX0
RLCFxzFAZWqXB4rsR2+dnQwfPlXqJkICkXb0pPhg1+FHTivDrQqa9Gj3zqUO5+j27xdJNcMhj/rn
yGqYawn2SQMOOFP73sx8TdXb2rQeez8I/83bKP4khfM2Ssdi3iV86fBW/sHHHGMCETMUm0M3+l/1
EFkffZsO68yhFpfQjYfCMSTv83utFZ4fP3c2yPjOI25HFztIXh17kTuPzF/VBXTUDs8CARZREH9B
7H7ixiWM0/vPplbGMQuAhyHJ3U9Z6m1479W28rwfudUqsA5J/GATQ8RyEX/mLZyYYZqLVxrZyo2o
BMKpiP019s8QoHF/lJNuzlhC7zubnJ5QDV3ORDRBuFmvUjA//9eXm/Mn8543KHAkW0DbIybr+0t+
9R/yqbB+QiL0Ijr0driZqCLaeqHa12PFt5vamq0kzB8cR915MLGyxsMu5RrYj06fHJGH78IyMG9i
JhS+hqtwDbClbtcc3MgNKJeiRP7LrYvoIrfNNOsXWp7vJrOYQFLiZTTC4sNI0+HJGMUZD8+//t74
d/85fMs35y3/YRe2xB+k8pJa876k/vegvTw/Yi9FPt2NlZN8xrUiAhnR8JYJfhBMr8TOaRSheSMx
vsM34tlVsQlu8/ogQI+CHWPYyvwUbKfuzZc2cMeN3xZI3VxWKzVXmFeY2F4ix8//4aPMje982+nu
dA+3yLCz7sfAEumZunzzupDunD3mn+lEKte6mytVbqLI9D+gvB8LwTSunMxXs0s/EntIXtjd9Puc
BMxB+L39mGMEX+FFwog5aqqVKd5D9fGeiErAXUgTsW05c6yrivaXhrnJYWkz8JwNd451tuN7UOf0
k0aWfOKhR5cZE4KxyeObmhL7Ow6zLAghWco2ncKzasq3QXnDz4FhVyi6z6rXGo87VlDbfewGfAyZ
7wIydzvxVKPl72vahk+SA/XGsAiSFg12Pr8fvPdmqi5WO7s/WVoPqJ/h2fNox/OSMFx1vYye01Dk
QG9c746YHYkLo4DXgYCfETJM4x3P7XY3G0RUxh3l4eqD2BvGcXXk3iW/OwbdjZ2SchE0xThjCwnP
h88ZYFLAiyXAVFNs0jmtphsUK+aQ2j7Oqs7Z5mwz4rCyPv71VfhP7HpmIT5tBf6CFDJ96887jAFP
Yjhkcg8BgunBxLrsIG3e+sNbPtj3iQ99QEStt0VMtM+5lVVIfll0wELPiV+O3bZdZo6JaX8vXHRe
QGHR3jeZk5vaZdKr9WYOiHfYiqRAv7jq506u/E7BlNRokKqVW6cCbtqF8QfGNkwbqKNrUcy3Zsff
zOXoHoAv/Zubb2Eb/xF8x01B6s0DqO5YpvXHwmK4jTH3th/TIVddkkzbF0jncIlyI7mL4J7Sp14c
yqh8ruylGWsw+2dONBdj7Dlgtqq/V4KMJWwdpj9udGuEubeIlQ42GTLL9YD7OyoGnIOLEXKevlmk
/1YOjZlDlKYv3ET1BvaWmbXqzoMpv+DbkaOzXT5B5IOh525gW7q7xt0r5l+bmXHWv3kLLO+fH0IQ
CYQb0EluoT7+WWXiD2ZNIriJD4NdDxedR/K2BzFoFfa753fdw0y38amJEsrT8G6IpH4bk3DT+hHc
NN9EkCuC+iPPQCZZT7nOcDEXtvNc+BGll2WO7ptMZ7dph7cg+QixKdwP4/C9mUzzYDf09KX01r46
qb/BkcKdplLyKrq6dE6IfZ8xdlzlryWDt8uctG9G1CXA3ehiU0bbPwX+KQxBpPYoQpumACnU99V9
XpvjpWWEfDNF+lOaasBmWuxUDbUucb1XpVP30gHwvLBevuciMTeebXGZAo14xD/k3MAauLMBInI0
LIiHjMYtKPUacpxwwbTO9UUxqtl02r69ektYs+nL5sg/mIBHXd3Mj7Vr0T1UV+e+aR8dp5M3E4Yo
ut+KDQxfHMf4JffMWs9GVZM56coEfArNrMMs9/0cnDuzYVQwmglLnnxwrT7bQ3mh7r2LBI2GGFKJ
KUa1wIHu1/LGdhVVD3jxthPWsh36x5evA3NLmhpsjIR0OvZ5eJ8X1gXFId+nQ06RmsRJrMqo3SYc
32HfFs1mkj7mO8vIdomdlfdm0h+wnGLfSziXh7AYOZxH2WqOx/SMp1utPAPR3I1luLUay95TmstS
8Mrmiv1fjqJnxASf1XfXArrXzhor1zx8mL6j9nOMCYVkJHu/noBjXUJSAC64AFHpHM7te3ybVGI5
zmUsEEfhH+8lxpxVw7Hrnn6JYEszj7OdNIJLoq2M0XqJF9DHbaET85mcefWQx1MCvpLPpJKMvfos
6SyJVhBl0i0OU++m6DUDnjo0Xv71gmrZf7DP2dR5vu0Lz5LCEl7wZwtMbAEq1YNv7JmmgpdmdnTJ
/TBc4+i2KVMTXwOH6MeyTsONtlS+rX1RnsbY+hxKP4KegHBnpHAlqgAokDLs+AhWa1qDyXx2QZ4f
WpAFu8EfrYPjeG8dOMNpqSlwK1ddOm1g3WsGtXLivLuj6XMduLLigHc/xVl8v4z7HtiQkq2A6r5N
Sly/IcN5adrpXg40TRXdwOdFyCnAbnOeQg5F2BXmh8Ed+w20H/fWFQVj88qymAxX3xibo1TL6raP
4xp3P9dj4lr+nZ13zdrxErWLR0pZtUV0u9DdWzHa/v2YJVuHtNmS09uBFytg2/3wtTomAe5by7i3
7e/IF8PBqJiWV+luZhNx57PD5UkyjgfgIfhPvHQzsiBvx4F/JbI98L5FCOzMi+67MsVywxGM0Zw+
wr1wN9ccvOufHbpzgDbU86EQbb/KvTF4JUZ7m2na2AzxUM5AF9h4O6fYDYgDdn5zID4fk0wInK0g
hr2am9K5ZCVbc4xJN/gw15ZRs9kg6NXmOGNGoklnr4zMHTb2xdS2OCEwV+N3cZ9TkjcoX7LYDJDP
12lWzYdAZs1dgh9kBluxFRFhPFySaZQWP4IMY0CQQnBuQ/tMoeC8uV6x/7944d9gfhyHkqB/uLk3
37pv//HzCgi6+1b8/F//+fyzLH8q9fPnf/7120v/3F+f9RfhR1r/5bF/Mn2bsgP3/2heCExKGVzH
X8g61+IFzjZ/E3545JLcETZNXiZ7xb8JP+K/Aul4AfgX+D8O+bb/F8KPTTPXHxsdaQeBZwVoOo5n
kjn848Du65Zdx+iWR2YwxnqeWhxDy8soHDQM87VfKH+VY8Onmk3C60ZDLlQtv3n9k+uLUWisHd0V
Ebj8ybS4f//+4+sfXH+v7OkEnnjgrJhkAvdlVnkFfv2Gn11//ftDifXCBmO7L73QO+QYqK81Dv6C
PPu70KFPUCfJz6eaojHnki7TSQsL+0I05UPusmDeXj9ssDhzVkqBYltObYO1NfDTosqdllgNQ/lo
bU9RthUye3WxvmEarXFQLS2A83mEUDiBRjlZJpk3HG1kaCcbecX3ynOyzH4L1WiA5HTTLnPhLI6+
WVOHUA8vqcXzsOoy/4dxcYT5UeCuuNM0TrvxBDhSzOEhNkS9LnpqImtG0h2j6XGZUTOhI7q6zK01
A+yEQXa+TLTjAWM+YsDepJD84DL2Tpb5d8cgnH6YcAP1+b1unbOeohRbg2NRwjnf+lGenA2nf5hy
tU8EM1Kxh8iKMjC+gGmIdwVmi36cxMoc650NQd708mfkI9x0DO+TZYpfwCNbWwz29TLhVzCH4IIA
gpXBk4wsTtbQ3Ymqy3dOAlgTGXq5i2dAYx7QJDdWViGNg6mrlF2FIqPLU2s3thTTGQ1RVUhKlTm/
GPHjyIExx69SMp+D44lDJTRhIwDV3NG6wbk1EOuUZPtqlMZ/s3dmO24jW5d+Ih5wHm4lippyHpy2
bwg702ZwZnAmn/7/gq6uLFQfdKPvGzAISSkrlRKHHXuv9S2IBt50Q3jTc0k36qTjvTZVazlmAslM
HPoHQ8+CnOLQVFqKTPi3dtfMtC2N31pFH6VKzeAii+YBjZR8NHM4kwQRLiq8eCG2g0Lcpl87tTim
TIa7BordRlufPEQdEYlcB23xuZAjAUmUFmRWqpDBmr+ZaZPQmU2NaDZwM1ex+5MrUsuM/jZHXFIp
lUmj9CYWwhNknmlkQOrcDpT1uSvqMoQo9aBXeM7B2zJ4TycLlbj9nvSc7UfLw3fqsdvEWXOu0grr
Z9kemT4BAjfdi2HnxxaAN9jN6QmS0bybZaxSbSFXVclCYwMWnejBVOR+fuJiwhTWbS/6mEZOO51X
hptNiwIy1bgIxXjk87ODc73yRxjdSHvMdPxZKK3PstaPfa+j+ydCVRtY3nFaixpSoc50b0MjJ20k
RguLiRl6f9qBfKJIWCi9CHhrd5rjoKrvOBB7wqmoa7KhMJBEwnpXOiUtyV9a3apgnwLkWE/Stj9S
5or7EqXHya31G6MnDKOjpbWb03HZ+Vb9czNcJcOUIsd3kdBDNQkruWTI3JlBLKCYZy9M0/briLAG
88lxwxYa6FBipccyKFoHpdAylFarZiJPzh7aQ6XjgrR46DScPWsAV4MKFqbk0UXgGLEDPeJARJe9
fO2mAAu8jSZxUW9MVrW9H6ykD7Fkd7RFXpCzf8/J5IoQ2zh6OEkVrkaTozIEaW4xDRHMGoCcvF+D
0qzh78RVrXRstlK0tXn3Bi6H1Yc1YiefVs5QCudb6VdU79MBKyvmilu6SXw9KEaVci5AQgfjtDkK
parTTBRUgVLaUSN+yOWcAPbMk4F5RGMxVKzEsbA5NASFjBTVvat+SY1Lax0n7Sg8Ej5j/RZVJbGl
c+s8DLr9UTicU4lPG9L5YR5TGkaEgu3Htk3OXfAcz0HypYO6xQeUzqcVrVbLPsaQ0I3WgjaQMJU8
QukRRyVMRKDoKKXihGTRVNrFEhFjAmpIaRpnxI0xIkcf0RPs+yfEDtrRFJw5R93dM8BMw744JEop
aQsLNz+9lwARpaXUlHOqoYRMkmI/K61lgnKQ1LcSBa6XRF7l1Yd1kme3N31iesk2TCUNHqH0TpPH
1Ap+wTj5v8h8tqPRXehJEXS/b84DmKnv+NbPDV2gym/Lr479WyslCejg1sgUTs8xsn/0B7/9umIY
EVO5tsaAA794mXEe72bEi8cqHwsmrMJ9cICKZwQIKHjZeUXAqg8fjUzWU6yErWo2O+eKUwenHdhV
YMJW8MbI5DTV2Iz0i+XseYwswIxqMSItpaGdlJrWVLraSilsS6W1XbOfq9Le5kqFS/ZGiSiX1tl3
S6l0baXXlYMFJBmvFSVm9ZPB/I95iRpmmvtBm+9LyAqhpQe0pWR3tYJ7OkiYfKq8OHtm/K2t9Qlh
wsBVRhjnuBRHhwS5vd1XKIxxgp+0AphgW4jT5Nj6nlUFXtFGYxTuIA3TzfhQejVDLXp72K3Avs5X
RLMzMTGw+1qRPS4zTfHuS1syltGoQcJGZY9MSFNmoFaX2JElfs/gZGVlzS68z1ervUd/qO9qcihk
ybVoNaf4SA5Ot88rThpT/ttR+uxSKbUXpdnOlHq7exuRcgdIupsBbTdy5qOrxN5K9d0QPFPYngor
qH5XShkeKI14pdTi0JIek265X/L1pXW7nhzybLkZSXmkbGCkDiH+CcH1IdNWB6rbeuU8fZe6Dc4h
pOqt0qwviNfxX0ISnY9aB9guI0a2H+VKX4xjAitieqQ5/qRpzilwJLFVtYmIja4sU8EQH8o1M/Q7
r3KeOXK+6mo8LxtE6m0uLgH1zJ9NTiGRd6ioPJMWhR9qdi5DB3IqvS1HsQ3rLiRWeVfKqT6Xyoyy
OVIsYX4vuaSHuu/fzgNebifnpL7mxaNoGvY8EXwfRVlCSQKukTjWMU50DDKVjYs6LZ0XOEuEgWMJ
0f0R+buyFfjCwdqgl+Yh8asfm08D7B/w1lyzqDLL8knPoWstXQacz0WU3DhMi/odnToZxcFHvHTy
4Bj0ydIATyoxlLQJZ2LsNahiiCmjQJP3ST86USIh1roauSis8cQ+d22uWUHBUFESZAULn9102Q8m
LvDM6R6rlIimUqMVvwM1BJZCV+fvbELW2SoJr1lhDZEdbR3lK/pjjCpHgivjlMYfxufmkltPjGiS
UHM98rvsRl50ESfoDzB6E6V3Kft6AgrPkXd0nek+1buQCblxylU9i9TvxYKKvef8fzspgYNnmSPB
Fhk574LRwCzuNzfmYpstVjzW1yIrzFNNh2ozRoKAl5FZ+E9V169nK31exJekhXWNwLDeb2/HDZj7
ozU6e0GZRhAeaIpLXFVzTKw9zlVk+ybOQIHXVyOUpiQ6JdL65iUL1HhioZKOhlm7XYPcOZckE3De
w6A8EeyWNALdzFLmByMjQsTR4P2XrjhLZYNlwh26Erl5EQcOIqJRhjq9p1AoZfqiHHBI2SS8w+9Y
/F6zlWK5s8sk5CDRLZ81ODbRCaehZbpdhH96JCnpMtF6QwQwlDsCpftTZgyHdexF1Lfu181oQ59q
ColmxN+rmtS1rrsH1t3fy7SlC1VUl5W2A3zFvdYjxXKS6rscn8vM/zWlnC+EXt9VSvhbm8UF5cXr
nKCil/lLKjVzPyrZCOCofIek6EeQwoXffEtwpIE2LLEM1VTXrjmcjKT4sjKk5I0jLCiDr9SBAp1r
dgPHMI3yWo+Qh/0acxg30H3jJIchpovf/VxcjaG2Lo3+0vimdU56a7nYahFhE6AChAshrd8wRa4x
2PAyGFACZEXsRg4AkUNFe3mnQ5ZDOJg/atKRR4cJGthZedIUsD0u6g493tjsm6pbzmXw1KpwuC0h
bkreC89fziuShMiU1RfLMoCw66sRKPYINnYAzVoilBvY6TAA0+iehAU1pPlGRQEzpeRk49ng4208
eo2+Ishf6YrP1avkZBsx6hHNQoc2lc/jJIojA8vxqvnzfll9ZHbDCbuNdunS/gfVw5dC4tzV3O5K
TwYtAmYnTHf6JBAjAfPc5fjJwkGQcjSgKQPBOZ86ZyAfzRuyXaNGzBrW4LNXv6Wai6xISQa3g9qe
ykdTAgQI5gA+gNoLzRZsvmtjyp0ZYmFTRWXtjd894q7OjL6sPcLpFtpgcVPMPacOF74cnBFcv+XM
0e1nRAr1fEQIjij4lhSGW5CE5QCEhJXVbRoTiL48QIZlokXU0R5/70u9JG7UZ724ohehYQldf7OJ
xS6210B4XxLGGHvhrZzwFALakfSXEDXR4K0KrOi7obGZT4GgQxsK87sLvsiU3NTEsP7i9i8CaRkn
nhxM1TcvNb+LHIbduDQ3WN6vrmWhdmrXa5E4FEKOsQN61YaZklC2OiW158wt6nLkDcV4Fvb3sgrA
FNblGEr/d6mUk9tG1wUVWOxYj1O5so+qtSuDzL82RTN8wZg/RxPSnj+PS1cvaVaOzWHbxK7XEj1I
PAsp5FuRflgt43FzFm6JC1Y+GAeNSAvHWpmbpZj0Z20e2TGdPtxSOjb/MEptlLm5W58mWhIuYnRI
XHLeo+sgs/At5WR0iVfdvoAncP7cgvQNdkNytuY6RHI1s6kDLMJ0V2lYkSyCIEIVLXXqcLj1E8g8
acuHoIJHo7vSO62o4TwZBJdR/exzsz1WZJD/E21uDoF6iqzL+OJm2VNFLxmVMUmsVvpo2gBekipe
3m2aK/stOiercy6gtRvcSfrXx80hWgdeHPaS7LOqJRDAbn0f6Un9dTJg1iNZQglX40M1Uv1Xg/LT
+tYM9AqAPgiCpFvBzuz7jyzF5IUWFAJotYnVVdIQVLuZ7NfLtoECvZ6qASM7hhhOG7XqCTOZ2Tba
+igtzT1vl7XPh82eEp1jaMFXdtHVZh2al6q3g0Pu4x9eUvtH3GHtNGJzuq4eO1VGZsth5VR8Ssr6
DHN0ulbuWNb4Z3FvNjPeFAbkUVChBYXnEJtBxDlA5+qCuNtCk/2wbUpN/6kP9bODMGeP8PVVBhbi
fBeZd0sAYp6l17p1UDGafXMEEHqZKUqPXVbAsJLrLWMCb28bSYWDGxWPnjHiKLIv+WIl3+bqSYM2
OvQqNLROQuEZ6Q97RMrSFU53xRv9KCryj5qG0gBnPkosDvUqdh7iIOW8KoqPvtWOcTD6l7QZ5r2E
lBK6MykPCHtqLKbj+DII6+p4SbzLbRYGs1kncB3hfJZnPw+Gb5Ua7tf8azLrrWvoB9tmjHUDk/Y1
18lhrJJ8P2XdtB98fT47tvOrH4oXoZcBwAd9iWbLO4qJ5Vks6vlpTdPzWlU/4rI03iuJ6dad3hZI
vk9t4Sahk1VAxRJTkCaOpoCR312Tyg898NcwRX+7q3vbo1eYjVe0GGenN71bcH51FMACVDLc4CZt
fhpTYV2b+7ko8V72jklsBfhoMi5CDPFJWC9rc85MVr5JA512TWjlJwn1BL5sM2onbziyugUwUQHj
idv2ZiLD9CaxsydnIk4dY54SPfU66c/ZbL24RJ36b0ViBHdcFZOw7R3jRTgaIw3003NTsXAWFflw
REoxoQ+cIwOH4EbUyjHZQZRsSysMEjS7o5hRSzsYgpt8OXrW71ZU4FTAEB5XyhEWIL52AHP2Uq8L
VayuvLjMSG8lUWigI90RI8X0k1FyR5BU9yZq30ZarC64mk5fNUi8kK4ldeDfGT1LmqsQjC4Co2lg
+jOmfaD8whstw28BIdRa9rI9RC20XEhODAb6WmyWZRgvGQ6mXQFLKcSd215G1aXt1UYjjCzoHA6+
oIusZWWYQsLTvjD0OkJX80pQl3ZpRwTZiaW0xlg/ArVZzPaBVf305yFza7o2pvsKLC6JTJVesm10
dYuJZlQj5N2n6oojxUMHOOC8/dziSn/pWJ4BFxPUCqU+NzAbO4rrf0UAmXOnbBB0DXSmV4Mr2nK3
OZm3oifu+KO3WwV5M1FeGV+2lU7NsgYCjgGySJHH2VFcw/gwwBsf0dqey9ENTprbBFczAYtbAyVI
AtoqMezNkFTz7NQkfHnjXGCN7IPhxJ9HU2SAA7ZUOzcWnD+0B1Lvrf0YA3Bd6Rfs7Nn9NS4zPjvb
v+J0Nmj/reiep+FQ1E8iyS4CvMGFV1d87PzFXUkYXj26x6kJid6KsbY0tbzPJL9rlHBu+boeEjOJ
wRa5HZZ5cgfZWxtMHDWnyNoMxUFjYNaSR3nv94dmqmD4WfJKSGO992my0z6CSteoU03ygH3kIRtt
XFA5BmwJfcrLvKc8yX7T1MqPfN/5PEeN0LEsrKlALz++grY7sWZLsG0MaMFUXF3LVwDbZlEz1so8
+J2xRC0urtT6NSwoEfU0x2+fiB+s48HGzMc8yOn0dDEpcgFxaDQXOT2O0Sy5RONyj3d8S7lhQeXS
MZRoRAxYTkwinhJxBwboHfz9VdikfNjeKsuQZLnNqTNEFliuyb/JbR2Rxer9JPfv3AfFTSkBla0c
q4TAvzmTd8kIpjPn/B7VAD0614DG36Fz1euwocmL4kKnuMmR0veDOoet63VQ82Nmas+zgdKF4jU7
ZCnd685KdoW0GpC8Ja1NjSEuGXUQKDR2UD+9sfhwXMPmVO6aE1mNVFp5IFFOoYnWsl+zTk93CuQN
uiVExW35nZBXh6yyGD9nUYQ4ZO6YlF4XxG872WvPNPqfD5IkTa0xvo4dbV9VxlbTD53VNVAivXsq
1/RrQlX0hJ5hYkQDQdLuSxrOKhukSJ5ZCGTWbU9MIF1x8Yz4CA97zBWPaJh91ZQvrpncetTEY9eL
21l90XJBo+1l8AcSglJd890D6RZ5/ZcqKNxdUXqvjH4QjWMEFYNtH72+uJ08WiGBG+cUfs2dBErA
YIGYR1S+Ges579wJwzxVsUFiNVezCozAHseE385vqL68s2YsLz7hrYa7ENDIOYurWnsjR4eMr2E6
5dbc08w3mmgwxF5oWXwix/TJNBkIpAj4yAFi8gs20aUV13U6Y5OyaS8luMCqLOLHPL4dFg29qdmS
GcTURI+nMVxcuyKPUdIImBwiEqBy6hi1FDOaITZAZ9P6pQX9Bx7MOwLgGiJh64LC+FsiHgT0vfOS
4PYzfZLoKA+QPUw0sByP5rG7gPiYboySZGGjA2FNvtyOQlryYYHS7+OLr7Xfndb+Pb9XvkmrIqlu
NcboN2Ui3qrsnZWqoHmHfKLP2bt7WJyuyZKteVhSy9qtAV0r3MZz2TUvwCf3mrfCrQDgWSNRtBO7
ug4pereeI21yIeO6XzNjYiC9WFHfLRZs0qQNBzxFTe6GelMv0TjRErCFgWUYWWKIfShrJX9KSa6U
+bVG8QhTznq1e/NnalXNQU4ED4mV1GcCP/YobnIircW1HXB59ugVdjndxGoBvEc7vF2gYXDM4RF7
idOgPQGPIHgtf8ntAehJtlahO1L8lIEfiYygJJOIlcSYd2QOYm8U7bq3mJwQr/bk0RiZlHyxt7CN
VkWNXfI1txkPpQjNq3oM4b8/kWHaPwvbfIMo+63KGwAXhggw+WB0Ee6dSeRykpF+hM/d2vkNlAU/
w2RuVFyNBBVUlgA86fwS3kJB7YE55tIVzBQOZq4pe3hCmlhmHFwFKdZqlDqTESAkGdHGFogxO607
OhD4G6CcUZY2zcGbDfvgI0PaeeOR+uOdgz0Urc7XCOeAtoJ54bSp4WS+t8rraHCkyexVsj7buW1T
H2tCu3ddYnzxAKVBcvbPq99g/wWbkUL+9cwc3F/d3uTB2h+nIqKmue9MH/VN6+6hZCHNaW9XVnd8
EPmzbKzfZruemKzx/r3p2+T13i4WGLRLWdyKF7S/nA2vrlMxAZIuH0PAS4yikbeA63adVnzXc2IK
tbR/Y4jg7KVl3md0CM8ZhEzpAAWz19HfW6S9F0V/PwsB0WJcyz2QeC+C8+2AuECwpIUc9W0r3H3v
Vch3KovJoIROVQTvfYyfQayNe5tk6xnPyo3R0SOKNYw4yJfRYLEccBoOEa4TnUurt+J6uXPMxNh1
QG7lAsTRznXv4LsEYVTxcGBZzl4IornwvtPdfJd11cKSQJNKjKoR6C8pGg1DLzzWEBSJifWeLvCo
l1o/c64JV9h2rs6MKPCAkXx4RwP6IJ4Sz0Odo1pGEFlKDHFC1+8LM/vBhE1Gaa9YEB7nMlvLnts6
d9Fm5U/jFj82M7CrOKSB+C7VoWjQTeeKquF284vtEawINDPy5TyHs2ACKRo9LLueLFWSJs6d59eR
s+zS3gfxhBshaYHfesTT2Qt1pU65LucSMbvxVRY47gqT7FI5GqSLYe8pqh/2Ozph685sxm/a0Ka7
1qntMxm++3XyMEtYrounuasxOPjubvC735xjvL3UPX9fzeO1T5guzJwzjsZI51Wsw8Evg581LSpv
ZRScTWSweP4ds1w3MlTrsB7tuvCP/WiLY0zX9PK58VQZnJnZ//bY51M0EBOQV1RWpKw6A0g1opxq
i/TbbqabfZouAvGtU9zsl80JzZUN4qMyQf/j+chmmH+XBe5ulQi4PecfN/+8nHr5WjUTXJPDY/NR
+9Zwb6zGyhSPH26b7f9+3v3zJj5/3z9e+l9P//P7lgkbJTZmTtUx6Tnbf5xUNydRv2FyMpQN2682
XGGcyhWscJmYr/pqpUeP+DsyDvp3mmLLaeib/CiJEzlVVNeHJnPfXSiz4/iWSrgHOKkwL4n6zvPa
SyGrb9k6Ld9FoWK1Pe/GNwfnpJlksrBYYuwyBVRD/75ZybK7SJ8FTk+YL7mVPFF9b9sm810UIdtN
VAe4TLebwgwkYx71rE73QNA69HtHm2iC679/vr2et4WWbj8q1G/bbm0b4tn/1yv9edBeqS3dmsqZ
a/Dn8z7f1p/X+rz/357z3x6zCZ84e91x8yM6KiF1otW48+zFCre7Qu2nnXIrbne3W9tjn3e3x7YX
2G59Pvlf//dfd7fnlUM9UbfxXbRqOMKgjb4Sc4OEv5YeoLr/Xx+0mpY1x+fPa/Wf0s//tN3ffuxK
Vj94PycFcmwHdmnm1dxEo0bq8nZz+9G2cdKQFpl2/vzv//oV211Ln6w/Vo//r0L7v6jQTNtx/49h
c/ftr6Su/ilB++u//CVBMwz3P7ZLj9tCKQD118ZL9FfInGHa/3Fcx0GNbbjuH53ZXxI02/0PekjX
CSwi5lDLBryHv0LmbOM/OMox2+BLsdGx6sH/iwTNCFxlZvpjJVOCOYdhrsVbcExcPBbDhc0H8w8T
T94N9PSGIH2oYkTZkMYqRf1yC9SxqDrxfeC5qwd4zxLeeIDnlWjaV39OP7ACMJ9IbZrzShj2ufmT
kplZN7NLl6aYrYfPk3JrkVqBiA3cjgNhw1EkjblvCHdibkVj2cQJy6ZWg4G1zEw4iO0hGFtkAQbE
pl6g58oK1yUNb/U5/wrSGPKRRDbIrKfBGq+xxbW00OIHCck26q3gi0q1YpXFWjD2HtwgbJNpeRik
TB9zvzwDcbkzZh+tdodKd8jbczVaP1O09YiltWtiTxSAYA4jafi07lmtoSJVyMvt1mYeds35SzMp
CGft3lsEjx6dwrnLRz2/aiSO473uPuiNvevCgh1QEERdNzVVeulOF9ufATWMXNraeIgqY3KujdoE
42xxrfwxlUnLWDrRw9ZGdpHw12jI15R2z/pbwPcp5QMs+DLnfc5XRpuooj9y6j2qdwVJyFdIaSu2
3F0Fk2bT8W1/Aw4El0QGBhS5n6xoFvjjdH4bRKemQHHRpwfyMF8mKyNzQgdzsJioiGrf3Jlt7im0
rQMa1LxP7TbEJBPlRgszV1vMnQ7LkCpJsNwfVd+IfCBgOko2pvA/5HcyDvG7Y4VJnmqirxsSvFyT
EtBradtaZugx0ONLJiGmTLwj7SzjbAX//Oj/9U18fjt1mtsHvAi/Lbs66g1B6VxLQRf7NPlbhZjc
NiSltAe/dn7pXk30xzB1tJSQJm/qSVcdDNutz82mozQLCCT24kQWv/6ybbY/6F93AaPJS7vGUDlM
I9gJpE7rn5TXPzeBWT1M4MBZCJjfbDW03vSf263Pu5scdPVa+4TkZr9907Uad2+3PjfbzrDdXZdZ
hobTjcDbOCy3g9FbqwDOhxpjbw9ueweW/a9WSTpepxKGt4/uc/P5mCVg9uLs+CyFinWhG7PVR1s9
tP2kWKc49Btq7o2akyt0zraZVdW3HecMdsEmdgrB6ngiPZiq/dhu7Udj61l+3i/yyF36R7vrJvLL
0ri8CDpRK6uoHwlAP7Lsaxu+qU83O2cgYvkGlhS12e5uGzPIOsxRDR1m51tmlCcDm3UzVkjuqPdC
f4auEJgkGuxmlSbsA/AkRLlaqmM191dgfW9+DTmE3PLQS2nL+Zb1QqB3GU10GnKCBHlTjJoQZ16g
UvJBqwcM9ZFvG+vvW9vdoANjCi7kiBqZ/q36D2bcQdsAg8EFgk5gZZzzPqmvbomIh4Dg5MAMd+Xv
ZqNr2sKQe0qj1Z6/piUjrBQHx8VeX/lkc2OfgAS7EFw4KjQsXWcO+IgsMBKxegYVnv3iZ4qQrd6i
VN+2oNW7m10TFpc6oW0/GNOslF89PZDnZZIuqblT9rIs/coRjRIiXx9x6gLVnOzmMIzdXbbOPxmc
2OgL6dPo402atLTduNKBiok/kH8U51U2BnIYekZx+1z4enpK8uGLbks09WgqiWr8UTY0AlfmvNiT
g7a4kNdxM5VpEVWSZ8i0PyVrvYbDlAUs/4vbxveqoz/P32borMacf0tsZhyWis/oSp+Eh2bFnaV2
hXm+t9oceeSgf4vR8h5qg/jJeRjuGMkmUZ35OaqRwaVzlWJU5q/b9Si4DozZ4f2YI8CU6qZoVjA5
9Zje2DQnVo+9KSlvB1SSOpjva+poiMFILVh68xatxjMxlwYNo5hEa7L14GKgy1wGrm8O1GzpMFXL
puHSqHFdO4vuGuTLF5IYwQZmCI0ZAn7kGOMAGQ/vmp7Yl7UxvIPlFz4Y1m7dy/Ex9jVxwPf2mq4y
PzbZcq9lfn9OlmmMMAYbuwbx8t7VxL1lZdbV65zyXOVIdOgDJUxe96BrXNTBhIE5TUb30mYuSS9b
awMId5Uc987cSfSsORJDGsYHUBuI9ab7OiF+xbHR1Vk2QvI2BRc0rxnekxT3oDXAZ8rILnIQRSBn
sayIqTXJPmX+azFW4LHB8jIUyz2NkOkFtJzJ7BgeTW15iE57K9KBcSyuPoa0m4eTmaHRlA0vyvL8
ocdev+OLn8Fy5NrdvAj+c/IhlgKMSKEVISi6gRii8nVu+vmQe5kRGbX9vYZPEIEXvsCRkCxR+uRh
IcET45cerW2y17RWuxvcHGP6RBDMUI74zRyAi1PWdpFjDwtGwWDv+YNx6zdOA8qzS7iK6PJngU4M
HRnvK7WGIjLFBBTft94mfy+Gax3oZCNV5rkWY6jr6UeeCGJoMMDshIdvbaQfuQAWGrmeM9fgACKU
TcXtNKHOmp/ZljTOWgUmyioCml2udsub+WDhkzEjNTSYwPvOXj+MynrwyviRtPPbvOAzhWD4vQ+6
bz6zEJSft1PNacrjuAV63EICS+4msG4ns/BOFJeIFnKOTjIgEFjGww2kX+d19WItWkgwIeJQO7tV
85qjXBgc7UJ+Gkg7m9jRQs8iE9tjOAmyPgZbfGEK/k6rhcuJTg6xrzvaHVTloawzJnngHQsD+T/i
v+KA+F6pT4cHYiG1wxg4LpXB9J4o3HNexNlpLRwgnGds+G9Tp5tho9nfZhdLgReYAIdf+7QAF6nZ
v/PWcx6r9qVdlPM4mQ9e0ufnNnfxA9goPelC8nZpUneEstESzpHCofdAg/tg5sEzb/QhTZNh32kg
L8gC3acq8Lx0f2WL9XVtEpOgVv3G0mNG+DpAiMRqwlSQ4mBQW46uyQQE6iLSGZ1ExniCR43QX7fk
7wbWC8g/XUR14QI0MZBdEJhCSWvKQ9t6P0FY32daIKHjSjQngNLqkd4bI5ibfpjvLFT++6HKH8li
e2r1AsX/2L/YyD2hCNF4bK8CjFKriCmJU8/nKSedIje6lV0ldfatD1OFU3+yi33s6BInKWO07m3K
V4iQ92kNbIQABFhY9mKc3K44ItzQ4DFZPxznu7Wk8bWNge3RSedSxFEPeS/lUps/TB6ljE6ngzid
aAtiGPIi8laNmEa8ZEP1VSQplfhqs1QViBa84E34LNmHtGP9QMJbI1BpDA1YzDn3wsAOvEOuyY9q
DfozHwSxZ9l9Q8BF0Gjtw6rAItpeeBlhsG7KWLLhcqSltPlyOaOkmJfQKhIUHXOKwLyBdMMV+7oY
YJfTeABeXqMQHh5aX9Ibj1MtNCuTD3ZZsR8yDi31FMAUwIylIF8sn2tQiKzpxQTkeeeoemS7v91K
cn6y3Z0QP3aLRkmmli/bhtqUUevfd7kkVnB7qi+zjZNlLKvswMbB3wFcacOGb5tJ1Ub/ulsPM9mt
8wWLM1EAXE0wLS/PlgVqbMxwJLRTl169gZjTRqYSGTylBIwKUoNHmoCdOxA8yOh4ropXq0ZZoAWM
vWVO5UXMfRsNhXjfZEebaGeT2G2bbJ6pgH3KIEaNcViqjo8HCTo0uxThqQDIXllxfynUxnBGfJ0i
vdlUi9Uy/sgTjeG6WZ7TCbrT9nCL/DPxyDsi1Wxn1XK5uMlKBrLapDp6IMdiGLZN2X3f/FgY/B/8
redkICo9j/plm5Z/braRuYkEQC3rbl21/Nk2jaqHS/Kb94GLfnHTlW4i0N4GB0iQMjrTAPB5lJfe
/aanKXNWNMxUkNZAlwTM87fcxoC4eIkjW1X2U96n+n7Tm3HuEjrExf46TMdirtc70B8w/Wzj2bHq
L+QLjyeuIgyLZz25TUZ5u9qYDewkpnvkP2hlzc5dG9p95qUfaEloD040uBfo9hEcKDRZfTbfkVg0
38Wi/7UWSGoKx1su2lTi4mhZH61iCCAHjkgeGYx8TyvKJ8N9R7bfHOwFlWCZEovsqF1EEMxzXKbS
Bfq7nGIIfeih3R8DRlFGefGlEGlyVwW030cGY7scAhR124SqszV/zCy5vKmrnyBzlM0zjjPEpu2b
0WfJi+trAJUb8EisxrWdDQT5lal4fnHNdGfY4+8Fu/Vtb2ClhUwBZl2tF3UAKwfbQYkbeHDtGNi1
95OLrBn67nBsM+fKnudzXuWU6aZMfshOXd0wdVHq2pqYb81gUc6p28at7/gighOhxOCajF9W14Lv
l+esWsFaC5KdLYylhL0VoF5Xt4zKzqujLlhwlDXpwlxETEw24/2YQ+Xu6nkGk2rpO3MGeAStE+8s
TXxnwn7USFPuBw8msU48vIZJ4zwTphZXdnuHaBAEcw28lFEY13OoN7edSyqLPrW/nIWmQZDERzLW
5Nrf9kQOnubFRnbh11eoQcyLNVYyW/KAY8HnIlcRugD7MvX9vun09cpZ4dyNvv6yeDh9nQKRgFt3
H9JciyhjwHQCfBFpo7APANdSVFskzZBc8DAF3lfPt5mJzkg0lSlochzSeASo33z+gc7xu1Yt1kO/
yPGuwsBECpJ2C4khPgYD7h50jcfa1pH4sMZ6tHRFo3fmsKRqAQMl70ajKq6VM1LPMXdAUHSAxQPc
0aLfaOScqYD5E1sM1v2+3Ceul95j3b9xlsG+y0ztqpN/e7Ln8r3HGn1YgoL5DNO+O9MH61sNxfyI
vo/cAy7SExtWzcuNN5sXnYriMEJE2q+tYZzb4uuCruPOqPleC4eoOqbf4PqmGClGB4oMYCqzxKwD
75c1DPmEH6Cc591gqEa9uHbHbl0sfBVkGywt0MactapJ0+E0yOytdlnIrnl/A5uU6fijnehPki7N
iZetDiCSGMYW6FO01jtWNSk0fG8HI0fXYKbdQUAiufHj2TospX3xjO4x1+fppkXrfLPdYolCApGW
ATdw2+qIoFOp1rKGdQ8k2mnBLoFjUBNJES7F05iB6d8CGkCB6KFWw8ThYoQ3fwG9XqfDLThbsVNQ
0Qi9GnOLEYo2cSbIbi92Kd3nPB/Ek5HMuzeZO8egr98Lv9CPuVrjaEl2PwT3cz8pR9H4is5cf9Kr
b0PP8QWNOvof9s5jOZIku6K/wh+IYSgPQaNxkVonkNC1CYOoCq3DQ309jyeHnLHmgj/ADaxqpru6
ACQi3d+795y6z/VL75TwzQovXRbNF/imdgldrNvA7nHZD6OEHtqcdldP9XkcjOzaZmF+9aoovWTt
16Crtg8B8X3UueFzNYcHLau9fd3wR2RJ+TMYJ4RCZDvZfWCwYlGehU15odqxTfoJZ0wDPqjsuk/2
zdaJaPFMvrixV4kB+5FIAUp70cqdKLUfWbngb+mCIGpwXtOm7GloJk8SKdLFiITCMhnP9wdtO7e3
UDDX0EIxXIwk53o/EShW+cmO1bNe5kS5dQLss4zw23vGgx0P4VkKc2PhK3yILP1CgOujDYzmUHjj
o4vb7hyrMFBHZ1RWaNAEbgpaaEwhGjfVFlM2VhvX9V940GR7YzL3XIG/K9Fk5ylUlkMQ55sg69zt
fvaLep0AkFiVg3kwVYcn89qK04rn8p2NDV4x7ynUbI6Y3TluTQNIim9sk7S3VkyNcSrSD9hoTpqv
aKU1q8psruM8yJuapo47RY/87pxhC6p5zc9UuyNxS0SqjNVruNyGxZc9AAKRdb+jwWccRuOLIwbx
j2LC0yvQLSVRQVPRi1eFxIJRpDU533jcklXc+Zn7O+HY/sJSeS1rbpGRpjlnQxyiKq93+As/Ya2L
ZYCxBtjaBE+mrWPeVszgJT3nvtgnsZNd+rQUjxyv++XQpLRWB0iqmj4SqTL9P+1Mb79wuo6jLm0I
lxo4oZDAWwQlB2xpFM81EaFpnjRKMEPKjdb0Nl3u2MDnUT60JgfY2eE076gzQD00lP4a83I/ihFL
mReFgLYgy/a1yzzKeE1pHHxhvQC5ONiA0leCPDyjhnAgjxamK97KTn0Yh5h2RzCpaG4CDutdx9xa
BB6BilmcZ1MojYq2SqG1bwmof48NIRva2ze3M18zdptHS7OPfiK7Q5SZFJtnluuknvaeSIJnsJVU
QYZPe5ijI2swnk8TYgQ9jfNrP1crI0TFTsKTQz1Blj6PmpVupPPB9Y+FXjZno71UPbBMcij9hkbp
9ARvakvtaNgxirIXpg/SH20jy8k4iy6Z4OwNvizd+Fxfa4xVaM4x9lb5n0aHfbDwqKOJprrFaUX+
uE573FBBt/DG4BnHo8VYk1huaifR2XdZYgtYX8gwiQi50C9njj8kEn1ureYTN6k//ayPJ7clr8CN
UaUBzT8QORib0KwY5mKtT1q8CrEk855RGuQ4GXRIE9BIRe7iSE5y49N3BJzhFS+Nro9XaYG9tz+7
JJFvtiRIXM5Y3TsPqVGaReDM/e6iwcvc+YUQRxoWG4uo6GPd6BMw28LjCWMrKUejreyqYfzZGjcM
Ihwvc/8U9tHbBDDrMNQCWDWb7oUblPUxp3Pa9rZGLD2b9XMvyXnIMSvXkRkh4ZOZBpBQJ5BKg3mX
G8OuQmGyKdQL1mrMFTyxdeFU49n2W22bFtW7XnvNqRyS6Ojytx+xrgNfzU0wpJWxy+bgEwJn9TLx
gxj3Hg9ZxcQA+7glXhY+JQG9Kxp4JO/Zf1D84QLaeuVWeKS1/A5gCKxh2nNcfeh4CihPOmrdoEFJ
06L2SYfe2g0ku49RQ8SEt3ltFXSWeY7Vf6VlcrsojJk30pLDvEfZM82JDd6DvVaMWMgZCYx6LGu4
PtTyECe30in8NUAOm15La+6imBNqWpcXL7yMWSOOTYohjayq4q1lj4YWD9Tq+Qa4fidWQ6gosBIa
Fds2jHnkyPYxhUbAoNmZwcSW/hpMrtqkCzmgHbVbluCEhRNWQa6x75zy2xQciozeg5AOr/ji+Iwk
stoId5yKNtYQ8hWZ2xjdmsfo2OxhfJYe97WygWFfzv3KHQAcR4VWkBziS2CQ40fKM120GsuKFehH
t+IczPWs551oLjAbJLW365z8RAmteTR0YKkVoMR4EIy6fuHjIirjlc96lsxQ74BYJ6GP0dDszmSx
P/psNnjKhowuRpuJYi4xH3FWZkDapu82ULytyGfrREwcCcqUf3U41xb65LuUJfWMeWTB5sQqTrHD
4SJgvLqyxyZB0laSAlFIlJGN5T51K33PovDol8mV92QA3V2QnallEBxIywsZ7o3FZ7atxpiLoQhv
AbPNM+ULnsrvMc7hk5fif3UCq6aD3iGRdn0uaaV2E0niHu8fvIaGoa81CSEoO79C5Ew3tHt4nIcc
Ievca7Yx4cWzGTvFmU/bk7F2tRPnQwjp7wP1u85NPujANkcu9aTLRp4FA4yd3NWKC9jn8kI/6IZx
sjkmcQcIjDvr2k3HdWVOw61QH0a/XWeFvPk9N9ViTJprbb9Wri+PWP4ABdCxA4qL+HCuS2yFWVIf
59hI9qWPObPIjAckEOOTPqMpT6c5WcXKkmTYhkkZQckx2ooEpUy8ZayjexIsLHslG489zq4+z65l
LYMEU8J8HVt+fim4f9l9He9MvqkXhB9LAp3x2ScPAG4Agk+WyO9hFPZjwssQwaz+1AckLTK8eNSe
Ltx597OO+rR20qXdzxzOs72tSEM+IOhNU7n6omjllQFhfRzCeGK+badUkzg2Cga32eTLMx50sN28
GXA1XWQotYtUNPsq5yGcA2JAUcWNhYkTVFZeRFbfKI72STZFDVGsW8ViMFdZZT0PwjxWVDe3WhLG
cGsxF5h1x/Kk9tNrOvVX3GT9IWMcSHKYnDbcuX2eF8xpYAdgTYxI6acLcsz2ggUmnRAenssxZ8UD
zTJeG6CA18Ipe54fPj/XvfOHLu5vjJaYZQvvK5pcKod9fik7UOBULSR6klquRTNfGqskSeVbwzJi
OL2o2A9vp3HstnbGW33CtWkDy0oN3OpqE2sVPl3XWEXkMl5z0Zyk5lh7C0jVYp7cCtgD8i49G6Kj
yLqb7kmA6mXH33XEo1Z58rkKfO/EABdwKe8lWUCUjOw9XCxJxQ1LZVtXe2cS1p47Ny8OFB7aJOQ2
F8x2jblueF/LNW6P3mM3Mp4aBNB6DLv2amqFktMyUaqN9rcVjuWxqF1yoqLcKZeapfMm08r2rXDK
D1gfoHGn4VMCKRu9MVnfPw/pQa2zZhcgb8ELOA6RJhnyJfJgkYNl1li7Xefg1RntcNNTveERCHIA
MzxdWBZPB6olz1V6hHAwvtuC952hsfONJuR/7fju276/7P3+8b+FgXyO6qLYMM1l2JurWVKltrGS
bBv8jPpQRvZy9nockmpSpvky40mQQNHt8SYbhZ4v6T2SQbj/Hr/TkqUVnTBViZ58ZIQWYMwVBU6O
77Y9HhKC6OvYjnsYWuFjSLkDTwT52vvevlObbs5Qw85oIlq4MdEEPf/MLQ/CM/YVv7kmDVGFUMWw
BlVGhTZBOjOsfPTCxnAIsYKtaioDi7s54/4hypJL0BEN1RjVHNrJBhg18uLO2WIdg7ThpizMR35Y
gMo59auYB5M7Sxxh2wng0iWZES5Z+ucr2jyMMRyjqo4TPyEugOh9BlOdIfRcLu/5vHtSz5955zVn
fya77L8YiQY3JcnbBfjpbHGP7MUoB5dcQYL/SpHdP5172Ooe67r/9v5Bs8xkQ8Ty5S976MDilJRy
GxFjMBzun/n9V2VVjP/02/v/4VYTOWWLTRLXQ07BSj9y/5X3P7+6//buGylN83nu6ktUq9omXTIo
Fn22npRhcFAf/AIYUGZpYtXfO+jqg1Cl3RmboKfq87Onuv+O+mWl+jb3D/ffziaH0SRBFI1K+9R7
6XRsw1nnHMAXQ/3dZjXTZJ6vYhjpPaSQ8nRmqs7SmG0FB97Earj30VZpK/2dyDbcUFXY1HQ+0NJg
XsoZhGCcK16lD120YbN8yJUe9P6rVP0qKjKxabvkev+fWCSOe/qitG4liUYkiPcPXdVH8DZIAP4j
wxg63iEvJ1zVWuUjsa5BrjE0A8fXLzIYh4d/fOit8iRNo6EalZIaET2is/tEmOUg4T8L2abWO4wR
GWoiRXqAs2Rs/h9TdoeN/R8BMcDABmTgf/2Pf/8e/y38Xf4vTNkT4f7oX5afPCiIyv9zUOzv/+rf
g2Ku9zfBH+UStlFRMBP22d9zYp71N0u4pL0sqGN0EBQN9b9RZeJvpi5YHZtMzGyTf+p/cmKW+Tfd
ZsvmEjBTlySCZ//9d/w7Sbz9y+//mSwO9PqvqDJexbrQiZx5ukOZXP8LD1kq8CS0gnLXlF24NYLe
PcW1fM65bC7d8a0Z+vbWK/NZM/ZU7GxDnJLpSNKcBopwvC2nEL+EiRXkF7d+DFwtWPk8tbalZhxg
aYx0HoJgHUyXqamaXa/730lC/FubU+AEDBdYOic4nDD/AA0cUU5fCMQkTz6UI5x61gvEGG+Vj6yU
jRkS1+iwuOYauu30sMRO4OHAbbyQyX5FAN7o0WG50K+gtic7s4QiVI0+DJqQUzA0HYeBYmoaBgAl
3rGbLirXfsNpqwziA9kDao/6AFgJI9q2qOJ1Otn+JkC+yBoZw7bdb9q2yp5gYDHM7i08melMJ59m
BbXv6qjTiLbqwdvnzFeh54wvPqYtroxJc9LEVo5efKzQnS95S2s/NGscF9y2trBp/Y2WxTZvMDyn
Al4vB2cofpqUOlxRYhTuS9PgeCWFEtmUjAUFGJ64fc/KGAqYFjHNKHZJAhwYe5O1pe28N3lVHWXp
Ggc8a1+Ngot5AJvBIuzd2BDPft0yZo6xdJiNvSnyKD+FY7CTgRkemPhzrVjnbOE+57495daL8IXP
FIMbOha5m6UnBdtc6E2OnnlgixdhDyHId/JbgKuGOWhrX4fJzuEUEf5OI8JSQejqRyG1I1vc7BCx
g7kkvc8g3q9eeifiKiInCgBxJMhmlFgZo3Um++AUtCCghgDdgsWUv2FQ/ziXxltRzfVJb9zXsXQJ
Lggi/VOguzeWOyxTtBJjIkY9h6kvc0WuKERfUFF15XKOA/EayI7jZ2DtzSa82VR+gE0lMBWqaF1j
jtMDJ4BYWVP7RxOymiJnPgKbocXQicfGtdjdtnARfAfzQjs8VxoWpNbXu7WWRbxf94mzmqvBW1Az
pjqUhtYmbH4MPt2F6Trug52SeSlpiOdG9QmQOjkR2C4emfzjFdBbpJhm77xFsaCIM4ldwSJpVbrZ
1XUy7OFMp3jdUxnx6umckzp4aPtnJ9SrI/KjGwCmdSy7J5B582GCUOtxjyZ76Jz8NrCIF0F2rl3L
fQy4r1bk7/ZGAejdrptTPI4QSjvb2qNe2ycZp+zOw23POY95lZDtsVP987LHiuCnXKF+Eo0QkwtP
hRdQ/uSMHfzReHosw+Anl1DOTBdNrwVulmaNLDZRjbU0yR11l6YixV4E5S12aa0qhp0GsvFoBkdD
+wVL97mOmxri3CpPONfyjWK77K2mxDux98TUTo1v4cnWP6SkVnVuYJrwIeJlxfWublMtgtEcs2ux
DYnjO8eS3vdxpEG8jENdX9uJyRbS87m5tv3Wj6phI8ryEIykTdI+idb4gdlmkZX1u3rjW0X03Jiv
BVWf3PPGFdo8gNUh7N7EJ3lkaO4DVZpnHkHuwzDIP1FrobIpAo6xZV6uQZ86Jx3TNzEQHN5SMorT
bWeb1Iq4laI7Npz6MiItPpWdDzgJntQSZQCFzY71ve3JG4bfAWWFE2FM5OzASMNaa0ltrabKx/Zj
mb8M17YZeqT+Vo/kT4v6J8REvdXCLN0h/SsWnE1+u3LK1uOQGqtOZ3s4JF7+sAKz5R0Zx7xkWBs3
MY4dDm1wPwqHC1E5lazCQg3lC4uIeYz6dWR5f2w/eG0gACwrkioL6B72tnzj1BRfJo94QlIHAX/v
8cqXlrHjlN/q4needfKFKPyiROAI01HsdDuR9LOU9zOHHTYsuzBBVmOYOWZygPWD0MdV36P3G3gT
iDxqeu70O6Cmu21r8q9MLmf6dvVbIox0GfcNXTv+GY6X74ycWOi4YUntf3wpgKNDyKNk0orgFBkt
Axu9+J69+iBLtKokcr6x+eZLYPx7OJA4UKcoWSJ9WFsGTII8M7ZMeSwwhNg9YiIKAZQ8rt3TBoI5
P5SR/lpNI/NNS81LZ252ITFRWlbjbvTB8Xipe7JtbXxAsqr09GwdHRbhLjeIYubBYTWCCX445Dzm
R65KNlCKVnuz6d5N7RivMZFa+8lvl7RQvwQataVjeeOW61u+JwL1gUH8y4toYjbNnjtef8O4y7pP
QIS344cwNoyV3xHVtQElEfLlk4Bw/thEsSKb8KNJCz+kB6mti9Q+W8FIXKpw/Y2RhtWygYGiWakS
SSOXJNnRrueMEYGun71ezGp+Q4K5KvSdV4A+m9nvDgblrpmkLk86qnXeQJmMKjnetUtu2zXshXxG
YJUAJ3ZME6EMsD1RJGI94Yc5OHO9DohE7fyUQBp0sTfq/dHO7NiQGIAZ6T0Vn3j/WED5iWJXADdi
Er8yxcirhBcY/WsesG7r78vqwXESYhO5tstHiBcRuLcWHPTkutF5TnDcZRa1HKP7M+We8YyahCXR
uwHW+gb/7K2s52/yEeF67njNMMVhQ8Acho5bplksNLbAnrWDIZsPz0nrXZ2FqhJO9zVgOkYB23W2
vjvnT4bZ7SENQc/i+b2pRQBvm0/AajzjkaD2GnpN/D6l+2Rsg52HbXWNCAaQcTEGB+GE3Vva209e
PD62AA3fSYotCwE4rEqkeMY488JjibVB1L3hfPuJbNr2MC7aCwlXYvacYJZhV+q7lMjEKoVQ8cTa
q6QZ2HSrWueZp9cWaDxq5O+jM/0yp667GDHtNj85OaFpf/Z6SMEPY9uxI0CKBF4/Rgr41jqd+yki
7z2ogs+IhNteV/kIZhlMxcPMPdEstZ97t4H0pvPzYoT9Bqp4eBMOs6IGGOJunqBTdjF508od04MU
482GzHFmIlWsTGU3ckKiotiOagbgC+E0yVOqXEi9x9I4kPiREmVKEsqZ5CNh2VlolPD62H8INvJo
zE4DoqWI6aqrzEv1SE9WIGMiwxpuB+VnSmMixI1yNmnIm9wJi5NT3NIcw1AdVQdfeZ58ZXyi2NF/
j5QmK2RQsbJC0bxr98TQgRCUT3ypdGKNOKRkh03KUV4pSxmmPFRTcehiolP2KZecRdngoxLKTOWw
kuWc1SOsMpW5ylUOKx+ZFe+9G0fZrdwaz5XUxU1W7cMd/oUHy1NGrFa5sWZlyYqULyvmuMqzGodW
NgMERKrFdgKeLBPbVaWMW5p64aSNorErH5emcmYCRRcAE8GGE2tXjr7LY140t2/2gNWLmtlHYOL5
gqiGYXvC/TUgAUuVDcxCC+agBxuVJ6wIMYbpLExgZWIRG5VPLHgorPgcuFjGQmYgkfKOQfh+0lzx
1SojWYGabEJRxvOIJ4iHtSyjGu8oj5nBy3IxStxmzvAulOssV9azculX63LGhBZ0fB/dllWDhyZt
Vr40XftjKX9arUxqiY5TTXOwq43Ks4YL095Myr2WmUO3LJSPDTdzrvxsnrSZMWJsG8jsXNGTR3sD
nVulvG7tYEy7EtVbjfKtVu43X1ng0r45B7XywsGp3gkFg0UZF3jMsFwkcoOyyXHu6dCbEGuHAFEQ
7Ch/LORzqWNK9lI9PQplpjNR1PUqu83VYwaaoPx16t+5/4uDmidEynNX3o13Y/BUDVrL1oJJKnes
JCNVokevLALh6PTjj0eod52YwPMy5RMdkOs5utqvVAqcpvR79w88n/eRXj1qHTH4Unn6onjvubzi
TAR+pTL5cQA7j8rtB7OdQZ2EF3H/cEfkxcgADWUFtGPmWpbOzl5QblpOzZpYAXOXEJtgxjQevswM
I0C5BnVXaQcb1ekL1BAQiSMUhip5MwCkbCTzIq3FXGhg/CC9ymgrNhXfA8Fh6EoAHZENoUTZDy1C
pmzPQS4OnC3XpM3Usdn56upRW+fswJe+cinCDnmuR8ZWrUdf1UK4SG2F+jBN4VU3RY+1wMoomMnv
OZ7MtXsrGZW60ZeT9ump+4lIZnB/wAkpJCs0SBIATNoj3dtwz5bJPo2KNhITuehAW5Avj86GMkci
P0MahkvSU1bJJErWYZ7ALFDGSUb5r2UELE5Fy2/pkG0N9JTsvjggK2OlAQanQmHpK5clEAZQH7RT
WW2AzE6DhPTr3H9ocB+WArPXJg3BQpuEBctusLdE5CQD0iVRmeiQEALtBqt7mhOf2nTofSQoNyfl
3tSRcFLP/mAJs+0q4+QO0Rdrr4LmuP2mNecIvE/dgdsNatbQJihhvpTzVXbTB/P7zay3C31Ag+Qp
K2jogFpQT7ZIh5evxKFOf0yL5GBnlywWqKjLY41m1Bb4RgduxU3U97tCuUglUtJW2UkD5SnNlbFU
cgdckApwiChUS5Ct2iYc9autTKeBOPVsGA8WCtReuVAlUlStpZhCJFsn944xNY5eUwSqDtU0fnYf
Cpm+BVblHPyOCseoX2zlXuVgf/+DSmVlrdGz1mha4VfzxlFZOJ6AWwilcg1xugbK7hqRRVjXyvgK
lJLMgXr5EaIfuAUxPogwxAbKFRuQ5Cxz7LETGtlM+WSbu1k21a79MC475Zz1J6hbrvLQhiafU6vc
tIay1MZ3Xy3iWh48j7EEz5wop20eYLftG64ja0s5b4ecOlbaHMMEIOy1GhNjX7WsF6UqgjXKm6t1
P5rk0tv4roR/TsFlQrLroTVB4Id3d1IG3vvnT5REcuvxnrlZiYOtjL138JwfYfEV/HlVdff6CnI3
YIkXk3qm+XJ4Qg3ykTnd1VReYDlgCC6VK5izzLMBY21X4JXc6MxMAR6E35yGGs71IcCCSGyRA7wM
ykPsIyQuSFGiJzY8I12n3YAtGXXx7GUXXbmMwxmrMW+vr7ryHGtOdA7d7Cf3MmPh9YW90fQtuRGb
I3tGAj+LElINKTBQOW7tvnIWICpe3AG7skSzPBQfaFXzJ9P87cz+K8oxgEopUCkaNQu0Y/SeJs9E
pHXFZ87cneAVSXSiRUDOgwjsUOJ2XyhXdkXEkWk23W1neg9JaPySxqotJJgIqX90zAAPJZUMMc0u
gAeZ7MoBtD2e6ShBqmIZnz4TiYWoOzI6OKlDHBkoekHkheZvvI7++SLRrv4ymZTRW6hlLokb14vQ
CzGBwtYj9NsvahMylTJiR1Nor8KOkFxqDVfseyTdiXVvyKZsxzhPTiZH/WXXtOFaz9jU9y1maXst
oFnbE6maSRg/w4htO2vUHYDJCK9L5xhoIWLcxCM2ojJ/cAl/ElG+6FUH2Rd+O/C+edWOdGXIpyus
FVlvzQ6jq9vmJnOaIV31kjJhkGKkwaRpLbV4YnPBDbjmZb1rMpa3c/aQFpjsxvI3XiJW1hF4Sxek
hZaN1+olcsFsjFDJo+bV12gtZlH20Ppo9Nr4F+vacqGLjBLhnLIrd19IoX3YJaOQ2bzwc01orqIo
lP+uOl4OJtQmO6CVIZrhHGk97TJAOqOJJatn2G9XxadOaaQmVlfrSbaMsm6VBipAyjZsQVvkcyrG
XW/xLudb7cXkvYTog7YgnrTWOjwAruB9AYOZbsHV4f4R2z9eEv0wN/Sj5GkMc7lOEet0Y/OeOunH
4KgR8d5u+M4ZrCYxt0EzEY9wGxmz9tkn2axzP5JUKljSZlCm0kjbu10ArKz48QgfjSUo/6yDoVi0
S53Q1trmpEyQzOmXmCH3dhdUJy5VRz3RHioqH0x7rkBpn+O+ospEmoEn/AYD4YrD0Y2fEQpSkHj7
346CZbWG8xb246V0+OIwoiBueWPAhG9S+4oDC2hRxhqc7iBLUp0jAK8apIqBvm6NGvETFp4FXaeH
poOr5Y88caFRgKx9m/3mex7s38ncvuQ2ETWaHYk3vLbYKPxi/MY0RcWxmc5abH1pY/1EfWzZJ/FP
rxs3dx7YnfX7OS0IUBgsr0vmR+C3V1Jmn6NWoewexh/qpovA7Pjx4fvAReVim4xNuSbs/dgpFyI0
XixH7Kcq3YcQUvyWxVDVfZS1eB64BQxYbzIe5lmZ7gj8LC3wNZiTtnkONheQOZ/sDtunZvENpe+Y
VkZCes368SIwAqUBN96lxCC77JWdNn/HoL253EJ0yNJklLSaChvENa/6Ygz8EO3t/KesIbI0zdmi
AMAzC7zXPJCdg/R+Bu/21Zn2MRDTvhzYESdj8TqKsOQiBQc05VzW6aqzm/2ebACaAa/wTN1uvHw3
oaIwvB8QZR+wpmGsGpw1S/ykTlVc67nCW/GQ0XME8lrwuZdp9+Dzmgq9ZV6Dgq87ktakWcIUn6sg
OB+CjEISxuO2xzTcUi91XLdEIJsp/FBLGFJytobp8lRE3IKCxH6FZpSmHvk65h8l//rMDBq9nsEw
dPxT2SnXqNR/oWk4wS6cPyJFAxKBBUMZVV+SMm1Bov6nLaxLJ9yJH09/Lz25NjuZrKyo0M91+Xti
DkaTaR1bkbUtJKUrR97qObf3AE4jZhxLkafT2h7Ud0TeWuVwzbwev7wfnQPWg9zKieTPAdKJOAa9
DhdRDXOKOlaRAR69hjCoOaC6ovZj7Y2IutAcjF+0Rn4RK1g0MRGuCHL73ftq5CSjQMOQhZXHjNVE
tLOrut/2egCPOQhXbHBZITeMpeyKnzrsDktTB1lHS4ZCbMsds4mIMsRUCxdtUE4njR8rk2Qt+0wC
8ZkhcIRU9t42CPiPueTgyU4YaO2nE4XDftTrFHw0zCFe+gvUufrSQ6m9MGPhnMZ0a42EHUx4npbI
FQf+kMPJpY0XL2QvXkKDr/Jwod3/WWTfddBbL17EhqBp5QLsZXJsJ8NYzq4YoBCFBYlenVpP1mwM
2TfwuMli0j6h32qvIxDAq6JPrE1rxrc5kSXjcps2Y83wsybY7jcha9cAenUjql3TN/IirrP81ivL
Rt9VerzLTRwbAaea2lSyRe2fJ1P3SUzcoOvXfBkYSehgk9ZRQh6x8NViRwlqyxCKbjpueV+0d+Yo
yfl1abvyhVstraB4nZjCNSGZZT8TC0IDb2lHDUMM9rXnoeUbtbmNHf9Br+1nI5pS6P5RfHYafAWE
Kqxl14tb1SbNfopsri1p/9VE4XMHtnBhtyHPnZC5amk2a71tn7wMmyJBZUi+K6rAUKymfTeB1/GY
AC2SineIikH9ppn56fR8ZCp4NziLWJH/AJB0IzDeYNuoeaUE+gngHqxORM1pV3BG8bw/ReLnS9Lq
Owf9w7qvnV1Ul9M6Tt6aSasebABzRsPLsCvCtczIset5t47Akse+/soBt1m6KOsOJjMRTiDZtyw1
lBPmS5i69T71uYQJP7euejj/om7q8Lq2yksfNZs8q1/ywIVuSSV2KaaMS95QrbQ8+KzknDEARIrc
Y3ZmKpVtzYw/Nu25b9f9K9N+8niSLPF0GK38Z+j6VWsCTpg158N2CqSl4drBq1Gz/15Aw30v2pTN
t188jS5/Kf3Rc+l447XmxAvN3f5lusOTVzDC8I1Bh3zFQCFM+Rko5nrDraImOEQKwVnZcuBLDQmA
Ixc1Th0bol1kO2Nsd4ZL+DfV6L50hNOnYNk2TwEjnRifz8Il7bbQSRXkQ/CoBe5TSwaVYwGj/xkt
YJEg/aOm7PIz7rcmiKGZKArRMob1lrxNjZ2uqMjEwOizz4h/OLXDP/n0I6bm7Oq0G4yKtR9N/5tJ
HspPOHzbWzydlypvfjVDxys2+xAcd50Re0xEU2Bk7q5VVFroYvBU7h9SdTewMDBTpO7yN2dkcxil
DmcuvaZ11HNNybmlMO6ytqoDYo7DG9tF2irWqkHrTSDnz8yXpBf2b2/MSBhX/ClDuMt57cXWpxW0
NBDzn9xYjaH/WE7OuDTMaun6eIJgT9kNfWK4n4+NALTVplgn0rXrhOc6bn+1LpJCItec8uxNLL2L
HN2zhkYubLi1LnQje+5l916J4KD+rEakZ/QuR06s2856r/0G24BaOUGf4L01todtEBdHygi1W7z7
Jv0Y3bn5aDW6AH9E/26a7onvJHillUntn4z1qhUu5xSePvQ3CmNr8ojElC1B44p1xkOq6dT9RCeX
Xc5cdarpbFU8KuPcePKm+Tlui/eRQUdnJSuUIKfcoWs8lC+Z/cxXbcVP6T4G7CnZhzSjfxWDvKrv
l9QY6ObJlf/kRU/J0zqPQdf+GiqmWnOCp8iR3LXHgWi0PS+0YIcDa0dLM1mYGQi2Jued0Wa2XlkN
OfypfnQy+UZwmC93yzuAeTMdb6F1YpE48wN8izWBONKBgKeE1S7KpKbZ/wjs+gLmbt9408YB+F5w
LF4Qb36NpblxQEUHsjjXjbQWVao9j8Ct+co9JgmTKs31WdZEaLGyLHkdtfGHreIyg4+2rGhcWzIl
JleQV8/63dhhrUT4t2gJtEWqglP19rU2wfPJ6KfMWLhGNT3OMX5l9hzxJGyA3pkdVVwYI84lsH8x
2DpmU28CzldsmGSn++G2GFAtcEvO5xWRZeZQDyEk+Y7XCEjLM0W9bZxEe5lEz2bCwVuzNjN0+LSt
dgFtZ2Le9BHYulQQ/quRrRLkRS+AMirkU8AQuNO40/rFdrShPPNQPJllvM7j4km98Dst+Swzph68
p5X9ZZggt1s1MSj3PUtBMWowj1OxbjvvhUX7+wAiMBHjkRs2j6tafzMGj2ro9KewwGeBknyc+JFf
GE7INwfrz3IwiiNHD7p79t7Um23eGnh/g2eT6UPF+aXMzQu9BnwI1Sfr64929HZGAuwuMvOtO3wX
4DUL1p62Nq+Uykjjiep12tdstD8yt18m03tpI+buDCN+is55nlJnrWm0zrr6lT3mL7rzQga/dEEd
am7/pHX0UhTpJhXpIzvnPTD5ZTqxaCVf4RfJVe+3Wlk/O5FcsaTaxH72ZersgR3rqQgJDQv5zRhm
N3erSaafjaaDtW4/cn7qtaI6ySh5NytQiJ1GqcO2Vn3q7tI8f5hZwZLkzLl7Nps65Q1IxYdz/0A9
eMV7zN77T/bOa8ltZMuiX4Qb8Ei8EvRFllVJJb0g5Bree3z9rMxSd6nVfbtn3icUAQGgKZJwiXP2
XtuNnk3LuK/YJpYQ3/ism2aCU0pSVFU863TSXK6fjVHcp1D97OZ7uADFi8zbLidBqKYZ56XHPI4u
yYobE7+xpSFGtuyb1qq/J6Dq22y8cbThxeKgcl06UItRbBN6ppn+kHfJx7JAl9Wa1PO4wQUEuOEA
++BozsVJyPmg2Fh7YAiS+jb2MHqNNFP0frqziK6dTJjQq3WrFQblZ66XIjp3YXbB/vqO4tJTyzVl
s9IRqQxocMu66yt2bc6ejqFvFsHhWZj3Q83902OJg3HTk2VBKdId+hu3kndfhOJAKlm9O2fBWjI6
iF98okQCubOEZnEfRvcGmeJxjeI2oX7FeQb/hte1eRCWFK0wRIeFtaCeqPcI4stNdGePBFP35TvD
FruRpCKvcqxNXzW7Xq9xqS+7wXuy0unkLBbiBCr8kfniLKVFMDwlIG95IsWOPzGRrue0d+toX9PF
vCcg5gs8/2PUEplVrJeQLmq3rrdF1n0qhuSxKt75cRxuLM/7sIhPob+cZmf+WmmkVoCOvu277BEy
xTo/T0bzeRr2Y9shmO9eYnv56JFPUGT+e4LQnU1pb3K7678uZnK1qYLTFjnUekUXE+UedarqNPcm
mJnomHkejkbojiO6GLwNN5NPLa6gGZ1VV+LwDmHGGIkzBiRSNtNUY52ZXW+D5saUdqR9wzCL3J0n
uEjRdvSMZ7pbV780N6gDztzjHBM7f2+PHPbTGvHu641O+aG2umNptOx+FJ4c+54x7/eFx0ND7Hwf
arxx5zbFuypvD5H1MK/Jh25qn2CO7cne2dAdoFwek3sFaSut95oWU6B2ECIb9m/y72ICfNAt/yZu
4mtsUBduZdCa/IMFxmavADeXxD5xzSjmYwg3HXtKnDybhbnvx+q9F7TGenUMRMf4E7gPiccDriGg
V/Sf5ZPmovkweHik4uS72cX9xitcIrvrhyHe4x20sDNX5ZNAUmJjHswgVppd2DCqdR71FSiq729X
buAwdQECs+eONuL63lqHQ+rgvQXtiqc2cG2KIuRJZnTl637dmBSYCe66TgapU6j0t9M8HVtvvPND
lzKhfYLTcLdoHq47Mltikg9X62S/jANF7OXduCbbOVmOQgx3dvIxkqXMqfqeTuIL1VZgGPRAJQo2
8r40/jMtmmMU5t9DW1zDmAivxW1OQu8+r6H7GBZEKg3xSZRUcACh8AfMjdbh61w5RdYFsO/FD4bF
+1TSTds6dMjzvDobGWFnaLjs3cpVKyAWDf8LbdUg7QukC8gG6ECVgW1RAZgL86M8ZUbd/OIWpI3Q
/XEDrbtzRW+B89WbM25hsmy2IaqJq7PEx57xxJkIFKVp/H8+4P9C/onm8t/kn9vPWdX/RfzJC3+I
P30ggbZAjid8lVMrc2B/qD8N3f6P7trCsmVjzIQK+If603b+49u2TkNImIYHERC03++UQPM/tnCo
PruwAykm86pf1J7/pP40LE+qO3+mBPq8h6nrhuGSlYPk1OPxnyiBvt6VfRg22k2qkTJfx/huS46R
YDCp3c1dduoiTskaZ1nuWMmsW8IzEoWXtdDuSZkjx63BCgGGdmOPZKqYIzBq4wi9nqRCaQGa7vFe
5V6ybkMb5kYrqHTo4WaxSprRdp7vqzhCfJ1SrvadZTP48aauikdoFy/WCrsJRQGFpfI2nstD04h7
Qx4derU6J6slscEdQll9/qi33pPvV0RYrbeTPX9luMcQz+Y0WSw3dsmoKJwRk5QXB0AApVvcib50
ipvZY9UnX6x0jQJCV2oNJiDM94z+DyaXxNvVA76F3iHGK813uTk7F4M72o6LvihwJYxa+Vuc5wfd
nm+Sal/W427thnucgfh58+40zrhwwuo3YDrghHIwyL1tPw+Y86Yhe695FBdLi+/shB6uvA5hI7W9
bKAn6Efm1xWi9dJPKFYb87HJMyIfnCc83UT11VSO08Hfilb71Dvju7opP/copfpi28H0MdK2DUwL
mhsx1zttbp8NHbeHPnFzxgXEQRAZuAmhJZF71TxCg435Pbkz17FqBuACABMKvm7Gr9Bxt47mZrxH
71IFWHm5G0niY6afXIrCPWVxfO8iMIaM2ENnDsSEn41c0s/ccowbbUko+4mM8f99Fjl3dFuf7CHa
u7zHPhtqGheEhm4nmtBAXlJUpBEpw5p2G8K+DhJn/tIW2UWT4UaYBxOSah/z5LF2v+qze53qfDr3
/AhLTbTKQhZduozkLH0RWXKj1a0OICZ858zrfcy2hkheHaZkxBAHe1vMjXci0JUhAR7k1lio7ubx
82BN4hi3/TWrzfqm9sZ3hIhg/s+Ho7E6Mv+dkb3TAdRgY6Lpz9iVU+NDAQtz61qqT5Nd4GSne6MN
ahu1DjaBo9PFt9Zo1IxsuFTFY/lSiPolQ3myKfX3tpd9qLM6D1D4jBtUP+/JHvq6jFfdL68mcVsi
o+9Ddg1Z5K6HqIsUib56qib3cS0EHCo72Sw1jFk4Ap1bDJSsw3vXoU1R3npalGwN+qTkWRCaUB2d
FV6gY7XDTueSalU4Y/D2B1ZvZde3SecmNgGYfMVCRNDZsqzkgJ6WF5qU0B7pkYr+Oy0ntAwCu+6a
I5RdmuK5rtlESFd3tPsIr7U/NrIA1MfozkpkLeQOoGcerYe8H21aGRp3XJTOm7FNt7Bmtn7LKNfp
aUTJ0D4rQcA6See+mntbpzXclNIWkcBpNRmIYXqd6+ScPBnvZlu8/HhQ8p2bvECHPNhv89paO9ti
AKD0+thPb1dwLbZrvcdebw8EFvVwPKCAqqWs5WfaGQm9eMus4DHMIU2SpgBQjrXcx/Iej6Azk6+e
zm1qPehNe8SegkqQUnBRxoGXhP4xTuVon1YgRhW/6s/RiqNEzU0WCQQLNo63VWo9DsbbZE68/dvz
uZf58cqFa8l2dYis0CqYOGQ11+faWqHYe+ahTUw4qWodERo12TQ8RU3KKIRIRBf1jzVvz0o8mTxI
ogyUTbAU6pWv79Sr91MrIAs+kuzS7kXL3u2M1VM30CvIysR+NxXkbCyHesrSz9z2e/Q9ON0I6yNl
k3ClN+M3iQCm7TX3hhwcTv1s36D7OgxNn95MY/VuWqiPDWZski5T3qrgGkQiEe2aMjnhYiwZdqFv
Wj+jScWsvqWOSpmQutjeKrivnZv0FpMCOo1lfFckWrUrx8rdhN4KLGrNxbn1zOZoRtVzJ+W2nqVf
tLpG8pzW3i5PCM+OoQKt1H0oO4gFylW4vjBg5/ZP+7haQqde2a6HeU772yrrTpmpEwmzdp+bzvCO
WskQnwzPLzZZUZse5PsxBv3ynPhhULhedkTx5u5qoqBPmog+QtL/XsZD9+jqYXVvjl5g0X31tH54
t5ZDcl6r8n4IZw1KWl9R3st2xRI/QmuAF9O57a6O3XTXefoLSYwwXaJGnMnmO4cdPJwYgMbc3prx
Q8vehSMSSxmIle5slIhjlpJ8sBC8GjbADYdxDbEuQhVuz018cNFj2/I4UwCFuMVAcFTLYoR/NPon
YkD14qjkS2qCuP5uHGn/M5ooznMik+T7XsE+bVlhGp2QQ0RmyXse0Nc8PbuzNGurJM51SMiimHGB
tpL8pCYhcKBzqmIw35aXWjcP9bAc4pm+UmDOZICqSU+jHF4Xe2h7diVVfO6wKGgaEcK0Yc6K9NX+
MafWvS16a/1eK5EQYSKDH1WWNfoeru4k7067hLHC0QD9T4kJzL561K6rFJGSNQdFn1hkKxndpi6X
5JRL7JSaOAZR5IGaVVQqYTkfXHcUO5W+6TAqMO0RU0YT9WeKAP35LXJPLRJeXUjnxIjuXLLfZ+lL
e53lxq49q2VtwoyYZvVXO1pJ1XC5vSfoqmSP5GfAppqToLB4y3FaxWtiabXgTfDT0QnUdl0VxT+W
NHynLtxD4/p7tZXjFPQL93XHUeLy37byIA2WnZyoOfVAvmQwknQEMdQXzyqbVE3UjvC2qOZWrBlB
X8+Ew0p0rUKdqUkiF9W6uvAYvYStG+0Lt3lW2942VnQCapY4FGYjrXuhAe6QgaDXJz350kmjXqiH
CBSjkkaq+lnlT6ZQaD3Gjd1Q0qhRi2qifu8o7YyDM/dHlRT2NnmN65Rg/V/Wre7Hpkr7k+gnWkcq
BVbtbmoO3aiLWgtjktrf3iZv++DbjujldCo5sA6jphPXFeXiLiurdf+GnEPEz3ZRvli1cpJpJ3nS
fFeQuddt93qMqnAGNZuUPae2DOPQHxvOizQ4XH+3DZF4MoL3BqQqRnEe1TH7euS+zjtp/dVLzY40
M7bO2yZSW+yXdV7pj0GTl1TU5CGsjt5XoJvadmpZPWJqcbhraLQaktP2evC2Hb+AWu4AyXD1QQ50
Yti3SUrkVK+BtepQipHWvx5f6jBS64zIOHidSddbMqixujCOLgPH6+ZDJ8PZFPlNPfb6BLmuinr4
ic4ArlDnfIgjAjbeH3O/rNPaBrISY/eNLSRdOOHOgdzVhMpuvLY3frIeTHXiGLnTUXOlHxs7NA+f
1CYE4f2DJKgWCzvkAqu2aJ2U7rFLNbrnHILqkKy6OIZwFxmcKZ1M7GgzRsfWkKTy1/PsrT816esh
abkelLQ1pWclD0m3o9ZjEKazUwenS7Xwx4tQtz0guW/3akOTOkOwojpa1SQUXPPJaA7ZeQd68yqQ
zndsXq229E/LnXBpquaEdKKLoQb1C7JPVyuLsQd10qd7/Y/TsyNh2GpRzamJ2vRqXQiaISwbH4wR
p091usxVxNtPsyABP5Z+hDUj6+y9Ly8yhdxrieFAeCbUV5gJMueLqcfMqAXJJp8xG4yPjmpWPcQ4
7Mdr1WJk6kgMTFf7MtZEKn8J+wyWj0QRjjjuzmrubfJ360oNqw0ZYLzkdVLIn0bN/vL0mXuVHeDB
39T6XL0OEvyN45A4Qprt7y/7u9f+si6LIeqtHQneyR9/mHCdz97kTDv13GruA7cDwW60/Tdjkpej
0uDwsSPin9WEDPTm/LZuwvjFeFHX9jqdwcM85TeFNhQHy12R46pXREvCrHqJevHfvY164KfX+Asp
5mQHlPLLx631wYhJT1LPen271+eO9SwJjvwahgWLUj2uJq78vK+PjqsNhJkdRbNrThOURhnuGgD9
uLoRFty59bIbB4KHjqPMZnU1ryOjgxBQsywPqzxGDTmZ1cW9VpzyvjKy8/r0lr/xUxpIFBYvrW47
O0VXx2MRgnYkkneM5AnORD9UJGF5WbRQJvdxBCr+gJqoRaHOvGqZbr3B6YLu8FtywmucjVqGX84u
JCQgXcBmQd38rbDrdsfn5riRE0+SSNXiD1JC+Sw8Mi2RGxJPJc88ODVKfrYQnR8jHrVK+yPOJEoN
9zAW+aH3nbk+dlKLreJRiFLPdsKnU6IAAj+wATJiRmW7IIrL4B2VSxCLhHOfsssrj7ya6/oiPg/s
iPIE6uT6R2fC+zPIJMxOTtQcbNEtntXh2MtTrwLuq7kW335rhOvxNTxAntqzyWQXfLW1y+XJJpMM
8QdOBkcHiSHPD54EfBWmY3OWDF/6cZ1WUvwYLCrIweuc7kRn6bYqrBXfqhwNiYZIJDWHcQMB3Dpc
08ahlm/KJgZHrhxUqYk70OUiTHbY1HJQQSWX763LAUXFvTzGj5jscTGExTbFBHOeYmKXHTx9az5F
qJHl0bho0X3jVNDfJMtVAfqRbXM+fWX1IyCV3b5L40frSRH6depZS6BmFciipOZ9KBGRWnIMrnD8
ao5txHXhbaU+kpI8tA0yGPkl3iaFSL3D2nkU0X9fr4j9vUx46ruQEonttPtZ0x7UuylKgZp7m0Ty
otQb3YeBwIadeqNcXbvUrDsX/PB2CjCpHZ1jb3MzdhOO0XCM6ZQ6cgyuJiqnJ3birZViidMzjQ2s
HtAqZAuCZOnXFCoZeCT8AjuYWkYzzWyMm4aNa302R/OmLCI0m2rnU5OEGqEeFGX0G8W+ZmdS5uSt
8X+taLhOjWRZkKg6n3XdBnb1tkyDF/Ad9AvFslCMjwpACV5E2JuI3yXXIkkSPpxTfoVXAfTCh/8W
hUzU4l/WpW2gYewOiukyEmd4B2Vxuh3Clng7c8e4hkIRBAc8beF+Ja8w6F3taRR4LxI99Pax6bqB
8Kvy4JVos8DTN/uF1uKu1cV6bxSPi17C9vZhWNTNU92t4gZJ/zvQy2CwE8SBveV+BK0ZX6TTua1W
/X4YjOqSR6RRiyvD7fQ6LLp1MxuI2lKPA0IqlYyl3yUGzlGB9olq7nuBwPyUjXW5Rcj5mKJ/oQrT
Q7DQAfFkFCrndAyPbbgS+rgkx6bz+pt6Gi+j5YbHCcishlRxj8t23q7QzQeP24+lS5uj6yFd0SZk
tf7c0Zrp8lvyKrUdht7yYC/s0W7jDoSEDkc/QlAXNY5zG3nrJU0GjVLw8mGCPxJM3rQAOJ0Armhw
ncm/gQFmTndUtpqbNkXqq+aGrPneWQVEvKarCQ5Vg1xwJJk2x9uIOmcAgR+529CO0kpnEKoCZlcL
UTg6uZ3c5nlB4ZO78X2RBljd0alYdnVM6SIfSxT16+jRSML8bQ2J2C9mXkgmNkaZUp8OEThY2Ehw
0aEMUwaJuq1D0yZoQUESbT1cTFHqwVgP49ayzTTAbYs+ToirVbbl3qORvYmpzZCfmFMqfHBq7V3u
W/1BeAiEegqphUWrPYE765vTjlLrYQB/ijiCCb6oYmvN/s4Ox2+VREqSNyVoXcLSt945yD+uYQ0Z
GyTu86ybOBvSssdphQegjlexS8kdq8CJYV8y8qClsr6k+he3o4hbjt9QrBFEsOpU+P3jOifkRrrD
texsVCMWyJvW0qkE5+lj48ItwYnX70Nphi6dWX/obC6WU0kQq16aABIhTAquFIFEfo99BG3LdyBr
gfaeG6wijgblQENH7jlRvYF5be0JN1wv0RING5eh/94idvVUryZpoDPQ/gmlcH7sIRJbDGEvK5Gw
uhHFm4FhHx6GUrYyCXn0iupqWVpKqYk/XMvY3Xwx4ls0xAtjWQ8jqUWAcz/QzEhE87135HjTos+Z
cYOJqbjaDlnHxd4kB3Hu9Z4KRHFIrJ5IC8RFIU70rVVhegkTgIZN529pN09B2Yk7AGuEsrnZpRH9
Uc/r4pRlzZca9UlQGVa//f/u3f8K3uII+x/TvT587uKkjPrqTwlfxGTJl/3o3dES+49vkKH1e/eO
1tjvvTsSvjzLtSSzBZ7L7+Fe/n/IAbaFZwjTNZi+QVvo6IGYNjg9GSY2fNgy/6e2Ha3Bn5p2NAB9
Vxg+KC6Xto2JCuPPTTuQhc2gdYMLg5hWftlCkOr66NRH+hREA+y1wnICW5hcE3yClt0JnphO9Li6
7+tqAdGg9TmVDfpVy7PffuqD/kDM/Bkp89dP5/tYPnTdt11+ILA2P7cUIwdNuIeZ9MEl8KZZK/ua
I/2Q6nfnlOTGQ2WHj45BKRY8shSv40X3XMNg/NdBcCoE2JWISlqIGC8GkHqhWszJd/GAmwAAuxvC
hFzJEqEeXgerCr/8y8eXP95bR1T9uL4PBkcXQrZZZV/254/fUgqdwMLaDwgO64/tWqW3zZo2ATTF
OqhXm8gUkm7vEQvQLfq4RHp/3xvmDUXdmMuMnVzMKD83vaD7UuWBwL7Xi9549usWUrwmtlzci31i
Nu1phKxjemZ3E3IeqZAVbK1a9y6Flj/8y3eSP/mfv5Nn2qahCx8NsSW7xn/6TibYztJPc+uBNnV5
aImJDMaWjF19ik6DWQ5QyMD6ACsxsHUI1CBVo50RgCwX+JQTnMPmGQdZc+MV1p5BgnFri3dmkgy4
AzP70c2hdnHm2xBd3+/++aPLg+avH51jx+aI4qiyftmbyppU2QiN9INRi0Cntvm4QAQtoOnl3HYF
sAfjG3S+nKmXDC5rPn+quwCv9t6hZnZMJZ+vasG2zTRUQJHQOJoy6HxTTJ2Kr3CjpeZVA/EbLOAC
SD4r4zuBu6OvJizuoA62ntfR4U7AHxDdmIMTrrj44GQmOB2HgmVgzesL0981CeRFNL/Qtd0Kjf9U
k0Bh0fKsKL/aVXRcwzV+qAktbkKgmgNk91OzRLekR/pXNQGI5I1ucXAQ2KFI06/LzAjWSbR+byDy
txG5EP1eLZ9k42gjpuQDnBtuYGik7zhVUOjSKXuJ1Ej3tt6Pd2oOh9Z9lpJzrVta92iZJgzuJjxV
hg8N0QQ+SQ7e5Gbv3NVug5ackp1mcDFfCKc+zZ1Oc1arvyH39YEadS9miepnnYX9EBv10Smg3f7z
9jb/bld1LQ+6FdhkhlS/4KjEJGDhebH5wIX/MnoD0d1kVxxCCtvZQLFUeCZJNzaNz6V7BpGDEQfz
CLABRg2g4YxrjHJ88LXAyNr1kg/GA3TbKMOgbWHc3q6tDyOz9D/8y8f+s45CnjXQcMBAcj0wWib/
//kIczXdS2enNR5Wh/x33Y0fo4zQQA9St+kWYt+UiHUwgPgMH0R5tblRTrTsqfM/675u3rh68pug
cHmcBPgdyV3X7Lhg8IBOYomH5PDPH9f4m18ZYrIlPFf3OS38eo4ekbwSwTcbDwVBMvf6QuDjkn1K
pvyC+2Qg76hstmkpzuR2XIy1zC5GlD4nGXFU//xBpJTl18PbIvbZo6DBp3HU4f+T/iRcvJ5LE1tp
KMenJjPsS/sBK6d7qSAExbo2vC/GjxBy7CegKldMs37QT6Z5p37Kpev3yTLlt23Z29t1GQJuMPA/
npBDIJ/uCCBLUu3CxkGqVpJAMBfeyUzGxzGzq9sSIskUGj7J6UbH0JxEIDpFRHOk+UuK4S74569q
/s0uYoGaZkhheI71lzOZaWsVQb0hw+A5+YoVgS6n0M3N2lp4Q1Lncemy39xKPGhaQ7ZwOOefUte6
Ggv9dJP20r5O++FAUh00aM+8MfsC3vSqzYfVLzVQryhe/vkDu9Zft43H4IJrBv88x5Tb7qdtgytB
R089mg9t14utWSQjKXcGFbTha730HpErNgb+HOrY4CGDHmDs3BRtap86Ih6HzLmHzmPs7Gr+CpVc
XKAqZ1tHVJ9sMgkCLsDApoSVnShAQVpiEG66o3US9gfSvMSRUM0WkRvjdXQI8XHorDOwUoANdQeQ
UbeQuhpeceGev7hgXLB8IvY8c37MdFNc+mz0dyJtjaM2e0RkjfsS+OhtI5B/aKO4S2c0ytyD3Jdd
5PympQMR4bXxoA3e2UqH6FylxhN589ZzMWsIts3KpopR4QKTN08ufmtcqRCR+VJma437f/7dbXmu
+OVq7VFu5mewHcvnhPLn3z3NwamKxQcM49f5Gnjr+LjEUEZJi2yPLkiLR80fpyBhfHFZlnXYxJMk
nS3+btSKllgeCgxDZ8PQNA52SQ7aYPXgUfCWpnoEsaLhBlhUy00dPQ+AYkJLQMlrBqD53Mty/8jY
sFzsp6ikD0hQxV2mle47ATorL82b1RrMq6hwWzZLOF1NqBor7oxaVPkTJkfUib29LwiM2s9cB+EX
ePWucDKAdFU7/MseajDY/ssvZaGws3Wb38v5lV2owacY3dA2Hua6/GA3eDhILX3JcnbErjHsLX2K
ZRNOuCdCRL03zoIJgZtBDDgz9NUw7zYWVo/S8pbXO69XFuT968b6eRDs/jpscSE00gdiIGk4uqD4
/OdtWHA3m+rZ0j1MtQX9dcq6e98hU87PnlHbiUvraReSzsqNViOAMty8JK59dTbCrTFsy923tjJy
LpYWtpGpWddW2NgCh1G/LKFP5gC+7gjpycE2a22PwS3ZZ92acdMaL7vSOkaDrT9O1ofJ5bqoTSsq
ndq10Tv3n7Uyn05GuCm1NTkUudPsKpty4JyDQG5WADKNrPPDtnE6ufNbbhno4EPIIaq3c0jaXZ/4
8d7wqhbhc+bAafel5IJ6z+RYWNzhpmfZ5zRbhgsskjrn1MzYo2Ksbr7PCsPYj8ICklvXxZ7CXBvE
vh0FXYQ+xMEGs7OSKtp6ZZL/2/kXENUvuwu3S8iegdsZtklahvjlhIYQzYels0QPWjZVt4VGJLyt
5V7gyIySSrs4TvMtCeee3LNFnPo0OSvyW4/Q4zQ5JLrG3hcxk00ko28IVvDWlQyBhmGjoZ88rxVx
MPVLD1TE7oLU/ZJ3hKR4lMsolkz6bdUl6LbhUujGx75vjMcsnJ/70dWJnbxPoWnro4bMKO/1Q5y2
X5PBPRSEKc0EWjnx4zSa7lPRa+eMAtLGTE2I2fZuHpN5L2RWjCVTY5BR7an5G4xVSZQBi6xvueKk
N4PMm5nzRy/Jqb7gLo9H1z+6IgpSIbsnKqNJSLFPW+vQNm0z6GS0jeVm8+V1zhweILOfPZmBE8k0
HEPaCWU+jkNQTlFlCLxldo5HiE5NswbSGrk6uA5QT2Xmo0+O7AOsQ3e4lDKJp28Av0xk8wCrOc8y
rWeVpqF2RatXyCyfGCxcLtN9Ipnz06T1ePDSzjvwtoQ1ADnZ9jIZiB0dgaRMC9JlbhAsIuO2IUmo
BQ41qGwhmTLkEjc0Ntpy8Wuj2LVABGDEUcScZmI3a8Rq6ZBCriO8cw59d2cRZrTKVKOyjfmejn07
2wMITz5NDlSDoCsrwTGpZ2QjjRalSMyIJe57kpMwXQeQir6nJo0zfepui5FYHhcB6rZF9eCiOniw
J/YeNm9+QObwDbQz9Kl40a4r7FEn1EcJxrTuxz79RMjU51KUMVb93H0gYmXDNcM4Eaxzj+XupcWi
cJ9UE5FBRbJtDXaI1Nb2Wt1VoEnJGnOIl7JlztQsE6damT3VEkJVyTQqNpv0CRM4LZOqLJlZlXfZ
bSJTrFLKzxs9I1IzX9z7mkPlONd+f6233P+QKlXGF1EN34VRCWoJXXrNgfhwAbfICgy77pbKcHeb
t+j8kdidhCGKG9K+dpQzGsDpXG9BlC6EViA1hUxwHRKI9jq8wAcP6S9KO40ATb6Wm/TLnVCRKUAL
9kkSl/vKAW7kTYXMA6PnNIbchdFA8chEuZ3y36qcAwz9rX809ObW5zOHDLkqlPTXBY7bdqBJs6UT
WLWbhhE4J2TivzTLBWw2Doep9TEGZC1xZmvU3dn52m9WmXOmErJbmX1WOXYNBtdlV9Pn9zavumi6
jix21cSHmS5QOK7HuiOrKVtt/T7ve/2ewJrpPj1RfCVGuedH6mSc2yBD2goZ10Z0ckSIS3juK9u5
FDLTDXbGDhnyMeln987Ix+aQV0AcQ0xHkLLWOqDrX+/M1v+KDxnUkvVpJkD2MKYduIgZxNvGWzt9
N88kxcCr4FxL/pwng+h8OfHwd20aQVGIezvvBpMDzdY5/7YUUXS/9lN/0szwvhJk8zQQ3Kqyu7Zt
GF0TGMLItNvxaMTt+wK31hPUs5tYW9ZbWEgetQdsv6AbNXbbL8m6fltCzSOjpchIAvfHC1V3iIec
KQ2jnW9q5zmuuRfKViI3MKcQH7B692osE6XJXQcf+Db02ltE6BiH6iI84EzGhZVbjO/Gxg44Ebi7
uBsrmhReoKLgh2r+1NCSyyG9PdnEhYcO/K/RWl+ceGn2JIb5G2NoMrzIHipD+67G3cvpy7jjPAUt
pk6PnUk/xQOHt/cySvQuhqDedXnZOLfHeNS+x71hwYkM7y3itDadP9jPhmE+a/E672YBt2lJCIB6
zUP/aZa79/a8HGaTNGnuZmloJ3S1VStTLZpAVdR9LvqH1L/jrLzubSmacEqx6tA3OVe/LusxUsak
IxpR9jwbKbZRk3jWribYQXp6/Kyq8fo2af2zLiMYPdVVmznL7jxhflMtXluGNrpeCPkE2MI5kRMv
ItIxrIE1u8Q9NuQ+qrZ4jBf/YJK0kUaEQ5Jz9Pl1dZxcYtckuliS/1UOuwoCGBI8c65N5KTi0iN8
2XoyjhLc7J8aeaqVrBjsPVmW6FbavZvT3w9l0KUpIy9pHTxHZGC2MgxTyFhMv0SoLsVu53zB5W3F
YDhozyY3XsnBsrajTrNieTJl3GYhgze16VzKIE7V6Xxrwv+yuEo+2ao1zsbzO9w+KuyT1E9Txn+q
HryaKC3B2yKWexstZIpBh0RR1XVX/Xe1qOYilT+qlund7VtD6wLLK+/a2XhKczuC3sQl2cs97QDl
ddmaBJK0selviTKG9uZW7wybOijt1Q735HKvJ2lL36i/aZtK23nGd71GFz/BQwDJ5nJPO4L7EwCH
iCxsAjtq4Gfbrr7rm4lo8glWxZRWt7n/ru/bZB8hudtpZv558rsDzRQHa5oLxm7M3G04EXLmhmiU
6jAYYgcv1lLR2ASOjpm44IeiXnGeWv03zdc++2a2TTSPwzPmDjfr81ObTjtM1kcsJRCLxgnQGlBs
4P0lQRR4qRqu/bltNEdg66Aw95NE+PUrdBayMWj+VuMFnK+6V88DI9cwwyH5jcOecmYkldxIOoLF
IiLIFsdSScOV8CmRAjg6cQRCkEPrRyjt1KpUCjXU89ScWvf23Fy99r8+/PYOTkxxsMcNGPz6N4uO
Uypeht//TN3owEKX+ean9wY/wnPMZoQDV2IXXBYW3968lqOiMG6+t11trjv1QMXpCbns2LNFVu71
1DuoR95epz6KWoTeCizCI2owWrSt06bDJi/nfZpyhFSkAtNG5wZJVP23NA0P2ix7swgptqYPNpPc
n2Q4q8lq4oIcUt0ih7TnhL8A5VhGKIqGwJhOrjc8C6LiUqL3bnQ3E9vMH7njsE2KYbX5FcGLi0E+
ds7lCGUsm5wUIwDBYXuCup4mITiS1cNqMnAfdMYclQVmU9uBD0MSFqB8NVdB57ykKW3edKV7x/PU
KjVRiwWCgaPmEJL8x4NOTmdTPaPOdaoGeuoDCOeN1AsYyWNK4G4Z5PEijtiX0c5q/anI+vXstFw8
kX5Cfs1XEudg1B3Tl2gKn5zCQcMrU37DyIG3qWbLQiPJvasF0lS1Qk0mVwdPl0oBRiVJigOmiG1o
cAVQEyWre1uMZU6tp1R3byvFH89+W6dep579y9vMUUdmcCc4BU36am8Hz6SIYMpDIrORf8kx+7uo
nxLcWgQY/qQAVDLAX2WBi+MUZ/WImvyyqNb1kl759pRoiQWUTCkD/q8vYTiA+5+MMHC91Dpen10U
lf9jdlUavrc/Br6+PzhccqBucJY3QSUord9//QNKdvz2Gf7ueaob9vYnfvri6pFfXjL5jUY2/dXH
oNFSPu0hIcuvOA+eZdSBep86XLv+SZe/GDRC5Ibql6mzscQUr9N9LjzoUXILv21RtegrLVBR5SiC
XufV6renqjm1oZNqjEhKUy8YR2zHaCGK9WClCdkKJuP+aYWQSv7wtuFGXElA22VyCBCXe8C8mmn3
P9yd147caJptX6XQ9yyQP/1FD3DC+4j0St0QkUb03vPpZzGkrFZKVTU9o7xoHKEglByDQfOb79t7
7U/dOB7al6HDKNgdKTkUxQ5rD6kJdKRHPVOCU/rrT0VpCcR+f/zaITweK6qnT4DKZ3Nz0NlhjIce
D/pVRC4Ul7qEs40kQHOjh9eHAD29XNXLfQE2LRYiT28zdnXriygYzD5MjOou8qv55QL+cPkvv/fd
Lcou6tWvV/1f/+uEGdJPHwWDVbvPpuTTxRplEjDMu8lQWxmuEzO5qjtn2zkSNuUB2nAahqE7ga99
kq2FJZVAjLCALA3Hqafd2MPUwhaYiVl78wwvw7KxERanLCUngRgKQvPUfZeL/EE/SSSl7azkylF0
F1BNv3Zl15yiZ3AntaeMWAbtkKfyrd42/lpUhzqUEQ7H2hVMD7Gi0PLkL/xS7w94wqK5xhDMnEeX
qMyLeSpyY+/X3u1QgE9ANn4boABeGrn1lDJYTeookCd+23hwrJjrO9/+DF1eOaR1a047TXXWJC1u
L1lEpSF/tj3LWDSCeLrKUh710B1ISMBaLkioQhadHUPYOTgvW6zVTrdIWjb0gLrOmI4+J1KTbv2A
CpQss3miwyRYG9iQW0pgympoQqZS025tK93zQAMYy4lkLx23dE8yZjoTXqJWXAVuPzLSzHWfmC+J
E/cLuaztlaO3wMJlG2C861+b5ZAvsya4a2KN0DfgjzOlJ/9A7VOUKnGrIwmjYKYqg7ssiSdreRmO
bkq1yveiZpH7KUG68oPeEzurJI499RGKzLjsh6TH5eoXybOUyMkeYWnA1BisqIOeGJDgBQ6Gt478
6BAERrOOjPBKs+X4tm7wbOqa9tSJXr4vopWs6uk2xUS5QJUHUlv0yxqDB2uXJlg7ljtvcXNNaCDb
m5K8pSn343kw1UNjZ/oW3egkcbpwQXfoS5xSpwzl2JhiyoVnnaMF3cT0gXZkKST3VsheTL3tysI6
R1CLoWXUYkVkXrQ0cxzyXb0LDcYPXSnzkxjx7zquhqhU7F0OTQsuSIci0RnmBDgcm77OV6bS9bD/
ihW84YlEwMOVqDpKKGpPjzK2wq1b+SWPWsBGj4lOsswDajNSuQKamEHiKoASl3V1BY8tnNWNZpH4
m927UBAIq0N610BWq3tqiLKOzK5wsHRaTU8seCt9rldRqF31XWjvIi+u0fOiG/SVJ/LQSMxoaCf0
pQv9ZsBT5xg5fl+DlONTg6xPWNJGgNqwKWKjybXKlxi92CGwlXv6N6xg2aEvFKWd83anB5REC7nH
RaPGRbJVkDN5mSp28Rl3rXJfgSbI+uveT5wrBZKUSljAiRwUnSDmfk8LLz7oZsAgNqJti7RDypaW
90VX6DciD/eRKIJdKXfPSUGNyq09Y99LcTurW/pI5IHMBprrt5YUzVs5IAKUGMdVUqb3yLCzNfvT
NaIIGeUQOVZaT/8Ce2pG38RAu7xtFNhSQgScHRd4UjiatIr64S7IouI27EALiu4UkiwCTubKin0k
f/C5fJ3MTFZ26A1NlkiRmAZD32EC1OQlTRtMoA3oXk9y5Z3lGekS9nM9yeEzY2AwEMLh6RSjDSAk
mFNFerKtBvuha0S002B1TBsB0EEeqBEiTYxm8ADVLeuobgogJVgpOfK8zISTnNRTPQ4+9S1nzm5f
ggNSfUIYiC26iRw8x8lrXyWfvIyEvjpIFqpweLrlOtvmXV1fIz24EYWgnsAvZ5gAVLotEjBt8wm0
s3JIMiBSHqa73pQeR/PAocpw5vaegJVk+JswgrxO2/VZyOktasNbghqshZuZq1Qf9kGcfUqlAs5d
0S1lh16r3T3KFaEYKVKaeWAXzmxsPyoqMYTrFknwWfmE83kgvluaE7CQQRu59fvPqKbVddpALhI1
yOKgua704IseBsWqi+ib6CnV3NiboQMtbks61DiA+2Id99cQqeV506H4BHg23LQNFUY14QaoRrk0
2bVGRiDdKUJemeZORIG4JXQDqHpf7MD+1xB5bFK1cQ6AiGnkbe/KGIGLRaP3D4OWl/PMLauD3iTB
PE1zUk7MGxmU+M5NSALovG6GhpNAR3BTU4gZ7jKgHoW1kBBCv90lckR4fA01r85uBObIhadmR69u
45nlK/UuHp7Sti+uAAhd1aK9YSlnzFu6B91oEVZLnMQw90s18G5s1/CWihfkG3TXGS7g1ruTVKe5
MmUKYYON/Gcw6qumfybwtXjCypjPshycThXy0FKNxBwWtAKzYNdPizGp2sUqfYUp3iSAtiSD99Ip
iagm1MNVU2HXvfyOo7rFVu2SV+InopWhQULuU2Mpd8nO0nRpNWDJnQqyhmalwwuDj2/pZ3yOFjTZ
3g06oLt6y3tRxyGl4TC466HIAG30pr0Fz4so8ILHOqbjYRf81CXHLtajTeFHxZxnYloaYluXTAym
kZWzrOpfDL069KmigPjxzzjKzLWbjMN2TC26TzTebxaVLL0KexFVHaV7qM2MrYQsSfHJNKrlRiWO
d91ZkjkHJlox9WrSTRQaE0vTviR93d5nOhGkMuE6RMr616S1k4flu0s5DYaTZ4dncP3pvmwSUhvo
U2+qK0KH+62Ra4uAgX5J24WtvGYuc/iE1Ltj5jCqosJYY5tt7yit8PhCu4XXqBJz4mrgCIxxrdSe
Kc7LS8JjNICrrb3XAhvxEH51uwu7Q9FeudkjH0mgPFdh0SvDJ89AFN3LZMOEUgPNvgcy5GiUTIFv
m9MsMe+gILG8kPRiFhdojpUwfHAjIiAtA8On14pyURhYxlGbNovMgSUjl0SBslL9pGnRXdNqLF4p
sdqATGe93xqsB7rbUCccCbJ8uGhb99gVVD8Dg5MIJJXQaovETCDQgO8liiuYO2TjTPMOdBt4Xi6k
GhPdqyalMjd099Ut6Myl9JmuOmy5dl55O9M+dW5jzEQS3aQuj3LjW6ANFYZ/ljA8Ff1wJFc52KBU
plFklsdB0cu54Xb3PrtmKsiDfwvTYo+jQZ/mMKSXAyQZkh5WamC/+HkHaaLhda0QEJEjXx4k0JWz
rlfnQamZD7L2hVUd6CbRmrNET3hc6uyVZs61Xgv5RZV8Csm28cDslc1DkAcKOLerLIKePMTD2YPl
PqmDAQalmrNmbEgFAtJaTDKRS6SYkDIt6a0NEYTAd1W+l/PkycSLaKOC3iB1HeAs4a2OhVPvBhe+
UGbER5AFrOtRj8z9qPZXZchOo2AtvWMrXtuheSWV48rLiUgeI880VKyrIce5U43lEtTvdNmULF1E
EZjkFoQjkZc1ZWF4+F7cIoAAYTxxAMY/kjP22fKwwOuRke9apZm1beduZUj/xHC18qoKc5vcJMjw
SWyddICuDsFh9EL9LS3BFaVs6ira8JjbI7KewaCkHTNTaspwULApjLiVs8lr9TpAMzONdKNa5VLJ
atkIozXNKv51R8MuYrHvRXiCZVvsECVQL9Y6IifvMpOgzop4onllygiRbOtENF2/wTf+2MXRGE3J
hGLSVE26ZsdSoeIMMnVFKspLrivHrl9krcFYjTN2S8zTCRXoUSgUW4iDXoeDCVw3LoFX6eYpD9LH
TIGHX2fSUlYEhNgB63JA921ZtpwOy6oATUTVrD2cBUEvNWvbqqFBS9YXFjzqVipKZ1LYGkFFSrs2
mNuO6J/WRd6yqmhILTat7myUNGA0Qp/udDk8xlq56TqHZZNRDgu/yEeoO8EHqarz0mvVtIqMQ+Lh
VrLCz3rWm69J6Zy19NFX5e7aCORjVKuPKdLSo2lnDxhllE0ltHgusrJnvQknLQ/0Maun3qZhm83h
rZVTL1HivZGzA2ZiQW5JUjBarI03HjPWiXwGMJjbym0TZStVcmI6bYO1qSBmSZZsXYeMv1Ff69so
rYopsZoBu5U8XspZI5aK1llz1LZfqI1fe17CxUpNbl8ZTIzM6FeDqzymrbNneVRuLNVYFoE7HGQf
tUHRnUiRMN34Mdda5SQ8O8NYksOKTNPh2HEnJlAdnbkFcsZR6wkhVOrS6atTX1n1OgSFmWo3Rh5p
e6Wq9GnnKuleeM1VFGDPTA1/bztRD+AkaRaRkm1cWwEtYVne8iLPdP1olM570YLxdUq9pKTJMQZM
dTpCeq/JZsW4GA+l7vDUqPRv6gD5vMk0GpP9YsmyCeywfFYsMMU0qElZbVeyVQ7r2kjTKVehpwU8
JBwZzun4jCOTxXIdZ+vWb78gQ1x6JAFMab7Q7adZM+kE7Wq/Y00pa9u8jl4xUg0zZDgyi6M03Bio
Rw0nVq5B9cFwk3Z0adKD232WMoSaFkXIE4JoiKE5yojLTyFi130eYwoJsS6z8ot3Q6yvYitnf5YA
4tQClEgReSzg4eIV25vb0gKcHX4qCw2ppE3mhGNkkK3Rjczblj3Ipe2UimYTtI66D5z8/ltpYIx6
ckNpCxKOzRqAF7rsQDr2A6lcu4T9CCweEYOMz6tVaFsvo0GGwaDe5mV4lYehQl6DoS0I8Nj2qskN
l3VS3WyMU04ujJnSSdda27+yvy5XREY/iQ6PRCAl3qr1cHCwJ9pGuv6JBp+1tkLPRpArv6QkDKIN
SvBpanq5reuRw2Znq6xJQzpiUjl6pJwZ2FpUulo9VxONulBKDV4rIkAlo1UnsoFKUwIW67zilx5G
BHQEvbyB/En0GzSVeZmksB5ofCzZEZN6ycs1pWxDJHkqk6oYAx6NYmk2Cm3qgvzcxCfcQrHxn6BP
QH01L5t6RSNCfdDTFwCrc7NP213Fbgw0avbAM1NuS/W6oqpxFYb2Qcqo0lSyHC9qT+5OPRjhqvII
SVFR97iupl3ptrSlvgApOUj2UaUuEpfADcAZJIG4lrcYMpslglMT5kbldSMCqZ42Ucl6HlnXwk1I
LoML/lBSU9zrBRkUujuS9gUpa5Fn2kuvh9WKDrNdSibrzAzV75aD9ZrDK9bn/coo4f7XhYCLNRZI
oqp8yfzG2RPMeBJuc/RAvNx3lYJEmaBAUjN9Aoszi+wvdosywsBNoiksSSMtXtkIBeeqSQSWptdE
ZYf5IY7SfFmFKmD5PiMITw26GXmYBlk911ofvKYtPVa3TLpliD1xZ4M9XOk0yqZJpXyRSlndE8Mw
H/ADHtu2LWeGDz+Ep3Tagd9aESGe0Zmmue05kQKWchWWqbfLaHkhhAQ6Sn+o26SAfU8e1jSD+ozk
tce2NO6yTNob4GnJKyAyr7blNeKOfl8FtjYhQ77em250lHLAS8a4IcG/FRzioX4YRixgE4qXtjEn
cWyLiQM7+a5lSLQrw79tiorGb2Me8lLkn208W4UWPQthu+zHxU2uS/4KSru8FDYsFaxP8VVtsCKp
GnfhSJkzT+2hZGVOfDfikxPySxWuJW8D5E+8s6i8ggo8ikntYYpaJ5ihpRy3DG3tF7Q8S4GAzmz2
ossRRaViDqUJg1uGE0xlTEPxnYC+l3t26+OiJFCUYONm7BFoX9Jpz4pV7iG+HHzEjpmKIQwQJ71Z
QH0W8S3zLsCLUYVkS3rlQjjWjEACZxnUSk0HAwtDWWk+/Tv5bLOC0vOCaxxmn5owJNVFF8G1otIM
yeaWVmANHS0J0FiHqaxFBu+rm8wa133S9LDZ2MB4GC4O0LKgS4uprrIlt8IOKY9nx/O+QXBZ1gnj
/oAlr2CrB9UskMgo9DcQMEKQhG2ws/qj1JMnkaa9MzE8ZVha5Z0UJDb4B19a04IHoUyTflKRsrCx
Unr2ZazBnKx6lmkhTOEq9RUaTkBfzStyZQte1IJeniMdRdLRuiqw7AZyvZWJX9E91E3RCRyjt74k
6hEaC3DN9LJl2uQ3IaHwiMAJJNQNULFWTMNXW3ytr8nldWCzoi4yuz+SICVNCykKFkPiPPRZkc1d
YbkEVZB7obYnZiN/R7zUp0sJJjJbXH6eUFbhI0YtBVs1gqAUJAnvDTzKrdrA0nLDGlL/q18QgNP5
rXZKmuYFCPrWJpFjXgYySv2o1QlJ1m/0MpHga+nIJvKe1UFqXzU2rPcwK9izqp1DlTT7wte+UnP/
DrOqmJWUTKeqXrCTzHQWRw1VlHaUcHiO/LlSgmBmuSFctBimW6x2PDteYpC5QwxHry26ofCXGSLu
mTEkwwKaBsAPM6X8B8BioqpZdC2U6M5q/Gu7c7U1+TvdXGtYgBhyEy9kO9UWaawfutKstxlNBMKR
Uqff6JkK2ctMdkqszzpgwzObjEnwNzBN0N+20yCGmOyGzHA+KxXyeonhzGvSN/HqsMBo0DiWmb73
wibeBqFzbMmpwjGnn9tsLwbP2qkxdSQSsVzQ7MNLSBbCNJZrnqdiyNdgXRzW3OnrRQwP3PIpyYzy
YUKtKgCPYTlLmS8593jhj0bbz3Rxp5Na+2VQUwhkOqtpVWuw/T+x4PKP1UAAmVp00V610lNj+BQb
00hdBCny1JC3eUq1GbtuXezT1tqRDZJcU7cVU8U3zBmrqbsqyEkkiyTUA75u7RAcPWpZVmxzF49E
bWq4cyMHkH8ZVXOQSjVsno7WR2HsDFBvvRyjSQpSDNG1TGfbprcPvOK2pyWBVBd9SAKUNsgNfYaq
uF6VsoJ3MtP2DrLoDqeK1t/ADcvWule4C8pK+vRSegxcoPRSdRJhR5Ve6sOFVgWf8tF6GRjSfePQ
f8FYybIjzI6lP4oXbaBXKk3PpFXcTWtfZ2Zgbi8/RZLGM1fG18CNVJSb2qvHHhXhMOq5SSsRtBkc
WCWnuyQ0uofQh93seHNSKLE3JKF9m2n2TcSLsHVLCLSlPb7VhDtPuogSV+hVR5Rw5VFkFlGZcsQY
P5ctyq4SJhvTjr7kdiPPzWxgIiuzvRrG8pYmS7Xuh4IFSepVG4hQmDmkXQ4X5M7vgvCqgCebLxM/
De+YnRWYEkSxFPkSs2hwI6Osn8cKDEpkoP3ehsRH1ni57MrIAp4CsutSW1CKa7Yo0kpuM385+CgM
PfofslX4K/ml8yRSBBtG+1Al0KTiV6LWZ32l2Ps+DtdS6ptI7ot8gwHus5/X1lyJidFOCXokc48q
r9+JScui1tRAJOJxoIblCdzHIp9SsPFXfQDjmnALZwW0AblQH1NbimEGNUaSgM+tjJnk5DdyqXbL
VvEWlaea14nZL1VodLhTlUOchJ8rwjMnfZOV10kIgK5tU2SndbDNUt1aBwmFQgVMzTaXvGXaCfno
Jek9lyAjLYgleA9SWyULaJnQoQRpFceL3AqMaZ2Y2kxlRbxEo4sdnwoLoC0ke4YgYVl6ktrGWCZW
NizMFLty5t9XUEtWnkNwVpUYDYVVmNBJ6E3dqKl2kYVp1unq+FCET/jbZ74l4nPAaDpRka/g+HH3
GfFf80SowUJXAkYjAz+03mHikFpF/aQ3FIdDMlDTyNlEpXQL/zI74MUFTa0R2pMXyszr7OGKiPrk
5HRfiHuv5o3H7oKST38yQPgeuzCYyCbBwHJWblIsY0jzZGQ0ROqhkU2qfZ1kYt7o7B+ENVHaRt9j
OtL3hh0+wwqI1qnVS0ea/Td2ROuDcl1xAN1vgTMdKAbdMOfYEyiI5ha3v1MCcZFwaa4a+5q6d3gj
SV+ivkqX9AybqTZuddos3HVURvaRHKHEcX2etsD3dkaoHgMtTY+2YsaHqLz7+gvR8FwgySZLC8Ge
oSXmVlIRrBJdrM19TeMiszm79UXLQ0LO6k6tdJLe6j6btMVgri6GC9GyghIlO0paRekSygitKcMC
ZkLLSrhSumv74GGEHFmyIp9SGlalVxvzqMulqZkpBZUosbrsFPkKqH4DaWWWFfc3YLy39AqBrWEu
hT/UUxNYLHt0indd0J10lx2nSz6xp3RHzoAVOoEEUSuieeik3RzN7zLlZk1Z0ygz1KHm3hjy8xAH
zeJiTs9dZcyZCB/dcTwxx7CNvJKu3BKWqdz03QodI1SixjRXDRwINtVXUaK2e/oG0jJvO2KKxrZj
VjLtt0AtbS2b0MRixZqwLEYSE0yymsmBYhehCvgvJkkFn6Mp060sGRSfmIdzpUSTZRLO55TbXK/t
eZkhm2sa/GZ8JzSJVbO0agpybqfcNynbsrx9poAZksfUewunjWGlZsUYRoGcXxWVustaZZvJoKPZ
J2dsBXx9ank6vYgkSzGLuhRcK125paDfIKanxrrSzba/1QItuHIZsty+H9kM/U1b6vwNGRoB2mfg
AuPyDAO6M4gdxQWMRiB+J33aj8SLGl0OFhpc7+IWehQ66WAfawJ7jUqZt7WyV0MNtbXEuvhArsuU
QhzpKL7xmQAM0yT8w6zBEbRKbW0Be9mT2JTrlcx9k3IxLbLeYPGnhLMi8IuVSE3qd/G2Qc2Hi9bT
0UiP9skRQU4TCwpXHpwa6hlTo6PUW1ZBtcmQW9DTNA6ZVfkAjgx9VxjiwTE+d65R3XOz7vzWInPG
L0jTU2vUBUbHvlP2tIWniTuSY540QZYRQXgitsmV0NkAZY7N+sMg7dPDkNwVy0Svs0dhSvM29m9i
0RICVRvVaUjjtZYT/6170fTSmSOmr0XvAB22ghU70QTYryIXykFowdbsb2sNATo5XGMEfdQfU69D
oGW0j7ql8iVtZyZSdSWxU9pF2pOEHHfp1i4EhDRn2oQ/RgfTnfaR4W2JaWbkUELnPvaqueXhHkmU
ijYxcVxzv/CphrgomAn4dUH9qhl5HpRgq3Zb9017unURK211CGBxcM/SKSeGpgiYkAt5XhvDynJU
WiWSoa5FEt8hle62tta1255OUVfq6qZuw3xfIFhZ2tbwZKpuspWFGm8v/5fqWbIlPP7ezYts4ajp
sHE1frr8XzeQlNZJPbWkqNybEoVtA6Mt8GRW5gpcGyGQjVm+i3K6Tq9b7EN0krnNSeMhSwxs0jNN
eOlyOCi3feEW09zExl64ljYB1dTtC9r3F3tZQnuVXNNnhFjHXHOMRyi7LAmVx6wz62sVzPLWbAGF
Vm02yQzJ3KrhaCrwKQaW6bAXTdVeqcFnZInglLUQ9gjQOl+uochs06ysZ0oqxDSsvqR+/Mlj5b+k
/UBVF/U6k/IATaeJN7TMWH/F/sZ3u0+aTJCy4lndzLbICUDmfb7oIzq3pzzd+vl+0Fp3glJ6xM4n
FDItK1taXnPr2YEAcMxISRnqXHMiAVq9CWqKLwrU0Imu8xoXsjHqVapto2n3sdJdI8+zZ2SAPgf+
EC8VR5r1Qlc2+qDvNcdKZ2WFe9fWCEH2odXYVrMFYCVtbSfeZbUbztoMG6+WsupWK3KPYMrCW1Pv
XHzvG5ZJxqyiy031lNmhAgJ90ck2I4E2g8FxwS8lkpXRDowq4JYxqfT46CCT2NaijKme+K0qTYFn
0kvObuvIysmVY5RI4NxMUQX40yDpq2kIUWhSdhTMC1uhrNiSsNqQ/jov47qhtZfqV75vkCNr6+tg
jwbSuVPLMdaM0X5qGyhSfDOiNpr0Z6Th+UrWN64kGXtKWSz7hTT3S1ncWZH5SuDqqmXeXMZ0XuIa
7khvWD6uS2q6g05+TtKnK4RV7apFgpB4FJ7zZqW2sryS4ieMLumySf2jR0F2grOkXJWlMS+NdhmS
Nvzcrsq0mLdDW1+T+3W0vLaYFbpECFZN/VPHiUTqe6OSimMrrLSFAhmo2gcatuU4/RRTUoNMTM5C
pmTZRGQm5C+HXZ6JaKK3k3y+sqMK34sBPIbwpQ5FXxztu6R+7gKFuqQTrtXevMsVWiS5GUpk8gW4
xau4nVeZTkGVdiUraTEzLFvZs0G5Khyl2GR68eiq8kGkZXyqdLFQ/dbdl5Zy6mtvoFAbOcRMx/3G
czHUj0RmGcOKzP5v1Dy2B0kz5XUxlNcXP0GlKbdINNN1VbEu0rTgJijSZjUkxn2lmRFba7PHpSK9
6C0zReyF+Vwi6BS7DTB0i67T1IgU6HBVdXaLvNr6DTFcA6qdi7fy/5s8g29fZHauzvML6eSqfi36
69eypor4Rvof//SUwvC8hVlcYYH53/6lvz/Qb6//DmNFh2Lzna/1j3O6nMvfHSI6c8r1y+s//6Ga
v8NnwzeBAfzyA/gKwSDutz+WFMX+3VBMwT5NsS8/vr/Zf3zin1yFv/+CXy/n3/+dd9/gmXpANd4G
EkHfEWOEhoXwXUjE5b78fA1+OMJ318D+Hb8aRZmRyfH9l7ehyeDQF7olf/3uuLP5pO8ekL96BP7+
i/2vv/z5hbirmc+U4T9X0HEuD8f65Z//ECpAjn/v6/9wjH99fU38bsOoUiGXvv/6pv67IWQsX/q3
W8+f/2d9fVXFaveLX19VftcM1SIiBGfq+OOHN4CHQFVVYZum+PoQYDP+z7oKnPiIZPl33oG/fAiE
9btu67oiVEaU798BS5B2YkJAs9Svl+c/7h0AjyB/vSdfreF/DEo/DwF/+fU1+XdFaDxM+rc3nQO+
uwr273wMJCIgI19//PsPwb8xXPwxrUw9P3q5TCj+a/lnU8pf/YW3AefnP/9+tGCofPcXxwSer5/9
r/nmv95dpMtg990fvg1+l8/59s+/fcGfP/rdZ719q7ffXPmvxbl4Hq3w4/z57TQP55hZ6f9F56dz
fP5+pOPl5Mn715n88x/vzvO7x/9/OHAZ/nDcEW/zy8ctfPD/7w9sj0PTrx84PCfluXw70jjokxbG
GPWrR56eI/8LtUH/3Vl/XVL88rHTKC3OL+nbWY5nDceL6fXXj5wkr8+V/1y/mwdNcpp+/eCzV3x1
5+L17UjjaVuW+gEX+23u/i398tuUoM346f1lB3L3AU/hgqvuv7y7n9/mhl+97MvXtHDfnzLCV5mV
168eecUV9/2341web2TkH/CkrF/O3rsHEFum8gFDyBrafZL679/Ir1PQr16LdfLin38YRQCYMLf/
8pHT9v1joUET+vXDbn8em2i2fMD7suUL189h/3aKl+eCpLYPeEl2ae2XP11mm/XN24eN09r/bXrZ
n/3k3eih2HBxPuK4RR+dk5e3I42XQ7Aw/4BbuD+X5fnZq8tXWnrvjw866u03fuGS+M+AE87vt2zs
Kj/gDd/7zAWopd492fghRtLar74wex/tEf8Rl/V2sMtFhyT0QUdP6+LHQ3/IiadJ9cMYQoChZb99
i//7nTy8PhXnH1ZPQljGhxy6Ob+ft4TKjvwjzrn9bXUeeWT++2md49sf8PYcXtvfNni/X/u3c708
Jaoyhjj+6jM4Hnz/Coju3TTGRn3c7X3EwR/x0rwd6dt5j9WEXz50WlTeb9NzkTJTvn85VUP5sA/4
OfhTqMYIyPvV80cc+P6KazwtH3DYMGJF8n5XAxHW/oBB9li8uj9WxfSPuJWn1yQp+6g5/7BNEKBB
P+C8r7305fW3dfnT3GYaxgfcyJu0/osHkbqR8gG39OsH/Pwgjof/gP3ILVf/tSxf3y0p8AWNwOtf
fchvX7v3u8pvtbRfPe5ddfbezm4cU1TNEB8w19+/FjEz27sjMxV/wEB477Oz+eHxBrT1Ec/f3yPO
/7rC/0cl7+9KGQ+vZfXbn548RdsPePge/PIZpJT/buWmYif7gBfzoYeFlrjv7qZhi/9xzvyzStMf
9fif609vdfY/+2fvi2vj33iOXs/Ff/03AAAA//8=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548640</xdr:colOff>
      <xdr:row>14</xdr:row>
      <xdr:rowOff>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EB4D55B-4EA0-4F43-8D70-77FF0F870F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7860" y="0"/>
              <a:ext cx="4206240" cy="2560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2640-CA3D-49D0-A5A3-06EF83C27D3D}">
  <dimension ref="A1:J17"/>
  <sheetViews>
    <sheetView topLeftCell="H8" zoomScale="115" zoomScaleNormal="115" workbookViewId="0">
      <selection activeCell="K4" sqref="K4"/>
    </sheetView>
  </sheetViews>
  <sheetFormatPr defaultRowHeight="14.4" x14ac:dyDescent="0.3"/>
  <cols>
    <col min="1" max="1" width="9.6640625" customWidth="1"/>
    <col min="2" max="2" width="8.5546875" customWidth="1"/>
    <col min="3" max="3" width="11.6640625" customWidth="1"/>
    <col min="4" max="4" width="17.44140625" bestFit="1" customWidth="1"/>
    <col min="5" max="5" width="13.109375" bestFit="1" customWidth="1"/>
    <col min="6" max="6" width="13.88671875" bestFit="1" customWidth="1"/>
    <col min="7" max="7" width="8.33203125" customWidth="1"/>
    <col min="8" max="8" width="9.88671875" customWidth="1"/>
    <col min="9" max="9" width="11.5546875" bestFit="1" customWidth="1"/>
    <col min="10" max="10" width="15.5546875" bestFit="1" customWidth="1"/>
  </cols>
  <sheetData>
    <row r="1" spans="1:10" x14ac:dyDescent="0.3">
      <c r="A1" s="5" t="s">
        <v>17</v>
      </c>
      <c r="B1" s="15" t="s">
        <v>32</v>
      </c>
      <c r="C1" s="5" t="s">
        <v>25</v>
      </c>
      <c r="D1" s="5" t="s">
        <v>20</v>
      </c>
      <c r="E1" s="5" t="s">
        <v>38</v>
      </c>
      <c r="F1" s="5" t="s">
        <v>39</v>
      </c>
      <c r="G1" s="15" t="s">
        <v>19</v>
      </c>
      <c r="H1" s="15" t="s">
        <v>0</v>
      </c>
      <c r="I1" s="15" t="s">
        <v>40</v>
      </c>
      <c r="J1" s="5" t="s">
        <v>24</v>
      </c>
    </row>
    <row r="2" spans="1:10" x14ac:dyDescent="0.3">
      <c r="A2" t="s">
        <v>28</v>
      </c>
      <c r="B2" s="13" t="s">
        <v>30</v>
      </c>
      <c r="C2" t="str" cm="1">
        <f t="array" ref="C2">_xlfn.SWITCH(B2,B$2,"Paid in Full",B$4,"Credit")</f>
        <v>Paid in Full</v>
      </c>
      <c r="D2" s="27">
        <f>WEEKDAY(E2)</f>
        <v>2</v>
      </c>
      <c r="E2" s="2">
        <v>45397</v>
      </c>
      <c r="F2" s="2">
        <v>45468</v>
      </c>
      <c r="G2" s="28">
        <f>_xlfn.DAYS(F2,E2)</f>
        <v>71</v>
      </c>
      <c r="H2" s="14">
        <v>15000</v>
      </c>
      <c r="I2" s="29" cm="1">
        <f t="array" ref="I2">_xlfn.IFS(G2&gt;H$15,I$15,G2&gt;H$16,I$16,TRUE,0)</f>
        <v>100</v>
      </c>
      <c r="J2" t="str">
        <f>IF(AND(OR(A3="Luxury",A3="Serenity"),C3="Paid in Full"),"Send Gift Basket","")</f>
        <v>Send Gift Basket</v>
      </c>
    </row>
    <row r="3" spans="1:10" x14ac:dyDescent="0.3">
      <c r="A3" t="s">
        <v>29</v>
      </c>
      <c r="B3" s="13" t="s">
        <v>30</v>
      </c>
      <c r="C3" t="str" cm="1">
        <f t="array" ref="C3">_xlfn.SWITCH(B3,B$2,"Paid in Full",B$4,"Credit")</f>
        <v>Paid in Full</v>
      </c>
      <c r="D3" s="27">
        <f t="shared" ref="D3:D12" si="0">WEEKDAY(E3)</f>
        <v>4</v>
      </c>
      <c r="E3" s="2">
        <v>45399</v>
      </c>
      <c r="F3" s="2">
        <v>45432</v>
      </c>
      <c r="G3" s="28">
        <f t="shared" ref="G3:G12" si="1">_xlfn.DAYS(F3,E3)</f>
        <v>33</v>
      </c>
      <c r="H3" s="14">
        <v>12900</v>
      </c>
      <c r="I3" s="29" cm="1">
        <f t="array" ref="I3">_xlfn.IFS(G3&gt;H$15,I$15,G3&gt;H$16,I$16,TRUE,0)</f>
        <v>0</v>
      </c>
      <c r="J3" t="str">
        <f t="shared" ref="J3:J12" si="2">IF(AND(OR(A3="Luxury",A3="Serenity"),C3="Paid in Full"),"Send Gift Basket","")</f>
        <v>Send Gift Basket</v>
      </c>
    </row>
    <row r="4" spans="1:10" x14ac:dyDescent="0.3">
      <c r="A4" t="s">
        <v>18</v>
      </c>
      <c r="B4" s="13" t="s">
        <v>31</v>
      </c>
      <c r="C4" t="str" cm="1">
        <f t="array" ref="C4">_xlfn.SWITCH(B4,B$2,"Paid in Full",B$4,"Credit")</f>
        <v>Credit</v>
      </c>
      <c r="D4" s="27">
        <f t="shared" si="0"/>
        <v>6</v>
      </c>
      <c r="E4" s="2">
        <v>45387</v>
      </c>
      <c r="F4" s="2">
        <v>45415</v>
      </c>
      <c r="G4" s="28">
        <f t="shared" si="1"/>
        <v>28</v>
      </c>
      <c r="H4" s="14">
        <v>10450</v>
      </c>
      <c r="I4" s="29" cm="1">
        <f t="array" ref="I4">_xlfn.IFS(G4&gt;H$15,I$15,G4&gt;H$16,I$16,TRUE,0)</f>
        <v>0</v>
      </c>
      <c r="J4" t="str">
        <f t="shared" si="2"/>
        <v/>
      </c>
    </row>
    <row r="5" spans="1:10" x14ac:dyDescent="0.3">
      <c r="A5" t="s">
        <v>28</v>
      </c>
      <c r="B5" s="13" t="s">
        <v>31</v>
      </c>
      <c r="C5" t="str" cm="1">
        <f t="array" ref="C5">_xlfn.SWITCH(B5,B$2,"Paid in Full",B$4,"Credit")</f>
        <v>Credit</v>
      </c>
      <c r="D5" s="27">
        <f t="shared" si="0"/>
        <v>4</v>
      </c>
      <c r="E5" s="2">
        <v>45413</v>
      </c>
      <c r="F5" s="2">
        <v>45488</v>
      </c>
      <c r="G5" s="28">
        <f t="shared" si="1"/>
        <v>75</v>
      </c>
      <c r="H5" s="14">
        <v>18000</v>
      </c>
      <c r="I5" s="29" cm="1">
        <f t="array" ref="I5">_xlfn.IFS(G5&gt;H$15,I$15,G5&gt;H$16,I$16,TRUE,0)</f>
        <v>100</v>
      </c>
      <c r="J5" t="str">
        <f t="shared" si="2"/>
        <v/>
      </c>
    </row>
    <row r="6" spans="1:10" x14ac:dyDescent="0.3">
      <c r="A6" t="s">
        <v>29</v>
      </c>
      <c r="B6" s="13" t="s">
        <v>30</v>
      </c>
      <c r="C6" t="str" cm="1">
        <f t="array" ref="C6">_xlfn.SWITCH(B6,B$2,"Paid in Full",B$4,"Credit")</f>
        <v>Paid in Full</v>
      </c>
      <c r="D6" s="27">
        <f t="shared" si="0"/>
        <v>5</v>
      </c>
      <c r="E6" s="2">
        <v>45407</v>
      </c>
      <c r="F6" s="2">
        <v>45453</v>
      </c>
      <c r="G6" s="28">
        <f t="shared" si="1"/>
        <v>46</v>
      </c>
      <c r="H6" s="14">
        <v>13100</v>
      </c>
      <c r="I6" s="29" cm="1">
        <f t="array" ref="I6">_xlfn.IFS(G6&gt;H$15,I$15,G6&gt;H$16,I$16,TRUE,0)</f>
        <v>50</v>
      </c>
      <c r="J6" t="str">
        <f t="shared" si="2"/>
        <v>Send Gift Basket</v>
      </c>
    </row>
    <row r="7" spans="1:10" x14ac:dyDescent="0.3">
      <c r="A7" t="s">
        <v>29</v>
      </c>
      <c r="B7" s="13" t="s">
        <v>31</v>
      </c>
      <c r="C7" t="str" cm="1">
        <f t="array" ref="C7">_xlfn.SWITCH(B7,B$2,"Paid in Full",B$4,"Credit")</f>
        <v>Credit</v>
      </c>
      <c r="D7" s="27">
        <f t="shared" si="0"/>
        <v>3</v>
      </c>
      <c r="E7" s="2">
        <v>45412</v>
      </c>
      <c r="F7" s="2">
        <v>45458</v>
      </c>
      <c r="G7" s="28">
        <f t="shared" si="1"/>
        <v>46</v>
      </c>
      <c r="H7" s="14">
        <v>13100</v>
      </c>
      <c r="I7" s="29" cm="1">
        <f t="array" ref="I7">_xlfn.IFS(G7&gt;H$15,I$15,G7&gt;H$16,I$16,TRUE,0)</f>
        <v>50</v>
      </c>
      <c r="J7" t="str">
        <f t="shared" si="2"/>
        <v/>
      </c>
    </row>
    <row r="8" spans="1:10" x14ac:dyDescent="0.3">
      <c r="A8" t="s">
        <v>18</v>
      </c>
      <c r="B8" s="13" t="s">
        <v>31</v>
      </c>
      <c r="C8" t="str" cm="1">
        <f t="array" ref="C8">_xlfn.SWITCH(B8,B$2,"Paid in Full",B$4,"Credit")</f>
        <v>Credit</v>
      </c>
      <c r="D8" s="27">
        <f t="shared" si="0"/>
        <v>2</v>
      </c>
      <c r="E8" s="2">
        <v>45404</v>
      </c>
      <c r="F8" s="2">
        <v>45441</v>
      </c>
      <c r="G8" s="28">
        <f t="shared" si="1"/>
        <v>37</v>
      </c>
      <c r="H8" s="14">
        <v>10500</v>
      </c>
      <c r="I8" s="29" cm="1">
        <f t="array" ref="I8">_xlfn.IFS(G8&gt;H$15,I$15,G8&gt;H$16,I$16,TRUE,0)</f>
        <v>0</v>
      </c>
      <c r="J8" t="str">
        <f t="shared" si="2"/>
        <v/>
      </c>
    </row>
    <row r="9" spans="1:10" x14ac:dyDescent="0.3">
      <c r="A9" t="s">
        <v>28</v>
      </c>
      <c r="B9" s="13" t="s">
        <v>31</v>
      </c>
      <c r="C9" t="str" cm="1">
        <f t="array" ref="C9">_xlfn.SWITCH(B9,B$2,"Paid in Full",B$4,"Credit")</f>
        <v>Credit</v>
      </c>
      <c r="D9" s="27">
        <f t="shared" si="0"/>
        <v>4</v>
      </c>
      <c r="E9" s="2">
        <v>45392</v>
      </c>
      <c r="F9" s="2">
        <v>45442</v>
      </c>
      <c r="G9" s="28">
        <f t="shared" si="1"/>
        <v>50</v>
      </c>
      <c r="H9" s="14">
        <v>17000</v>
      </c>
      <c r="I9" s="29" cm="1">
        <f t="array" ref="I9">_xlfn.IFS(G9&gt;H$15,I$15,G9&gt;H$16,I$16,TRUE,0)</f>
        <v>50</v>
      </c>
      <c r="J9" t="str">
        <f t="shared" si="2"/>
        <v/>
      </c>
    </row>
    <row r="10" spans="1:10" x14ac:dyDescent="0.3">
      <c r="A10" t="s">
        <v>28</v>
      </c>
      <c r="B10" s="13" t="s">
        <v>31</v>
      </c>
      <c r="C10" t="str" cm="1">
        <f t="array" ref="C10">_xlfn.SWITCH(B10,B$2,"Paid in Full",B$4,"Credit")</f>
        <v>Credit</v>
      </c>
      <c r="D10" s="27">
        <f t="shared" si="0"/>
        <v>7</v>
      </c>
      <c r="E10" s="2">
        <v>45409</v>
      </c>
      <c r="F10" s="2">
        <v>45473</v>
      </c>
      <c r="G10" s="28">
        <f t="shared" si="1"/>
        <v>64</v>
      </c>
      <c r="H10" s="14">
        <v>16000</v>
      </c>
      <c r="I10" s="29" cm="1">
        <f t="array" ref="I10">_xlfn.IFS(G10&gt;H$15,I$15,G10&gt;H$16,I$16,TRUE,0)</f>
        <v>50</v>
      </c>
      <c r="J10" t="str">
        <f t="shared" si="2"/>
        <v/>
      </c>
    </row>
    <row r="11" spans="1:10" x14ac:dyDescent="0.3">
      <c r="A11" t="s">
        <v>29</v>
      </c>
      <c r="B11" s="13" t="s">
        <v>30</v>
      </c>
      <c r="C11" t="str" cm="1">
        <f t="array" ref="C11">_xlfn.SWITCH(B11,B$2,"Paid in Full",B$4,"Credit")</f>
        <v>Paid in Full</v>
      </c>
      <c r="D11" s="27">
        <f t="shared" si="0"/>
        <v>2</v>
      </c>
      <c r="E11" s="2">
        <v>45390</v>
      </c>
      <c r="F11" s="2">
        <v>45420</v>
      </c>
      <c r="G11" s="28">
        <f t="shared" si="1"/>
        <v>30</v>
      </c>
      <c r="H11" s="14">
        <v>14250</v>
      </c>
      <c r="I11" s="29" cm="1">
        <f t="array" ref="I11">_xlfn.IFS(G11&gt;H$15,I$15,G11&gt;H$16,I$16,TRUE,0)</f>
        <v>0</v>
      </c>
      <c r="J11" t="str">
        <f t="shared" si="2"/>
        <v>Send Gift Basket</v>
      </c>
    </row>
    <row r="12" spans="1:10" x14ac:dyDescent="0.3">
      <c r="A12" t="s">
        <v>18</v>
      </c>
      <c r="B12" s="13" t="s">
        <v>30</v>
      </c>
      <c r="C12" t="str" cm="1">
        <f t="array" ref="C12">_xlfn.SWITCH(B12,B$2,"Paid in Full",B$4,"Credit")</f>
        <v>Paid in Full</v>
      </c>
      <c r="D12" s="27">
        <f t="shared" si="0"/>
        <v>4</v>
      </c>
      <c r="E12" s="2">
        <v>45392</v>
      </c>
      <c r="F12" s="2">
        <v>45444</v>
      </c>
      <c r="G12" s="28">
        <f t="shared" si="1"/>
        <v>52</v>
      </c>
      <c r="H12" s="14">
        <v>10000</v>
      </c>
      <c r="I12" s="29" cm="1">
        <f t="array" ref="I12">_xlfn.IFS(G12&gt;H$15,I$15,G12&gt;H$16,I$16,TRUE,0)</f>
        <v>50</v>
      </c>
      <c r="J12" t="str">
        <f t="shared" si="2"/>
        <v/>
      </c>
    </row>
    <row r="13" spans="1:10" ht="15" thickBot="1" x14ac:dyDescent="0.35">
      <c r="D13" s="2"/>
      <c r="F13" s="4"/>
    </row>
    <row r="14" spans="1:10" x14ac:dyDescent="0.3">
      <c r="A14" s="21" t="s">
        <v>17</v>
      </c>
      <c r="B14" s="25" t="s">
        <v>33</v>
      </c>
      <c r="C14" s="26" t="s">
        <v>21</v>
      </c>
      <c r="D14" s="21" t="s">
        <v>34</v>
      </c>
      <c r="E14" s="22" t="s">
        <v>23</v>
      </c>
      <c r="H14" s="16" t="s">
        <v>22</v>
      </c>
      <c r="I14" s="22" t="s">
        <v>40</v>
      </c>
    </row>
    <row r="15" spans="1:10" x14ac:dyDescent="0.3">
      <c r="A15" s="23" t="s">
        <v>28</v>
      </c>
      <c r="B15" s="30">
        <f>AVERAGEIF(A$2:A$12,A15,G$2:G$12)</f>
        <v>65</v>
      </c>
      <c r="C15" s="32">
        <f>COUNTIF(A$2:A$12,A15)</f>
        <v>4</v>
      </c>
      <c r="D15" s="23" t="s">
        <v>35</v>
      </c>
      <c r="E15" s="18">
        <f>_xlfn.MAXIFS(H$2:H$12,A$2:A$12,A$2,C$2:C$12,E$14)</f>
        <v>18000</v>
      </c>
      <c r="H15" s="17">
        <v>70</v>
      </c>
      <c r="I15" s="18">
        <v>100</v>
      </c>
    </row>
    <row r="16" spans="1:10" ht="15" thickBot="1" x14ac:dyDescent="0.35">
      <c r="A16" s="23" t="s">
        <v>29</v>
      </c>
      <c r="B16" s="30">
        <f t="shared" ref="B16:B17" si="3">AVERAGEIF(A$2:A$12,A16,G$2:G$12)</f>
        <v>38.75</v>
      </c>
      <c r="C16" s="32">
        <f t="shared" ref="C16:C17" si="4">COUNTIF(A$2:A$12,A16)</f>
        <v>4</v>
      </c>
      <c r="D16" s="23" t="s">
        <v>36</v>
      </c>
      <c r="E16" s="18">
        <f>AVERAGEIFS(H$2:H$12,A$2:A$12,A16,C$2:C$12,E14)</f>
        <v>13100</v>
      </c>
      <c r="H16" s="19">
        <v>45</v>
      </c>
      <c r="I16" s="20">
        <v>50</v>
      </c>
    </row>
    <row r="17" spans="1:5" ht="15" thickBot="1" x14ac:dyDescent="0.35">
      <c r="A17" s="24" t="s">
        <v>18</v>
      </c>
      <c r="B17" s="31">
        <f t="shared" si="3"/>
        <v>39</v>
      </c>
      <c r="C17" s="33">
        <f t="shared" si="4"/>
        <v>3</v>
      </c>
      <c r="D17" s="24" t="s">
        <v>37</v>
      </c>
      <c r="E17" s="20">
        <f>_xlfn.MINIFS(H$2:H$12,A$2:A$12,A17,C$2:C$12,E14)</f>
        <v>10450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F345-C46F-480A-8D72-CA70D03D0BFC}">
  <dimension ref="A1:B8"/>
  <sheetViews>
    <sheetView workbookViewId="0">
      <selection activeCell="D19" sqref="D19"/>
    </sheetView>
  </sheetViews>
  <sheetFormatPr defaultRowHeight="14.4" x14ac:dyDescent="0.3"/>
  <cols>
    <col min="1" max="1" width="9.6640625" customWidth="1"/>
    <col min="2" max="2" width="9.5546875" bestFit="1" customWidth="1"/>
  </cols>
  <sheetData>
    <row r="1" spans="1:2" x14ac:dyDescent="0.3">
      <c r="A1" s="7" t="s">
        <v>10</v>
      </c>
      <c r="B1" s="7"/>
    </row>
    <row r="3" spans="1:2" x14ac:dyDescent="0.3">
      <c r="A3" s="6" t="s">
        <v>9</v>
      </c>
      <c r="B3" s="6" t="s">
        <v>11</v>
      </c>
    </row>
    <row r="4" spans="1:2" x14ac:dyDescent="0.3">
      <c r="A4" t="s">
        <v>13</v>
      </c>
      <c r="B4" s="3">
        <v>3108</v>
      </c>
    </row>
    <row r="5" spans="1:2" x14ac:dyDescent="0.3">
      <c r="A5" t="s">
        <v>14</v>
      </c>
      <c r="B5" s="3">
        <v>1051</v>
      </c>
    </row>
    <row r="6" spans="1:2" x14ac:dyDescent="0.3">
      <c r="A6" t="s">
        <v>15</v>
      </c>
      <c r="B6" s="3">
        <v>729</v>
      </c>
    </row>
    <row r="7" spans="1:2" x14ac:dyDescent="0.3">
      <c r="A7" t="s">
        <v>12</v>
      </c>
      <c r="B7" s="3">
        <v>1047</v>
      </c>
    </row>
    <row r="8" spans="1:2" x14ac:dyDescent="0.3">
      <c r="A8" t="s">
        <v>16</v>
      </c>
      <c r="B8" s="3">
        <v>2284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AF3B-FC8A-4DAE-89C9-2FD02359E1CC}">
  <dimension ref="A1:E18"/>
  <sheetViews>
    <sheetView tabSelected="1" workbookViewId="0">
      <selection activeCell="F7" sqref="F7"/>
    </sheetView>
  </sheetViews>
  <sheetFormatPr defaultRowHeight="14.4" x14ac:dyDescent="0.3"/>
  <cols>
    <col min="1" max="1" width="13.44140625" customWidth="1"/>
    <col min="2" max="2" width="11.33203125" customWidth="1"/>
    <col min="3" max="3" width="9.33203125" bestFit="1" customWidth="1"/>
    <col min="4" max="4" width="13.88671875" customWidth="1"/>
    <col min="5" max="5" width="11.6640625" bestFit="1" customWidth="1"/>
  </cols>
  <sheetData>
    <row r="1" spans="1:5" x14ac:dyDescent="0.3">
      <c r="A1" s="5" t="s">
        <v>0</v>
      </c>
      <c r="B1" s="9">
        <v>15000</v>
      </c>
      <c r="D1" s="5" t="s">
        <v>8</v>
      </c>
      <c r="E1" s="9">
        <f>-CUMIPMT(B$3/B$2,B$2,B$1,B$7,B$18,0)</f>
        <v>236.63999999994121</v>
      </c>
    </row>
    <row r="2" spans="1:5" x14ac:dyDescent="0.3">
      <c r="A2" s="5" t="s">
        <v>26</v>
      </c>
      <c r="B2" s="12">
        <v>12</v>
      </c>
      <c r="D2" s="5" t="s">
        <v>27</v>
      </c>
      <c r="E2" s="9">
        <f>-CUMPRINC(B$3/B$2,B$2,B$1,B$7,6,0)</f>
        <v>7445.6978617780851</v>
      </c>
    </row>
    <row r="3" spans="1:5" x14ac:dyDescent="0.3">
      <c r="A3" s="5" t="s">
        <v>1</v>
      </c>
      <c r="B3" s="8">
        <f>RATE(B$2,B$4,-B$1,0,0)*B$2</f>
        <v>2.8996623638664974E-2</v>
      </c>
      <c r="C3" s="1"/>
    </row>
    <row r="4" spans="1:5" x14ac:dyDescent="0.3">
      <c r="A4" s="5" t="s">
        <v>7</v>
      </c>
      <c r="B4" s="9">
        <v>1269.72</v>
      </c>
      <c r="C4" s="1"/>
    </row>
    <row r="6" spans="1:5" x14ac:dyDescent="0.3">
      <c r="A6" s="5" t="s">
        <v>2</v>
      </c>
      <c r="B6" s="5" t="s">
        <v>6</v>
      </c>
      <c r="C6" s="15" t="s">
        <v>3</v>
      </c>
      <c r="D6" s="15" t="s">
        <v>4</v>
      </c>
      <c r="E6" s="15" t="s">
        <v>5</v>
      </c>
    </row>
    <row r="7" spans="1:5" x14ac:dyDescent="0.3">
      <c r="A7" s="10">
        <v>45332</v>
      </c>
      <c r="B7" s="11">
        <v>1</v>
      </c>
      <c r="C7" s="9">
        <f>IPMT(B$3/B$2,B7,B$2,-B$1)</f>
        <v>36.245779548331214</v>
      </c>
      <c r="D7" s="9">
        <f>PPMT(B$3/B$2,B7,B$2,-B$1,0,0)</f>
        <v>1233.474220451664</v>
      </c>
      <c r="E7" s="9">
        <f>B1-D7</f>
        <v>13766.525779548336</v>
      </c>
    </row>
    <row r="8" spans="1:5" x14ac:dyDescent="0.3">
      <c r="A8" s="34">
        <f>EDATE(A7,B$2)</f>
        <v>45698</v>
      </c>
      <c r="B8" s="11">
        <v>2</v>
      </c>
      <c r="C8" s="9">
        <f t="shared" ref="C8:C18" si="0">IPMT(B$3/B$2,B8,B$2,-B$1)</f>
        <v>33.265230570128509</v>
      </c>
      <c r="D8" s="9">
        <f t="shared" ref="D8:D18" si="1">PPMT(B$3/B$2,B8,B$2,-B$1,0,0)</f>
        <v>1236.4547694298667</v>
      </c>
      <c r="E8" s="9">
        <f>E7-D8</f>
        <v>12530.071010118469</v>
      </c>
    </row>
    <row r="9" spans="1:5" x14ac:dyDescent="0.3">
      <c r="A9" s="34">
        <f t="shared" ref="A9:A18" si="2">EDATE(A8,B$2)</f>
        <v>46063</v>
      </c>
      <c r="B9" s="11">
        <v>3</v>
      </c>
      <c r="C9" s="9">
        <f t="shared" si="0"/>
        <v>30.277479437179331</v>
      </c>
      <c r="D9" s="9">
        <f t="shared" si="1"/>
        <v>1239.4425205628158</v>
      </c>
      <c r="E9" s="9">
        <f t="shared" ref="E9:E18" si="3">E8-D9</f>
        <v>11290.628489555653</v>
      </c>
    </row>
    <row r="10" spans="1:5" x14ac:dyDescent="0.3">
      <c r="A10" s="34">
        <f t="shared" si="2"/>
        <v>46428</v>
      </c>
      <c r="B10" s="11">
        <v>4</v>
      </c>
      <c r="C10" s="9">
        <f t="shared" si="0"/>
        <v>27.28250874630281</v>
      </c>
      <c r="D10" s="9">
        <f t="shared" si="1"/>
        <v>1242.4374912536923</v>
      </c>
      <c r="E10" s="9">
        <f t="shared" si="3"/>
        <v>10048.190998301961</v>
      </c>
    </row>
    <row r="11" spans="1:5" x14ac:dyDescent="0.3">
      <c r="A11" s="34">
        <f t="shared" si="2"/>
        <v>46793</v>
      </c>
      <c r="B11" s="11">
        <v>5</v>
      </c>
      <c r="C11" s="9">
        <f t="shared" si="0"/>
        <v>24.280301052265276</v>
      </c>
      <c r="D11" s="9">
        <f t="shared" si="1"/>
        <v>1245.4396989477298</v>
      </c>
      <c r="E11" s="9">
        <f t="shared" si="3"/>
        <v>8802.7512993542314</v>
      </c>
    </row>
    <row r="12" spans="1:5" x14ac:dyDescent="0.3">
      <c r="A12" s="34">
        <f t="shared" si="2"/>
        <v>47159</v>
      </c>
      <c r="B12" s="11">
        <v>6</v>
      </c>
      <c r="C12" s="9">
        <f t="shared" si="0"/>
        <v>21.270838867678648</v>
      </c>
      <c r="D12" s="9">
        <f t="shared" si="1"/>
        <v>1248.4491611323165</v>
      </c>
      <c r="E12" s="9">
        <f t="shared" si="3"/>
        <v>7554.3021382219149</v>
      </c>
    </row>
    <row r="13" spans="1:5" x14ac:dyDescent="0.3">
      <c r="A13" s="34">
        <f t="shared" si="2"/>
        <v>47524</v>
      </c>
      <c r="B13" s="11">
        <v>7</v>
      </c>
      <c r="C13" s="9">
        <f t="shared" si="0"/>
        <v>18.254104662898584</v>
      </c>
      <c r="D13" s="9">
        <f t="shared" si="1"/>
        <v>1251.4658953370965</v>
      </c>
      <c r="E13" s="9">
        <f t="shared" si="3"/>
        <v>6302.8362428848186</v>
      </c>
    </row>
    <row r="14" spans="1:5" x14ac:dyDescent="0.3">
      <c r="A14" s="34">
        <f t="shared" si="2"/>
        <v>47889</v>
      </c>
      <c r="B14" s="11">
        <v>8</v>
      </c>
      <c r="C14" s="9">
        <f t="shared" si="0"/>
        <v>15.230080865922357</v>
      </c>
      <c r="D14" s="9">
        <f t="shared" si="1"/>
        <v>1254.4899191340726</v>
      </c>
      <c r="E14" s="9">
        <f t="shared" si="3"/>
        <v>5048.3463237507458</v>
      </c>
    </row>
    <row r="15" spans="1:5" x14ac:dyDescent="0.3">
      <c r="A15" s="34">
        <f t="shared" si="2"/>
        <v>48254</v>
      </c>
      <c r="B15" s="11">
        <v>9</v>
      </c>
      <c r="C15" s="9">
        <f t="shared" si="0"/>
        <v>12.19874986228653</v>
      </c>
      <c r="D15" s="9">
        <f t="shared" si="1"/>
        <v>1257.5212501377086</v>
      </c>
      <c r="E15" s="9">
        <f t="shared" si="3"/>
        <v>3790.8250736130371</v>
      </c>
    </row>
    <row r="16" spans="1:5" x14ac:dyDescent="0.3">
      <c r="A16" s="34">
        <f t="shared" si="2"/>
        <v>48620</v>
      </c>
      <c r="B16" s="11">
        <v>10</v>
      </c>
      <c r="C16" s="9">
        <f t="shared" si="0"/>
        <v>9.1600939949643099</v>
      </c>
      <c r="D16" s="9">
        <f t="shared" si="1"/>
        <v>1260.5599060050308</v>
      </c>
      <c r="E16" s="9">
        <f t="shared" si="3"/>
        <v>2530.2651676080063</v>
      </c>
    </row>
    <row r="17" spans="1:5" x14ac:dyDescent="0.3">
      <c r="A17" s="34">
        <f t="shared" si="2"/>
        <v>48985</v>
      </c>
      <c r="B17" s="11">
        <v>11</v>
      </c>
      <c r="C17" s="9">
        <f t="shared" si="0"/>
        <v>6.1140955642627457</v>
      </c>
      <c r="D17" s="9">
        <f t="shared" si="1"/>
        <v>1263.6059044357323</v>
      </c>
      <c r="E17" s="9">
        <f t="shared" si="3"/>
        <v>1266.659263172274</v>
      </c>
    </row>
    <row r="18" spans="1:5" x14ac:dyDescent="0.3">
      <c r="A18" s="34">
        <f t="shared" si="2"/>
        <v>49350</v>
      </c>
      <c r="B18" s="11">
        <v>12</v>
      </c>
      <c r="C18" s="9">
        <f t="shared" si="0"/>
        <v>3.0607368277195963</v>
      </c>
      <c r="D18" s="9">
        <f t="shared" si="1"/>
        <v>1266.6592631722756</v>
      </c>
      <c r="E18" s="9">
        <f t="shared" si="3"/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s8qElY1Pfxc9ze4vadqvFQfxvXNRUfU74OwFrG323CmdABdsVdGEfOUjNDaeJIJhyOU21UqQM42aAX6GVgqWxOcjRR1Ul/dE-~4ZweIzqVie0CyKhzzrVcYg==</id>
</project>
</file>

<file path=customXml/itemProps1.xml><?xml version="1.0" encoding="utf-8"?>
<ds:datastoreItem xmlns:ds="http://schemas.openxmlformats.org/officeDocument/2006/customXml" ds:itemID="{2CC400DE-ECA2-4BF8-B9F2-5D6D5C7E086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Map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Mulbery</dc:creator>
  <cp:lastModifiedBy>Vaishnavi Gopal Wadhwa</cp:lastModifiedBy>
  <cp:lastPrinted>2021-04-18T23:39:21Z</cp:lastPrinted>
  <dcterms:created xsi:type="dcterms:W3CDTF">2021-04-15T13:48:08Z</dcterms:created>
  <dcterms:modified xsi:type="dcterms:W3CDTF">2023-11-07T02:22:26Z</dcterms:modified>
</cp:coreProperties>
</file>