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gvais\Downloads\"/>
    </mc:Choice>
  </mc:AlternateContent>
  <xr:revisionPtr revIDLastSave="0" documentId="8_{2E99C2E9-5EB7-42CC-8C69-4F16D9C3CF8B}" xr6:coauthVersionLast="47" xr6:coauthVersionMax="47" xr10:uidLastSave="{00000000-0000-0000-0000-000000000000}"/>
  <bookViews>
    <workbookView xWindow="-110" yWindow="-110" windowWidth="19420" windowHeight="10300" firstSheet="1" activeTab="5" xr2:uid="{7E3149A3-0F1E-4637-9DA5-ADFA1A314E1D}"/>
  </bookViews>
  <sheets>
    <sheet name="FnP Datasets" sheetId="2" state="hidden" r:id="rId1"/>
    <sheet name="Customers" sheetId="3" r:id="rId2"/>
    <sheet name="Orders" sheetId="4" r:id="rId3"/>
    <sheet name="Products" sheetId="5" r:id="rId4"/>
    <sheet name="Pivot"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Category">#N/A</definedName>
    <definedName name="Slicer_Occasion">#N/A</definedName>
  </definedNames>
  <calcPr calcId="191029"/>
  <pivotCaches>
    <pivotCache cacheId="139" r:id="rId7"/>
    <pivotCache cacheId="140" r:id="rId8"/>
    <pivotCache cacheId="147" r:id="rId9"/>
    <pivotCache cacheId="160" r:id="rId10"/>
    <pivotCache cacheId="196" r:id="rId11"/>
    <pivotCache cacheId="215" r:id="rId12"/>
    <pivotCache cacheId="230" r:id="rId13"/>
    <pivotCache cacheId="269" r:id="rId14"/>
    <pivotCache cacheId="278" r:id="rId15"/>
    <pivotCache cacheId="281" r:id="rId16"/>
  </pivotCaches>
  <extLst>
    <ext xmlns:x14="http://schemas.microsoft.com/office/spreadsheetml/2009/9/main" uri="{876F7934-8845-4945-9796-88D515C7AA90}">
      <x14:pivotCaches>
        <pivotCache cacheId="16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cc2931b-105f-47d6-a218-1211795817fe" name="FnP Datasets" connection="Query - FnP Datasets"/>
          <x15:modelTable id="Customers_118d7564-cb10-4f4f-8c19-99cd1ce23274" name="Customers" connection="Query - Customers"/>
          <x15:modelTable id="Orders_4294d8ad-5a52-4c26-99fc-6909a6f80e05" name="Orders" connection="Query - Orders"/>
          <x15:modelTable id="Products_3bba747d-c9b7-4d66-8907-b6e1b940aef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20905D-F175-430B-A8B4-558089E5FE1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849551A-53F3-4F0F-86E7-B77F9C05A66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977E9A5-6F77-4DDA-8123-591493C8A7D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48CEBD5-5906-4CBA-B1AE-3F6B31841F7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6A542B5-FF52-4282-98A7-77C860256233}" name="Query - Customers" description="Connection to the 'Customers' query in the workbook." type="100" refreshedVersion="8" minRefreshableVersion="5">
    <extLst>
      <ext xmlns:x15="http://schemas.microsoft.com/office/spreadsheetml/2010/11/main" uri="{DE250136-89BD-433C-8126-D09CA5730AF9}">
        <x15:connection id="4ba41991-56df-4ebc-9b6d-ccc8d52a85f5"/>
      </ext>
    </extLst>
  </connection>
  <connection id="6" xr16:uid="{49DF5F7F-6287-4B08-BF7E-BE88D422943B}" name="Query - FnP Datasets" description="Connection to the 'FnP Datasets' query in the workbook." type="100" refreshedVersion="8" minRefreshableVersion="5">
    <extLst>
      <ext xmlns:x15="http://schemas.microsoft.com/office/spreadsheetml/2010/11/main" uri="{DE250136-89BD-433C-8126-D09CA5730AF9}">
        <x15:connection id="0c8ab2d2-0262-4ca4-a47e-e58ee959db04"/>
      </ext>
    </extLst>
  </connection>
  <connection id="7" xr16:uid="{7A03DA67-DADC-45CD-81E8-B3F3C35C4EF5}" name="Query - Orders" description="Connection to the 'Orders' query in the workbook." type="100" refreshedVersion="8" minRefreshableVersion="5">
    <extLst>
      <ext xmlns:x15="http://schemas.microsoft.com/office/spreadsheetml/2010/11/main" uri="{DE250136-89BD-433C-8126-D09CA5730AF9}">
        <x15:connection id="718f41ba-6489-4052-8805-c2812868ca9a"/>
      </ext>
    </extLst>
  </connection>
  <connection id="8" xr16:uid="{E38E86A2-B58F-4EF6-B07B-2CFEEAC41DC4}" name="Query - Products" description="Connection to the 'Products' query in the workbook." type="100" refreshedVersion="8" minRefreshableVersion="5">
    <extLst>
      <ext xmlns:x15="http://schemas.microsoft.com/office/spreadsheetml/2010/11/main" uri="{DE250136-89BD-433C-8126-D09CA5730AF9}">
        <x15:connection id="841734e1-bed2-4c24-9f21-390859597425"/>
      </ext>
    </extLst>
  </connection>
  <connection id="9" xr16:uid="{74A6F262-4834-4EBE-A636-C3563AE3A6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<sst xmlns="http://schemas.openxmlformats.org/spreadsheetml/2006/main" count="6049" uniqueCount="955">
  <si>
    <t>Name</t>
  </si>
  <si>
    <t>Extension</t>
  </si>
  <si>
    <t>Date accessed</t>
  </si>
  <si>
    <t>Date modified</t>
  </si>
  <si>
    <t>Date created</t>
  </si>
  <si>
    <t>Folder Path</t>
  </si>
  <si>
    <t>customers.csv</t>
  </si>
  <si>
    <t>.csv</t>
  </si>
  <si>
    <t>C:\Users\gvais\Downloads\FnP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</si>
  <si>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</si>
  <si>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</si>
  <si>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</si>
  <si>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</si>
  <si>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</si>
  <si>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</si>
  <si>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</si>
  <si>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</si>
  <si>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</si>
  <si>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</si>
  <si>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</si>
  <si>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</si>
  <si>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</si>
  <si>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</si>
  <si>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</si>
  <si>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</si>
  <si>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</si>
  <si>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</si>
  <si>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</si>
  <si>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</si>
  <si>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</si>
  <si>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</si>
  <si>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</si>
  <si>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</si>
  <si>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</si>
  <si>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</si>
  <si>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</si>
  <si>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</si>
  <si>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</si>
  <si>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</si>
  <si>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</si>
  <si>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</si>
  <si>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</si>
  <si>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</si>
  <si>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</si>
  <si>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</si>
  <si>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</si>
  <si>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</si>
  <si>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</si>
  <si>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</si>
  <si>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</si>
  <si>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</si>
  <si>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</si>
  <si>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</si>
  <si>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</si>
  <si>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</si>
  <si>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</si>
  <si>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</si>
  <si>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</si>
  <si>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</si>
  <si>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</si>
  <si>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</si>
  <si>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</si>
  <si>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</si>
  <si>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</si>
  <si>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</si>
  <si>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</si>
  <si>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</si>
  <si>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</si>
  <si>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</si>
  <si>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</si>
  <si>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</si>
  <si>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</si>
  <si>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</si>
  <si>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</si>
  <si>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</si>
  <si>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</si>
  <si>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</si>
  <si>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</si>
  <si>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</si>
  <si>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</si>
  <si>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</si>
  <si>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</si>
  <si>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</si>
  <si>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</si>
  <si>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</si>
  <si>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</si>
  <si>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</si>
  <si>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</si>
  <si>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</si>
  <si>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</si>
  <si>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</si>
  <si>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</si>
  <si>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</si>
  <si>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</si>
  <si>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</si>
  <si>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</si>
  <si>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</si>
  <si>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</si>
  <si>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</si>
  <si>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</si>
  <si>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</si>
  <si>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</si>
  <si>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</si>
  <si>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</si>
  <si>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</si>
  <si>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</si>
  <si>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</si>
  <si>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</si>
  <si>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</si>
  <si>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</si>
  <si>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</si>
  <si>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</si>
  <si>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</si>
  <si>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</si>
  <si>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</si>
  <si>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</si>
  <si>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</si>
  <si>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</si>
  <si>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</si>
  <si>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</si>
  <si>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</si>
  <si>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</si>
  <si>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</si>
  <si>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</si>
  <si>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</si>
  <si>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</si>
  <si>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</si>
  <si>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</si>
  <si>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</si>
  <si>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</si>
  <si>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</si>
  <si>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</si>
  <si>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</si>
  <si>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</si>
  <si>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</si>
  <si>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</si>
  <si>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</si>
  <si>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</si>
  <si>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</si>
  <si>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</si>
  <si>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</si>
  <si>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</si>
  <si>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</si>
  <si>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</si>
  <si>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</si>
  <si>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</si>
  <si>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</si>
  <si>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</si>
  <si>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</si>
  <si>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</si>
  <si>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</si>
  <si>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</si>
  <si>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</si>
  <si>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</si>
  <si>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</si>
  <si>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</si>
  <si>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</si>
  <si>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</si>
  <si>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</si>
  <si>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</si>
  <si>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</si>
  <si>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</si>
  <si>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</si>
  <si>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</si>
  <si>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</si>
  <si>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</si>
  <si>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</si>
  <si>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</si>
  <si>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</si>
  <si>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</si>
  <si>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</si>
  <si>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</si>
  <si>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</si>
  <si>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</si>
  <si>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</si>
  <si>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</si>
  <si>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</si>
  <si>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</si>
  <si>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</si>
  <si>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</si>
  <si>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</si>
  <si>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</si>
  <si>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</si>
  <si>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</si>
  <si>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</si>
  <si>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</si>
  <si>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</si>
  <si>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</si>
  <si>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</si>
  <si>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</si>
  <si>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</si>
  <si>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</si>
  <si>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</si>
  <si>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</si>
  <si>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</si>
  <si>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</si>
  <si>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</si>
  <si>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</si>
  <si>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</si>
  <si>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</si>
  <si>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</si>
  <si>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</si>
  <si>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</si>
  <si>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</si>
  <si>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</si>
  <si>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</si>
  <si>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</si>
  <si>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</si>
  <si>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</si>
  <si>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</si>
  <si>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</si>
  <si>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</si>
  <si>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</si>
  <si>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</si>
  <si>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</si>
  <si>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</si>
  <si>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</si>
  <si>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</si>
  <si>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</si>
  <si>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</si>
  <si>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</si>
  <si>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</si>
  <si>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</si>
  <si>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</si>
  <si>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</si>
  <si>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</si>
  <si>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</si>
  <si>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</si>
  <si>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</si>
  <si>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</si>
  <si>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</si>
  <si>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</si>
  <si>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</si>
  <si>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</si>
  <si>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</si>
  <si>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</si>
  <si>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</si>
  <si>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</si>
  <si>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</si>
  <si>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</si>
  <si>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</si>
  <si>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</si>
  <si>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</si>
  <si>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</si>
  <si>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</si>
  <si>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</si>
  <si>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</si>
  <si>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</si>
  <si>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</si>
  <si>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</si>
  <si>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</si>
  <si>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</si>
  <si>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</si>
  <si>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</si>
  <si>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</si>
  <si>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</si>
  <si>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</si>
  <si>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</si>
  <si>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</si>
  <si>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</si>
  <si>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</si>
  <si>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</si>
  <si>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</si>
  <si>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</si>
  <si>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</si>
  <si>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</si>
  <si>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</si>
  <si>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</si>
  <si>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</si>
  <si>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</si>
  <si>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</si>
  <si>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</si>
  <si>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</si>
  <si>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</si>
  <si>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</si>
  <si>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</si>
  <si>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</si>
  <si>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</si>
  <si>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</si>
  <si>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</si>
  <si>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</si>
  <si>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</si>
  <si>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</si>
  <si>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</si>
  <si>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</si>
  <si>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</si>
  <si>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</si>
  <si>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</si>
  <si>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</si>
  <si>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</si>
  <si>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</si>
  <si>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</si>
  <si>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</si>
  <si>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</si>
  <si>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</si>
  <si>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</si>
  <si>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</si>
  <si>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</si>
  <si>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</si>
  <si>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</si>
  <si>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</si>
  <si>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</si>
  <si>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</si>
  <si>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</si>
  <si>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</si>
  <si>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</si>
  <si>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</si>
  <si>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</si>
  <si>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</si>
  <si>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</si>
  <si>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</si>
  <si>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</si>
  <si>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</si>
  <si>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</si>
  <si>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</si>
  <si>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</si>
  <si>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</si>
  <si>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</si>
  <si>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</si>
  <si>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</si>
  <si>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</si>
  <si>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</si>
  <si>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</si>
  <si>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</si>
  <si>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</si>
  <si>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</si>
  <si>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</si>
  <si>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</si>
  <si>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</si>
  <si>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</si>
  <si>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</si>
  <si>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</si>
  <si>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</si>
  <si>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</si>
  <si>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</si>
  <si>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</si>
  <si>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</si>
  <si>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</si>
  <si>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</si>
  <si>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</si>
  <si>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</si>
  <si>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</si>
  <si>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</si>
  <si>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</si>
  <si>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</si>
  <si>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</si>
  <si>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</si>
  <si>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</si>
  <si>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</si>
  <si>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</si>
  <si>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</si>
  <si>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</si>
  <si>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</si>
  <si>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</si>
  <si>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</si>
  <si>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</si>
  <si>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</si>
  <si>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</si>
  <si>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</si>
  <si>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</si>
  <si>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</si>
  <si>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</si>
  <si>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</si>
  <si>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</si>
  <si>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</si>
  <si>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</si>
  <si>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</si>
  <si>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</si>
  <si>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</si>
  <si>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</si>
  <si>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</si>
  <si>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</si>
  <si>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</si>
  <si>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</si>
  <si>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</si>
  <si>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</si>
  <si>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</si>
  <si>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</si>
  <si>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</si>
  <si>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</si>
  <si>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</si>
  <si>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</si>
  <si>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</si>
  <si>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</si>
  <si>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</si>
  <si>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</si>
  <si>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</si>
  <si>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</si>
  <si>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</si>
  <si>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</si>
  <si>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</si>
  <si>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</si>
  <si>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</si>
  <si>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</si>
  <si>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</si>
  <si>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</si>
  <si>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</si>
  <si>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</si>
  <si>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</si>
  <si>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</si>
  <si>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</si>
  <si>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</si>
  <si>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</si>
  <si>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</si>
  <si>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</si>
  <si>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</si>
  <si>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</si>
  <si>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</si>
  <si>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</si>
  <si>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</si>
  <si>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</si>
  <si>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</si>
  <si>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</si>
  <si>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</si>
  <si>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</si>
  <si>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</si>
  <si>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</si>
  <si>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</si>
  <si>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</si>
  <si>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</si>
  <si>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</si>
  <si>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</si>
  <si>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</si>
  <si>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</si>
  <si>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</si>
  <si>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</si>
  <si>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</si>
  <si>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</si>
  <si>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</si>
  <si>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</si>
  <si>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</si>
  <si>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</si>
  <si>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</si>
  <si>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</si>
  <si>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</si>
  <si>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</si>
  <si>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</si>
  <si>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</si>
  <si>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</si>
  <si>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</si>
  <si>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</si>
  <si>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</si>
  <si>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</si>
  <si>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</si>
  <si>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</si>
  <si>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</si>
  <si>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</si>
  <si>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</si>
  <si>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</si>
  <si>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</si>
  <si>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</si>
  <si>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</si>
  <si>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</si>
  <si>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</si>
  <si>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</si>
  <si>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</si>
  <si>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</si>
  <si>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</si>
  <si>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</si>
  <si>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</si>
  <si>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</si>
  <si>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</si>
  <si>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</si>
  <si>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</si>
  <si>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</si>
  <si>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</si>
  <si>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</si>
  <si>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</si>
  <si>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</si>
  <si>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</si>
  <si>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</si>
  <si>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</si>
  <si>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</si>
  <si>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</si>
  <si>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</si>
  <si>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</si>
  <si>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</si>
  <si>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</si>
  <si>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</si>
  <si>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</si>
  <si>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</si>
  <si>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</si>
  <si>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</si>
  <si>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</si>
  <si>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</si>
  <si>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</si>
  <si>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</si>
  <si>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</si>
  <si>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</si>
  <si>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</si>
  <si>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</si>
  <si>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</si>
  <si>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</si>
  <si>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</si>
  <si>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</si>
  <si>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</si>
  <si>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</si>
  <si>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</si>
  <si>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</si>
  <si>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</si>
  <si>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</si>
  <si>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</si>
  <si>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</si>
  <si>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</si>
  <si>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</si>
  <si>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</si>
  <si>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</si>
  <si>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</si>
  <si>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</si>
  <si>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</si>
  <si>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</si>
  <si>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</si>
  <si>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</si>
  <si>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</si>
  <si>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</si>
  <si>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</si>
  <si>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</si>
  <si>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</si>
  <si>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</si>
  <si>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</si>
  <si>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</si>
  <si>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</si>
  <si>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</si>
  <si>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</si>
  <si>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</si>
  <si>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</si>
  <si>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</si>
  <si>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</si>
  <si>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</si>
  <si>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</si>
  <si>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</si>
  <si>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</si>
  <si>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</si>
  <si>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</si>
  <si>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</si>
  <si>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</si>
  <si>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</si>
  <si>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</si>
  <si>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</si>
  <si>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</si>
  <si>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</si>
  <si>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</si>
  <si>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</si>
  <si>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</si>
  <si>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</si>
  <si>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</si>
  <si>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</si>
  <si>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</si>
  <si>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</si>
  <si>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</si>
  <si>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</si>
  <si>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</si>
  <si>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</si>
  <si>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</si>
  <si>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</si>
  <si>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</si>
  <si>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</si>
  <si>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</si>
  <si>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</si>
  <si>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</si>
  <si>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</si>
  <si>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</si>
  <si>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</si>
  <si>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</si>
  <si>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</si>
  <si>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</si>
  <si>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</si>
  <si>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</si>
  <si>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</si>
  <si>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</si>
  <si>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</si>
  <si>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</si>
  <si>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</si>
  <si>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</si>
  <si>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</si>
  <si>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</si>
  <si>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</si>
  <si>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</si>
  <si>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</si>
  <si>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</si>
  <si>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</si>
  <si>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</si>
  <si>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</si>
  <si>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</si>
  <si>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</si>
  <si>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</si>
  <si>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</si>
  <si>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</si>
  <si>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</si>
  <si>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</si>
  <si>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</si>
  <si>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</si>
  <si>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</si>
  <si>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</si>
  <si>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</si>
  <si>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</si>
  <si>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</si>
  <si>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</si>
  <si>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</si>
  <si>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</si>
  <si>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</si>
  <si>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</si>
  <si>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</si>
  <si>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</si>
  <si>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</si>
  <si>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</si>
  <si>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</si>
  <si>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</si>
  <si>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</si>
  <si>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</si>
  <si>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</si>
  <si>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</si>
  <si>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</si>
  <si>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</si>
  <si>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</si>
  <si>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 Order</t>
  </si>
  <si>
    <t>No.of days to deliver</t>
  </si>
  <si>
    <t>Hour -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</si>
  <si>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</si>
  <si>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</si>
  <si>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</si>
  <si>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</si>
  <si>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</si>
  <si>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</si>
  <si>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</si>
  <si>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</si>
  <si>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</si>
  <si>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</si>
  <si>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</si>
  <si>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</si>
  <si>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</si>
  <si>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</si>
  <si>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</si>
  <si>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</si>
  <si>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</si>
  <si>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</si>
  <si>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</si>
  <si>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</si>
  <si>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</si>
  <si>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</si>
  <si>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</si>
  <si>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</si>
  <si>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</si>
  <si>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</si>
  <si>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</si>
  <si>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</si>
  <si>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</si>
  <si>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</si>
  <si>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</si>
  <si>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</si>
  <si>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</si>
  <si>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</si>
  <si>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</si>
  <si>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</si>
  <si>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</si>
  <si>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</si>
  <si>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</si>
  <si>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</si>
  <si>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</si>
  <si>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</si>
  <si>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</si>
  <si>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</si>
  <si>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</si>
  <si>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</si>
  <si>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</si>
  <si>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</si>
  <si>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</si>
  <si>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</si>
  <si>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</si>
  <si>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</si>
  <si>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</si>
  <si>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</si>
  <si>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</si>
  <si>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</si>
  <si>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</si>
  <si>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</si>
  <si>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</si>
  <si>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</si>
  <si>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</si>
  <si>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</si>
  <si>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</si>
  <si>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</si>
  <si>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</si>
  <si>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</si>
  <si>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</si>
  <si>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</si>
  <si>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</si>
  <si>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</si>
  <si>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</si>
  <si>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</si>
  <si>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</si>
  <si>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</si>
  <si>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</si>
  <si>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</si>
  <si>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</si>
  <si>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</si>
  <si>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</si>
  <si>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</si>
  <si>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</si>
  <si>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</si>
  <si>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</si>
  <si>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</si>
  <si>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</si>
  <si>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</si>
  <si>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</si>
  <si>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</si>
  <si>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</si>
  <si>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</si>
  <si>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</si>
  <si>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</si>
  <si>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</si>
  <si>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</si>
  <si>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</si>
  <si>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</si>
  <si>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</si>
  <si>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</si>
  <si>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</si>
  <si>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</si>
  <si>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</si>
  <si>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</si>
  <si>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</si>
  <si>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</si>
  <si>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</si>
  <si>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</si>
  <si>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</si>
  <si>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</si>
  <si>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</si>
  <si>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</si>
  <si>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</si>
  <si>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</si>
  <si>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</si>
  <si>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</si>
  <si>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</si>
  <si>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</si>
  <si>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</si>
  <si>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</si>
  <si>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</si>
  <si>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</si>
  <si>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</si>
  <si>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</si>
  <si>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</si>
  <si>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</si>
  <si>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</si>
  <si>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</si>
  <si>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</si>
  <si>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</si>
  <si>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</si>
  <si>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</si>
  <si>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</si>
  <si>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</si>
  <si>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</si>
  <si>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</si>
  <si>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</si>
  <si>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</si>
  <si>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</si>
  <si>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</si>
  <si>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</si>
  <si>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</si>
  <si>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</si>
  <si>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</si>
  <si>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</si>
  <si>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</si>
  <si>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</si>
  <si>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</si>
  <si>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</si>
  <si>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</si>
  <si>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</si>
  <si>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</si>
  <si>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</si>
  <si>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</si>
  <si>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</si>
  <si>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</si>
  <si>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</si>
  <si>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</si>
  <si>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</si>
  <si>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</si>
  <si>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</si>
  <si>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</si>
  <si>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</si>
  <si>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</si>
  <si>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</si>
  <si>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</si>
  <si>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</si>
  <si>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</si>
  <si>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</si>
  <si>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</si>
  <si>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</si>
  <si>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</si>
  <si>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</si>
  <si>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</si>
  <si>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</si>
  <si>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</si>
  <si>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</si>
  <si>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</si>
  <si>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</si>
  <si>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</si>
  <si>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</si>
  <si>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</si>
  <si>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</si>
  <si>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</si>
  <si>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</si>
  <si>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</si>
  <si>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</si>
  <si>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</si>
  <si>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</si>
  <si>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</si>
  <si>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</si>
  <si>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</si>
  <si>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</si>
  <si>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</si>
  <si>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</si>
  <si>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</si>
  <si>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</si>
  <si>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</si>
  <si>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</si>
  <si>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</si>
  <si>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</si>
  <si>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</si>
  <si>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</si>
  <si>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</si>
  <si>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</si>
  <si>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</si>
  <si>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</si>
  <si>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</si>
  <si>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</si>
  <si>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</si>
  <si>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</si>
  <si>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</si>
  <si>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</si>
  <si>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</si>
  <si>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</si>
  <si>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</si>
  <si>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</si>
  <si>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</si>
  <si>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</si>
  <si>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</si>
  <si>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</si>
  <si>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</si>
  <si>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</si>
  <si>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</si>
  <si>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</si>
  <si>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</si>
  <si>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</si>
  <si>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</si>
  <si>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</si>
  <si>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</si>
  <si>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</si>
  <si>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</si>
  <si>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</si>
  <si>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</si>
  <si>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</si>
  <si>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</si>
  <si>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</si>
  <si>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</si>
  <si>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</si>
  <si>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</si>
  <si>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</si>
  <si>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</si>
  <si>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</si>
  <si>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</si>
  <si>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</si>
  <si>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</si>
  <si>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</si>
  <si>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</si>
  <si>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</si>
  <si>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</si>
  <si>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</si>
  <si>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</si>
  <si>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</si>
  <si>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</si>
  <si>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</si>
  <si>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</si>
  <si>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</si>
  <si>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</si>
  <si>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</si>
  <si>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</si>
  <si>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</si>
  <si>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</si>
  <si>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</si>
  <si>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</si>
  <si>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</si>
  <si>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</si>
  <si>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</si>
  <si>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</si>
  <si>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</si>
  <si>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</si>
  <si>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</si>
  <si>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</si>
  <si>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</si>
  <si>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</si>
  <si>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</si>
  <si>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</si>
  <si>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</si>
  <si>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</si>
  <si>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</si>
  <si>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</si>
  <si>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</si>
  <si>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</si>
  <si>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</si>
  <si>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</si>
  <si>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</si>
  <si>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</si>
  <si>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</si>
  <si>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</si>
  <si>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</si>
  <si>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</si>
  <si>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</si>
  <si>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</si>
  <si>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</si>
  <si>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</si>
  <si>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</si>
  <si>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</si>
  <si>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</si>
  <si>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</si>
  <si>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</si>
  <si>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</si>
  <si>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</si>
  <si>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</si>
  <si>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</si>
  <si>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</si>
  <si>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</si>
  <si>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</si>
  <si>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</si>
  <si>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</si>
  <si>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</si>
  <si>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</si>
  <si>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</si>
  <si>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</si>
  <si>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</si>
  <si>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</si>
  <si>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</si>
  <si>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</si>
  <si>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</si>
  <si>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Order Day</t>
  </si>
  <si>
    <t>Saturday</t>
  </si>
  <si>
    <t>Wednesday</t>
  </si>
  <si>
    <t>Friday</t>
  </si>
  <si>
    <t>Sunday</t>
  </si>
  <si>
    <t>Monday</t>
  </si>
  <si>
    <t>Tuesday</t>
  </si>
  <si>
    <t>Thursday</t>
  </si>
  <si>
    <t>Row Labels</t>
  </si>
  <si>
    <t>Grand Total</t>
  </si>
  <si>
    <t>Sum of Revenue</t>
  </si>
  <si>
    <t>Average of No.of days to deliver</t>
  </si>
  <si>
    <t>Average of Revenue</t>
  </si>
  <si>
    <t>Count of Order_ID</t>
  </si>
  <si>
    <t>Correlation between quantity and no.of delivery days</t>
  </si>
  <si>
    <t xml:space="preserve">Strongly negative -1 </t>
  </si>
  <si>
    <t>Inversely proportional</t>
  </si>
  <si>
    <t>Strongly Positive +1</t>
  </si>
  <si>
    <t>Directly proportional</t>
  </si>
  <si>
    <t>Neutral 0</t>
  </si>
  <si>
    <t>No Relation</t>
  </si>
  <si>
    <t>FnP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</si>
</sst>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7" formatCode="0.0"/>
  </numFmts>
  <fonts count="3" x14ac:knownFonts="1">
    <font>
      <sz val="11"/>
      <color theme="1"/>
      <name val="Calibri"/>
      <family val="2"/>
      <scheme val="minor"/>
    </font>
    <font>
      <b/>
      <sz val="26"/>
      <color theme="0"/>
      <name val="Calibri"/>
      <family val="2"/>
      <scheme val="minor"/>
    </font>
    <font>
      <b/>
      <sz val="28"/>
      <color theme="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25">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f>
              <c:strCache>
                <c:ptCount val="1"/>
                <c:pt idx="0">
                  <c:v>Total</c:v>
                </c:pt>
              </c:strCache>
            </c:strRef>
          </c:tx>
          <c:spPr>
            <a:solidFill>
              <a:schemeClr val="accent1"/>
            </a:solidFill>
            <a:ln>
              <a:noFill/>
            </a:ln>
            <a:effectLst/>
          </c:spPr>
          <c:invertIfNegative val="0"/>
          <c:cat>
            <c:strRef>
              <c:f>Pivot!$B$4:$B$11</c:f>
              <c:strCache>
                <c:ptCount val="7"/>
                <c:pt idx="0">
                  <c:v>Cake</c:v>
                </c:pt>
                <c:pt idx="1">
                  <c:v>Colors</c:v>
                </c:pt>
                <c:pt idx="2">
                  <c:v>Mugs</c:v>
                </c:pt>
                <c:pt idx="3">
                  <c:v>Plants</c:v>
                </c:pt>
                <c:pt idx="4">
                  <c:v>Raksha Bandhan</c:v>
                </c:pt>
                <c:pt idx="5">
                  <c:v>Soft Toys</c:v>
                </c:pt>
                <c:pt idx="6">
                  <c:v>Sweets</c:v>
                </c:pt>
              </c:strCache>
            </c:strRef>
          </c:cat>
          <c:val>
            <c:numRef>
              <c:f>Pivot!$C$4:$C$11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D54-42BE-A1A0-FDCB075CA0E3}"/>
            </c:ext>
          </c:extLst>
        </c:ser>
        <c:dLbls>
          <c:dLblPos val="outEnd"/>
          <c:showLegendKey val="0"/>
          <c:showVal val="0"/>
          <c:showCatName val="0"/>
          <c:showSerName val="0"/>
          <c:showPercent val="0"/>
          <c:showBubbleSize val="0"/>
        </c:dLbls>
        <c:gapWidth val="219"/>
        <c:overlap val="-27"/>
        <c:axId val="1132039423"/>
        <c:axId val="1132039903"/>
      </c:barChart>
      <c:catAx>
        <c:axId val="113203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039903"/>
        <c:crosses val="autoZero"/>
        <c:auto val="1"/>
        <c:lblAlgn val="ctr"/>
        <c:lblOffset val="100"/>
        <c:noMultiLvlLbl val="0"/>
      </c:catAx>
      <c:valAx>
        <c:axId val="1132039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03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Pivot!$C$14</c:f>
              <c:strCache>
                <c:ptCount val="1"/>
                <c:pt idx="0">
                  <c:v>Total</c:v>
                </c:pt>
              </c:strCache>
            </c:strRef>
          </c:tx>
          <c:spPr>
            <a:ln w="28575" cap="rnd">
              <a:solidFill>
                <a:schemeClr val="accent1"/>
              </a:solidFill>
              <a:round/>
            </a:ln>
            <a:effectLst/>
          </c:spPr>
          <c:marker>
            <c:symbol val="none"/>
          </c:marker>
          <c:cat>
            <c:strRef>
              <c:f>Pivot!$B$15:$B$27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Pivot!$C$15:$C$27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1F2-46A5-99D6-92E0B00C1520}"/>
            </c:ext>
          </c:extLst>
        </c:ser>
        <c:dLbls>
          <c:showLegendKey val="0"/>
          <c:showVal val="0"/>
          <c:showCatName val="0"/>
          <c:showSerName val="0"/>
          <c:showPercent val="0"/>
          <c:showBubbleSize val="0"/>
        </c:dLbls>
        <c:smooth val="0"/>
        <c:axId val="1309414575"/>
        <c:axId val="1309413615"/>
      </c:lineChart>
      <c:catAx>
        <c:axId val="13094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3615"/>
        <c:crosses val="autoZero"/>
        <c:auto val="1"/>
        <c:lblAlgn val="ctr"/>
        <c:lblOffset val="100"/>
        <c:noMultiLvlLbl val="0"/>
      </c:catAx>
      <c:valAx>
        <c:axId val="1309413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4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Revenue Generating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Pivot!$C$30</c:f>
              <c:strCache>
                <c:ptCount val="1"/>
                <c:pt idx="0">
                  <c:v>Total</c:v>
                </c:pt>
              </c:strCache>
            </c:strRef>
          </c:tx>
          <c:spPr>
            <a:solidFill>
              <a:schemeClr val="accent1"/>
            </a:solidFill>
            <a:ln>
              <a:noFill/>
            </a:ln>
            <a:effectLst/>
          </c:spPr>
          <c:invertIfNegative val="0"/>
          <c:cat>
            <c:strRef>
              <c:f>Pivot!$B$31:$B$36</c:f>
              <c:strCache>
                <c:ptCount val="5"/>
                <c:pt idx="0">
                  <c:v>Deserunt Box</c:v>
                </c:pt>
                <c:pt idx="1">
                  <c:v>Dolores Gift</c:v>
                </c:pt>
                <c:pt idx="2">
                  <c:v>Harum Pack</c:v>
                </c:pt>
                <c:pt idx="3">
                  <c:v>Magnam Set</c:v>
                </c:pt>
                <c:pt idx="4">
                  <c:v>Quia Gift</c:v>
                </c:pt>
              </c:strCache>
            </c:strRef>
          </c:cat>
          <c:val>
            <c:numRef>
              <c:f>Pivot!$C$31:$C$36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3C8-4043-BF74-7455CA33FC56}"/>
            </c:ext>
          </c:extLst>
        </c:ser>
        <c:dLbls>
          <c:showLegendKey val="0"/>
          <c:showVal val="0"/>
          <c:showCatName val="0"/>
          <c:showSerName val="0"/>
          <c:showPercent val="0"/>
          <c:showBubbleSize val="0"/>
        </c:dLbls>
        <c:gapWidth val="150"/>
        <c:overlap val="100"/>
        <c:axId val="595907551"/>
        <c:axId val="1141148639"/>
      </c:barChart>
      <c:catAx>
        <c:axId val="59590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48639"/>
        <c:crosses val="autoZero"/>
        <c:auto val="1"/>
        <c:lblAlgn val="ctr"/>
        <c:lblOffset val="100"/>
        <c:noMultiLvlLbl val="0"/>
      </c:catAx>
      <c:valAx>
        <c:axId val="1141148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0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Revenue Generating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Pivot!$C$39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B9-4730-9612-D9D932805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B9-4730-9612-D9D9328050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B9-4730-9612-D9D9328050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B9-4730-9612-D9D9328050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B9-4730-9612-D9D9328050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B9-4730-9612-D9D9328050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B9-4730-9612-D9D9328050B9}"/>
              </c:ext>
            </c:extLst>
          </c:dPt>
          <c:cat>
            <c:strRef>
              <c:f>Pivot!$B$40:$B$43</c:f>
              <c:strCache>
                <c:ptCount val="3"/>
                <c:pt idx="0">
                  <c:v>Colors</c:v>
                </c:pt>
                <c:pt idx="1">
                  <c:v>Soft Toys</c:v>
                </c:pt>
                <c:pt idx="2">
                  <c:v>Sweets</c:v>
                </c:pt>
              </c:strCache>
            </c:strRef>
          </c:cat>
          <c:val>
            <c:numRef>
              <c:f>Pivot!$C$40:$C$43</c:f>
              <c:numCache>
                <c:formatCode>"₹"\ #,##0.00;#,##0.00\ \-"₹";"₹"\ #,##0.00</c:formatCode>
                <c:ptCount val="3"/>
                <c:pt idx="0">
                  <c:v>1005645</c:v>
                </c:pt>
                <c:pt idx="1">
                  <c:v>740831</c:v>
                </c:pt>
                <c:pt idx="2">
                  <c:v>733842</c:v>
                </c:pt>
              </c:numCache>
            </c:numRef>
          </c:val>
          <c:extLst>
            <c:ext xmlns:c16="http://schemas.microsoft.com/office/drawing/2014/chart" uri="{C3380CC4-5D6E-409C-BE32-E72D297353CC}">
              <c16:uniqueId val="{0000000E-DBB9-4730-9612-D9D9328050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Revenue Generating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Pivot!$C$50</c:f>
              <c:strCache>
                <c:ptCount val="1"/>
                <c:pt idx="0">
                  <c:v>Total</c:v>
                </c:pt>
              </c:strCache>
            </c:strRef>
          </c:tx>
          <c:spPr>
            <a:solidFill>
              <a:schemeClr val="accent1"/>
            </a:solidFill>
            <a:ln>
              <a:noFill/>
            </a:ln>
            <a:effectLst/>
          </c:spPr>
          <c:invertIfNegative val="0"/>
          <c:cat>
            <c:strRef>
              <c:f>Pivot!$B$51:$B$61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Pivot!$C$51:$C$61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816-4C8F-AA6F-8B916FB1177C}"/>
            </c:ext>
          </c:extLst>
        </c:ser>
        <c:dLbls>
          <c:showLegendKey val="0"/>
          <c:showVal val="0"/>
          <c:showCatName val="0"/>
          <c:showSerName val="0"/>
          <c:showPercent val="0"/>
          <c:showBubbleSize val="0"/>
        </c:dLbls>
        <c:gapWidth val="219"/>
        <c:overlap val="-27"/>
        <c:axId val="1455825519"/>
        <c:axId val="1455824559"/>
      </c:barChart>
      <c:catAx>
        <c:axId val="145582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24559"/>
        <c:crosses val="autoZero"/>
        <c:auto val="1"/>
        <c:lblAlgn val="ctr"/>
        <c:lblOffset val="100"/>
        <c:noMultiLvlLbl val="0"/>
      </c:catAx>
      <c:valAx>
        <c:axId val="145582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25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Pivot!$C$73</c:f>
              <c:strCache>
                <c:ptCount val="1"/>
                <c:pt idx="0">
                  <c:v>Total</c:v>
                </c:pt>
              </c:strCache>
            </c:strRef>
          </c:tx>
          <c:spPr>
            <a:solidFill>
              <a:schemeClr val="accent1"/>
            </a:solidFill>
            <a:ln>
              <a:noFill/>
            </a:ln>
            <a:effectLst/>
          </c:spPr>
          <c:invertIfNegative val="0"/>
          <c:cat>
            <c:strRef>
              <c:f>Pivot!$B$74:$B$81</c:f>
              <c:strCache>
                <c:ptCount val="7"/>
                <c:pt idx="0">
                  <c:v>All Occasions</c:v>
                </c:pt>
                <c:pt idx="1">
                  <c:v>Anniversary</c:v>
                </c:pt>
                <c:pt idx="2">
                  <c:v>Birthday</c:v>
                </c:pt>
                <c:pt idx="3">
                  <c:v>Diwali</c:v>
                </c:pt>
                <c:pt idx="4">
                  <c:v>Holi</c:v>
                </c:pt>
                <c:pt idx="5">
                  <c:v>Raksha Bandhan</c:v>
                </c:pt>
                <c:pt idx="6">
                  <c:v>Valentine's Day</c:v>
                </c:pt>
              </c:strCache>
            </c:strRef>
          </c:cat>
          <c:val>
            <c:numRef>
              <c:f>Pivot!$C$74:$C$81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E8F-4A56-91C4-8828D537E7AA}"/>
            </c:ext>
          </c:extLst>
        </c:ser>
        <c:dLbls>
          <c:showLegendKey val="0"/>
          <c:showVal val="0"/>
          <c:showCatName val="0"/>
          <c:showSerName val="0"/>
          <c:showPercent val="0"/>
          <c:showBubbleSize val="0"/>
        </c:dLbls>
        <c:gapWidth val="219"/>
        <c:overlap val="-27"/>
        <c:axId val="1299185487"/>
        <c:axId val="1299185967"/>
      </c:barChart>
      <c:catAx>
        <c:axId val="129918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85967"/>
        <c:crosses val="autoZero"/>
        <c:auto val="1"/>
        <c:lblAlgn val="ctr"/>
        <c:lblOffset val="100"/>
        <c:noMultiLvlLbl val="0"/>
      </c:catAx>
      <c:valAx>
        <c:axId val="129918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85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Least Sold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Pivot!$C$84</c:f>
              <c:strCache>
                <c:ptCount val="1"/>
                <c:pt idx="0">
                  <c:v>Total</c:v>
                </c:pt>
              </c:strCache>
            </c:strRef>
          </c:tx>
          <c:spPr>
            <a:solidFill>
              <a:schemeClr val="accent1"/>
            </a:solidFill>
            <a:ln>
              <a:noFill/>
            </a:ln>
            <a:effectLst/>
          </c:spPr>
          <c:invertIfNegative val="0"/>
          <c:cat>
            <c:strRef>
              <c:f>Pivot!$B$85:$B$90</c:f>
              <c:strCache>
                <c:ptCount val="5"/>
                <c:pt idx="0">
                  <c:v>Cum Gift</c:v>
                </c:pt>
                <c:pt idx="1">
                  <c:v>Dolorum Box</c:v>
                </c:pt>
                <c:pt idx="2">
                  <c:v>Quas Box</c:v>
                </c:pt>
                <c:pt idx="3">
                  <c:v>Qui Box</c:v>
                </c:pt>
                <c:pt idx="4">
                  <c:v>Voluptas Box</c:v>
                </c:pt>
              </c:strCache>
            </c:strRef>
          </c:cat>
          <c:val>
            <c:numRef>
              <c:f>Pivot!$C$85:$C$90</c:f>
              <c:numCache>
                <c:formatCode>"₹"\ #,##0.00;#,##0.00\ \-"₹";"₹"\ #,##0.00</c:formatCode>
                <c:ptCount val="5"/>
                <c:pt idx="0">
                  <c:v>7714</c:v>
                </c:pt>
                <c:pt idx="1">
                  <c:v>8024</c:v>
                </c:pt>
                <c:pt idx="2">
                  <c:v>9760</c:v>
                </c:pt>
                <c:pt idx="3">
                  <c:v>9576</c:v>
                </c:pt>
                <c:pt idx="4">
                  <c:v>9261</c:v>
                </c:pt>
              </c:numCache>
            </c:numRef>
          </c:val>
          <c:extLst>
            <c:ext xmlns:c16="http://schemas.microsoft.com/office/drawing/2014/chart" uri="{C3380CC4-5D6E-409C-BE32-E72D297353CC}">
              <c16:uniqueId val="{00000000-301E-44CF-B69C-CED93B04DBEC}"/>
            </c:ext>
          </c:extLst>
        </c:ser>
        <c:dLbls>
          <c:showLegendKey val="0"/>
          <c:showVal val="0"/>
          <c:showCatName val="0"/>
          <c:showSerName val="0"/>
          <c:showPercent val="0"/>
          <c:showBubbleSize val="0"/>
        </c:dLbls>
        <c:gapWidth val="182"/>
        <c:axId val="1308493567"/>
        <c:axId val="1661121487"/>
      </c:barChart>
      <c:catAx>
        <c:axId val="130849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21487"/>
        <c:crosses val="autoZero"/>
        <c:auto val="1"/>
        <c:lblAlgn val="ctr"/>
        <c:lblOffset val="100"/>
        <c:noMultiLvlLbl val="0"/>
      </c:catAx>
      <c:valAx>
        <c:axId val="16611214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93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Pivot!$C$96</c:f>
              <c:strCache>
                <c:ptCount val="1"/>
                <c:pt idx="0">
                  <c:v>Total</c:v>
                </c:pt>
              </c:strCache>
            </c:strRef>
          </c:tx>
          <c:spPr>
            <a:ln w="28575" cap="rnd">
              <a:solidFill>
                <a:schemeClr val="accent1"/>
              </a:solidFill>
              <a:round/>
            </a:ln>
            <a:effectLst/>
          </c:spPr>
          <c:marker>
            <c:symbol val="none"/>
          </c:marker>
          <c:cat>
            <c:strRef>
              <c:f>Pivot!$B$97:$B$104</c:f>
              <c:strCache>
                <c:ptCount val="7"/>
                <c:pt idx="0">
                  <c:v>Sunday</c:v>
                </c:pt>
                <c:pt idx="1">
                  <c:v>Monday</c:v>
                </c:pt>
                <c:pt idx="2">
                  <c:v>Tuesday</c:v>
                </c:pt>
                <c:pt idx="3">
                  <c:v>Wednesday</c:v>
                </c:pt>
                <c:pt idx="4">
                  <c:v>Thursday</c:v>
                </c:pt>
                <c:pt idx="5">
                  <c:v>Friday</c:v>
                </c:pt>
                <c:pt idx="6">
                  <c:v>Saturday</c:v>
                </c:pt>
              </c:strCache>
            </c:strRef>
          </c:cat>
          <c:val>
            <c:numRef>
              <c:f>Pivot!$C$97:$C$104</c:f>
              <c:numCache>
                <c:formatCode>"₹"\ #,##0.00;#,##0.00\ \-"₹";"₹"\ #,##0.00</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62B2-4FB5-B6F1-D046E73367C5}"/>
            </c:ext>
          </c:extLst>
        </c:ser>
        <c:dLbls>
          <c:showLegendKey val="0"/>
          <c:showVal val="0"/>
          <c:showCatName val="0"/>
          <c:showSerName val="0"/>
          <c:showPercent val="0"/>
          <c:showBubbleSize val="0"/>
        </c:dLbls>
        <c:smooth val="0"/>
        <c:axId val="1455823599"/>
        <c:axId val="1455822639"/>
      </c:lineChart>
      <c:catAx>
        <c:axId val="145582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22639"/>
        <c:crosses val="autoZero"/>
        <c:auto val="1"/>
        <c:lblAlgn val="ctr"/>
        <c:lblOffset val="100"/>
        <c:noMultiLvlLbl val="0"/>
      </c:catAx>
      <c:valAx>
        <c:axId val="1455822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2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Time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Pivot!$C$108</c:f>
              <c:strCache>
                <c:ptCount val="1"/>
                <c:pt idx="0">
                  <c:v>Total</c:v>
                </c:pt>
              </c:strCache>
            </c:strRef>
          </c:tx>
          <c:spPr>
            <a:ln w="28575" cap="rnd">
              <a:solidFill>
                <a:schemeClr val="accent1"/>
              </a:solidFill>
              <a:round/>
            </a:ln>
            <a:effectLst/>
          </c:spPr>
          <c:marker>
            <c:symbol val="none"/>
          </c:marker>
          <c:cat>
            <c:strRef>
              <c:f>Pivot!$B$109:$B$133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Pivot!$C$109:$C$133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C81-4F2D-9B50-7BCE5427C628}"/>
            </c:ext>
          </c:extLst>
        </c:ser>
        <c:dLbls>
          <c:showLegendKey val="0"/>
          <c:showVal val="0"/>
          <c:showCatName val="0"/>
          <c:showSerName val="0"/>
          <c:showPercent val="0"/>
          <c:showBubbleSize val="0"/>
        </c:dLbls>
        <c:smooth val="0"/>
        <c:axId val="1313822783"/>
        <c:axId val="1313823263"/>
      </c:lineChart>
      <c:catAx>
        <c:axId val="131382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23263"/>
        <c:crosses val="autoZero"/>
        <c:auto val="1"/>
        <c:lblAlgn val="ctr"/>
        <c:lblOffset val="100"/>
        <c:noMultiLvlLbl val="0"/>
      </c:catAx>
      <c:valAx>
        <c:axId val="1313823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22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279400</xdr:colOff>
      <xdr:row>8</xdr:row>
      <xdr:rowOff>95832</xdr:rowOff>
    </xdr:from>
    <xdr:to>
      <xdr:col>9</xdr:col>
      <xdr:colOff>95250</xdr:colOff>
      <xdr:row>20</xdr:row>
      <xdr:rowOff>143747</xdr:rowOff>
    </xdr:to>
    <xdr:graphicFrame macro="">
      <xdr:nvGraphicFramePr>
        <xdr:cNvPr id="2" name="Chart 1">
          <a:extLst>
            <a:ext uri="{FF2B5EF4-FFF2-40B4-BE49-F238E27FC236}">
              <a16:creationId xmlns:a16="http://schemas.microsoft.com/office/drawing/2014/main" id="{A57F880C-AD9C-41A5-B0C4-B7C2A5D5C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8</xdr:row>
      <xdr:rowOff>95832</xdr:rowOff>
    </xdr:from>
    <xdr:to>
      <xdr:col>19</xdr:col>
      <xdr:colOff>101600</xdr:colOff>
      <xdr:row>20</xdr:row>
      <xdr:rowOff>137397</xdr:rowOff>
    </xdr:to>
    <xdr:graphicFrame macro="">
      <xdr:nvGraphicFramePr>
        <xdr:cNvPr id="3" name="Chart 2">
          <a:extLst>
            <a:ext uri="{FF2B5EF4-FFF2-40B4-BE49-F238E27FC236}">
              <a16:creationId xmlns:a16="http://schemas.microsoft.com/office/drawing/2014/main" id="{8C134F73-8F6B-44CF-853F-886E7F57F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277091</xdr:colOff>
      <xdr:row>20</xdr:row>
      <xdr:rowOff>181847</xdr:rowOff>
    </xdr:from>
    <xdr:to>
      <xdr:col>8</xdr:col>
      <xdr:colOff>404091</xdr:colOff>
      <xdr:row>34</xdr:row>
      <xdr:rowOff>9818</xdr:rowOff>
    </xdr:to>
    <xdr:graphicFrame macro="">
      <xdr:nvGraphicFramePr>
        <xdr:cNvPr id="4" name="Chart 3">
          <a:extLst>
            <a:ext uri="{FF2B5EF4-FFF2-40B4-BE49-F238E27FC236}">
              <a16:creationId xmlns:a16="http://schemas.microsoft.com/office/drawing/2014/main" id="{EDC139CF-9886-4035-9DBD-C77F4160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21</xdr:row>
      <xdr:rowOff>3469</xdr:rowOff>
    </xdr:from>
    <xdr:to>
      <xdr:col>14</xdr:col>
      <xdr:colOff>6350</xdr:colOff>
      <xdr:row>34</xdr:row>
      <xdr:rowOff>11229</xdr:rowOff>
    </xdr:to>
    <xdr:graphicFrame macro="">
      <xdr:nvGraphicFramePr>
        <xdr:cNvPr id="5" name="Chart 4">
          <a:extLst>
            <a:ext uri="{FF2B5EF4-FFF2-40B4-BE49-F238E27FC236}">
              <a16:creationId xmlns:a16="http://schemas.microsoft.com/office/drawing/2014/main" id="{6AC59F9C-2646-419A-A370-3FBA1E349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253559</xdr:colOff>
      <xdr:row>34</xdr:row>
      <xdr:rowOff>38789</xdr:rowOff>
    </xdr:from>
    <xdr:to>
      <xdr:col>14</xdr:col>
      <xdr:colOff>230909</xdr:colOff>
      <xdr:row>45</xdr:row>
      <xdr:rowOff>166559</xdr:rowOff>
    </xdr:to>
    <xdr:graphicFrame macro="">
      <xdr:nvGraphicFramePr>
        <xdr:cNvPr id="6" name="Chart 5">
          <a:extLst>
            <a:ext uri="{FF2B5EF4-FFF2-40B4-BE49-F238E27FC236}">
              <a16:creationId xmlns:a16="http://schemas.microsoft.com/office/drawing/2014/main" id="{F4478094-DBC8-4F01-B952-E2256503F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132300</xdr:colOff>
      <xdr:row>8</xdr:row>
      <xdr:rowOff>98652</xdr:rowOff>
    </xdr:from>
    <xdr:to>
      <xdr:col>27</xdr:col>
      <xdr:colOff>8467</xdr:colOff>
      <xdr:row>20</xdr:row>
      <xdr:rowOff>131046</xdr:rowOff>
    </xdr:to>
    <xdr:graphicFrame macro="">
      <xdr:nvGraphicFramePr>
        <xdr:cNvPr id="7" name="Chart 6">
          <a:extLst>
            <a:ext uri="{FF2B5EF4-FFF2-40B4-BE49-F238E27FC236}">
              <a16:creationId xmlns:a16="http://schemas.microsoft.com/office/drawing/2014/main" id="{3C1652BD-AF97-44F6-9EA3-DE7C8EB1F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271213</xdr:colOff>
      <xdr:row>34</xdr:row>
      <xdr:rowOff>51179</xdr:rowOff>
    </xdr:from>
    <xdr:to>
      <xdr:col>27</xdr:col>
      <xdr:colOff>54710</xdr:colOff>
      <xdr:row>46</xdr:row>
      <xdr:rowOff>7759</xdr:rowOff>
    </xdr:to>
    <xdr:graphicFrame macro="">
      <xdr:nvGraphicFramePr>
        <xdr:cNvPr id="8" name="Chart 7">
          <a:extLst>
            <a:ext uri="{FF2B5EF4-FFF2-40B4-BE49-F238E27FC236}">
              <a16:creationId xmlns:a16="http://schemas.microsoft.com/office/drawing/2014/main" id="{CA65172E-C2E1-409A-A680-DD6608FF4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362857</xdr:colOff>
      <xdr:row>20</xdr:row>
      <xdr:rowOff>163704</xdr:rowOff>
    </xdr:from>
    <xdr:to>
      <xdr:col>27</xdr:col>
      <xdr:colOff>50800</xdr:colOff>
      <xdr:row>34</xdr:row>
      <xdr:rowOff>2804</xdr:rowOff>
    </xdr:to>
    <xdr:graphicFrame macro="">
      <xdr:nvGraphicFramePr>
        <xdr:cNvPr id="9" name="Chart 8">
          <a:extLst>
            <a:ext uri="{FF2B5EF4-FFF2-40B4-BE49-F238E27FC236}">
              <a16:creationId xmlns:a16="http://schemas.microsoft.com/office/drawing/2014/main" id="{3276EF33-F4FE-49AF-9F6C-6FE591DD9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6350</xdr:colOff>
      <xdr:row>15</xdr:row>
      <xdr:rowOff>116070</xdr:rowOff>
    </xdr:from>
    <xdr:to>
      <xdr:col>2</xdr:col>
      <xdr:colOff>222250</xdr:colOff>
      <xdr:row>30</xdr:row>
      <xdr:rowOff>30778</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CCE416D7-F3C1-4E6E-AC53-F874BD09A33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350" y="2819111"/>
              <a:ext cx="1434414" cy="2617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31750</xdr:colOff>
      <xdr:row>20</xdr:row>
      <xdr:rowOff>175497</xdr:rowOff>
    </xdr:from>
    <xdr:to>
      <xdr:col>19</xdr:col>
      <xdr:colOff>317500</xdr:colOff>
      <xdr:row>34</xdr:row>
      <xdr:rowOff>5349</xdr:rowOff>
    </xdr:to>
    <xdr:graphicFrame macro="">
      <xdr:nvGraphicFramePr>
        <xdr:cNvPr id="12" name="Chart 11">
          <a:extLst>
            <a:ext uri="{FF2B5EF4-FFF2-40B4-BE49-F238E27FC236}">
              <a16:creationId xmlns:a16="http://schemas.microsoft.com/office/drawing/2014/main" id="{C3D28A1A-E94D-4E02-AD21-C6459124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28864</xdr:colOff>
      <xdr:row>30</xdr:row>
      <xdr:rowOff>57730</xdr:rowOff>
    </xdr:from>
    <xdr:to>
      <xdr:col>2</xdr:col>
      <xdr:colOff>208939</xdr:colOff>
      <xdr:row>45</xdr:row>
      <xdr:rowOff>170302</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027C25E3-53F4-3AF7-5517-3CFE94047E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8864" y="5463811"/>
              <a:ext cx="1398589" cy="2815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82486</xdr:rowOff>
    </xdr:from>
    <xdr:to>
      <xdr:col>9</xdr:col>
      <xdr:colOff>103251</xdr:colOff>
      <xdr:row>8</xdr:row>
      <xdr:rowOff>39190</xdr:rowOff>
    </xdr:to>
    <xdr:sp macro="" textlink="Pivot!$E$4">
      <xdr:nvSpPr>
        <xdr:cNvPr id="16" name="Rectangle 15">
          <a:extLst>
            <a:ext uri="{FF2B5EF4-FFF2-40B4-BE49-F238E27FC236}">
              <a16:creationId xmlns:a16="http://schemas.microsoft.com/office/drawing/2014/main" id="{C13EE46B-EC77-E617-BDC4-AFE459DBD34F}"/>
            </a:ext>
          </a:extLst>
        </xdr:cNvPr>
        <xdr:cNvSpPr/>
      </xdr:nvSpPr>
      <xdr:spPr>
        <a:xfrm>
          <a:off x="0" y="640047"/>
          <a:ext cx="5585934" cy="8859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Total Revenue</a:t>
          </a:r>
        </a:p>
        <a:p>
          <a:pPr algn="ctr"/>
          <a:fld id="{8AC6FE4B-C2D6-4D28-9606-8394979D7EFB}" type="TxLink">
            <a:rPr lang="en-US" sz="2000" b="0" i="0" u="none" strike="noStrike">
              <a:solidFill>
                <a:schemeClr val="bg1"/>
              </a:solidFill>
              <a:latin typeface="Calibri"/>
              <a:ea typeface="Calibri"/>
              <a:cs typeface="Calibri"/>
            </a:rPr>
            <a:pPr algn="ctr"/>
            <a:t>₹ 35,20,984.00</a:t>
          </a:fld>
          <a:endParaRPr lang="en-IN" sz="2000">
            <a:solidFill>
              <a:schemeClr val="bg1"/>
            </a:solidFill>
          </a:endParaRPr>
        </a:p>
      </xdr:txBody>
    </xdr:sp>
    <xdr:clientData/>
  </xdr:twoCellAnchor>
  <xdr:twoCellAnchor>
    <xdr:from>
      <xdr:col>0</xdr:col>
      <xdr:colOff>80242</xdr:colOff>
      <xdr:row>8</xdr:row>
      <xdr:rowOff>80245</xdr:rowOff>
    </xdr:from>
    <xdr:to>
      <xdr:col>2</xdr:col>
      <xdr:colOff>216476</xdr:colOff>
      <xdr:row>15</xdr:row>
      <xdr:rowOff>3</xdr:rowOff>
    </xdr:to>
    <xdr:sp macro="" textlink="Pivot!$H$4">
      <xdr:nvSpPr>
        <xdr:cNvPr id="23" name="Rectangle 22">
          <a:extLst>
            <a:ext uri="{FF2B5EF4-FFF2-40B4-BE49-F238E27FC236}">
              <a16:creationId xmlns:a16="http://schemas.microsoft.com/office/drawing/2014/main" id="{90842B53-8BD3-48F2-B805-F1CAEB59E789}"/>
            </a:ext>
          </a:extLst>
        </xdr:cNvPr>
        <xdr:cNvSpPr/>
      </xdr:nvSpPr>
      <xdr:spPr>
        <a:xfrm>
          <a:off x="80242" y="1558063"/>
          <a:ext cx="1360052" cy="121284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chemeClr val="bg1"/>
              </a:solidFill>
              <a:latin typeface="Calibri"/>
              <a:ea typeface="Calibri"/>
              <a:cs typeface="Calibri"/>
            </a:rPr>
            <a:t>Total Orders</a:t>
          </a:r>
        </a:p>
        <a:p>
          <a:pPr algn="l"/>
          <a:fld id="{754B52E9-608C-48AE-B246-703CD8CF776B}" type="TxLink">
            <a:rPr lang="en-US" sz="2000" b="0" i="0" u="none" strike="noStrike">
              <a:solidFill>
                <a:schemeClr val="bg1"/>
              </a:solidFill>
              <a:latin typeface="Calibri"/>
              <a:ea typeface="Calibri"/>
              <a:cs typeface="Calibri"/>
            </a:rPr>
            <a:t>1000</a:t>
          </a:fld>
          <a:endParaRPr lang="en-IN" sz="2000">
            <a:solidFill>
              <a:schemeClr val="bg1"/>
            </a:solidFill>
          </a:endParaRPr>
        </a:p>
      </xdr:txBody>
    </xdr:sp>
    <xdr:clientData/>
  </xdr:twoCellAnchor>
  <xdr:twoCellAnchor>
    <xdr:from>
      <xdr:col>18</xdr:col>
      <xdr:colOff>22514</xdr:colOff>
      <xdr:row>3</xdr:row>
      <xdr:rowOff>74277</xdr:rowOff>
    </xdr:from>
    <xdr:to>
      <xdr:col>26</xdr:col>
      <xdr:colOff>585356</xdr:colOff>
      <xdr:row>8</xdr:row>
      <xdr:rowOff>30981</xdr:rowOff>
    </xdr:to>
    <xdr:sp macro="" textlink="Pivot!$G$4">
      <xdr:nvSpPr>
        <xdr:cNvPr id="24" name="Rectangle 23">
          <a:extLst>
            <a:ext uri="{FF2B5EF4-FFF2-40B4-BE49-F238E27FC236}">
              <a16:creationId xmlns:a16="http://schemas.microsoft.com/office/drawing/2014/main" id="{AF1B9455-66F7-4258-A978-B1D3148CE217}"/>
            </a:ext>
          </a:extLst>
        </xdr:cNvPr>
        <xdr:cNvSpPr/>
      </xdr:nvSpPr>
      <xdr:spPr>
        <a:xfrm>
          <a:off x="10995314" y="633077"/>
          <a:ext cx="5439642" cy="8880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Average Order Value</a:t>
          </a:r>
        </a:p>
        <a:p>
          <a:pPr algn="ctr"/>
          <a:fld id="{6755C26C-199C-4D1D-B05A-FB6E9111A0D9}" type="TxLink">
            <a:rPr lang="en-US" sz="2000" b="0" i="0" u="none" strike="noStrike">
              <a:solidFill>
                <a:schemeClr val="bg1"/>
              </a:solidFill>
              <a:latin typeface="Calibri"/>
              <a:ea typeface="Calibri"/>
              <a:cs typeface="Calibri"/>
            </a:rPr>
            <a:pPr algn="ctr"/>
            <a:t>₹ 3,520.98</a:t>
          </a:fld>
          <a:endParaRPr lang="en-IN" sz="2000">
            <a:solidFill>
              <a:schemeClr val="bg1"/>
            </a:solidFill>
          </a:endParaRPr>
        </a:p>
      </xdr:txBody>
    </xdr:sp>
    <xdr:clientData/>
  </xdr:twoCellAnchor>
  <xdr:twoCellAnchor>
    <xdr:from>
      <xdr:col>9</xdr:col>
      <xdr:colOff>158750</xdr:colOff>
      <xdr:row>3</xdr:row>
      <xdr:rowOff>88324</xdr:rowOff>
    </xdr:from>
    <xdr:to>
      <xdr:col>17</xdr:col>
      <xdr:colOff>558800</xdr:colOff>
      <xdr:row>8</xdr:row>
      <xdr:rowOff>45028</xdr:rowOff>
    </xdr:to>
    <xdr:sp macro="" textlink="Pivot!$F$4">
      <xdr:nvSpPr>
        <xdr:cNvPr id="25" name="Rectangle 24">
          <a:extLst>
            <a:ext uri="{FF2B5EF4-FFF2-40B4-BE49-F238E27FC236}">
              <a16:creationId xmlns:a16="http://schemas.microsoft.com/office/drawing/2014/main" id="{3DE8CAF5-FFC8-4053-A55F-7F50CAF18581}"/>
            </a:ext>
          </a:extLst>
        </xdr:cNvPr>
        <xdr:cNvSpPr/>
      </xdr:nvSpPr>
      <xdr:spPr>
        <a:xfrm>
          <a:off x="5645150" y="647124"/>
          <a:ext cx="5276850" cy="8880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Order</a:t>
          </a:r>
          <a:r>
            <a:rPr lang="en-US" sz="2000" b="0" i="0" u="none" strike="noStrike" baseline="0">
              <a:solidFill>
                <a:schemeClr val="bg1"/>
              </a:solidFill>
              <a:latin typeface="Calibri"/>
              <a:ea typeface="Calibri"/>
              <a:cs typeface="Calibri"/>
            </a:rPr>
            <a:t> Delivery Day</a:t>
          </a:r>
          <a:r>
            <a:rPr lang="en-US" sz="2000" b="0" i="0" u="none" strike="noStrike">
              <a:solidFill>
                <a:schemeClr val="bg1"/>
              </a:solidFill>
              <a:latin typeface="Calibri"/>
              <a:ea typeface="Calibri"/>
              <a:cs typeface="Calibri"/>
            </a:rPr>
            <a:t>s</a:t>
          </a:r>
        </a:p>
        <a:p>
          <a:pPr algn="ctr"/>
          <a:fld id="{DDB0B019-6216-4F73-9241-8BC5ADF3B175}" type="TxLink">
            <a:rPr lang="en-US" sz="2000" b="0" i="0" u="none" strike="noStrike">
              <a:solidFill>
                <a:schemeClr val="bg1"/>
              </a:solidFill>
              <a:latin typeface="Calibri"/>
              <a:ea typeface="Calibri"/>
              <a:cs typeface="Calibri"/>
            </a:rPr>
            <a:pPr algn="ctr"/>
            <a:t>5.5</a:t>
          </a:fld>
          <a:endParaRPr lang="en-IN" sz="20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576317476851" backgroundQuery="1" createdVersion="8" refreshedVersion="8" minRefreshableVersion="3" recordCount="0" supportSubquery="1" supportAdvancedDrill="1" xr:uid="{C18A049F-20BD-4443-AC18-5833E11889BF}">
  <cacheSource type="external" connectionId="9"/>
  <cacheFields count="2">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715480902778" backgroundQuery="1" createdVersion="8" refreshedVersion="8" minRefreshableVersion="3" recordCount="0" supportSubquery="1" supportAdvancedDrill="1" xr:uid="{FADA7BF8-D1DF-441B-8F83-533F75EC13CC}">
  <cacheSource type="external" connectionId="9"/>
  <cacheFields count="2">
    <cacheField name="[Measures].[Sum of Revenue]" caption="Sum of Revenue" numFmtId="0" hierarchy="41" level="32767"/>
    <cacheField name="[Products].[Product_Name].[Product_Name]" caption="Product_Name" numFmtId="0" hierarchy="32" level="1">
      <sharedItems count="5">
        <s v="Cum Gift"/>
        <s v="Dolorum Box"/>
        <s v="Quas Box"/>
        <s v="Qui Box"/>
        <s v="Voluptas Box"/>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 Order]" caption="Hour - Order" attribute="1" defaultMemberUniqueName="[Orders].[Hour - Order].[All]" allUniqueName="[Orders].[Hour - Order].[All]" dimensionUniqueName="[Orders]" displayFolder="" count="2" memberValueDatatype="20" unbalanced="0"/>
    <cacheHierarchy uniqueName="[Orders].[No.of days to deliver]" caption="No.of days to deliver" attribute="1" defaultMemberUniqueName="[Orders].[No.of days to deliver].[All]" allUniqueName="[Orders].[No.of days to deliver].[All]" dimensionUniqueName="[Orders]" displayFolder="" count="2" memberValueDatatype="20" unbalanced="0"/>
    <cacheHierarchy uniqueName="[Orders].[Hour - Delivery]" caption="Hour - Delivery" attribute="1" defaultMemberUniqueName="[Orders].[Hour - Delivery].[All]" allUniqueName="[Orders].[Hour -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57809606484" backgroundQuery="1" createdVersion="3" refreshedVersion="8" minRefreshableVersion="3" recordCount="0" supportSubquery="1" supportAdvancedDrill="1" xr:uid="{5CAE9AAE-D2EB-4E41-9446-37F38F203C4B}">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636050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575162384259" backgroundQuery="1" createdVersion="8" refreshedVersion="8" minRefreshableVersion="3" recordCount="0" supportSubquery="1" supportAdvancedDrill="1" xr:uid="{AF1A989F-47FB-4212-972B-B19D62009397}">
  <cacheSource type="external" connectionId="9"/>
  <cacheFields count="2">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53186689815" backgroundQuery="1" createdVersion="8" refreshedVersion="8" minRefreshableVersion="3" recordCount="0" supportSubquery="1" supportAdvancedDrill="1" xr:uid="{DF47FF2A-2801-473D-977D-35EA6CAD35B3}">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57043865744" backgroundQuery="1" createdVersion="8" refreshedVersion="8" minRefreshableVersion="3" recordCount="0" supportSubquery="1" supportAdvancedDrill="1" xr:uid="{3AB19F9E-5F38-4044-9849-6D1A7E97C286}">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1"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5978425926" backgroundQuery="1" createdVersion="8" refreshedVersion="8" minRefreshableVersion="3" recordCount="0" supportSubquery="1" supportAdvancedDrill="1" xr:uid="{A06B9F7F-DDB7-40AA-AB18-66357CCD625E}">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1" level="32767"/>
    <cacheField name="[Orders].[Order Day].[Order Day]" caption="Order Day" numFmtId="0" hierarchy="30" level="1">
      <sharedItems count="7">
        <s v="Friday"/>
        <s v="Monday"/>
        <s v="Saturday"/>
        <s v="Sunday"/>
        <s v="Thursday"/>
        <s v="Tuesday"/>
        <s v="Wednes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62559027776" backgroundQuery="1" createdVersion="8" refreshedVersion="8" minRefreshableVersion="3" recordCount="0" supportSubquery="1" supportAdvancedDrill="1" xr:uid="{8780418E-8A97-441F-B662-61BE452E8B74}">
  <cacheSource type="external" connectionId="9"/>
  <cacheFields count="4">
    <cacheField name="[Measures].[Sum of Revenue]" caption="Sum of Revenue" numFmtId="0" hierarchy="41" level="32767"/>
    <cacheField name="[Measures].[Average of No.of days to deliver]" caption="Average of No.of days to deliver" numFmtId="0" hierarchy="43" level="32767"/>
    <cacheField name="[Measures].[Average of Revenue]" caption="Average of Revenue" numFmtId="0" hierarchy="44" level="32767"/>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698209027774" backgroundQuery="1" createdVersion="8" refreshedVersion="8" minRefreshableVersion="3" recordCount="0" supportSubquery="1" supportAdvancedDrill="1" xr:uid="{119826B6-C4F8-4103-B20B-1CC082DF560A}">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1" level="32767"/>
    <cacheField name="[Orders].[Order Day].[Order Day]" caption="Order Day" numFmtId="0" hierarchy="30" level="1">
      <sharedItems count="7">
        <s v="Friday"/>
        <s v="Monday"/>
        <s v="Saturday"/>
        <s v="Sunday"/>
        <s v="Thursday"/>
        <s v="Tuesday"/>
        <s v="Wednesday"/>
      </sharedItems>
    </cacheField>
    <cacheField name="[Orders].[Hour - Order].[Hour - Order]" caption="Hour -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 Order].&amp;[0]"/>
            <x15:cachedUniqueName index="1" name="[Orders].[Hour - Order].&amp;[1]"/>
            <x15:cachedUniqueName index="2" name="[Orders].[Hour - Order].&amp;[2]"/>
            <x15:cachedUniqueName index="3" name="[Orders].[Hour - Order].&amp;[3]"/>
            <x15:cachedUniqueName index="4" name="[Orders].[Hour - Order].&amp;[4]"/>
            <x15:cachedUniqueName index="5" name="[Orders].[Hour - Order].&amp;[5]"/>
            <x15:cachedUniqueName index="6" name="[Orders].[Hour - Order].&amp;[6]"/>
            <x15:cachedUniqueName index="7" name="[Orders].[Hour - Order].&amp;[7]"/>
            <x15:cachedUniqueName index="8" name="[Orders].[Hour - Order].&amp;[8]"/>
            <x15:cachedUniqueName index="9" name="[Orders].[Hour - Order].&amp;[9]"/>
            <x15:cachedUniqueName index="10" name="[Orders].[Hour - Order].&amp;[10]"/>
            <x15:cachedUniqueName index="11" name="[Orders].[Hour - Order].&amp;[11]"/>
            <x15:cachedUniqueName index="12" name="[Orders].[Hour - Order].&amp;[12]"/>
            <x15:cachedUniqueName index="13" name="[Orders].[Hour - Order].&amp;[13]"/>
            <x15:cachedUniqueName index="14" name="[Orders].[Hour - Order].&amp;[14]"/>
            <x15:cachedUniqueName index="15" name="[Orders].[Hour - Order].&amp;[15]"/>
            <x15:cachedUniqueName index="16" name="[Orders].[Hour - Order].&amp;[16]"/>
            <x15:cachedUniqueName index="17" name="[Orders].[Hour - Order].&amp;[17]"/>
            <x15:cachedUniqueName index="18" name="[Orders].[Hour - Order].&amp;[18]"/>
            <x15:cachedUniqueName index="19" name="[Orders].[Hour - Order].&amp;[19]"/>
            <x15:cachedUniqueName index="20" name="[Orders].[Hour - Order].&amp;[20]"/>
            <x15:cachedUniqueName index="21" name="[Orders].[Hour - Order].&amp;[21]"/>
            <x15:cachedUniqueName index="22" name="[Orders].[Hour - Order].&amp;[22]"/>
            <x15:cachedUniqueName index="23" name="[Orders].[Hour - Order].&amp;[23]"/>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2" memberValueDatatype="20" unbalanced="0">
      <fieldsUsage count="2">
        <fieldUsage x="-1"/>
        <fieldUsage x="3"/>
      </fieldsUsage>
    </cacheHierarchy>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703797800925" backgroundQuery="1" createdVersion="8" refreshedVersion="8" minRefreshableVersion="3" recordCount="0" supportSubquery="1" supportAdvancedDrill="1" xr:uid="{C0C1D1AA-388E-439E-961E-140333CB7731}">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1" level="32767"/>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 Order]" caption="Hour - Order" attribute="1" defaultMemberUniqueName="[Orders].[Hour - Order].[All]" allUniqueName="[Orders].[Hour - Order].[All]" dimensionUniqueName="[Orders]" displayFolder="" count="2" memberValueDatatype="20" unbalanced="0"/>
    <cacheHierarchy uniqueName="[Orders].[No.of days to deliver]" caption="No.of days to deliver" attribute="1" defaultMemberUniqueName="[Orders].[No.of days to deliver].[All]" allUniqueName="[Orders].[No.of days to deliver].[All]" dimensionUniqueName="[Orders]" displayFolder="" count="2" memberValueDatatype="20" unbalanced="0"/>
    <cacheHierarchy uniqueName="[Orders].[Hour - Delivery]" caption="Hour - Delivery" attribute="1" defaultMemberUniqueName="[Orders].[Hour - Delivery].[All]" allUniqueName="[Orders].[Hour -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lla" refreshedDate="45883.714218634261" backgroundQuery="1" createdVersion="8" refreshedVersion="8" minRefreshableVersion="3" recordCount="0" supportSubquery="1" supportAdvancedDrill="1" xr:uid="{125D0F42-E7FE-4A79-BD75-109FD1555562}">
  <cacheSource type="external" connectionId="9"/>
  <cacheFields count="2">
    <cacheField name="[Measures].[Sum of Revenue]" caption="Sum of Revenue" numFmtId="0" hierarchy="41" level="32767"/>
    <cacheField name="[Products].[Category].[Category]" caption="Category" numFmtId="0" hierarchy="33" level="1">
      <sharedItems count="7">
        <s v="Colors"/>
        <s v="Soft Toys"/>
        <s v="Sweets"/>
        <s v="Cake" u="1"/>
        <s v="Mugs" u="1"/>
        <s v="Plants" u="1"/>
        <s v="Raksha Bandhan" u="1"/>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caption="Hour - Order" attribute="1" defaultMemberUniqueName="[Orders].[Hour - Order].[All]" allUniqueName="[Orders].[Hour - Order].[All]" dimensionUniqueName="[Orders]" displayFolder="" count="0" memberValueDatatype="20" unbalanced="0"/>
    <cacheHierarchy uniqueName="[Orders].[No.of days to deliver]" caption="No.of days to deliver" attribute="1" defaultMemberUniqueName="[Orders].[No.of days to deliver].[All]" allUniqueName="[Orders].[No.of days to deliver].[All]" dimensionUniqueName="[Orders]" displayFolder="" count="0" memberValueDatatype="20" unbalanced="0"/>
    <cacheHierarchy uniqueName="[Orders].[Hour - Delivery]" caption="Hour - Delivery" attribute="1" defaultMemberUniqueName="[Orders].[Hour - Delivery].[All]" allUniqueName="[Orders].[Hour -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of days to deliver]" caption="Sum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No.of days to deliver]" caption="Average of No.of days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8758D9-BB46-4A94-AB51-C8AF53AD628A}" name="PivotTable10" cacheId="230" applyNumberFormats="0" applyBorderFormats="0" applyFontFormats="0" applyPatternFormats="0" applyAlignmentFormats="0" applyWidthHeightFormats="1" dataCaption="Values" tag="ce97b3e6-12c1-4a3f-aafd-323bbdfd3609" updatedVersion="8" minRefreshableVersion="3" useAutoFormatting="1" itemPrintTitles="1" createdVersion="8" indent="0" outline="1" outlineData="1" multipleFieldFilters="0" chartFormat="7">
  <location ref="B108:C13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C7D406-DA94-4142-8DF2-486BDB088C26}" name="PivotTable1" cacheId="269" applyNumberFormats="0" applyBorderFormats="0" applyFontFormats="0" applyPatternFormats="0" applyAlignmentFormats="0" applyWidthHeightFormats="1" dataCaption="Values" tag="ab55f59f-cfa7-4014-870f-d90e5dc128e2" updatedVersion="8" minRefreshableVersion="3" useAutoFormatting="1" subtotalHiddenItems="1" itemPrintTitles="1" createdVersion="8" indent="0" outline="1" outlineData="1" multipleFieldFilters="0" chartFormat="7">
  <location ref="B3:C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428AE-D8D8-46FF-8F9D-8F81CF5EDBEF}" name="PivotTable9" cacheId="196" applyNumberFormats="0" applyBorderFormats="0" applyFontFormats="0" applyPatternFormats="0" applyAlignmentFormats="0" applyWidthHeightFormats="1" dataCaption="Values" tag="7754a9e4-afa9-45b6-b914-295f2c3a0faf" updatedVersion="8" minRefreshableVersion="3" useAutoFormatting="1" itemPrintTitles="1" createdVersion="8" indent="0" outline="1" outlineData="1" multipleFieldFilters="0" chartFormat="4">
  <location ref="B96:C10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72496-9E8B-4332-81C6-782B46723CF8}" name="PivotTable8" cacheId="281" applyNumberFormats="0" applyBorderFormats="0" applyFontFormats="0" applyPatternFormats="0" applyAlignmentFormats="0" applyWidthHeightFormats="1" dataCaption="Values" tag="f9ab7561-aee6-41ed-b5f5-05bd42165c8b" updatedVersion="8" minRefreshableVersion="3" useAutoFormatting="1" itemPrintTitles="1" createdVersion="8" indent="0" outline="1" outlineData="1" multipleFieldFilters="0" chartFormat="6">
  <location ref="B84:C90"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1">
      <autoFilter ref="A1">
        <filterColumn colId="0">
          <top10 top="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CD9D4A-4253-4216-9C0D-88A698041072}" name="PivotTable7" cacheId="160" applyNumberFormats="0" applyBorderFormats="0" applyFontFormats="0" applyPatternFormats="0" applyAlignmentFormats="0" applyWidthHeightFormats="1" dataCaption="Values" tag="323686da-49b5-46e4-8101-5374c2776a5d" updatedVersion="8" minRefreshableVersion="3" useAutoFormatting="1" itemPrintTitles="1" createdVersion="8" indent="0" outline="1" outlineData="1" multipleFieldFilters="0" chartFormat="13">
  <location ref="B73:C81"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C61F2B-4690-426C-A769-D3C2E49EC7A2}" name="PivotTable6" cacheId="147" applyNumberFormats="0" applyBorderFormats="0" applyFontFormats="0" applyPatternFormats="0" applyAlignmentFormats="0" applyWidthHeightFormats="1" dataCaption="Values" tag="473be87d-dd59-45d7-b432-f82da86eb10a" updatedVersion="8" minRefreshableVersion="3" useAutoFormatting="1" itemPrintTitles="1" createdVersion="8" indent="0" outline="1" outlineData="1" multipleFieldFilters="0" chartFormat="6">
  <location ref="B50:C61"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2FA2F-DC61-423D-A6A6-F637F1641B65}" name="PivotTable5" cacheId="278" applyNumberFormats="0" applyBorderFormats="0" applyFontFormats="0" applyPatternFormats="0" applyAlignmentFormats="0" applyWidthHeightFormats="1" dataCaption="Values" tag="f0ef1e01-1cc5-4635-b423-adc813ddbbfe" updatedVersion="8" minRefreshableVersion="3" useAutoFormatting="1" itemPrintTitles="1" createdVersion="8" indent="0" outline="1" outlineData="1" multipleFieldFilters="0" chartFormat="6">
  <location ref="B39:C43" firstHeaderRow="1" firstDataRow="1" firstDataCol="1"/>
  <pivotFields count="2">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1"/>
  </rowFields>
  <rowItems count="4">
    <i>
      <x/>
    </i>
    <i>
      <x v="1"/>
    </i>
    <i>
      <x v="2"/>
    </i>
    <i t="grand">
      <x/>
    </i>
  </rowItems>
  <colItems count="1">
    <i/>
  </colItems>
  <dataFields count="1">
    <dataField name="Sum of Revenue" fld="0"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5" format="11">
      <pivotArea type="data" outline="0" fieldPosition="0">
        <references count="2">
          <reference field="4294967294" count="1" selected="0">
            <x v="0"/>
          </reference>
          <reference field="1" count="1" selected="0">
            <x v="0"/>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5" format="13">
      <pivotArea type="data" outline="0" fieldPosition="0">
        <references count="2">
          <reference field="4294967294" count="1" selected="0">
            <x v="0"/>
          </reference>
          <reference field="1" count="1" selected="0">
            <x v="5"/>
          </reference>
        </references>
      </pivotArea>
    </chartFormat>
    <chartFormat chart="5" format="14">
      <pivotArea type="data" outline="0" fieldPosition="0">
        <references count="2">
          <reference field="4294967294" count="1" selected="0">
            <x v="0"/>
          </reference>
          <reference field="1" count="1" selected="0">
            <x v="6"/>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3" filterVal="3"/>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9B3C57-94CB-49A7-B779-BEAA057A3177}" name="PivotTable4" cacheId="139" applyNumberFormats="0" applyBorderFormats="0" applyFontFormats="0" applyPatternFormats="0" applyAlignmentFormats="0" applyWidthHeightFormats="1" dataCaption="Values" tag="6d82e37b-0b5e-4da1-98f5-907894bb995b" updatedVersion="8" minRefreshableVersion="3" useAutoFormatting="1" itemPrintTitles="1" createdVersion="8" indent="0" outline="1" outlineData="1" multipleFieldFilters="0" chartFormat="18">
  <location ref="B30:C36"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AD233C-2D80-4C93-A94D-3BE5DF79FC4E}" name="PivotTable3" cacheId="140" applyNumberFormats="0" applyBorderFormats="0" applyFontFormats="0" applyPatternFormats="0" applyAlignmentFormats="0" applyWidthHeightFormats="1" dataCaption="Values" tag="cb451ba8-2f12-47df-b775-833b87a37671" updatedVersion="8" minRefreshableVersion="3" useAutoFormatting="1" itemPrintTitles="1" createdVersion="8" indent="0" outline="1" outlineData="1" multipleFieldFilters="0" chartFormat="12">
  <location ref="B14:C27" firstHeaderRow="1" firstDataRow="1" firstDataCol="1"/>
  <pivotFields count="2">
    <pivotField dataField="1" subtotalTop="0" showAll="0" defaultSubtotal="0"/>
    <pivotField axis="axisRow" allDrilled="1" subtotalTop="0" showAll="0"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23F7D1-25EA-4F05-99DC-71690B19C40A}" name="PivotTable2" cacheId="215" applyNumberFormats="0" applyBorderFormats="0" applyFontFormats="0" applyPatternFormats="0" applyAlignmentFormats="0" applyWidthHeightFormats="1" dataCaption="Values" tag="61cee4f6-375c-48a2-9c1f-dffea02724e3" updatedVersion="8" minRefreshableVersion="3" useAutoFormatting="1" itemPrintTitles="1" createdVersion="8"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No.of days to deliver" fld="1" subtotal="average" baseField="0" baseItem="1" numFmtId="167"/>
    <dataField name="Average of Revenue" fld="2" subtotal="average" baseField="0" baseItem="2"/>
    <dataField name="Count of Order_ID" fld="3" subtotal="count" baseField="0" baseItem="2"/>
  </dataFields>
  <formats count="1">
    <format dxfId="0">
      <pivotArea outline="0" collapsedLevelsAreSubtotals="1" fieldPosition="0">
        <references count="1">
          <reference field="4294967294" count="1" selected="0">
            <x v="1"/>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No.of days to deliver"/>
    <pivotHierarchy dragToData="1" caption="Average of Revenue"/>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A053FE-FB04-4E4E-AB3B-5AD52E9FC5D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E2B2066-A636-4DBB-AC37-8F41B432B58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FA2CB4B-15A7-42DA-BA41-868B61B81D6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 tableColumnId="12"/>
      <queryTableField id="13" name="No.of days to deliver" tableColumnId="13"/>
      <queryTableField id="14" name="Hour - Delivery"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70110BC-0C46-4EB1-A948-A068D36BCE3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649D619-4800-4A22-B48B-420ACC9C9E8C}" sourceName="[Orders].[Occasion]">
  <pivotTables>
    <pivotTable tabId="1" name="PivotTable8"/>
  </pivotTables>
  <data>
    <olap pivotCacheId="196360500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E49B7A-B5EE-4247-BA31-5E2383BE0302}" sourceName="[Products].[Category]">
  <pivotTables>
    <pivotTable tabId="1" name="PivotTable1"/>
  </pivotTables>
  <data>
    <olap pivotCacheId="1963605003">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FDAE43-5CE3-4ECE-A6A7-6306B978B3C8}" cache="Slicer_Occasion" caption="Occasion" level="1" rowHeight="288000"/>
  <slicer name="Category" xr10:uid="{180FEACC-5C1B-459C-9906-73931DDF417B}" cache="Slicer_Category" caption="Category"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3FEE8C-6FEF-43CF-B98E-5D1C84A8087A}" name="FnP_Datasets" displayName="FnP_Datasets" ref="A1:F4" tableType="queryTable" totalsRowShown="0">
  <autoFilter ref="A1:F4" xr:uid="{B33FEE8C-6FEF-43CF-B98E-5D1C84A8087A}"/>
  <tableColumns count="6">
    <tableColumn id="1" xr3:uid="{1FCC4F19-2BAB-447E-B435-B63BEA6F06C9}" uniqueName="1" name="Name" queryTableFieldId="1" dataDxfId="24"/>
    <tableColumn id="2" xr3:uid="{46F967DB-7871-41C0-831B-5A7AB5F39D86}" uniqueName="2" name="Extension" queryTableFieldId="2" dataDxfId="23"/>
    <tableColumn id="3" xr3:uid="{7512D97F-99BE-4271-9406-83BE02517C1B}" uniqueName="3" name="Date accessed" queryTableFieldId="3" dataDxfId="22"/>
    <tableColumn id="4" xr3:uid="{3EF22A85-2467-4691-B44A-577CB5119566}" uniqueName="4" name="Date modified" queryTableFieldId="4" dataDxfId="21"/>
    <tableColumn id="5" xr3:uid="{43F3D060-6367-426B-B9DB-1DFDEF72E1C6}" uniqueName="5" name="Date created" queryTableFieldId="5" dataDxfId="20"/>
    <tableColumn id="6" xr3:uid="{0E61704A-3EE2-478F-B981-4B0ECBF3F15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9D8A5C-3BB0-41A4-98AD-A3C50899ED02}" name="Customers" displayName="Customers" ref="A1:G101" tableType="queryTable" totalsRowShown="0">
  <autoFilter ref="A1:G101" xr:uid="{F49D8A5C-3BB0-41A4-98AD-A3C50899ED02}"/>
  <tableColumns count="7">
    <tableColumn id="1" xr3:uid="{AAE291CE-5A21-418D-8E50-D94D1EE5042C}" uniqueName="1" name="Customer_ID" queryTableFieldId="1" dataDxfId="18"/>
    <tableColumn id="2" xr3:uid="{E6E05829-90EF-4942-9C43-9CF01B6545AD}" uniqueName="2" name="Name" queryTableFieldId="2" dataDxfId="17"/>
    <tableColumn id="3" xr3:uid="{EFABE5E6-723D-4D68-8362-B24D32AE5D5B}" uniqueName="3" name="City" queryTableFieldId="3" dataDxfId="16"/>
    <tableColumn id="4" xr3:uid="{05B631B8-CDE7-4F44-AB31-12F06BD50D69}" uniqueName="4" name="Contact_Number" queryTableFieldId="4" dataDxfId="15"/>
    <tableColumn id="5" xr3:uid="{0069CED6-38AC-4379-8532-8DCBFF9DCD51}" uniqueName="5" name="Email" queryTableFieldId="5" dataDxfId="14"/>
    <tableColumn id="6" xr3:uid="{BDEEA5BD-3A1D-4A0D-9F3E-13FDFE322CDD}" uniqueName="6" name="Gender" queryTableFieldId="6" dataDxfId="13"/>
    <tableColumn id="7" xr3:uid="{13B5C97E-8650-44A7-B22B-F239114BC81A}"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B4FC4F-085F-4BFD-8C58-8B30B259D5A9}" name="Orders" displayName="Orders" ref="A1:Q1001" tableType="queryTable" totalsRowShown="0">
  <autoFilter ref="A1:Q1001" xr:uid="{24B4FC4F-085F-4BFD-8C58-8B30B259D5A9}"/>
  <tableColumns count="17">
    <tableColumn id="1" xr3:uid="{B1E0E321-7033-4EF5-A607-7440374E6255}" uniqueName="1" name="Order_ID" queryTableFieldId="1"/>
    <tableColumn id="2" xr3:uid="{907E0F07-D13E-46ED-A2D4-A1CD9F234219}" uniqueName="2" name="Customer_ID" queryTableFieldId="2" dataDxfId="11"/>
    <tableColumn id="3" xr3:uid="{0E38BFCE-F220-4E88-94D3-95852130986C}" uniqueName="3" name="Product_ID" queryTableFieldId="3"/>
    <tableColumn id="4" xr3:uid="{F34F0D27-D812-45B9-AD02-95EB009C8669}" uniqueName="4" name="Quantity" queryTableFieldId="4"/>
    <tableColumn id="5" xr3:uid="{C45F7055-DE08-4D13-86FE-F4EC4D1A030F}" uniqueName="5" name="Order_Date" queryTableFieldId="5" dataDxfId="10"/>
    <tableColumn id="6" xr3:uid="{B92B75DC-729A-4181-9695-8AE97BDC5FF9}" uniqueName="6" name="Order_Time" queryTableFieldId="6" dataDxfId="9"/>
    <tableColumn id="7" xr3:uid="{BCDB4BD9-FC5A-4D4C-B965-04A3B9692830}" uniqueName="7" name="Delivery_Date" queryTableFieldId="7" dataDxfId="8"/>
    <tableColumn id="8" xr3:uid="{0B6833D2-B048-46F6-91A4-0BD67A9A5764}" uniqueName="8" name="Delivery_Time" queryTableFieldId="8" dataDxfId="7"/>
    <tableColumn id="9" xr3:uid="{A96148BD-B8A3-4D61-99FD-2D384E4DA24F}" uniqueName="9" name="Location" queryTableFieldId="9" dataDxfId="6"/>
    <tableColumn id="10" xr3:uid="{28CDFF74-B08E-4AA9-A361-8B9A01F727F9}" uniqueName="10" name="Occasion" queryTableFieldId="10" dataDxfId="5"/>
    <tableColumn id="11" xr3:uid="{73007AA5-54C1-4E80-AB06-A038E7EB3F9C}" uniqueName="11" name="Month Name" queryTableFieldId="11" dataDxfId="4"/>
    <tableColumn id="12" xr3:uid="{DFD0D92F-46E6-4B4E-A1CC-138915E9D484}" uniqueName="12" name="Hour - Order" queryTableFieldId="12"/>
    <tableColumn id="13" xr3:uid="{39B50078-E8C1-49EE-B1F7-07DDE20473F0}" uniqueName="13" name="No.of days to deliver" queryTableFieldId="13"/>
    <tableColumn id="14" xr3:uid="{EF25C55E-2B94-4B87-830C-37E992177019}" uniqueName="14" name="Hour - Delivery" queryTableFieldId="14"/>
    <tableColumn id="15" xr3:uid="{145CDDCE-DD6A-41BD-B114-3D1C528A3485}" uniqueName="15" name="Price (INR)" queryTableFieldId="15"/>
    <tableColumn id="16" xr3:uid="{B6DB29DB-60E0-4ACD-9050-4684E2049CE3}" uniqueName="16" name="Revenue" queryTableFieldId="16"/>
    <tableColumn id="17" xr3:uid="{17D79DC0-BF75-4B1B-9D51-275397A0AEC2}"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D6AED6-58A1-44EB-8B41-1F7B98CB1E30}" name="Products" displayName="Products" ref="A1:E71" tableType="queryTable" totalsRowShown="0">
  <autoFilter ref="A1:E71" xr:uid="{47D6AED6-58A1-44EB-8B41-1F7B98CB1E30}"/>
  <tableColumns count="5">
    <tableColumn id="1" xr3:uid="{07D2E0F6-1B8D-43A8-820C-439EAACC99BD}" uniqueName="1" name="Product_ID" queryTableFieldId="1"/>
    <tableColumn id="2" xr3:uid="{FF011678-4098-4758-9EDE-E9DC977E455A}" uniqueName="2" name="Product_Name" queryTableFieldId="2" dataDxfId="3"/>
    <tableColumn id="3" xr3:uid="{94C42348-84C3-4B0E-AEBC-29AEA9620F61}" uniqueName="3" name="Category" queryTableFieldId="3" dataDxfId="2"/>
    <tableColumn id="4" xr3:uid="{96191929-A6B6-488A-8820-F66B3108608A}" uniqueName="4" name="Price (INR)" queryTableFieldId="4"/>
    <tableColumn id="5" xr3:uid="{EE8B5A85-DCD3-4B90-ADDE-79EB7C0F8BF2}" uniqueName="5" name="Occasion"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3C03-BDE1-4C8D-9FA0-CF6261DA2CC8}">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5.81640625" bestFit="1" customWidth="1"/>
  </cols>
  <sheetData>
    <row r="1" spans="1:6" x14ac:dyDescent="0.35">
      <c r="A1" t="s">
        <v>0</v>
      </c>
      <c r="B1" t="s">
        <v>1</v>
      </c>
      <c r="C1" t="s">
        <v>2</v>
      </c>
      <c r="D1" t="s">
        <v>3</v>
      </c>
      <c r="E1" t="s">
        <v>4</v>
      </c>
      <c r="F1" t="s">
        <v>5</v>
      </c>
    </row>
    <row r="2" spans="1:6" x14ac:dyDescent="0.35">
      <c r="A2" s="1" t="s">
        <v>6</v>
      </c>
      <c r="B2" s="1" t="s">
        <v>7</v>
      </c>
      <c r="C2" s="2">
        <v>45883.544678279322</v>
      </c>
      <c r="D2" s="2">
        <v>45883.543462191359</v>
      </c>
      <c r="E2" s="2">
        <v>45883.543460262343</v>
      </c>
      <c r="F2" s="1" t="s">
        <v>8</v>
      </c>
    </row>
    <row r="3" spans="1:6" x14ac:dyDescent="0.35">
      <c r="A3" s="1" t="s">
        <v>9</v>
      </c>
      <c r="B3" s="1" t="s">
        <v>7</v>
      </c>
      <c r="C3" s="2">
        <v>45883.54439398148</v>
      </c>
      <c r="D3" s="2">
        <v>45883.543512268516</v>
      </c>
      <c r="E3" s="2">
        <v>45883.543510648145</v>
      </c>
      <c r="F3" s="1" t="s">
        <v>8</v>
      </c>
    </row>
    <row r="4" spans="1:6" x14ac:dyDescent="0.35">
      <c r="A4" s="1" t="s">
        <v>10</v>
      </c>
      <c r="B4" s="1" t="s">
        <v>7</v>
      </c>
      <c r="C4" s="2">
        <v>45883.543833603399</v>
      </c>
      <c r="D4" s="2">
        <v>45883.543560378086</v>
      </c>
      <c r="E4" s="2">
        <v>45883.543558641977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26E17-0AA8-40AF-A294-4668F8EB38DF}">
  <dimension ref="A1:G101"/>
  <sheetViews>
    <sheetView workbookViewId="0">
      <selection sqref="A1:G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B8A5-0F1C-47F6-91A5-8A0C62033F2E}">
  <dimension ref="A1:Q1001"/>
  <sheetViews>
    <sheetView topLeftCell="G1" workbookViewId="0">
      <selection activeCell="G1" sqref="G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3.7265625" bestFit="1" customWidth="1"/>
    <col min="13" max="13" width="20.54296875" bestFit="1" customWidth="1"/>
    <col min="14" max="14" width="15.6328125" bestFit="1" customWidth="1"/>
    <col min="15" max="15" width="11.81640625" bestFit="1" customWidth="1"/>
    <col min="16" max="16" width="10.26953125" bestFit="1" customWidth="1"/>
    <col min="17" max="17" width="11.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2B4A-E9BD-4735-8120-727187B793AF}">
  <dimension ref="A1:E71"/>
  <sheetViews>
    <sheetView workbookViewId="0"/>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s="1" t="s">
        <v>858</v>
      </c>
      <c r="C2" s="1" t="s">
        <v>859</v>
      </c>
      <c r="D2">
        <v>1935</v>
      </c>
      <c r="E2" s="1" t="s">
        <v>699</v>
      </c>
    </row>
    <row r="3" spans="1:5" x14ac:dyDescent="0.35">
      <c r="A3">
        <v>2</v>
      </c>
      <c r="B3" s="1" t="s">
        <v>860</v>
      </c>
      <c r="C3" s="1" t="s">
        <v>861</v>
      </c>
      <c r="D3">
        <v>441</v>
      </c>
      <c r="E3" s="1" t="s">
        <v>620</v>
      </c>
    </row>
    <row r="4" spans="1:5" x14ac:dyDescent="0.35">
      <c r="A4">
        <v>3</v>
      </c>
      <c r="B4" s="1" t="s">
        <v>862</v>
      </c>
      <c r="C4" s="1" t="s">
        <v>863</v>
      </c>
      <c r="D4">
        <v>1534</v>
      </c>
      <c r="E4" s="1" t="s">
        <v>620</v>
      </c>
    </row>
    <row r="5" spans="1:5" x14ac:dyDescent="0.35">
      <c r="A5">
        <v>4</v>
      </c>
      <c r="B5" s="1" t="s">
        <v>864</v>
      </c>
      <c r="C5" s="1" t="s">
        <v>865</v>
      </c>
      <c r="D5">
        <v>1199</v>
      </c>
      <c r="E5" s="1" t="s">
        <v>829</v>
      </c>
    </row>
    <row r="6" spans="1:5" x14ac:dyDescent="0.35">
      <c r="A6">
        <v>5</v>
      </c>
      <c r="B6" s="1" t="s">
        <v>866</v>
      </c>
      <c r="C6" s="1" t="s">
        <v>863</v>
      </c>
      <c r="D6">
        <v>1444</v>
      </c>
      <c r="E6" s="1" t="s">
        <v>699</v>
      </c>
    </row>
    <row r="7" spans="1:5" x14ac:dyDescent="0.35">
      <c r="A7">
        <v>6</v>
      </c>
      <c r="B7" s="1" t="s">
        <v>867</v>
      </c>
      <c r="C7" s="1" t="s">
        <v>868</v>
      </c>
      <c r="D7">
        <v>1112</v>
      </c>
      <c r="E7" s="1" t="s">
        <v>701</v>
      </c>
    </row>
    <row r="8" spans="1:5" x14ac:dyDescent="0.35">
      <c r="A8">
        <v>7</v>
      </c>
      <c r="B8" s="1" t="s">
        <v>869</v>
      </c>
      <c r="C8" s="1" t="s">
        <v>859</v>
      </c>
      <c r="D8">
        <v>409</v>
      </c>
      <c r="E8" s="1" t="s">
        <v>701</v>
      </c>
    </row>
    <row r="9" spans="1:5" x14ac:dyDescent="0.35">
      <c r="A9">
        <v>8</v>
      </c>
      <c r="B9" s="1" t="s">
        <v>870</v>
      </c>
      <c r="C9" s="1" t="s">
        <v>865</v>
      </c>
      <c r="D9">
        <v>252</v>
      </c>
      <c r="E9" s="1" t="s">
        <v>698</v>
      </c>
    </row>
    <row r="10" spans="1:5" x14ac:dyDescent="0.35">
      <c r="A10">
        <v>9</v>
      </c>
      <c r="B10" s="1" t="s">
        <v>871</v>
      </c>
      <c r="C10" s="1" t="s">
        <v>863</v>
      </c>
      <c r="D10">
        <v>1605</v>
      </c>
      <c r="E10" s="1" t="s">
        <v>794</v>
      </c>
    </row>
    <row r="11" spans="1:5" x14ac:dyDescent="0.35">
      <c r="A11">
        <v>10</v>
      </c>
      <c r="B11" s="1" t="s">
        <v>872</v>
      </c>
      <c r="C11" s="1" t="s">
        <v>868</v>
      </c>
      <c r="D11">
        <v>259</v>
      </c>
      <c r="E11" s="1" t="s">
        <v>707</v>
      </c>
    </row>
    <row r="12" spans="1:5" x14ac:dyDescent="0.35">
      <c r="A12">
        <v>11</v>
      </c>
      <c r="B12" s="1" t="s">
        <v>873</v>
      </c>
      <c r="C12" s="1" t="s">
        <v>874</v>
      </c>
      <c r="D12">
        <v>1096</v>
      </c>
      <c r="E12" s="1" t="s">
        <v>620</v>
      </c>
    </row>
    <row r="13" spans="1:5" x14ac:dyDescent="0.35">
      <c r="A13">
        <v>12</v>
      </c>
      <c r="B13" s="1" t="s">
        <v>875</v>
      </c>
      <c r="C13" s="1" t="s">
        <v>861</v>
      </c>
      <c r="D13">
        <v>672</v>
      </c>
      <c r="E13" s="1" t="s">
        <v>698</v>
      </c>
    </row>
    <row r="14" spans="1:5" x14ac:dyDescent="0.35">
      <c r="A14">
        <v>13</v>
      </c>
      <c r="B14" s="1" t="s">
        <v>876</v>
      </c>
      <c r="C14" s="1" t="s">
        <v>874</v>
      </c>
      <c r="D14">
        <v>1141</v>
      </c>
      <c r="E14" s="1" t="s">
        <v>701</v>
      </c>
    </row>
    <row r="15" spans="1:5" x14ac:dyDescent="0.35">
      <c r="A15">
        <v>14</v>
      </c>
      <c r="B15" s="1" t="s">
        <v>877</v>
      </c>
      <c r="C15" s="1" t="s">
        <v>863</v>
      </c>
      <c r="D15">
        <v>1915</v>
      </c>
      <c r="E15" s="1" t="s">
        <v>707</v>
      </c>
    </row>
    <row r="16" spans="1:5" x14ac:dyDescent="0.35">
      <c r="A16">
        <v>15</v>
      </c>
      <c r="B16" s="1" t="s">
        <v>878</v>
      </c>
      <c r="C16" s="1" t="s">
        <v>794</v>
      </c>
      <c r="D16">
        <v>1488</v>
      </c>
      <c r="E16" s="1" t="s">
        <v>698</v>
      </c>
    </row>
    <row r="17" spans="1:5" x14ac:dyDescent="0.35">
      <c r="A17">
        <v>16</v>
      </c>
      <c r="B17" s="1" t="s">
        <v>879</v>
      </c>
      <c r="C17" s="1" t="s">
        <v>865</v>
      </c>
      <c r="D17">
        <v>1721</v>
      </c>
      <c r="E17" s="1" t="s">
        <v>701</v>
      </c>
    </row>
    <row r="18" spans="1:5" x14ac:dyDescent="0.35">
      <c r="A18">
        <v>17</v>
      </c>
      <c r="B18" s="1" t="s">
        <v>880</v>
      </c>
      <c r="C18" s="1" t="s">
        <v>859</v>
      </c>
      <c r="D18">
        <v>1899</v>
      </c>
      <c r="E18" s="1" t="s">
        <v>698</v>
      </c>
    </row>
    <row r="19" spans="1:5" x14ac:dyDescent="0.35">
      <c r="A19">
        <v>18</v>
      </c>
      <c r="B19" s="1" t="s">
        <v>881</v>
      </c>
      <c r="C19" s="1" t="s">
        <v>861</v>
      </c>
      <c r="D19">
        <v>781</v>
      </c>
      <c r="E19" s="1" t="s">
        <v>707</v>
      </c>
    </row>
    <row r="20" spans="1:5" x14ac:dyDescent="0.35">
      <c r="A20">
        <v>19</v>
      </c>
      <c r="B20" s="1" t="s">
        <v>882</v>
      </c>
      <c r="C20" s="1" t="s">
        <v>874</v>
      </c>
      <c r="D20">
        <v>1234</v>
      </c>
      <c r="E20" s="1" t="s">
        <v>620</v>
      </c>
    </row>
    <row r="21" spans="1:5" x14ac:dyDescent="0.35">
      <c r="A21">
        <v>20</v>
      </c>
      <c r="B21" s="1" t="s">
        <v>883</v>
      </c>
      <c r="C21" s="1" t="s">
        <v>863</v>
      </c>
      <c r="D21">
        <v>697</v>
      </c>
      <c r="E21" s="1" t="s">
        <v>698</v>
      </c>
    </row>
    <row r="22" spans="1:5" x14ac:dyDescent="0.35">
      <c r="A22">
        <v>21</v>
      </c>
      <c r="B22" s="1" t="s">
        <v>884</v>
      </c>
      <c r="C22" s="1" t="s">
        <v>863</v>
      </c>
      <c r="D22">
        <v>1561</v>
      </c>
      <c r="E22" s="1" t="s">
        <v>794</v>
      </c>
    </row>
    <row r="23" spans="1:5" x14ac:dyDescent="0.35">
      <c r="A23">
        <v>22</v>
      </c>
      <c r="B23" s="1" t="s">
        <v>885</v>
      </c>
      <c r="C23" s="1" t="s">
        <v>859</v>
      </c>
      <c r="D23">
        <v>1639</v>
      </c>
      <c r="E23" s="1" t="s">
        <v>699</v>
      </c>
    </row>
    <row r="24" spans="1:5" x14ac:dyDescent="0.35">
      <c r="A24">
        <v>23</v>
      </c>
      <c r="B24" s="1" t="s">
        <v>886</v>
      </c>
      <c r="C24" s="1" t="s">
        <v>865</v>
      </c>
      <c r="D24">
        <v>1098</v>
      </c>
      <c r="E24" s="1" t="s">
        <v>698</v>
      </c>
    </row>
    <row r="25" spans="1:5" x14ac:dyDescent="0.35">
      <c r="A25">
        <v>24</v>
      </c>
      <c r="B25" s="1" t="s">
        <v>887</v>
      </c>
      <c r="C25" s="1" t="s">
        <v>874</v>
      </c>
      <c r="D25">
        <v>535</v>
      </c>
      <c r="E25" s="1" t="s">
        <v>707</v>
      </c>
    </row>
    <row r="26" spans="1:5" x14ac:dyDescent="0.35">
      <c r="A26">
        <v>25</v>
      </c>
      <c r="B26" s="1" t="s">
        <v>888</v>
      </c>
      <c r="C26" s="1" t="s">
        <v>861</v>
      </c>
      <c r="D26">
        <v>1202</v>
      </c>
      <c r="E26" s="1" t="s">
        <v>698</v>
      </c>
    </row>
    <row r="27" spans="1:5" x14ac:dyDescent="0.35">
      <c r="A27">
        <v>26</v>
      </c>
      <c r="B27" s="1" t="s">
        <v>889</v>
      </c>
      <c r="C27" s="1" t="s">
        <v>863</v>
      </c>
      <c r="D27">
        <v>289</v>
      </c>
      <c r="E27" s="1" t="s">
        <v>701</v>
      </c>
    </row>
    <row r="28" spans="1:5" x14ac:dyDescent="0.35">
      <c r="A28">
        <v>27</v>
      </c>
      <c r="B28" s="1" t="s">
        <v>890</v>
      </c>
      <c r="C28" s="1" t="s">
        <v>868</v>
      </c>
      <c r="D28">
        <v>548</v>
      </c>
      <c r="E28" s="1" t="s">
        <v>794</v>
      </c>
    </row>
    <row r="29" spans="1:5" x14ac:dyDescent="0.35">
      <c r="A29">
        <v>28</v>
      </c>
      <c r="B29" s="1" t="s">
        <v>891</v>
      </c>
      <c r="C29" s="1" t="s">
        <v>865</v>
      </c>
      <c r="D29">
        <v>1778</v>
      </c>
      <c r="E29" s="1" t="s">
        <v>794</v>
      </c>
    </row>
    <row r="30" spans="1:5" x14ac:dyDescent="0.35">
      <c r="A30">
        <v>29</v>
      </c>
      <c r="B30" s="1" t="s">
        <v>892</v>
      </c>
      <c r="C30" s="1" t="s">
        <v>863</v>
      </c>
      <c r="D30">
        <v>1252</v>
      </c>
      <c r="E30" s="1" t="s">
        <v>701</v>
      </c>
    </row>
    <row r="31" spans="1:5" x14ac:dyDescent="0.35">
      <c r="A31">
        <v>30</v>
      </c>
      <c r="B31" s="1" t="s">
        <v>893</v>
      </c>
      <c r="C31" s="1" t="s">
        <v>863</v>
      </c>
      <c r="D31">
        <v>751</v>
      </c>
      <c r="E31" s="1" t="s">
        <v>698</v>
      </c>
    </row>
    <row r="32" spans="1:5" x14ac:dyDescent="0.35">
      <c r="A32">
        <v>31</v>
      </c>
      <c r="B32" s="1" t="s">
        <v>894</v>
      </c>
      <c r="C32" s="1" t="s">
        <v>863</v>
      </c>
      <c r="D32">
        <v>1804</v>
      </c>
      <c r="E32" s="1" t="s">
        <v>699</v>
      </c>
    </row>
    <row r="33" spans="1:5" x14ac:dyDescent="0.35">
      <c r="A33">
        <v>32</v>
      </c>
      <c r="B33" s="1" t="s">
        <v>895</v>
      </c>
      <c r="C33" s="1" t="s">
        <v>859</v>
      </c>
      <c r="D33">
        <v>1792</v>
      </c>
      <c r="E33" s="1" t="s">
        <v>707</v>
      </c>
    </row>
    <row r="34" spans="1:5" x14ac:dyDescent="0.35">
      <c r="A34">
        <v>33</v>
      </c>
      <c r="B34" s="1" t="s">
        <v>896</v>
      </c>
      <c r="C34" s="1" t="s">
        <v>863</v>
      </c>
      <c r="D34">
        <v>314</v>
      </c>
      <c r="E34" s="1" t="s">
        <v>620</v>
      </c>
    </row>
    <row r="35" spans="1:5" x14ac:dyDescent="0.35">
      <c r="A35">
        <v>34</v>
      </c>
      <c r="B35" s="1" t="s">
        <v>897</v>
      </c>
      <c r="C35" s="1" t="s">
        <v>859</v>
      </c>
      <c r="D35">
        <v>1335</v>
      </c>
      <c r="E35" s="1" t="s">
        <v>794</v>
      </c>
    </row>
    <row r="36" spans="1:5" x14ac:dyDescent="0.35">
      <c r="A36">
        <v>35</v>
      </c>
      <c r="B36" s="1" t="s">
        <v>898</v>
      </c>
      <c r="C36" s="1" t="s">
        <v>863</v>
      </c>
      <c r="D36">
        <v>1865</v>
      </c>
      <c r="E36" s="1" t="s">
        <v>701</v>
      </c>
    </row>
    <row r="37" spans="1:5" x14ac:dyDescent="0.35">
      <c r="A37">
        <v>36</v>
      </c>
      <c r="B37" s="1" t="s">
        <v>899</v>
      </c>
      <c r="C37" s="1" t="s">
        <v>861</v>
      </c>
      <c r="D37">
        <v>203</v>
      </c>
      <c r="E37" s="1" t="s">
        <v>707</v>
      </c>
    </row>
    <row r="38" spans="1:5" x14ac:dyDescent="0.35">
      <c r="A38">
        <v>37</v>
      </c>
      <c r="B38" s="1" t="s">
        <v>900</v>
      </c>
      <c r="C38" s="1" t="s">
        <v>863</v>
      </c>
      <c r="D38">
        <v>1428</v>
      </c>
      <c r="E38" s="1" t="s">
        <v>829</v>
      </c>
    </row>
    <row r="39" spans="1:5" x14ac:dyDescent="0.35">
      <c r="A39">
        <v>38</v>
      </c>
      <c r="B39" s="1" t="s">
        <v>901</v>
      </c>
      <c r="C39" s="1" t="s">
        <v>868</v>
      </c>
      <c r="D39">
        <v>562</v>
      </c>
      <c r="E39" s="1" t="s">
        <v>707</v>
      </c>
    </row>
    <row r="40" spans="1:5" x14ac:dyDescent="0.35">
      <c r="A40">
        <v>39</v>
      </c>
      <c r="B40" s="1" t="s">
        <v>902</v>
      </c>
      <c r="C40" s="1" t="s">
        <v>874</v>
      </c>
      <c r="D40">
        <v>387</v>
      </c>
      <c r="E40" s="1" t="s">
        <v>699</v>
      </c>
    </row>
    <row r="41" spans="1:5" x14ac:dyDescent="0.35">
      <c r="A41">
        <v>40</v>
      </c>
      <c r="B41" s="1" t="s">
        <v>903</v>
      </c>
      <c r="C41" s="1" t="s">
        <v>865</v>
      </c>
      <c r="D41">
        <v>1923</v>
      </c>
      <c r="E41" s="1" t="s">
        <v>698</v>
      </c>
    </row>
    <row r="42" spans="1:5" x14ac:dyDescent="0.35">
      <c r="A42">
        <v>41</v>
      </c>
      <c r="B42" s="1" t="s">
        <v>904</v>
      </c>
      <c r="C42" s="1" t="s">
        <v>865</v>
      </c>
      <c r="D42">
        <v>1977</v>
      </c>
      <c r="E42" s="1" t="s">
        <v>829</v>
      </c>
    </row>
    <row r="43" spans="1:5" x14ac:dyDescent="0.35">
      <c r="A43">
        <v>42</v>
      </c>
      <c r="B43" s="1" t="s">
        <v>905</v>
      </c>
      <c r="C43" s="1" t="s">
        <v>865</v>
      </c>
      <c r="D43">
        <v>1744</v>
      </c>
      <c r="E43" s="1" t="s">
        <v>699</v>
      </c>
    </row>
    <row r="44" spans="1:5" x14ac:dyDescent="0.35">
      <c r="A44">
        <v>43</v>
      </c>
      <c r="B44" s="1" t="s">
        <v>906</v>
      </c>
      <c r="C44" s="1" t="s">
        <v>794</v>
      </c>
      <c r="D44">
        <v>750</v>
      </c>
      <c r="E44" s="1" t="s">
        <v>829</v>
      </c>
    </row>
    <row r="45" spans="1:5" x14ac:dyDescent="0.35">
      <c r="A45">
        <v>44</v>
      </c>
      <c r="B45" s="1" t="s">
        <v>907</v>
      </c>
      <c r="C45" s="1" t="s">
        <v>861</v>
      </c>
      <c r="D45">
        <v>794</v>
      </c>
      <c r="E45" s="1" t="s">
        <v>829</v>
      </c>
    </row>
    <row r="46" spans="1:5" x14ac:dyDescent="0.35">
      <c r="A46">
        <v>45</v>
      </c>
      <c r="B46" s="1" t="s">
        <v>908</v>
      </c>
      <c r="C46" s="1" t="s">
        <v>794</v>
      </c>
      <c r="D46">
        <v>722</v>
      </c>
      <c r="E46" s="1" t="s">
        <v>707</v>
      </c>
    </row>
    <row r="47" spans="1:5" x14ac:dyDescent="0.35">
      <c r="A47">
        <v>46</v>
      </c>
      <c r="B47" s="1" t="s">
        <v>909</v>
      </c>
      <c r="C47" s="1" t="s">
        <v>868</v>
      </c>
      <c r="D47">
        <v>758</v>
      </c>
      <c r="E47" s="1" t="s">
        <v>698</v>
      </c>
    </row>
    <row r="48" spans="1:5" x14ac:dyDescent="0.35">
      <c r="A48">
        <v>47</v>
      </c>
      <c r="B48" s="1" t="s">
        <v>910</v>
      </c>
      <c r="C48" s="1" t="s">
        <v>863</v>
      </c>
      <c r="D48">
        <v>1638</v>
      </c>
      <c r="E48" s="1" t="s">
        <v>701</v>
      </c>
    </row>
    <row r="49" spans="1:5" x14ac:dyDescent="0.35">
      <c r="A49">
        <v>48</v>
      </c>
      <c r="B49" s="1" t="s">
        <v>911</v>
      </c>
      <c r="C49" s="1" t="s">
        <v>863</v>
      </c>
      <c r="D49">
        <v>433</v>
      </c>
      <c r="E49" s="1" t="s">
        <v>829</v>
      </c>
    </row>
    <row r="50" spans="1:5" x14ac:dyDescent="0.35">
      <c r="A50">
        <v>49</v>
      </c>
      <c r="B50" s="1" t="s">
        <v>912</v>
      </c>
      <c r="C50" s="1" t="s">
        <v>863</v>
      </c>
      <c r="D50">
        <v>903</v>
      </c>
      <c r="E50" s="1" t="s">
        <v>620</v>
      </c>
    </row>
    <row r="51" spans="1:5" x14ac:dyDescent="0.35">
      <c r="A51">
        <v>50</v>
      </c>
      <c r="B51" s="1" t="s">
        <v>913</v>
      </c>
      <c r="C51" s="1" t="s">
        <v>861</v>
      </c>
      <c r="D51">
        <v>422</v>
      </c>
      <c r="E51" s="1" t="s">
        <v>701</v>
      </c>
    </row>
    <row r="52" spans="1:5" x14ac:dyDescent="0.35">
      <c r="A52">
        <v>51</v>
      </c>
      <c r="B52" s="1" t="s">
        <v>914</v>
      </c>
      <c r="C52" s="1" t="s">
        <v>859</v>
      </c>
      <c r="D52">
        <v>1084</v>
      </c>
      <c r="E52" s="1" t="s">
        <v>699</v>
      </c>
    </row>
    <row r="53" spans="1:5" x14ac:dyDescent="0.35">
      <c r="A53">
        <v>52</v>
      </c>
      <c r="B53" s="1" t="s">
        <v>915</v>
      </c>
      <c r="C53" s="1" t="s">
        <v>794</v>
      </c>
      <c r="D53">
        <v>236</v>
      </c>
      <c r="E53" s="1" t="s">
        <v>620</v>
      </c>
    </row>
    <row r="54" spans="1:5" x14ac:dyDescent="0.35">
      <c r="A54">
        <v>53</v>
      </c>
      <c r="B54" s="1" t="s">
        <v>916</v>
      </c>
      <c r="C54" s="1" t="s">
        <v>865</v>
      </c>
      <c r="D54">
        <v>1672</v>
      </c>
      <c r="E54" s="1" t="s">
        <v>794</v>
      </c>
    </row>
    <row r="55" spans="1:5" x14ac:dyDescent="0.35">
      <c r="A55">
        <v>54</v>
      </c>
      <c r="B55" s="1" t="s">
        <v>917</v>
      </c>
      <c r="C55" s="1" t="s">
        <v>868</v>
      </c>
      <c r="D55">
        <v>1236</v>
      </c>
      <c r="E55" s="1" t="s">
        <v>698</v>
      </c>
    </row>
    <row r="56" spans="1:5" x14ac:dyDescent="0.35">
      <c r="A56">
        <v>55</v>
      </c>
      <c r="B56" s="1" t="s">
        <v>918</v>
      </c>
      <c r="C56" s="1" t="s">
        <v>859</v>
      </c>
      <c r="D56">
        <v>1904</v>
      </c>
      <c r="E56" s="1" t="s">
        <v>794</v>
      </c>
    </row>
    <row r="57" spans="1:5" x14ac:dyDescent="0.35">
      <c r="A57">
        <v>56</v>
      </c>
      <c r="B57" s="1" t="s">
        <v>884</v>
      </c>
      <c r="C57" s="1" t="s">
        <v>794</v>
      </c>
      <c r="D57">
        <v>1272</v>
      </c>
      <c r="E57" s="1" t="s">
        <v>698</v>
      </c>
    </row>
    <row r="58" spans="1:5" x14ac:dyDescent="0.35">
      <c r="A58">
        <v>57</v>
      </c>
      <c r="B58" s="1" t="s">
        <v>919</v>
      </c>
      <c r="C58" s="1" t="s">
        <v>863</v>
      </c>
      <c r="D58">
        <v>1582</v>
      </c>
      <c r="E58" s="1" t="s">
        <v>707</v>
      </c>
    </row>
    <row r="59" spans="1:5" x14ac:dyDescent="0.35">
      <c r="A59">
        <v>58</v>
      </c>
      <c r="B59" s="1" t="s">
        <v>920</v>
      </c>
      <c r="C59" s="1" t="s">
        <v>868</v>
      </c>
      <c r="D59">
        <v>1492</v>
      </c>
      <c r="E59" s="1" t="s">
        <v>620</v>
      </c>
    </row>
    <row r="60" spans="1:5" x14ac:dyDescent="0.35">
      <c r="A60">
        <v>59</v>
      </c>
      <c r="B60" s="1" t="s">
        <v>921</v>
      </c>
      <c r="C60" s="1" t="s">
        <v>868</v>
      </c>
      <c r="D60">
        <v>811</v>
      </c>
      <c r="E60" s="1" t="s">
        <v>794</v>
      </c>
    </row>
    <row r="61" spans="1:5" x14ac:dyDescent="0.35">
      <c r="A61">
        <v>60</v>
      </c>
      <c r="B61" s="1" t="s">
        <v>922</v>
      </c>
      <c r="C61" s="1" t="s">
        <v>865</v>
      </c>
      <c r="D61">
        <v>827</v>
      </c>
      <c r="E61" s="1" t="s">
        <v>829</v>
      </c>
    </row>
    <row r="62" spans="1:5" x14ac:dyDescent="0.35">
      <c r="A62">
        <v>61</v>
      </c>
      <c r="B62" s="1" t="s">
        <v>923</v>
      </c>
      <c r="C62" s="1" t="s">
        <v>861</v>
      </c>
      <c r="D62">
        <v>810</v>
      </c>
      <c r="E62" s="1" t="s">
        <v>698</v>
      </c>
    </row>
    <row r="63" spans="1:5" x14ac:dyDescent="0.35">
      <c r="A63">
        <v>62</v>
      </c>
      <c r="B63" s="1" t="s">
        <v>924</v>
      </c>
      <c r="C63" s="1" t="s">
        <v>863</v>
      </c>
      <c r="D63">
        <v>1356</v>
      </c>
      <c r="E63" s="1" t="s">
        <v>701</v>
      </c>
    </row>
    <row r="64" spans="1:5" x14ac:dyDescent="0.35">
      <c r="A64">
        <v>63</v>
      </c>
      <c r="B64" s="1" t="s">
        <v>925</v>
      </c>
      <c r="C64" s="1" t="s">
        <v>865</v>
      </c>
      <c r="D64">
        <v>1348</v>
      </c>
      <c r="E64" s="1" t="s">
        <v>699</v>
      </c>
    </row>
    <row r="65" spans="1:5" x14ac:dyDescent="0.35">
      <c r="A65">
        <v>64</v>
      </c>
      <c r="B65" s="1" t="s">
        <v>926</v>
      </c>
      <c r="C65" s="1" t="s">
        <v>859</v>
      </c>
      <c r="D65">
        <v>1878</v>
      </c>
      <c r="E65" s="1" t="s">
        <v>794</v>
      </c>
    </row>
    <row r="66" spans="1:5" x14ac:dyDescent="0.35">
      <c r="A66">
        <v>65</v>
      </c>
      <c r="B66" s="1" t="s">
        <v>927</v>
      </c>
      <c r="C66" s="1" t="s">
        <v>794</v>
      </c>
      <c r="D66">
        <v>1895</v>
      </c>
      <c r="E66" s="1" t="s">
        <v>699</v>
      </c>
    </row>
    <row r="67" spans="1:5" x14ac:dyDescent="0.35">
      <c r="A67">
        <v>66</v>
      </c>
      <c r="B67" s="1" t="s">
        <v>928</v>
      </c>
      <c r="C67" s="1" t="s">
        <v>863</v>
      </c>
      <c r="D67">
        <v>610</v>
      </c>
      <c r="E67" s="1" t="s">
        <v>701</v>
      </c>
    </row>
    <row r="68" spans="1:5" x14ac:dyDescent="0.35">
      <c r="A68">
        <v>67</v>
      </c>
      <c r="B68" s="1" t="s">
        <v>929</v>
      </c>
      <c r="C68" s="1" t="s">
        <v>794</v>
      </c>
      <c r="D68">
        <v>1374</v>
      </c>
      <c r="E68" s="1" t="s">
        <v>698</v>
      </c>
    </row>
    <row r="69" spans="1:5" x14ac:dyDescent="0.35">
      <c r="A69">
        <v>68</v>
      </c>
      <c r="B69" s="1" t="s">
        <v>930</v>
      </c>
      <c r="C69" s="1" t="s">
        <v>859</v>
      </c>
      <c r="D69">
        <v>597</v>
      </c>
      <c r="E69" s="1" t="s">
        <v>620</v>
      </c>
    </row>
    <row r="70" spans="1:5" x14ac:dyDescent="0.35">
      <c r="A70">
        <v>69</v>
      </c>
      <c r="B70" s="1" t="s">
        <v>931</v>
      </c>
      <c r="C70" s="1" t="s">
        <v>868</v>
      </c>
      <c r="D70">
        <v>998</v>
      </c>
      <c r="E70" s="1" t="s">
        <v>701</v>
      </c>
    </row>
    <row r="71" spans="1:5" x14ac:dyDescent="0.3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0510-AFD7-454B-8E0C-573BE3974D1C}">
  <dimension ref="B3:H133"/>
  <sheetViews>
    <sheetView zoomScale="68" workbookViewId="0">
      <selection activeCell="B3" sqref="B3"/>
    </sheetView>
  </sheetViews>
  <sheetFormatPr defaultRowHeight="14.5" x14ac:dyDescent="0.35"/>
  <cols>
    <col min="2" max="2" width="13.453125" bestFit="1" customWidth="1"/>
    <col min="3" max="3" width="14.54296875" bestFit="1" customWidth="1"/>
    <col min="4" max="4" width="24.81640625" bestFit="1" customWidth="1"/>
    <col min="5" max="5" width="14.54296875" bestFit="1" customWidth="1"/>
    <col min="6" max="6" width="28.1796875" bestFit="1" customWidth="1"/>
    <col min="7" max="7" width="17.90625" bestFit="1" customWidth="1"/>
    <col min="8" max="8" width="16.36328125" bestFit="1" customWidth="1"/>
    <col min="9" max="46" width="3.81640625" bestFit="1" customWidth="1"/>
    <col min="47" max="327" width="4.81640625" bestFit="1" customWidth="1"/>
    <col min="328" max="328" width="10.7265625" bestFit="1" customWidth="1"/>
  </cols>
  <sheetData>
    <row r="3" spans="2:8" x14ac:dyDescent="0.35">
      <c r="B3" s="5" t="s">
        <v>941</v>
      </c>
      <c r="C3" t="s">
        <v>943</v>
      </c>
      <c r="E3" t="s">
        <v>943</v>
      </c>
      <c r="F3" t="s">
        <v>944</v>
      </c>
      <c r="G3" t="s">
        <v>945</v>
      </c>
      <c r="H3" t="s">
        <v>946</v>
      </c>
    </row>
    <row r="4" spans="2:8" x14ac:dyDescent="0.35">
      <c r="B4" s="6" t="s">
        <v>868</v>
      </c>
      <c r="C4" s="7">
        <v>329862</v>
      </c>
      <c r="E4" s="7">
        <v>3520984</v>
      </c>
      <c r="F4" s="8">
        <v>5.53</v>
      </c>
      <c r="G4" s="7">
        <v>3520.9839999999999</v>
      </c>
      <c r="H4" s="1">
        <v>1000</v>
      </c>
    </row>
    <row r="5" spans="2:8" x14ac:dyDescent="0.35">
      <c r="B5" s="6" t="s">
        <v>863</v>
      </c>
      <c r="C5" s="7">
        <v>1005645</v>
      </c>
    </row>
    <row r="6" spans="2:8" x14ac:dyDescent="0.35">
      <c r="B6" s="6" t="s">
        <v>874</v>
      </c>
      <c r="C6" s="7">
        <v>201151</v>
      </c>
    </row>
    <row r="7" spans="2:8" x14ac:dyDescent="0.35">
      <c r="B7" s="6" t="s">
        <v>861</v>
      </c>
      <c r="C7" s="7">
        <v>212281</v>
      </c>
    </row>
    <row r="8" spans="2:8" x14ac:dyDescent="0.35">
      <c r="B8" s="6" t="s">
        <v>794</v>
      </c>
      <c r="C8" s="7">
        <v>297372</v>
      </c>
    </row>
    <row r="9" spans="2:8" x14ac:dyDescent="0.35">
      <c r="B9" s="6" t="s">
        <v>859</v>
      </c>
      <c r="C9" s="7">
        <v>740831</v>
      </c>
    </row>
    <row r="10" spans="2:8" x14ac:dyDescent="0.35">
      <c r="B10" s="6" t="s">
        <v>865</v>
      </c>
      <c r="C10" s="7">
        <v>733842</v>
      </c>
    </row>
    <row r="11" spans="2:8" x14ac:dyDescent="0.35">
      <c r="B11" s="6" t="s">
        <v>942</v>
      </c>
      <c r="C11" s="7">
        <v>3520984</v>
      </c>
    </row>
    <row r="14" spans="2:8" x14ac:dyDescent="0.35">
      <c r="B14" s="5" t="s">
        <v>941</v>
      </c>
      <c r="C14" t="s">
        <v>943</v>
      </c>
    </row>
    <row r="15" spans="2:8" x14ac:dyDescent="0.35">
      <c r="B15" s="6" t="s">
        <v>842</v>
      </c>
      <c r="C15" s="7">
        <v>95468</v>
      </c>
    </row>
    <row r="16" spans="2:8" x14ac:dyDescent="0.35">
      <c r="B16" s="6" t="s">
        <v>621</v>
      </c>
      <c r="C16" s="7">
        <v>704509</v>
      </c>
    </row>
    <row r="17" spans="2:3" x14ac:dyDescent="0.35">
      <c r="B17" s="6" t="s">
        <v>747</v>
      </c>
      <c r="C17" s="7">
        <v>511823</v>
      </c>
    </row>
    <row r="18" spans="2:3" x14ac:dyDescent="0.35">
      <c r="B18" s="6" t="s">
        <v>837</v>
      </c>
      <c r="C18" s="7">
        <v>140393</v>
      </c>
    </row>
    <row r="19" spans="2:3" x14ac:dyDescent="0.35">
      <c r="B19" s="6" t="s">
        <v>840</v>
      </c>
      <c r="C19" s="7">
        <v>150346</v>
      </c>
    </row>
    <row r="20" spans="2:3" x14ac:dyDescent="0.35">
      <c r="B20" s="6" t="s">
        <v>841</v>
      </c>
      <c r="C20" s="7">
        <v>157913</v>
      </c>
    </row>
    <row r="21" spans="2:3" x14ac:dyDescent="0.35">
      <c r="B21" s="6" t="s">
        <v>839</v>
      </c>
      <c r="C21" s="7">
        <v>135826</v>
      </c>
    </row>
    <row r="22" spans="2:3" x14ac:dyDescent="0.35">
      <c r="B22" s="6" t="s">
        <v>795</v>
      </c>
      <c r="C22" s="7">
        <v>737389</v>
      </c>
    </row>
    <row r="23" spans="2:3" x14ac:dyDescent="0.35">
      <c r="B23" s="6" t="s">
        <v>843</v>
      </c>
      <c r="C23" s="7">
        <v>136938</v>
      </c>
    </row>
    <row r="24" spans="2:3" x14ac:dyDescent="0.35">
      <c r="B24" s="6" t="s">
        <v>845</v>
      </c>
      <c r="C24" s="7">
        <v>151619</v>
      </c>
    </row>
    <row r="25" spans="2:3" x14ac:dyDescent="0.35">
      <c r="B25" s="6" t="s">
        <v>822</v>
      </c>
      <c r="C25" s="7">
        <v>449169</v>
      </c>
    </row>
    <row r="26" spans="2:3" x14ac:dyDescent="0.35">
      <c r="B26" s="6" t="s">
        <v>836</v>
      </c>
      <c r="C26" s="7">
        <v>149591</v>
      </c>
    </row>
    <row r="27" spans="2:3" x14ac:dyDescent="0.35">
      <c r="B27" s="6" t="s">
        <v>942</v>
      </c>
      <c r="C27" s="7">
        <v>3520984</v>
      </c>
    </row>
    <row r="30" spans="2:3" x14ac:dyDescent="0.35">
      <c r="B30" s="5" t="s">
        <v>941</v>
      </c>
      <c r="C30" t="s">
        <v>943</v>
      </c>
    </row>
    <row r="31" spans="2:3" x14ac:dyDescent="0.35">
      <c r="B31" s="6" t="s">
        <v>877</v>
      </c>
      <c r="C31" s="7">
        <v>97665</v>
      </c>
    </row>
    <row r="32" spans="2:3" x14ac:dyDescent="0.35">
      <c r="B32" s="6" t="s">
        <v>918</v>
      </c>
      <c r="C32" s="7">
        <v>106624</v>
      </c>
    </row>
    <row r="33" spans="2:3" x14ac:dyDescent="0.35">
      <c r="B33" s="6" t="s">
        <v>910</v>
      </c>
      <c r="C33" s="7">
        <v>101556</v>
      </c>
    </row>
    <row r="34" spans="2:3" x14ac:dyDescent="0.35">
      <c r="B34" s="6" t="s">
        <v>858</v>
      </c>
      <c r="C34" s="7">
        <v>121905</v>
      </c>
    </row>
    <row r="35" spans="2:3" x14ac:dyDescent="0.35">
      <c r="B35" s="6" t="s">
        <v>884</v>
      </c>
      <c r="C35" s="7">
        <v>114476</v>
      </c>
    </row>
    <row r="36" spans="2:3" x14ac:dyDescent="0.35">
      <c r="B36" s="6" t="s">
        <v>942</v>
      </c>
      <c r="C36" s="7">
        <v>542226</v>
      </c>
    </row>
    <row r="39" spans="2:3" x14ac:dyDescent="0.35">
      <c r="B39" s="5" t="s">
        <v>941</v>
      </c>
      <c r="C39" t="s">
        <v>943</v>
      </c>
    </row>
    <row r="40" spans="2:3" x14ac:dyDescent="0.35">
      <c r="B40" s="6" t="s">
        <v>863</v>
      </c>
      <c r="C40" s="7">
        <v>1005645</v>
      </c>
    </row>
    <row r="41" spans="2:3" x14ac:dyDescent="0.35">
      <c r="B41" s="6" t="s">
        <v>859</v>
      </c>
      <c r="C41" s="7">
        <v>740831</v>
      </c>
    </row>
    <row r="42" spans="2:3" x14ac:dyDescent="0.35">
      <c r="B42" s="6" t="s">
        <v>865</v>
      </c>
      <c r="C42" s="7">
        <v>733842</v>
      </c>
    </row>
    <row r="43" spans="2:3" x14ac:dyDescent="0.35">
      <c r="B43" s="6" t="s">
        <v>942</v>
      </c>
      <c r="C43" s="7">
        <v>2480318</v>
      </c>
    </row>
    <row r="50" spans="2:3" x14ac:dyDescent="0.35">
      <c r="B50" s="5" t="s">
        <v>941</v>
      </c>
      <c r="C50" t="s">
        <v>946</v>
      </c>
    </row>
    <row r="51" spans="2:3" x14ac:dyDescent="0.35">
      <c r="B51" s="6" t="s">
        <v>218</v>
      </c>
      <c r="C51" s="1">
        <v>18</v>
      </c>
    </row>
    <row r="52" spans="2:3" x14ac:dyDescent="0.35">
      <c r="B52" s="6" t="s">
        <v>152</v>
      </c>
      <c r="C52" s="1">
        <v>21</v>
      </c>
    </row>
    <row r="53" spans="2:3" x14ac:dyDescent="0.35">
      <c r="B53" s="6" t="s">
        <v>32</v>
      </c>
      <c r="C53" s="1">
        <v>18</v>
      </c>
    </row>
    <row r="54" spans="2:3" x14ac:dyDescent="0.35">
      <c r="B54" s="6" t="s">
        <v>324</v>
      </c>
      <c r="C54" s="1">
        <v>28</v>
      </c>
    </row>
    <row r="55" spans="2:3" x14ac:dyDescent="0.35">
      <c r="B55" s="6" t="s">
        <v>230</v>
      </c>
      <c r="C55" s="1">
        <v>21</v>
      </c>
    </row>
    <row r="56" spans="2:3" x14ac:dyDescent="0.35">
      <c r="B56" s="6" t="s">
        <v>301</v>
      </c>
      <c r="C56" s="1">
        <v>20</v>
      </c>
    </row>
    <row r="57" spans="2:3" x14ac:dyDescent="0.35">
      <c r="B57" s="6" t="s">
        <v>188</v>
      </c>
      <c r="C57" s="1">
        <v>24</v>
      </c>
    </row>
    <row r="58" spans="2:3" x14ac:dyDescent="0.35">
      <c r="B58" s="6" t="s">
        <v>307</v>
      </c>
      <c r="C58" s="1">
        <v>29</v>
      </c>
    </row>
    <row r="59" spans="2:3" x14ac:dyDescent="0.35">
      <c r="B59" s="6" t="s">
        <v>158</v>
      </c>
      <c r="C59" s="1">
        <v>27</v>
      </c>
    </row>
    <row r="60" spans="2:3" x14ac:dyDescent="0.35">
      <c r="B60" s="6" t="s">
        <v>397</v>
      </c>
      <c r="C60" s="1">
        <v>19</v>
      </c>
    </row>
    <row r="61" spans="2:3" x14ac:dyDescent="0.35">
      <c r="B61" s="6" t="s">
        <v>942</v>
      </c>
      <c r="C61" s="1">
        <v>225</v>
      </c>
    </row>
    <row r="64" spans="2:3" x14ac:dyDescent="0.35">
      <c r="B64" s="6" t="s">
        <v>947</v>
      </c>
    </row>
    <row r="65" spans="2:3" x14ac:dyDescent="0.35">
      <c r="B65">
        <f>CORREL(Orders!D:D,Orders!M:M)</f>
        <v>3.4781737193018245E-3</v>
      </c>
    </row>
    <row r="67" spans="2:3" x14ac:dyDescent="0.35">
      <c r="B67" t="s">
        <v>948</v>
      </c>
      <c r="C67" t="s">
        <v>949</v>
      </c>
    </row>
    <row r="68" spans="2:3" x14ac:dyDescent="0.35">
      <c r="B68" t="s">
        <v>950</v>
      </c>
      <c r="C68" t="s">
        <v>951</v>
      </c>
    </row>
    <row r="69" spans="2:3" x14ac:dyDescent="0.35">
      <c r="B69" t="s">
        <v>952</v>
      </c>
      <c r="C69" t="s">
        <v>953</v>
      </c>
    </row>
    <row r="73" spans="2:3" x14ac:dyDescent="0.35">
      <c r="B73" s="5" t="s">
        <v>941</v>
      </c>
      <c r="C73" t="s">
        <v>943</v>
      </c>
    </row>
    <row r="74" spans="2:3" x14ac:dyDescent="0.35">
      <c r="B74" s="6" t="s">
        <v>699</v>
      </c>
      <c r="C74" s="7">
        <v>586176</v>
      </c>
    </row>
    <row r="75" spans="2:3" x14ac:dyDescent="0.35">
      <c r="B75" s="6" t="s">
        <v>698</v>
      </c>
      <c r="C75" s="7">
        <v>674634</v>
      </c>
    </row>
    <row r="76" spans="2:3" x14ac:dyDescent="0.35">
      <c r="B76" s="6" t="s">
        <v>707</v>
      </c>
      <c r="C76" s="7">
        <v>408194</v>
      </c>
    </row>
    <row r="77" spans="2:3" x14ac:dyDescent="0.35">
      <c r="B77" s="6" t="s">
        <v>829</v>
      </c>
      <c r="C77" s="7">
        <v>313783</v>
      </c>
    </row>
    <row r="78" spans="2:3" x14ac:dyDescent="0.35">
      <c r="B78" s="6" t="s">
        <v>701</v>
      </c>
      <c r="C78" s="7">
        <v>574682</v>
      </c>
    </row>
    <row r="79" spans="2:3" x14ac:dyDescent="0.35">
      <c r="B79" s="6" t="s">
        <v>794</v>
      </c>
      <c r="C79" s="7">
        <v>631585</v>
      </c>
    </row>
    <row r="80" spans="2:3" x14ac:dyDescent="0.35">
      <c r="B80" s="6" t="s">
        <v>620</v>
      </c>
      <c r="C80" s="7">
        <v>331930</v>
      </c>
    </row>
    <row r="81" spans="2:3" x14ac:dyDescent="0.35">
      <c r="B81" s="6" t="s">
        <v>942</v>
      </c>
      <c r="C81" s="7">
        <v>3520984</v>
      </c>
    </row>
    <row r="84" spans="2:3" x14ac:dyDescent="0.35">
      <c r="B84" s="5" t="s">
        <v>941</v>
      </c>
      <c r="C84" t="s">
        <v>943</v>
      </c>
    </row>
    <row r="85" spans="2:3" x14ac:dyDescent="0.35">
      <c r="B85" s="6" t="s">
        <v>899</v>
      </c>
      <c r="C85" s="7">
        <v>7714</v>
      </c>
    </row>
    <row r="86" spans="2:3" x14ac:dyDescent="0.35">
      <c r="B86" s="6" t="s">
        <v>915</v>
      </c>
      <c r="C86" s="7">
        <v>8024</v>
      </c>
    </row>
    <row r="87" spans="2:3" x14ac:dyDescent="0.35">
      <c r="B87" s="6" t="s">
        <v>928</v>
      </c>
      <c r="C87" s="7">
        <v>9760</v>
      </c>
    </row>
    <row r="88" spans="2:3" x14ac:dyDescent="0.35">
      <c r="B88" s="6" t="s">
        <v>870</v>
      </c>
      <c r="C88" s="7">
        <v>9576</v>
      </c>
    </row>
    <row r="89" spans="2:3" x14ac:dyDescent="0.35">
      <c r="B89" s="6" t="s">
        <v>860</v>
      </c>
      <c r="C89" s="7">
        <v>9261</v>
      </c>
    </row>
    <row r="90" spans="2:3" x14ac:dyDescent="0.35">
      <c r="B90" s="6" t="s">
        <v>942</v>
      </c>
      <c r="C90" s="7">
        <v>44335</v>
      </c>
    </row>
    <row r="96" spans="2:3" x14ac:dyDescent="0.35">
      <c r="B96" s="5" t="s">
        <v>941</v>
      </c>
      <c r="C96" t="s">
        <v>943</v>
      </c>
    </row>
    <row r="97" spans="2:3" x14ac:dyDescent="0.35">
      <c r="B97" s="6" t="s">
        <v>937</v>
      </c>
      <c r="C97" s="7">
        <v>628138</v>
      </c>
    </row>
    <row r="98" spans="2:3" x14ac:dyDescent="0.35">
      <c r="B98" s="6" t="s">
        <v>938</v>
      </c>
      <c r="C98" s="7">
        <v>461670</v>
      </c>
    </row>
    <row r="99" spans="2:3" x14ac:dyDescent="0.35">
      <c r="B99" s="6" t="s">
        <v>939</v>
      </c>
      <c r="C99" s="7">
        <v>677223</v>
      </c>
    </row>
    <row r="100" spans="2:3" x14ac:dyDescent="0.35">
      <c r="B100" s="6" t="s">
        <v>935</v>
      </c>
      <c r="C100" s="7">
        <v>415192</v>
      </c>
    </row>
    <row r="101" spans="2:3" x14ac:dyDescent="0.35">
      <c r="B101" s="6" t="s">
        <v>940</v>
      </c>
      <c r="C101" s="7">
        <v>418354</v>
      </c>
    </row>
    <row r="102" spans="2:3" x14ac:dyDescent="0.35">
      <c r="B102" s="6" t="s">
        <v>936</v>
      </c>
      <c r="C102" s="7">
        <v>475447</v>
      </c>
    </row>
    <row r="103" spans="2:3" x14ac:dyDescent="0.35">
      <c r="B103" s="6" t="s">
        <v>934</v>
      </c>
      <c r="C103" s="7">
        <v>444960</v>
      </c>
    </row>
    <row r="104" spans="2:3" x14ac:dyDescent="0.35">
      <c r="B104" s="6" t="s">
        <v>942</v>
      </c>
      <c r="C104" s="7">
        <v>3520984</v>
      </c>
    </row>
    <row r="108" spans="2:3" x14ac:dyDescent="0.35">
      <c r="B108" s="5" t="s">
        <v>941</v>
      </c>
      <c r="C108" t="s">
        <v>943</v>
      </c>
    </row>
    <row r="109" spans="2:3" x14ac:dyDescent="0.35">
      <c r="B109" s="6">
        <v>0</v>
      </c>
      <c r="C109" s="7">
        <v>99400</v>
      </c>
    </row>
    <row r="110" spans="2:3" x14ac:dyDescent="0.35">
      <c r="B110" s="6">
        <v>1</v>
      </c>
      <c r="C110" s="7">
        <v>129309</v>
      </c>
    </row>
    <row r="111" spans="2:3" x14ac:dyDescent="0.35">
      <c r="B111" s="6">
        <v>2</v>
      </c>
      <c r="C111" s="7">
        <v>152940</v>
      </c>
    </row>
    <row r="112" spans="2:3" x14ac:dyDescent="0.35">
      <c r="B112" s="6">
        <v>3</v>
      </c>
      <c r="C112" s="7">
        <v>146810</v>
      </c>
    </row>
    <row r="113" spans="2:3" x14ac:dyDescent="0.35">
      <c r="B113" s="6">
        <v>4</v>
      </c>
      <c r="C113" s="7">
        <v>114700</v>
      </c>
    </row>
    <row r="114" spans="2:3" x14ac:dyDescent="0.35">
      <c r="B114" s="6">
        <v>5</v>
      </c>
      <c r="C114" s="7">
        <v>156198</v>
      </c>
    </row>
    <row r="115" spans="2:3" x14ac:dyDescent="0.35">
      <c r="B115" s="6">
        <v>6</v>
      </c>
      <c r="C115" s="7">
        <v>177211</v>
      </c>
    </row>
    <row r="116" spans="2:3" x14ac:dyDescent="0.35">
      <c r="B116" s="6">
        <v>7</v>
      </c>
      <c r="C116" s="7">
        <v>147749</v>
      </c>
    </row>
    <row r="117" spans="2:3" x14ac:dyDescent="0.35">
      <c r="B117" s="6">
        <v>8</v>
      </c>
      <c r="C117" s="7">
        <v>133617</v>
      </c>
    </row>
    <row r="118" spans="2:3" x14ac:dyDescent="0.35">
      <c r="B118" s="6">
        <v>9</v>
      </c>
      <c r="C118" s="7">
        <v>153678</v>
      </c>
    </row>
    <row r="119" spans="2:3" x14ac:dyDescent="0.35">
      <c r="B119" s="6">
        <v>10</v>
      </c>
      <c r="C119" s="7">
        <v>94985</v>
      </c>
    </row>
    <row r="120" spans="2:3" x14ac:dyDescent="0.35">
      <c r="B120" s="6">
        <v>11</v>
      </c>
      <c r="C120" s="7">
        <v>130287</v>
      </c>
    </row>
    <row r="121" spans="2:3" x14ac:dyDescent="0.35">
      <c r="B121" s="6">
        <v>12</v>
      </c>
      <c r="C121" s="7">
        <v>162394</v>
      </c>
    </row>
    <row r="122" spans="2:3" x14ac:dyDescent="0.35">
      <c r="B122" s="6">
        <v>13</v>
      </c>
      <c r="C122" s="7">
        <v>152340</v>
      </c>
    </row>
    <row r="123" spans="2:3" x14ac:dyDescent="0.35">
      <c r="B123" s="6">
        <v>14</v>
      </c>
      <c r="C123" s="7">
        <v>126406</v>
      </c>
    </row>
    <row r="124" spans="2:3" x14ac:dyDescent="0.35">
      <c r="B124" s="6">
        <v>15</v>
      </c>
      <c r="C124" s="7">
        <v>163586</v>
      </c>
    </row>
    <row r="125" spans="2:3" x14ac:dyDescent="0.35">
      <c r="B125" s="6">
        <v>16</v>
      </c>
      <c r="C125" s="7">
        <v>128797</v>
      </c>
    </row>
    <row r="126" spans="2:3" x14ac:dyDescent="0.35">
      <c r="B126" s="6">
        <v>17</v>
      </c>
      <c r="C126" s="7">
        <v>155373</v>
      </c>
    </row>
    <row r="127" spans="2:3" x14ac:dyDescent="0.35">
      <c r="B127" s="6">
        <v>18</v>
      </c>
      <c r="C127" s="7">
        <v>173118</v>
      </c>
    </row>
    <row r="128" spans="2:3" x14ac:dyDescent="0.35">
      <c r="B128" s="6">
        <v>19</v>
      </c>
      <c r="C128" s="7">
        <v>185771</v>
      </c>
    </row>
    <row r="129" spans="2:3" x14ac:dyDescent="0.35">
      <c r="B129" s="6">
        <v>20</v>
      </c>
      <c r="C129" s="7">
        <v>186426</v>
      </c>
    </row>
    <row r="130" spans="2:3" x14ac:dyDescent="0.35">
      <c r="B130" s="6">
        <v>21</v>
      </c>
      <c r="C130" s="7">
        <v>155466</v>
      </c>
    </row>
    <row r="131" spans="2:3" x14ac:dyDescent="0.35">
      <c r="B131" s="6">
        <v>22</v>
      </c>
      <c r="C131" s="7">
        <v>125912</v>
      </c>
    </row>
    <row r="132" spans="2:3" x14ac:dyDescent="0.35">
      <c r="B132" s="6">
        <v>23</v>
      </c>
      <c r="C132" s="7">
        <v>168511</v>
      </c>
    </row>
    <row r="133" spans="2:3" x14ac:dyDescent="0.35">
      <c r="B133" s="6" t="s">
        <v>942</v>
      </c>
      <c r="C13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CACF-A95E-4A4D-A48C-F2F9935A256F}">
  <dimension ref="A1:AA3"/>
  <sheetViews>
    <sheetView showGridLines="0" showRowColHeaders="0" tabSelected="1" zoomScale="74" workbookViewId="0">
      <selection activeCell="AE15" sqref="AE15"/>
    </sheetView>
  </sheetViews>
  <sheetFormatPr defaultRowHeight="14.5" x14ac:dyDescent="0.35"/>
  <sheetData>
    <row r="1" spans="1:27" ht="14.5" customHeight="1" x14ac:dyDescent="0.35">
      <c r="A1" s="10" t="s">
        <v>954</v>
      </c>
      <c r="B1" s="9"/>
      <c r="C1" s="9"/>
      <c r="D1" s="9"/>
      <c r="E1" s="9"/>
      <c r="F1" s="9"/>
      <c r="G1" s="9"/>
      <c r="H1" s="9"/>
      <c r="I1" s="9"/>
      <c r="J1" s="9"/>
      <c r="K1" s="9"/>
      <c r="L1" s="9"/>
      <c r="M1" s="9"/>
      <c r="N1" s="9"/>
      <c r="O1" s="9"/>
      <c r="P1" s="9"/>
      <c r="Q1" s="9"/>
      <c r="R1" s="9"/>
      <c r="S1" s="9"/>
      <c r="T1" s="9"/>
      <c r="U1" s="9"/>
      <c r="V1" s="9"/>
      <c r="W1" s="9"/>
      <c r="X1" s="9"/>
      <c r="Y1" s="9"/>
      <c r="Z1" s="9"/>
      <c r="AA1" s="9"/>
    </row>
    <row r="2" spans="1:27" x14ac:dyDescent="0.35">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35">
      <c r="A3" s="9"/>
      <c r="B3" s="9"/>
      <c r="C3" s="9"/>
      <c r="D3" s="9"/>
      <c r="E3" s="9"/>
      <c r="F3" s="9"/>
      <c r="G3" s="9"/>
      <c r="H3" s="9"/>
      <c r="I3" s="9"/>
      <c r="J3" s="9"/>
      <c r="K3" s="9"/>
      <c r="L3" s="9"/>
      <c r="M3" s="9"/>
      <c r="N3" s="9"/>
      <c r="O3" s="9"/>
      <c r="P3" s="9"/>
      <c r="Q3" s="9"/>
      <c r="R3" s="9"/>
      <c r="S3" s="9"/>
      <c r="T3" s="9"/>
      <c r="U3" s="9"/>
      <c r="V3" s="9"/>
      <c r="W3" s="9"/>
      <c r="X3" s="9"/>
      <c r="Y3" s="9"/>
      <c r="Z3" s="9"/>
      <c r="AA3" s="9"/>
    </row>
  </sheetData>
  <mergeCells count="1">
    <mergeCell ref="A1:AA3"/>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w G A A B Q S w M E F A A C A A g A U m s O 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S a w 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m s O W z E D M W l U A w A A X g 4 A A B M A H A B G b 3 J t d W x h c y 9 T Z W N 0 a W 9 u M S 5 t I K I Y A C i g F A A A A A A A A A A A A A A A A A A A A A A A A A A A A N 1 W T W / a Q B C 9 I / E f V s 6 F S K 5 V R 0 0 r t f I h g q S h T S A J t B d A 0 c a e g C V 7 F + 2 u a R D i v 3 f W x t 8 m R V W i q O W C m R m / 9 3 Y + d p D g K p 8 z M k q + 7 S / t V r s l F 1 S A R 4 6 M C 3 Z D e l R R C U o a x C E B q H a L 4 G f E I + E C W i 5 4 4 I G w L v w A Z M f o f p 7 + k C D k d L 6 i v p z 2 + C 8 W c O r J a Q n o u N 3 y W R G n S N q N p O I h Y r w c n Z m A H B 0 W P 7 1 3 M w m u X N n 6 3 A n / Z o I Z i Q W Q G 6 o W h n M g o G E O a A i O k e F a i G v M t p M u Z w q Y m m U C + + G S C 6 W z M P q p e b t y Z f W 4 G 4 U Y 1 f l b / e a k B 4 E f + g q E Y 5 i G S b o 8 i E I m n U 8 m O W c u 9 3 w 2 d + y T 0 x O T 3 E Z c w U i t A 3 D y R w t V z P I k 3 g g e c q 3 x E i i m I u 6 L M X 3 A u J 1 n Z + 9 U j m O S y S 7 g L A h G L g 2 o k I 4 S E R S w u w v K 5 h g / X i 8 h x x 0 L y u Q j F 2 E i X D s 1 e k 2 I u d k Y a f v c 9 3 v I q D C U K H h S W 5 N s D F 2 F m r H r q 3 X d i I W h r r o f R O E D i J r 7 P K R + U L N + B e Y 1 B J 9 5 n g A p S / Z t Y Q Q q p y 7 O w l B 4 b z o I P O F / 2 S l I Q F 9 5 B I r K 9 / a / / f 7 A A R h w B v / M B M R N k 7 R / n 6 m P H y w d n X T 1 M 7 O B U F 6 E H d / 0 3 m 1 E m U r G p O J J u D D t 2 V x 5 + F x w j f 3 C y O F z 7 N L l W I F Y N 7 + Y e R v f v e I u 1 Y u q d o C h 6 1 J Z d W z z x P Y Z t o 3 O 1 T V 2 3 I L E d 0 G W X 5 z R J L O d S g V M Y h T i T Q L U X e g 2 A y s 2 a 2 t n k m c B C 5 m z N 3 B f 4 g Q 1 s z b J Q / L 4 h R 2 t z o e l D S m j N m j G v C g 5 5 R 0 w h P D S X s 9 J E 8 f O 3 K l q 0 w 2 0 4 4 y / y b v k E j K K q U T d 2 a J u P k 2 V H d E G 3 O K P W O W 1 J I o T L y l y e r R J q S V m y F p O a s p 8 / q Q E 3 s u I 3 E O g v f O h z 1 U S q Y + 1 T 0 A v E n F H W R q y 1 O F N 3 a O T Y j c f u i J u f / V K H X 5 g A e 0 D K 2 g 3 l T A l L F X x G o R u 8 9 s I h A + F X A 5 A I t g 3 7 j c U E t H L d w W O 3 u 6 X r H v S n z o X G u + 7 z z z r C h 7 V M M K 7 u F j V J W W 6 W l l 8 J i Z x x c 9 Z n i v C y z x a g 4 8 b s t M f 3 B 0 b 2 5 q h + a a 1 / 3 j V 1 j X q P B e h c a 9 E Q g B z 1 2 n 3 7 N v x d m n J p 4 B v t + a X q Y K X X f Q p 7 C u v + r L 6 v c v + 9 H / c 9 c 9 t 7 d T X / K 8 X 7 9 U 5 F / V / v u W O r q 7 7 5 h 2 7 / 7 / s b 1 B L A Q I t A B Q A A g A I A F J r D l s V y B j k p g A A A P c A A A A S A A A A A A A A A A A A A A A A A A A A A A B D b 2 5 m a W c v U G F j a 2 F n Z S 5 4 b W x Q S w E C L Q A U A A I A C A B S a w 5 b D 8 r p q 6 Q A A A D p A A A A E w A A A A A A A A A A A A A A A A D y A A A A W 0 N v b n R l b n R f V H l w Z X N d L n h t b F B L A Q I t A B Q A A g A I A F J r D l s x A z F p V A M A A F 4 O A A A T A A A A A A A A A A A A A A A A A O M 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4 A A A A A A A A 4 T 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U C U y M E R h d G F z Z X R z P C 9 J d G V t U G F 0 a D 4 8 L 0 l 0 Z W 1 M b 2 N h d G l v b j 4 8 U 3 R h Y m x l R W 5 0 c m l l c z 4 8 R W 5 0 c n k g V H l w Z T 0 i S X N Q c m l 2 Y X R l I i B W Y W x 1 Z T 0 i b D A i I C 8 + P E V u d H J 5 I F R 5 c G U 9 I l F 1 Z X J 5 S U Q i I F Z h b H V l P S J z M W Q 1 Z G Q x N 2 Q t Z m U 2 N i 0 0 N 2 Q 5 L T l k M G I t O T g y M W R l Z D M 1 Y m Z 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N F Q w N z o 1 N j o z N S 4 2 M j U w N T U 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Q I E R h d G F z Z X R z L 1 N v d X J j Z S 5 7 Q 2 9 u d G V u d C w w f S Z x d W 9 0 O y w m c X V v d D t T Z W N 0 a W 9 u M S 9 G b l A g R G F 0 Y X N l d H M v U 2 9 1 c m N l L n t O Y W 1 l L D F 9 J n F 1 b 3 Q 7 L C Z x d W 9 0 O 1 N l Y 3 R p b 2 4 x L 0 Z u U C B E Y X R h c 2 V 0 c y 9 T b 3 V y Y 2 U u e 0 V 4 d G V u c 2 l v b i w y f S Z x d W 9 0 O y w m c X V v d D t T Z W N 0 a W 9 u M S 9 G b l A g R G F 0 Y X N l d H M v U 2 9 1 c m N l L n t E Y X R l I G F j Y 2 V z c 2 V k L D N 9 J n F 1 b 3 Q 7 L C Z x d W 9 0 O 1 N l Y 3 R p b 2 4 x L 0 Z u U C B E Y X R h c 2 V 0 c y 9 T b 3 V y Y 2 U u e 0 R h d G U g b W 9 k a W Z p Z W Q s N H 0 m c X V v d D s s J n F 1 b 3 Q 7 U 2 V j d G l v b j E v R m 5 Q I E R h d G F z Z X R z L 1 N v d X J j Z S 5 7 R G F 0 Z S B j c m V h d G V k L D V 9 J n F 1 b 3 Q 7 L C Z x d W 9 0 O 1 N l Y 3 R p b 2 4 x L 0 Z u U C B E Y X R h c 2 V 0 c y 9 T b 3 V y Y 2 U u e 0 Z v b G R l c i B Q Y X R o L D d 9 J n F 1 b 3 Q 7 X S w m c X V v d D t D b 2 x 1 b W 5 D b 3 V u d C Z x d W 9 0 O z o 3 L C Z x d W 9 0 O 0 t l e U N v b H V t b k 5 h b W V z J n F 1 b 3 Q 7 O l s m c X V v d D t G b 2 x k Z X I g U G F 0 a C Z x d W 9 0 O y w m c X V v d D t O Y W 1 l J n F 1 b 3 Q 7 X S w m c X V v d D t D b 2 x 1 b W 5 J Z G V u d G l 0 a W V z J n F 1 b 3 Q 7 O l s m c X V v d D t T Z W N 0 a W 9 u M S 9 G b l A g R G F 0 Y X N l d H M v U 2 9 1 c m N l L n t D b 2 5 0 Z W 5 0 L D B 9 J n F 1 b 3 Q 7 L C Z x d W 9 0 O 1 N l Y 3 R p b 2 4 x L 0 Z u U C B E Y X R h c 2 V 0 c y 9 T b 3 V y Y 2 U u e 0 5 h b W U s M X 0 m c X V v d D s s J n F 1 b 3 Q 7 U 2 V j d G l v b j E v R m 5 Q I E R h d G F z Z X R z L 1 N v d X J j Z S 5 7 R X h 0 Z W 5 z a W 9 u L D J 9 J n F 1 b 3 Q 7 L C Z x d W 9 0 O 1 N l Y 3 R p b 2 4 x L 0 Z u U C B E Y X R h c 2 V 0 c y 9 T b 3 V y Y 2 U u e 0 R h d G U g Y W N j Z X N z Z W Q s M 3 0 m c X V v d D s s J n F 1 b 3 Q 7 U 2 V j d G l v b j E v R m 5 Q I E R h d G F z Z X R z L 1 N v d X J j Z S 5 7 R G F 0 Z S B t b 2 R p Z m l l Z C w 0 f S Z x d W 9 0 O y w m c X V v d D t T Z W N 0 a W 9 u M S 9 G b l A g R G F 0 Y X N l d H M v U 2 9 1 c m N l L n t E Y X R l I G N y Z W F 0 Z W Q s N X 0 m c X V v d D s s J n F 1 b 3 Q 7 U 2 V j d G l v b j E v R m 5 Q I E R h d G F z Z X R z L 1 N v d X J j Z S 5 7 R m 9 s Z G V y I F B h d G g s N 3 0 m c X V v d D t d L C Z x d W 9 0 O 1 J l b G F 0 a W 9 u c 2 h p c E l u Z m 8 m c X V v d D s 6 W 1 1 9 I i A v P j w v U 3 R h Y m x l R W 5 0 c m l l c z 4 8 L 0 l 0 Z W 0 + P E l 0 Z W 0 + P E l 0 Z W 1 M b 2 N h d G l v b j 4 8 S X R l b V R 5 c G U + R m 9 y b X V s Y T w v S X R l b V R 5 c G U + P E l 0 Z W 1 Q Y X R o P l N l Y 3 R p b 2 4 x L 0 Z u U C U y M E 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F m Z T I x N G Q 0 L T U 4 Z j Q t N D B l M C 1 i Z j B i L T U 0 M j h j Z D h k Z T k 5 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x N F Q w N z o 1 N j o z N S 4 2 M z M 4 M D A 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d 2 Y W l z J T V D R G 9 3 b m x v Y W R z J T V D R m 5 Q J T I w R 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Z j V i Z G N j N C 1 k Z T J h L T Q x N D A t O T k x M S 0 0 N 2 N l N m Q 2 Z W F l Z 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E 0 V D A 3 O j U 2 O j M 1 L j Y 1 M T Y y O T 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t I E 9 y Z G V y J n F 1 b 3 Q 7 L C Z x d W 9 0 O 0 5 v L m 9 m I G R h e X M g d G 8 g Z G V s a X Z l c i Z x d W 9 0 O y w m c X V v d D t I b 3 V y I C 0 g R G V s a X Z l c n 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O b y 5 v Z i B k Y X l z I H R v I G R l b G l 2 Z X I 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O b y 5 v Z i B k Y X l z I H R v I G R l b G l 2 Z X I 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n d m F p c y U 1 Q 0 R v d 2 5 s b 2 F k c y U 1 Q 0 Z u U C U y M E 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w Z W E x Z m U x Z i 1 j N m I 0 L T Q w M 2 U t O D g w M i 0 5 Z j A 3 Y T R h Z G R h 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E 0 V D A 3 O j U 2 O j M 1 L j Y 2 N j c 2 M T 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n d m F p c y U 1 Q 0 R v d 2 5 s b 2 F k c y U 1 Q 0 Z u U C U y M E 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V I h R 1 Y o X u R L U C 3 W s 2 U o 9 / A A A A A A I A A A A A A B B m A A A A A Q A A I A A A A J K L 3 6 I U Z F F q y e z E k + g 4 n 1 t e u H h 1 p O O 1 q L m Z S Z r m 9 J 1 D A A A A A A 6 A A A A A A g A A I A A A A J E Z B V u K r O j J 4 E J J U 8 B s M f a Z j A W M y d C + t R g 3 P S f 1 9 I O n U A A A A F g j V b b V P M 5 f b T O G d i x + v e B j a 1 S S v p P r U D k I X p N V N D 7 X N 0 o o G q Y 9 t 6 J g c F 6 X 0 s Z n k 2 z D X I C 7 G + 7 i m G I i 5 6 W o a Z q f C p L m C 6 d 7 W K M 4 z a 3 i V x 5 / Q A A A A N v s x j K T / C n f E U F f D U R O f y Q k h t C M u x e 4 2 m I 8 r R L G T Y s + v j M F 9 k V / l F + 2 x i W E Q l S 3 / r R 3 P e D g F P 3 O 3 R M T B I P t u E s = < / D a t a M a s h u p > 
</file>

<file path=customXml/item10.xml>��< ? x m l   v e r s i o n = " 1 . 0 "   e n c o d i n g = " U T F - 1 6 " ? > < G e m i n i   x m l n s = " h t t p : / / g e m i n i / p i v o t c u s t o m i z a t i o n / T a b l e O r d e r " > < C u s t o m C o n t e n t > < ! [ C D A T A [ F n P   D a t a s e t s _ e c c 2 9 3 1 b - 1 0 5 f - 4 7 d 6 - a 2 1 8 - 1 2 1 1 7 9 5 8 1 7 f e , C u s t o m e r s _ 1 1 8 d 7 5 6 4 - c b 1 0 - 4 f 4 f - 8 c 1 9 - 9 9 c d 1 c e 2 3 2 7 4 , O r d e r s _ 4 2 9 4 d 8 a d - 5 a 5 2 - 4 c 2 6 - 9 9 f c - 6 9 0 9 a 6 f 8 0 e 0 5 , P r o d u c t s _ 3 b b a 7 4 7 d - c 9 b 7 - 4 d 6 6 - 8 9 0 7 - b 6 e 1 b 9 4 0 a e f c ] ] > < / 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  O r d e r < / K e y > < / D i a g r a m O b j e c t K e y > < D i a g r a m O b j e c t K e y > < K e y > C o l u m n s \ N o . o f   d a y s   t o   d e l i v e r < / K e y > < / D i a g r a m O b j e c t K e y > < D i a g r a m O b j e c t K e y > < K e y > C o l u m n s \ H o u r   -   D e l i v e r y < / 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 M e a s u r e s \ S u m   o f   N o . o f   d a y s   t o   d e l i v e r < / K e y > < / D i a g r a m O b j e c t K e y > < D i a g r a m O b j e c t K e y > < K e y > M e a s u r e s \ S u m   o f   N o . o f   d a y s   t o   d e l i v e r \ T a g I n f o \ F o r m u l a < / K e y > < / D i a g r a m O b j e c t K e y > < D i a g r a m O b j e c t K e y > < K e y > M e a s u r e s \ S u m   o f   N o . o f   d a y s   t o   d e l i v e r \ T a g I n f o \ V a l u e < / K e y > < / D i a g r a m O b j e c t K e y > < D i a g r a m O b j e c t K e y > < K e y > M e a s u r e s \ A v e r a g e   o f   N o . o f   d a y s   t o   d e l i v e r < / K e y > < / D i a g r a m O b j e c t K e y > < D i a g r a m O b j e c t K e y > < K e y > M e a s u r e s \ A v e r a g e   o f   N o . o f   d a y s   t o   d e l i v e r \ T a g I n f o \ F o r m u l a < / K e y > < / D i a g r a m O b j e c t K e y > < D i a g r a m O b j e c t K e y > < K e y > M e a s u r e s \ A v e r a g e   o f   N o . o f   d a y s   t o   d e l i v e r \ T a g I n f o \ V a l u e 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 N o . o f   d a y s   t o   d e l i v e r & g t ; - & l t ; M e a s u r e s \ N o . o f   d a y s   t o   d e l i v e r & g t ; < / K e y > < / D i a g r a m O b j e c t K e y > < D i a g r a m O b j e c t K e y > < K e y > L i n k s \ & l t ; C o l u m n s \ S u m   o f   N o . o f   d a y s   t o   d e l i v e r & g t ; - & l t ; M e a s u r e s \ N o . o f   d a y s   t o   d e l i v e r & g t ; \ C O L U M N < / K e y > < / D i a g r a m O b j e c t K e y > < D i a g r a m O b j e c t K e y > < K e y > L i n k s \ & l t ; C o l u m n s \ S u m   o f   N o . o f   d a y s   t o   d e l i v e r & g t ; - & l t ; M e a s u r e s \ N o . o f   d a y s   t o   d e l i v e r & g t ; \ M E A S U R E < / K e y > < / D i a g r a m O b j e c t K e y > < D i a g r a m O b j e c t K e y > < K e y > L i n k s \ & l t ; C o l u m n s \ A v e r a g e   o f   N o . o f   d a y s   t o   d e l i v e r & g t ; - & l t ; M e a s u r e s \ N o . o f   d a y s   t o   d e l i v e r & g t ; < / K e y > < / D i a g r a m O b j e c t K e y > < D i a g r a m O b j e c t K e y > < K e y > L i n k s \ & l t ; C o l u m n s \ A v e r a g e   o f   N o . o f   d a y s   t o   d e l i v e r & g t ; - & l t ; M e a s u r e s \ N o . o f   d a y s   t o   d e l i v e r & g t ; \ C O L U M N < / K e y > < / D i a g r a m O b j e c t K e y > < D i a g r a m O b j e c t K e y > < K e y > L i n k s \ & l t ; C o l u m n s \ A v e r a g e   o f   N o . o f   d a y s   t o   d e l i v e r & g t ; - & l t ; M e a s u r e s \ N o . o f   d a y s   t o   d e l i v e r & g t ; \ M E A S U R E 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  O r d e r < / K e y > < / a : K e y > < a : V a l u e   i : t y p e = " M e a s u r e G r i d N o d e V i e w S t a t e " > < C o l u m n > 1 1 < / C o l u m n > < L a y e d O u t > t r u e < / L a y e d O u t > < / a : V a l u e > < / a : K e y V a l u e O f D i a g r a m O b j e c t K e y a n y T y p e z b w N T n L X > < a : K e y V a l u e O f D i a g r a m O b j e c t K e y a n y T y p e z b w N T n L X > < a : K e y > < K e y > C o l u m n s \ N o . o f   d a y s   t o   d e l i v e r < / K e y > < / a : K e y > < a : V a l u e   i : t y p e = " M e a s u r e G r i d N o d e V i e w S t a t e " > < C o l u m n > 1 2 < / C o l u m n > < L a y e d O u t > t r u e < / L a y e d O u t > < / a : V a l u e > < / a : K e y V a l u e O f D i a g r a m O b j e c t K e y a n y T y p e z b w N T n L X > < a : K e y V a l u e O f D i a g r a m O b j e c t K e y a n y T y p e z b w N T n L X > < a : K e y > < K e y > C o l u m n s \ H o u r   - 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 N o . o f   d a y s   t o   d e l i v e r < / K e y > < / a : K e y > < a : V a l u e   i : t y p e = " M e a s u r e G r i d N o d e V i e w S t a t e " > < C o l u m n > 1 2 < / C o l u m n > < L a y e d O u t > t r u e < / L a y e d O u t > < W a s U I I n v i s i b l e > t r u e < / W a s U I I n v i s i b l e > < / a : V a l u e > < / a : K e y V a l u e O f D i a g r a m O b j e c t K e y a n y T y p e z b w N T n L X > < a : K e y V a l u e O f D i a g r a m O b j e c t K e y a n y T y p e z b w N T n L X > < a : K e y > < K e y > M e a s u r e s \ S u m   o f   N o . o f   d a y s   t o   d e l i v e r \ T a g I n f o \ F o r m u l a < / K e y > < / a : K e y > < a : V a l u e   i : t y p e = " M e a s u r e G r i d V i e w S t a t e I D i a g r a m T a g A d d i t i o n a l I n f o " / > < / a : K e y V a l u e O f D i a g r a m O b j e c t K e y a n y T y p e z b w N T n L X > < a : K e y V a l u e O f D i a g r a m O b j e c t K e y a n y T y p e z b w N T n L X > < a : K e y > < K e y > M e a s u r e s \ S u m   o f   N o . o f   d a y s   t o   d e l i v e r \ T a g I n f o \ V a l u e < / K e y > < / a : K e y > < a : V a l u e   i : t y p e = " M e a s u r e G r i d V i e w S t a t e I D i a g r a m T a g A d d i t i o n a l I n f o " / > < / a : K e y V a l u e O f D i a g r a m O b j e c t K e y a n y T y p e z b w N T n L X > < a : K e y V a l u e O f D i a g r a m O b j e c t K e y a n y T y p e z b w N T n L X > < a : K e y > < K e y > M e a s u r e s \ A v e r a g e   o f   N o . o f   d a y s   t o   d e l i v e r < / K e y > < / a : K e y > < a : V a l u e   i : t y p e = " M e a s u r e G r i d N o d e V i e w S t a t e " > < C o l u m n > 1 2 < / C o l u m n > < L a y e d O u t > t r u e < / L a y e d O u t > < W a s U I I n v i s i b l e > t r u e < / W a s U I I n v i s i b l e > < / a : V a l u e > < / a : K e y V a l u e O f D i a g r a m O b j e c t K e y a n y T y p e z b w N T n L X > < a : K e y V a l u e O f D i a g r a m O b j e c t K e y a n y T y p e z b w N T n L X > < a : K e y > < K e y > M e a s u r e s \ A v e r a g e   o f   N o . o f   d a y s   t o   d e l i v e r \ T a g I n f o \ F o r m u l a < / K e y > < / a : K e y > < a : V a l u e   i : t y p e = " M e a s u r e G r i d V i e w S t a t e I D i a g r a m T a g A d d i t i o n a l I n f o " / > < / a : K e y V a l u e O f D i a g r a m O b j e c t K e y a n y T y p e z b w N T n L X > < a : K e y V a l u e O f D i a g r a m O b j e c t K e y a n y T y p e z b w N T n L X > < a : K e y > < K e y > M e a s u r e s \ A v e r a g e   o f   N o . o f   d a y s   t o   d e l i v e r \ T a g I n f o \ V a l u e 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 N o . o f   d a y s   t o   d e l i v e r & g t ; - & l t ; M e a s u r e s \ N o . o f   d a y s   t o   d e l i v e r & g t ; < / K e y > < / a : K e y > < a : V a l u e   i : t y p e = " M e a s u r e G r i d V i e w S t a t e I D i a g r a m L i n k " / > < / a : K e y V a l u e O f D i a g r a m O b j e c t K e y a n y T y p e z b w N T n L X > < a : K e y V a l u e O f D i a g r a m O b j e c t K e y a n y T y p e z b w N T n L X > < a : K e y > < K e y > L i n k s \ & l t ; C o l u m n s \ S u m   o f   N o . o f   d a y s   t o   d e l i v e r & g t ; - & l t ; M e a s u r e s \ N o . o f   d a y s   t o   d e l i v e r & g t ; \ C O L U M N < / K e y > < / a : K e y > < a : V a l u e   i : t y p e = " M e a s u r e G r i d V i e w S t a t e I D i a g r a m L i n k E n d p o i n t " / > < / a : K e y V a l u e O f D i a g r a m O b j e c t K e y a n y T y p e z b w N T n L X > < a : K e y V a l u e O f D i a g r a m O b j e c t K e y a n y T y p e z b w N T n L X > < a : K e y > < K e y > L i n k s \ & l t ; C o l u m n s \ S u m   o f   N o . o f   d a y s   t o   d e l i v e r & g t ; - & l t ; M e a s u r e s \ N o . o f   d a y s   t o   d e l i v e r & g t ; \ M E A S U R E < / K e y > < / a : K e y > < a : V a l u e   i : t y p e = " M e a s u r e G r i d V i e w S t a t e I D i a g r a m L i n k E n d p o i n t " / > < / a : K e y V a l u e O f D i a g r a m O b j e c t K e y a n y T y p e z b w N T n L X > < a : K e y V a l u e O f D i a g r a m O b j e c t K e y a n y T y p e z b w N T n L X > < a : K e y > < K e y > L i n k s \ & l t ; C o l u m n s \ A v e r a g e   o f   N o . o f   d a y s   t o   d e l i v e r & g t ; - & l t ; M e a s u r e s \ N o . o f   d a y s   t o   d e l i v e r & g t ; < / K e y > < / a : K e y > < a : V a l u e   i : t y p e = " M e a s u r e G r i d V i e w S t a t e I D i a g r a m L i n k " / > < / a : K e y V a l u e O f D i a g r a m O b j e c t K e y a n y T y p e z b w N T n L X > < a : K e y V a l u e O f D i a g r a m O b j e c t K e y a n y T y p e z b w N T n L X > < a : K e y > < K e y > L i n k s \ & l t ; C o l u m n s \ A v e r a g e   o f   N o . o f   d a y s   t o   d e l i v e r & g t ; - & l t ; M e a s u r e s \ N o . o f   d a y s   t o   d e l i v e r & g t ; \ C O L U M N < / K e y > < / a : K e y > < a : V a l u e   i : t y p e = " M e a s u r e G r i d V i e w S t a t e I D i a g r a m L i n k E n d p o i n t " / > < / a : K e y V a l u e O f D i a g r a m O b j e c t K e y a n y T y p e z b w N T n L X > < a : K e y V a l u e O f D i a g r a m O b j e c t K e y a n y T y p e z b w N T n L X > < a : K e y > < K e y > L i n k s \ & l t ; C o l u m n s \ A v e r a g e   o f   N o . o f   d a y s   t o   d e l i v e r & g t ; - & l t ; M e a s u r e s \ N o . o f   d a y s   t o   d e l i v e r & g t ; \ M E A S U R E 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 C u s t o m e r _ I D < / K e y > < / D i a g r a m O b j e c t K e y > < D i a g r a m O b j e c t K e y > < K e y > T a b l e s \ C u s t o m e r s \ C o u n t   o f   C u s t o m e r _ I D \ A d d i t i o n a l 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  O r d e r < / K e y > < / D i a g r a m O b j e c t K e y > < D i a g r a m O b j e c t K e y > < K e y > T a b l e s \ O r d e r s \ C o l u m n s \ N o . o f   d a y s   t o   d e l i v e r < / K e y > < / D i a g r a m O b j e c t K e y > < D i a g r a m O b j e c t K e y > < K e y > T a b l e s \ O r d e r s \ C o l u m n s \ H o u r   -   D e l i v e r y < / K e y > < / D i a g r a m O b j e c t K e y > < D i a g r a m O b j e c t K e y > < K e y > T a b l e s \ O r d e r s \ C o l u m n s \ P r i c e   ( I N R ) < / K e y > < / D i a g r a m O b j e c t K e y > < D i a g r a m O b j e c t K e y > < K e y > T a b l e s \ O r d e r s \ C o l u m n s \ R e v e n u e < / K e y > < / D i a g r a m O b j e c t K e y > < D i a g r a m O b j e c t K e y > < K e y > T a b l e s \ O r d e r s \ C o l u m n s \ O r d e r   D a y < / K e y > < / D i a g r a m O b j e c t K e y > < D i a g r a m O b j e c t K e y > < K e y > T a b l e s \ O r d e r s \ M e a s u r e s \ S u m   o f   R e v e n u e < / K e y > < / D i a g r a m O b j e c t K e y > < D i a g r a m O b j e c t K e y > < K e y > T a b l e s \ O r d e r s \ S u m   o f   R e v e n u e \ A d d i t i o n a l   I n f o \ I m p l i c i t   M e a s u r e < / K e y > < / D i a g r a m O b j e c t K e y > < D i a g r a m O b j e c t K e y > < K e y > T a b l e s \ O r d e r s \ M e a s u r e s \ S u m   o f   N o . o f   d a y s   t o   d e l i v e r < / K e y > < / D i a g r a m O b j e c t K e y > < D i a g r a m O b j e c t K e y > < K e y > T a b l e s \ O r d e r s \ S u m   o f   N o . o f   d a y s   t o   d e l i v e r \ A d d i t i o n a l   I n f o \ I m p l i c i t   M e a s u r e < / K e y > < / D i a g r a m O b j e c t K e y > < D i a g r a m O b j e c t K e y > < K e y > T a b l e s \ O r d e r s \ M e a s u r e s \ A v e r a g e   o f   N o . o f   d a y s   t o   d e l i v e r < / K e y > < / D i a g r a m O b j e c t K e y > < D i a g r a m O b j e c t K e y > < K e y > T a b l e s \ O r d e r s \ A v e r a g e   o f   N o . o f   d a y s   t o   d e l i v e r \ A d d i t i o n a l 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 2 0 7 . 3 3 3 3 3 3 3 3 3 3 3 3 3 4 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 T a b l e s \ O r d e r s < / K e y > < / a : K e y > < a : V a l u e   i : t y p e = " D i a g r a m D i s p l a y N o d e V i e w S t a t e " > < H e i g h t > 4 1 0 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  O r d e r < / K e y > < / a : K e y > < a : V a l u e   i : t y p e = " D i a g r a m D i s p l a y N o d e V i e w S t a t e " > < H e i g h t > 1 5 0 < / H e i g h t > < I s E x p a n d e d > t r u e < / I s E x p a n d e d > < W i d t h > 2 0 0 < / W i d t h > < / a : V a l u e > < / a : K e y V a l u e O f D i a g r a m O b j e c t K e y a n y T y p e z b w N T n L X > < a : K e y V a l u e O f D i a g r a m O b j e c t K e y a n y T y p e z b w N T n L X > < a : K e y > < K e y > T a b l e s \ O r d e r s \ C o l u m n s \ N o . o f   d a y s   t o   d e l i v e r < / K e y > < / a : K e y > < a : V a l u e   i : t y p e = " D i a g r a m D i s p l a y N o d e V i e w S t a t e " > < H e i g h t > 1 5 0 < / H e i g h t > < I s E x p a n d e d > t r u e < / I s E x p a n d e d > < W i d t h > 2 0 0 < / W i d t h > < / a : V a l u e > < / a : K e y V a l u e O f D i a g r a m O b j e c t K e y a n y T y p e z b w N T n L X > < a : K e y V a l u e O f D i a g r a m O b j e c t K e y a n y T y p e z b w N T n L X > < a : K e y > < K e y > T a b l e s \ O r d e r s \ C o l u m n s \ H o u r   - 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 N o . o f   d a y s   t o   d e l i v e r < / K e y > < / a : K e y > < a : V a l u e   i : t y p e = " D i a g r a m D i s p l a y N o d e V i e w S t a t e " > < H e i g h t > 1 5 0 < / H e i g h t > < I s E x p a n d e d > t r u e < / I s E x p a n d e d > < W i d t h > 2 0 0 < / W i d t h > < / a : V a l u e > < / a : K e y V a l u e O f D i a g r a m O b j e c t K e y a n y T y p e z b w N T n L X > < a : K e y V a l u e O f D i a g r a m O b j e c t K e y a n y T y p e z b w N T n L X > < a : K e y > < K e y > T a b l e s \ O r d e r s \ S u m   o f   N o . o f   d a y s   t o   d e l i v e r \ A d d i t i o n a l   I n f o \ I m p l i c i t   M e a s u r e < / K e y > < / a : K e y > < a : V a l u e   i : t y p e = " D i a g r a m D i s p l a y V i e w S t a t e I D i a g r a m T a g A d d i t i o n a l I n f o " / > < / a : K e y V a l u e O f D i a g r a m O b j e c t K e y a n y T y p e z b w N T n L X > < a : K e y V a l u e O f D i a g r a m O b j e c t K e y a n y T y p e z b w N T n L X > < a : K e y > < K e y > T a b l e s \ O r d e r s \ M e a s u r e s \ A v e r a g e   o f   N o . o f   d a y s   t o   d e l i v e r < / K e y > < / a : K e y > < a : V a l u e   i : t y p e = " D i a g r a m D i s p l a y N o d e V i e w S t a t e " > < H e i g h t > 1 5 0 < / H e i g h t > < I s E x p a n d e d > t r u e < / I s E x p a n d e d > < W i d t h > 2 0 0 < / W i d t h > < / a : V a l u e > < / a : K e y V a l u e O f D i a g r a m O b j e c t K e y a n y T y p e z b w N T n L X > < a : K e y V a l u e O f D i a g r a m O b j e c t K e y a n y T y p e z b w N T n L X > < a : K e y > < K e y > T a b l e s \ O r d e r s \ A v e r a g e   o f   N o . o f   d a y s   t o   d e l i v e r \ A d d i t i o n a l 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  E n d   p o i n t   2 :   ( 5 4 5 . 9 0 3 8 1 0 5 6 7 6 6 6 , 1 0 3 . 6 6 6 6 6 7 )   < / A u t o m a t i o n P r o p e r t y H e l p e r T e x t > < L a y e d O u t > t r u e < / L a y e d O u t > < P o i n t s   x m l n s : b = " h t t p : / / s c h e m a s . d a t a c o n t r a c t . o r g / 2 0 0 4 / 0 7 / S y s t e m . W i n d o w s " > < b : P o i n t > < b : _ x > 6 4 3 . 8 0 7 6 2 1 1 3 5 3 3 1 6 < / b : _ x > < b : _ y > 2 0 5 < / b : _ y > < / b : P o i n t > < b : P o i n t > < b : _ x > 5 9 6 . 8 5 5 7 1 6 < / b : _ x > < b : _ y > 2 0 5 < / b : _ y > < / b : P o i n t > < b : P o i n t > < b : _ x > 5 9 4 . 8 5 5 7 1 6 < / b : _ x > < b : _ y > 2 0 3 < / b : _ y > < / b : P o i n t > < b : P o i n t > < b : _ x > 5 9 4 . 8 5 5 7 1 6 < / b : _ x > < b : _ y > 1 0 5 . 6 6 6 6 6 7 < / b : _ y > < / b : P o i n t > < b : P o i n t > < b : _ x > 5 9 2 . 8 5 5 7 1 6 < / b : _ x > < b : _ y > 1 0 3 . 6 6 6 6 6 7 < / b : _ y > < / b : P o i n t > < b : P o i n t > < b : _ x > 5 4 5 . 9 0 3 8 1 0 5 6 7 6 6 5 6 9 < / b : _ x > < b : _ y > 1 0 3 . 6 6 6 6 6 7 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 9 5 . 6 6 6 6 6 7 < / b : _ y > < / L a b e l L o c a t i o n > < L o c a t i o n   x m l n s : b = " h t t p : / / s c h e m a s . d a t a c o n t r a c t . o r g / 2 0 0 4 / 0 7 / S y s t e m . W i n d o w s " > < b : _ x > 5 2 9 . 9 0 3 8 1 0 5 6 7 6 6 5 6 9 < / b : _ x > < b : _ y > 1 0 3 . 6 6 6 6 6 7 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b : _ y > < / b : P o i n t > < b : P o i n t > < b : _ x > 5 9 6 . 8 5 5 7 1 6 < / b : _ x > < b : _ y > 2 0 5 < / b : _ y > < / b : P o i n t > < b : P o i n t > < b : _ x > 5 9 4 . 8 5 5 7 1 6 < / b : _ x > < b : _ y > 2 0 3 < / b : _ y > < / b : P o i n t > < b : P o i n t > < b : _ x > 5 9 4 . 8 5 5 7 1 6 < / b : _ x > < b : _ y > 1 0 5 . 6 6 6 6 6 7 < / b : _ y > < / b : P o i n t > < b : P o i n t > < b : _ x > 5 9 2 . 8 5 5 7 1 6 < / b : _ x > < b : _ y > 1 0 3 . 6 6 6 6 6 7 < / b : _ y > < / b : P o i n t > < b : P o i n t > < b : _ x > 5 4 5 . 9 0 3 8 1 0 5 6 7 6 6 5 6 9 < / b : _ x > < b : _ y > 1 0 3 . 6 6 6 6 6 7 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  E n d   p o i n t   2 :   ( 9 7 3 . 7 1 1 4 3 1 7 0 2 9 9 7 , 8 7 )   < / A u t o m a t i o n P r o p e r t y H e l p e r T e x t > < I s F o c u s e d > t r u e < / I s F o c u s e d > < L a y e d O u t > t r u e < / L a y e d O u t > < P o i n t s   x m l n s : b = " h t t p : / / s c h e m a s . d a t a c o n t r a c t . o r g / 2 0 0 4 / 0 7 / S y s t e m . W i n d o w s " > < b : P o i n t > < b : _ x > 8 7 5 . 8 0 7 6 2 1 1 3 5 3 3 1 6 < / b : _ x > < b : _ y > 2 0 5 < / b : _ y > < / b : P o i n t > < b : P o i n t > < b : _ x > 9 2 2 . 7 5 9 5 2 6 5 < / b : _ x > < b : _ y > 2 0 5 < / b : _ y > < / b : P o i n t > < b : P o i n t > < b : _ x > 9 2 4 . 7 5 9 5 2 6 5 < / b : _ x > < b : _ y > 2 0 3 < / b : _ y > < / b : P o i n t > < b : P o i n t > < b : _ x > 9 2 4 . 7 5 9 5 2 6 5 < / b : _ x > < b : _ y > 8 9 < / b : _ y > < / b : P o i n t > < b : P o i n t > < b : _ x > 9 2 6 . 7 5 9 5 2 6 5 < / b : _ x > < b : _ y > 8 7 < / b : _ y > < / b : P o i n t > < b : P o i n t > < b : _ x > 9 7 3 . 7 1 1 4 3 1 7 0 2 9 9 7 2 9 < / b : _ x > < b : _ y > 8 7 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b : _ y > < / L a b e l L o c a t i o n > < L o c a t i o n   x m l n s : b = " h t t p : / / s c h e m a s . d a t a c o n t r a c t . o r g / 2 0 0 4 / 0 7 / S y s t e m . W i n d o w s " > < b : _ x > 8 5 9 . 8 0 7 6 2 1 1 3 5 3 3 1 6 < / b : _ x > < b : _ y > 2 0 5 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 7 9 < / b : _ y > < / L a b e l L o c a t i o n > < L o c a t i o n   x m l n s : b = " h t t p : / / s c h e m a s . d a t a c o n t r a c t . o r g / 2 0 0 4 / 0 7 / S y s t e m . W i n d o w s " > < b : _ x > 9 8 9 . 7 1 1 4 3 1 7 0 2 9 9 7 2 9 < / b : _ x > < b : _ y > 8 7 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b : _ y > < / b : P o i n t > < b : P o i n t > < b : _ x > 9 2 2 . 7 5 9 5 2 6 5 < / b : _ x > < b : _ y > 2 0 5 < / b : _ y > < / b : P o i n t > < b : P o i n t > < b : _ x > 9 2 4 . 7 5 9 5 2 6 5 < / b : _ x > < b : _ y > 2 0 3 < / b : _ y > < / b : P o i n t > < b : P o i n t > < b : _ x > 9 2 4 . 7 5 9 5 2 6 5 < / b : _ x > < b : _ y > 8 9 < / b : _ y > < / b : P o i n t > < b : P o i n t > < b : _ x > 9 2 6 . 7 5 9 5 2 6 5 < / b : _ x > < b : _ y > 8 7 < / b : _ y > < / b : P o i n t > < b : P o i n t > < b : _ x > 9 7 3 . 7 1 1 4 3 1 7 0 2 9 9 7 2 9 < / b : _ x > < b : _ y > 8 7 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  O r d e r < / K e y > < / a : K e y > < a : V a l u e   i : t y p e = " T a b l e W i d g e t B a s e V i e w S t a t e " / > < / a : K e y V a l u e O f D i a g r a m O b j e c t K e y a n y T y p e z b w N T n L X > < a : K e y V a l u e O f D i a g r a m O b j e c t K e y a n y T y p e z b w N T n L X > < a : K e y > < K e y > C o l u m n s \ N o . o f   d a y s   t o   d e l i v e r < / K e y > < / a : K e y > < a : V a l u e   i : t y p e = " T a b l e W i d g e t B a s e V i e w S t a t e " / > < / a : K e y V a l u e O f D i a g r a m O b j e c t K e y a n y T y p e z b w N T n L X > < a : K e y V a l u e O f D i a g r a m O b j e c t K e y a n y T y p e z b w N T n L X > < a : K e y > < K e y > C o l u m n s \ H o u r   - 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 D a t a s e t s _ e c c 2 9 3 1 b - 1 0 5 f - 4 7 d 6 - a 2 1 8 - 1 2 1 1 7 9 5 8 1 7 f e < / K e y > < V a l u e   x m l n s : a = " h t t p : / / s c h e m a s . d a t a c o n t r a c t . o r g / 2 0 0 4 / 0 7 / M i c r o s o f t . A n a l y s i s S e r v i c e s . C o m m o n " > < a : H a s F o c u s > t r u e < / a : H a s F o c u s > < a : S i z e A t D p i 9 6 > 1 4 3 < / a : S i z e A t D p i 9 6 > < a : V i s i b l e > t r u e < / a : V i s i b l e > < / V a l u e > < / K e y V a l u e O f s t r i n g S a n d b o x E d i t o r . M e a s u r e G r i d S t a t e S c d E 3 5 R y > < K e y V a l u e O f s t r i n g S a n d b o x E d i t o r . M e a s u r e G r i d S t a t e S c d E 3 5 R y > < K e y > C u s t o m e r s _ 1 1 8 d 7 5 6 4 - c b 1 0 - 4 f 4 f - 8 c 1 9 - 9 9 c d 1 c e 2 3 2 7 4 < / K e y > < V a l u e   x m l n s : a = " h t t p : / / s c h e m a s . d a t a c o n t r a c t . o r g / 2 0 0 4 / 0 7 / M i c r o s o f t . A n a l y s i s S e r v i c e s . C o m m o n " > < a : H a s F o c u s > t r u e < / a : H a s F o c u s > < a : S i z e A t D p i 9 6 > 1 4 3 < / a : S i z e A t D p i 9 6 > < a : V i s i b l e > t r u e < / a : V i s i b l e > < / V a l u e > < / K e y V a l u e O f s t r i n g S a n d b o x E d i t o r . M e a s u r e G r i d S t a t e S c d E 3 5 R y > < K e y V a l u e O f s t r i n g S a n d b o x E d i t o r . M e a s u r e G r i d S t a t e S c d E 3 5 R y > < K e y > P r o d u c t s _ 3 b b a 7 4 7 d - c 9 b 7 - 4 d 6 6 - 8 9 0 7 - b 6 e 1 b 9 4 0 a e f c < / K e y > < V a l u e   x m l n s : a = " h t t p : / / s c h e m a s . d a t a c o n t r a c t . o r g / 2 0 0 4 / 0 7 / M i c r o s o f t . A n a l y s i s S e r v i c e s . C o m m o n " > < a : H a s F o c u s > t r u e < / a : H a s F o c u s > < a : S i z e A t D p i 9 6 > 1 4 3 < / a : S i z e A t D p i 9 6 > < a : V i s i b l e > t r u e < / a : V i s i b l e > < / V a l u e > < / K e y V a l u e O f s t r i n g S a n d b o x E d i t o r . M e a s u r e G r i d S t a t e S c d E 3 5 R y > < K e y V a l u e O f s t r i n g S a n d b o x E d i t o r . M e a s u r e G r i d S t a t e S c d E 3 5 R y > < K e y > O r d e r s _ 4 2 9 4 d 8 a d - 5 a 5 2 - 4 c 2 6 - 9 9 f c - 6 9 0 9 a 6 f 8 0 e 0 5 < / 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s e t s _ e c c 2 9 3 1 b - 1 0 5 f - 4 7 d 6 - a 2 1 8 - 1 2 1 1 7 9 5 8 1 7 f 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 2 0 2 5 - 0 8 - 1 4 T 1 7 : 4 8 : 5 8 . 4 4 3 6 4 9 6 + 0 5 : 3 0 < / L a s t P r o c e s s e d T i m e > < / D a t a M o d e l i n g S a n d b o x . S e r i a l i z e d S a n d b o x E r r o r C a c h e > ] ] > < / C u s t o m C o n t e n t > < / G e m i n i > 
</file>

<file path=customXml/item3.xml>��< ? x m l   v e r s i o n = " 1 . 0 "   e n c o d i n g = " U T F - 1 6 " ? > < G e m i n i   x m l n s = " h t t p : / / g e m i n i / p i v o t c u s t o m i z a t i o n / T a b l e X M L _ C u s t o m e r s _ 1 1 8 d 7 5 6 4 - c b 1 0 - 4 f 4 f - 8 c 1 9 - 9 9 c d 1 c e 2 3 2 7 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3 b b a 7 4 7 d - c 9 b 7 - 4 d 6 6 - 8 9 0 7 - b 6 e 1 b 9 4 0 a e f 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4 2 9 4 d 8 a d - 5 a 5 2 - 4 c 2 6 - 9 9 f c - 6 9 0 9 a 6 f 8 0 e 0 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4 2 9 4 d 8 a d - 5 a 5 2 - 4 c 2 6 - 9 9 f c - 6 9 0 9 a 6 f 8 0 e 0 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  O r d e r < / s t r i n g > < / k e y > < v a l u e > < i n t > 1 6 6 < / i n t > < / v a l u e > < / i t e m > < i t e m > < k e y > < s t r i n g > N o . o f   d a y s   t o   d e l i v e r < / s t r i n g > < / k e y > < v a l u e > < i n t > 2 3 8 < / i n t > < / v a l u e > < / i t e m > < i t e m > < k e y > < s t r i n g > H o u r   -   D e l i v e r y < / s t r i n g > < / k e y > < v a l u e > < i n t > 1 8 6 < / i n t > < / v a l u e > < / i t e m > < i t e m > < k e y > < s t r i n g > P r i c e   ( I N R ) < / s t r i n g > < / k e y > < v a l u e > < i n t > 1 4 4 < / i n t > < / v a l u e > < / i t e m > < i t e m > < k e y > < s t r i n g > R e v e n u e < / s t r i n g > < / k e y > < v a l u e > < i n t > 1 2 8 < / i n t > < / v a l u e > < / i t e m > < i t e m > < k e y > < s t r i n g > O r d e r   D a y < / s t r i n g > < / k e y > < v a l u e > < i n t > 1 4 3 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s t r i n g > < / k e y > < v a l u e > < i n t > 1 1 < / i n t > < / v a l u e > < / i t e m > < i t e m > < k e y > < s t r i n g > N o . o f   d a y s   t o   d e l i v e r < / s t r i n g > < / k e y > < v a l u e > < i n t > 1 2 < / i n t > < / v a l u e > < / i t e m > < i t e m > < k e y > < s t r i n g > H o u r   -   D e l i v e r y < / 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9C51503-7CF1-4929-B580-15A56875F3DD}">
  <ds:schemaRefs>
    <ds:schemaRef ds:uri="http://schemas.microsoft.com/DataMashup"/>
  </ds:schemaRefs>
</ds:datastoreItem>
</file>

<file path=customXml/itemProps10.xml><?xml version="1.0" encoding="utf-8"?>
<ds:datastoreItem xmlns:ds="http://schemas.openxmlformats.org/officeDocument/2006/customXml" ds:itemID="{3B127760-C0C9-4A57-847D-3868DBD42B62}">
  <ds:schemaRefs/>
</ds:datastoreItem>
</file>

<file path=customXml/itemProps11.xml><?xml version="1.0" encoding="utf-8"?>
<ds:datastoreItem xmlns:ds="http://schemas.openxmlformats.org/officeDocument/2006/customXml" ds:itemID="{E730771B-E07C-4675-9CC4-542019CB7DB8}">
  <ds:schemaRefs/>
</ds:datastoreItem>
</file>

<file path=customXml/itemProps12.xml><?xml version="1.0" encoding="utf-8"?>
<ds:datastoreItem xmlns:ds="http://schemas.openxmlformats.org/officeDocument/2006/customXml" ds:itemID="{255578E2-3D4E-4E9A-9957-E2FD1736FC96}">
  <ds:schemaRefs/>
</ds:datastoreItem>
</file>

<file path=customXml/itemProps13.xml><?xml version="1.0" encoding="utf-8"?>
<ds:datastoreItem xmlns:ds="http://schemas.openxmlformats.org/officeDocument/2006/customXml" ds:itemID="{1D47189D-8FC2-40A1-945C-42BC92681706}">
  <ds:schemaRefs/>
</ds:datastoreItem>
</file>

<file path=customXml/itemProps14.xml><?xml version="1.0" encoding="utf-8"?>
<ds:datastoreItem xmlns:ds="http://schemas.openxmlformats.org/officeDocument/2006/customXml" ds:itemID="{1AF3A0A3-4C21-44D5-8162-5A87631DBBB8}">
  <ds:schemaRefs/>
</ds:datastoreItem>
</file>

<file path=customXml/itemProps15.xml><?xml version="1.0" encoding="utf-8"?>
<ds:datastoreItem xmlns:ds="http://schemas.openxmlformats.org/officeDocument/2006/customXml" ds:itemID="{3F0C44B8-73CF-4070-BB5B-E10E3CBD56A2}">
  <ds:schemaRefs/>
</ds:datastoreItem>
</file>

<file path=customXml/itemProps16.xml><?xml version="1.0" encoding="utf-8"?>
<ds:datastoreItem xmlns:ds="http://schemas.openxmlformats.org/officeDocument/2006/customXml" ds:itemID="{97245C99-735F-4B9E-88C0-B22D828283B0}">
  <ds:schemaRefs/>
</ds:datastoreItem>
</file>

<file path=customXml/itemProps17.xml><?xml version="1.0" encoding="utf-8"?>
<ds:datastoreItem xmlns:ds="http://schemas.openxmlformats.org/officeDocument/2006/customXml" ds:itemID="{9BAF2DE7-8202-45FC-A05B-0453EE2ECF87}">
  <ds:schemaRefs/>
</ds:datastoreItem>
</file>

<file path=customXml/itemProps18.xml><?xml version="1.0" encoding="utf-8"?>
<ds:datastoreItem xmlns:ds="http://schemas.openxmlformats.org/officeDocument/2006/customXml" ds:itemID="{D6E22401-B972-4726-BE33-6A1CC021E6A5}">
  <ds:schemaRefs/>
</ds:datastoreItem>
</file>

<file path=customXml/itemProps19.xml><?xml version="1.0" encoding="utf-8"?>
<ds:datastoreItem xmlns:ds="http://schemas.openxmlformats.org/officeDocument/2006/customXml" ds:itemID="{E3A54638-38A1-4FED-974C-F24FC83B6DC0}">
  <ds:schemaRefs/>
</ds:datastoreItem>
</file>

<file path=customXml/itemProps2.xml><?xml version="1.0" encoding="utf-8"?>
<ds:datastoreItem xmlns:ds="http://schemas.openxmlformats.org/officeDocument/2006/customXml" ds:itemID="{A1C29344-A0B4-4304-8C05-36B5054525E6}">
  <ds:schemaRefs/>
</ds:datastoreItem>
</file>

<file path=customXml/itemProps20.xml><?xml version="1.0" encoding="utf-8"?>
<ds:datastoreItem xmlns:ds="http://schemas.openxmlformats.org/officeDocument/2006/customXml" ds:itemID="{4FE34104-6805-4D5E-B1E8-1B9CEF12E302}">
  <ds:schemaRefs/>
</ds:datastoreItem>
</file>

<file path=customXml/itemProps3.xml><?xml version="1.0" encoding="utf-8"?>
<ds:datastoreItem xmlns:ds="http://schemas.openxmlformats.org/officeDocument/2006/customXml" ds:itemID="{604171D7-950F-4375-AB11-DCA57FDD19C7}">
  <ds:schemaRefs/>
</ds:datastoreItem>
</file>

<file path=customXml/itemProps4.xml><?xml version="1.0" encoding="utf-8"?>
<ds:datastoreItem xmlns:ds="http://schemas.openxmlformats.org/officeDocument/2006/customXml" ds:itemID="{46B4EA13-AB8F-4243-ADC0-59AB537252D8}">
  <ds:schemaRefs/>
</ds:datastoreItem>
</file>

<file path=customXml/itemProps5.xml><?xml version="1.0" encoding="utf-8"?>
<ds:datastoreItem xmlns:ds="http://schemas.openxmlformats.org/officeDocument/2006/customXml" ds:itemID="{B347DEFF-051D-4247-845A-5D82166F3217}">
  <ds:schemaRefs/>
</ds:datastoreItem>
</file>

<file path=customXml/itemProps6.xml><?xml version="1.0" encoding="utf-8"?>
<ds:datastoreItem xmlns:ds="http://schemas.openxmlformats.org/officeDocument/2006/customXml" ds:itemID="{092136E7-911C-4FE3-9F2A-02D99A16A0D7}">
  <ds:schemaRefs/>
</ds:datastoreItem>
</file>

<file path=customXml/itemProps7.xml><?xml version="1.0" encoding="utf-8"?>
<ds:datastoreItem xmlns:ds="http://schemas.openxmlformats.org/officeDocument/2006/customXml" ds:itemID="{27F870BC-3DD8-42CC-A118-AE446ADEEF05}">
  <ds:schemaRefs/>
</ds:datastoreItem>
</file>

<file path=customXml/itemProps8.xml><?xml version="1.0" encoding="utf-8"?>
<ds:datastoreItem xmlns:ds="http://schemas.openxmlformats.org/officeDocument/2006/customXml" ds:itemID="{9DDA08BB-33C9-44AC-A46D-CA1269835E23}">
  <ds:schemaRefs/>
</ds:datastoreItem>
</file>

<file path=customXml/itemProps9.xml><?xml version="1.0" encoding="utf-8"?>
<ds:datastoreItem xmlns:ds="http://schemas.openxmlformats.org/officeDocument/2006/customXml" ds:itemID="{AD880FC0-15DB-434C-8364-C1273860F1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Golla</dc:creator>
  <cp:lastModifiedBy>Vaishnavi Golla</cp:lastModifiedBy>
  <dcterms:created xsi:type="dcterms:W3CDTF">2025-08-14T07:37:13Z</dcterms:created>
  <dcterms:modified xsi:type="dcterms:W3CDTF">2025-08-14T12:19:09Z</dcterms:modified>
</cp:coreProperties>
</file>