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5910b05f92f332/Documents/"/>
    </mc:Choice>
  </mc:AlternateContent>
  <xr:revisionPtr revIDLastSave="0" documentId="8_{70ADCC71-0ABB-47C8-A179-7F4306E7A380}" xr6:coauthVersionLast="47" xr6:coauthVersionMax="47" xr10:uidLastSave="{00000000-0000-0000-0000-000000000000}"/>
  <bookViews>
    <workbookView xWindow="-108" yWindow="-108" windowWidth="23256" windowHeight="12456" xr2:uid="{924DEBCE-3DD4-4710-808F-D6D5274E20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99" i="1" l="1"/>
  <c r="E999" i="1"/>
  <c r="M998" i="1"/>
  <c r="E998" i="1"/>
  <c r="M997" i="1"/>
  <c r="E997" i="1"/>
  <c r="M996" i="1"/>
  <c r="E996" i="1"/>
  <c r="M995" i="1"/>
  <c r="E995" i="1"/>
  <c r="M994" i="1"/>
  <c r="E994" i="1"/>
  <c r="M993" i="1"/>
  <c r="E993" i="1"/>
  <c r="M992" i="1"/>
  <c r="E992" i="1"/>
  <c r="M991" i="1"/>
  <c r="E991" i="1"/>
  <c r="M990" i="1"/>
  <c r="E990" i="1"/>
  <c r="M989" i="1"/>
  <c r="E989" i="1"/>
  <c r="M988" i="1"/>
  <c r="E988" i="1"/>
  <c r="M987" i="1"/>
  <c r="E987" i="1"/>
  <c r="M986" i="1"/>
  <c r="E986" i="1"/>
  <c r="M985" i="1"/>
  <c r="E985" i="1"/>
  <c r="M984" i="1"/>
  <c r="E984" i="1"/>
  <c r="M983" i="1"/>
  <c r="E983" i="1"/>
  <c r="M982" i="1"/>
  <c r="E982" i="1"/>
  <c r="M981" i="1"/>
  <c r="E981" i="1"/>
  <c r="M980" i="1"/>
  <c r="E980" i="1"/>
  <c r="M979" i="1"/>
  <c r="E979" i="1"/>
  <c r="M978" i="1"/>
  <c r="E978" i="1"/>
  <c r="M977" i="1"/>
  <c r="E977" i="1"/>
  <c r="M976" i="1"/>
  <c r="E976" i="1"/>
  <c r="M975" i="1"/>
  <c r="E975" i="1"/>
  <c r="M974" i="1"/>
  <c r="E974" i="1"/>
  <c r="M973" i="1"/>
  <c r="E973" i="1"/>
  <c r="M972" i="1"/>
  <c r="E972" i="1"/>
  <c r="M971" i="1"/>
  <c r="E971" i="1"/>
  <c r="M970" i="1"/>
  <c r="E970" i="1"/>
  <c r="M969" i="1"/>
  <c r="E969" i="1"/>
  <c r="M968" i="1"/>
  <c r="E968" i="1"/>
  <c r="M967" i="1"/>
  <c r="E967" i="1"/>
  <c r="M966" i="1"/>
  <c r="E966" i="1"/>
  <c r="M965" i="1"/>
  <c r="E965" i="1"/>
  <c r="M964" i="1"/>
  <c r="E964" i="1"/>
  <c r="M963" i="1"/>
  <c r="E963" i="1"/>
  <c r="M962" i="1"/>
  <c r="E962" i="1"/>
  <c r="M961" i="1"/>
  <c r="E961" i="1"/>
  <c r="M960" i="1"/>
  <c r="E960" i="1"/>
  <c r="M959" i="1"/>
  <c r="E959" i="1"/>
  <c r="M958" i="1"/>
  <c r="E958" i="1"/>
  <c r="M957" i="1"/>
  <c r="E957" i="1"/>
  <c r="M956" i="1"/>
  <c r="E956" i="1"/>
  <c r="M955" i="1"/>
  <c r="E955" i="1"/>
  <c r="M954" i="1"/>
  <c r="E954" i="1"/>
  <c r="M953" i="1"/>
  <c r="E953" i="1"/>
  <c r="M952" i="1"/>
  <c r="E952" i="1"/>
  <c r="M951" i="1"/>
  <c r="E951" i="1"/>
  <c r="M950" i="1"/>
  <c r="E950" i="1"/>
  <c r="M949" i="1"/>
  <c r="E949" i="1"/>
  <c r="M948" i="1"/>
  <c r="E948" i="1"/>
  <c r="M947" i="1"/>
  <c r="E947" i="1"/>
  <c r="M946" i="1"/>
  <c r="E946" i="1"/>
  <c r="M945" i="1"/>
  <c r="E945" i="1"/>
  <c r="M944" i="1"/>
  <c r="E944" i="1"/>
  <c r="M943" i="1"/>
  <c r="E943" i="1"/>
  <c r="M942" i="1"/>
  <c r="E942" i="1"/>
  <c r="M941" i="1"/>
  <c r="E941" i="1"/>
  <c r="M940" i="1"/>
  <c r="E940" i="1"/>
  <c r="M939" i="1"/>
  <c r="E939" i="1"/>
  <c r="M938" i="1"/>
  <c r="E938" i="1"/>
  <c r="M937" i="1"/>
  <c r="E937" i="1"/>
  <c r="M936" i="1"/>
  <c r="E936" i="1"/>
  <c r="M935" i="1"/>
  <c r="E935" i="1"/>
  <c r="M934" i="1"/>
  <c r="E934" i="1"/>
  <c r="M933" i="1"/>
  <c r="E933" i="1"/>
  <c r="M932" i="1"/>
  <c r="E932" i="1"/>
  <c r="M931" i="1"/>
  <c r="E931" i="1"/>
  <c r="M930" i="1"/>
  <c r="E930" i="1"/>
  <c r="M929" i="1"/>
  <c r="E929" i="1"/>
  <c r="M928" i="1"/>
  <c r="E928" i="1"/>
  <c r="M927" i="1"/>
  <c r="E927" i="1"/>
  <c r="M926" i="1"/>
  <c r="E926" i="1"/>
  <c r="M925" i="1"/>
  <c r="E925" i="1"/>
  <c r="M924" i="1"/>
  <c r="E924" i="1"/>
  <c r="M923" i="1"/>
  <c r="E923" i="1"/>
  <c r="M922" i="1"/>
  <c r="E922" i="1"/>
  <c r="M921" i="1"/>
  <c r="E921" i="1"/>
  <c r="M920" i="1"/>
  <c r="E920" i="1"/>
  <c r="M919" i="1"/>
  <c r="E919" i="1"/>
  <c r="M918" i="1"/>
  <c r="E918" i="1"/>
  <c r="M917" i="1"/>
  <c r="E917" i="1"/>
  <c r="M916" i="1"/>
  <c r="E916" i="1"/>
  <c r="M915" i="1"/>
  <c r="E915" i="1"/>
  <c r="M914" i="1"/>
  <c r="E914" i="1"/>
  <c r="M913" i="1"/>
  <c r="E913" i="1"/>
  <c r="M912" i="1"/>
  <c r="E912" i="1"/>
  <c r="M911" i="1"/>
  <c r="E911" i="1"/>
  <c r="M910" i="1"/>
  <c r="E910" i="1"/>
  <c r="M909" i="1"/>
  <c r="E909" i="1"/>
  <c r="M908" i="1"/>
  <c r="E908" i="1"/>
  <c r="M907" i="1"/>
  <c r="E907" i="1"/>
  <c r="M906" i="1"/>
  <c r="E906" i="1"/>
  <c r="M905" i="1"/>
  <c r="E905" i="1"/>
  <c r="M904" i="1"/>
  <c r="E904" i="1"/>
  <c r="M903" i="1"/>
  <c r="E903" i="1"/>
  <c r="M902" i="1"/>
  <c r="E902" i="1"/>
  <c r="M901" i="1"/>
  <c r="E901" i="1"/>
  <c r="M900" i="1"/>
  <c r="E900" i="1"/>
  <c r="M899" i="1"/>
  <c r="E899" i="1"/>
  <c r="M898" i="1"/>
  <c r="E898" i="1"/>
  <c r="M897" i="1"/>
  <c r="E897" i="1"/>
  <c r="M896" i="1"/>
  <c r="E896" i="1"/>
  <c r="M895" i="1"/>
  <c r="E895" i="1"/>
  <c r="M894" i="1"/>
  <c r="E894" i="1"/>
  <c r="M893" i="1"/>
  <c r="E893" i="1"/>
  <c r="M892" i="1"/>
  <c r="E892" i="1"/>
  <c r="M891" i="1"/>
  <c r="E891" i="1"/>
  <c r="M890" i="1"/>
  <c r="E890" i="1"/>
  <c r="M889" i="1"/>
  <c r="E889" i="1"/>
  <c r="M888" i="1"/>
  <c r="E888" i="1"/>
  <c r="M887" i="1"/>
  <c r="E887" i="1"/>
  <c r="M886" i="1"/>
  <c r="E886" i="1"/>
  <c r="M885" i="1"/>
  <c r="E885" i="1"/>
  <c r="M884" i="1"/>
  <c r="E884" i="1"/>
  <c r="M883" i="1"/>
  <c r="E883" i="1"/>
  <c r="M882" i="1"/>
  <c r="E882" i="1"/>
  <c r="M881" i="1"/>
  <c r="E881" i="1"/>
  <c r="M880" i="1"/>
  <c r="E880" i="1"/>
  <c r="M879" i="1"/>
  <c r="E879" i="1"/>
  <c r="M878" i="1"/>
  <c r="E878" i="1"/>
  <c r="M877" i="1"/>
  <c r="E877" i="1"/>
  <c r="M876" i="1"/>
  <c r="E876" i="1"/>
  <c r="M875" i="1"/>
  <c r="E875" i="1"/>
  <c r="M874" i="1"/>
  <c r="E874" i="1"/>
  <c r="M873" i="1"/>
  <c r="E873" i="1"/>
  <c r="M872" i="1"/>
  <c r="E872" i="1"/>
  <c r="M871" i="1"/>
  <c r="E871" i="1"/>
  <c r="M870" i="1"/>
  <c r="E870" i="1"/>
  <c r="M869" i="1"/>
  <c r="E869" i="1"/>
  <c r="M868" i="1"/>
  <c r="E868" i="1"/>
  <c r="M867" i="1"/>
  <c r="E867" i="1"/>
  <c r="M866" i="1"/>
  <c r="E866" i="1"/>
  <c r="M865" i="1"/>
  <c r="E865" i="1"/>
  <c r="M864" i="1"/>
  <c r="E864" i="1"/>
  <c r="M863" i="1"/>
  <c r="E863" i="1"/>
  <c r="M862" i="1"/>
  <c r="E862" i="1"/>
  <c r="M861" i="1"/>
  <c r="E861" i="1"/>
  <c r="M860" i="1"/>
  <c r="E860" i="1"/>
  <c r="M859" i="1"/>
  <c r="E859" i="1"/>
  <c r="M858" i="1"/>
  <c r="E858" i="1"/>
  <c r="M857" i="1"/>
  <c r="E857" i="1"/>
  <c r="M856" i="1"/>
  <c r="E856" i="1"/>
  <c r="M855" i="1"/>
  <c r="E855" i="1"/>
  <c r="M854" i="1"/>
  <c r="E854" i="1"/>
  <c r="M853" i="1"/>
  <c r="E853" i="1"/>
  <c r="M852" i="1"/>
  <c r="E852" i="1"/>
  <c r="M851" i="1"/>
  <c r="E851" i="1"/>
  <c r="M850" i="1"/>
  <c r="E850" i="1"/>
  <c r="M849" i="1"/>
  <c r="E849" i="1"/>
  <c r="M848" i="1"/>
  <c r="E848" i="1"/>
  <c r="M847" i="1"/>
  <c r="E847" i="1"/>
  <c r="M846" i="1"/>
  <c r="E846" i="1"/>
  <c r="M845" i="1"/>
  <c r="E845" i="1"/>
  <c r="M844" i="1"/>
  <c r="E844" i="1"/>
  <c r="M843" i="1"/>
  <c r="E843" i="1"/>
  <c r="M842" i="1"/>
  <c r="E842" i="1"/>
  <c r="M841" i="1"/>
  <c r="E841" i="1"/>
  <c r="M840" i="1"/>
  <c r="E840" i="1"/>
  <c r="M839" i="1"/>
  <c r="E839" i="1"/>
  <c r="M838" i="1"/>
  <c r="E838" i="1"/>
  <c r="M837" i="1"/>
  <c r="E837" i="1"/>
  <c r="M836" i="1"/>
  <c r="E836" i="1"/>
  <c r="M835" i="1"/>
  <c r="E835" i="1"/>
  <c r="M834" i="1"/>
  <c r="E834" i="1"/>
  <c r="M833" i="1"/>
  <c r="E833" i="1"/>
  <c r="M832" i="1"/>
  <c r="E832" i="1"/>
  <c r="M831" i="1"/>
  <c r="E831" i="1"/>
  <c r="M830" i="1"/>
  <c r="E830" i="1"/>
  <c r="M829" i="1"/>
  <c r="E829" i="1"/>
  <c r="M828" i="1"/>
  <c r="E828" i="1"/>
  <c r="M827" i="1"/>
  <c r="E827" i="1"/>
  <c r="M826" i="1"/>
  <c r="E826" i="1"/>
  <c r="M825" i="1"/>
  <c r="E825" i="1"/>
  <c r="M824" i="1"/>
  <c r="E824" i="1"/>
  <c r="M823" i="1"/>
  <c r="E823" i="1"/>
  <c r="M822" i="1"/>
  <c r="E822" i="1"/>
  <c r="M821" i="1"/>
  <c r="E821" i="1"/>
  <c r="M820" i="1"/>
  <c r="E820" i="1"/>
  <c r="M819" i="1"/>
  <c r="E819" i="1"/>
  <c r="M818" i="1"/>
  <c r="E818" i="1"/>
  <c r="M817" i="1"/>
  <c r="E817" i="1"/>
  <c r="M816" i="1"/>
  <c r="E816" i="1"/>
  <c r="M815" i="1"/>
  <c r="E815" i="1"/>
  <c r="M814" i="1"/>
  <c r="E814" i="1"/>
  <c r="M813" i="1"/>
  <c r="E813" i="1"/>
  <c r="M812" i="1"/>
  <c r="E812" i="1"/>
  <c r="M811" i="1"/>
  <c r="E811" i="1"/>
  <c r="M810" i="1"/>
  <c r="E810" i="1"/>
  <c r="M809" i="1"/>
  <c r="E809" i="1"/>
  <c r="M808" i="1"/>
  <c r="E808" i="1"/>
  <c r="M807" i="1"/>
  <c r="E807" i="1"/>
  <c r="M806" i="1"/>
  <c r="E806" i="1"/>
  <c r="M805" i="1"/>
  <c r="E805" i="1"/>
  <c r="M804" i="1"/>
  <c r="E804" i="1"/>
  <c r="M803" i="1"/>
  <c r="E803" i="1"/>
  <c r="M802" i="1"/>
  <c r="E802" i="1"/>
  <c r="M801" i="1"/>
  <c r="E801" i="1"/>
  <c r="M800" i="1"/>
  <c r="E800" i="1"/>
  <c r="M799" i="1"/>
  <c r="E799" i="1"/>
  <c r="M798" i="1"/>
  <c r="E798" i="1"/>
  <c r="M797" i="1"/>
  <c r="E797" i="1"/>
  <c r="M796" i="1"/>
  <c r="E796" i="1"/>
  <c r="M795" i="1"/>
  <c r="E795" i="1"/>
  <c r="M794" i="1"/>
  <c r="E794" i="1"/>
  <c r="M793" i="1"/>
  <c r="E793" i="1"/>
  <c r="M792" i="1"/>
  <c r="E792" i="1"/>
  <c r="M791" i="1"/>
  <c r="E791" i="1"/>
  <c r="M790" i="1"/>
  <c r="E790" i="1"/>
  <c r="M789" i="1"/>
  <c r="E789" i="1"/>
  <c r="M788" i="1"/>
  <c r="E788" i="1"/>
  <c r="M787" i="1"/>
  <c r="E787" i="1"/>
  <c r="M786" i="1"/>
  <c r="E786" i="1"/>
  <c r="M785" i="1"/>
  <c r="E785" i="1"/>
  <c r="M784" i="1"/>
  <c r="E784" i="1"/>
  <c r="M783" i="1"/>
  <c r="E783" i="1"/>
  <c r="M782" i="1"/>
  <c r="E782" i="1"/>
  <c r="M781" i="1"/>
  <c r="E781" i="1"/>
  <c r="M780" i="1"/>
  <c r="E780" i="1"/>
  <c r="M779" i="1"/>
  <c r="E779" i="1"/>
  <c r="M778" i="1"/>
  <c r="E778" i="1"/>
  <c r="M777" i="1"/>
  <c r="E777" i="1"/>
  <c r="M776" i="1"/>
  <c r="E776" i="1"/>
  <c r="M775" i="1"/>
  <c r="E775" i="1"/>
  <c r="M774" i="1"/>
  <c r="E774" i="1"/>
  <c r="M773" i="1"/>
  <c r="E773" i="1"/>
  <c r="M772" i="1"/>
  <c r="E772" i="1"/>
  <c r="M771" i="1"/>
  <c r="E771" i="1"/>
  <c r="M770" i="1"/>
  <c r="E770" i="1"/>
  <c r="M769" i="1"/>
  <c r="E769" i="1"/>
  <c r="M768" i="1"/>
  <c r="E768" i="1"/>
  <c r="M767" i="1"/>
  <c r="E767" i="1"/>
  <c r="M766" i="1"/>
  <c r="E766" i="1"/>
  <c r="M765" i="1"/>
  <c r="E765" i="1"/>
  <c r="M764" i="1"/>
  <c r="E764" i="1"/>
  <c r="M763" i="1"/>
  <c r="E763" i="1"/>
  <c r="M762" i="1"/>
  <c r="E762" i="1"/>
  <c r="M761" i="1"/>
  <c r="E761" i="1"/>
  <c r="M760" i="1"/>
  <c r="E760" i="1"/>
  <c r="M759" i="1"/>
  <c r="E759" i="1"/>
  <c r="M758" i="1"/>
  <c r="E758" i="1"/>
  <c r="M757" i="1"/>
  <c r="E757" i="1"/>
  <c r="M756" i="1"/>
  <c r="E756" i="1"/>
  <c r="M755" i="1"/>
  <c r="E755" i="1"/>
  <c r="M754" i="1"/>
  <c r="E754" i="1"/>
  <c r="M753" i="1"/>
  <c r="E753" i="1"/>
  <c r="M752" i="1"/>
  <c r="E752" i="1"/>
  <c r="M751" i="1"/>
  <c r="E751" i="1"/>
  <c r="M750" i="1"/>
  <c r="E750" i="1"/>
  <c r="M749" i="1"/>
  <c r="E749" i="1"/>
  <c r="M748" i="1"/>
  <c r="E748" i="1"/>
  <c r="M747" i="1"/>
  <c r="E747" i="1"/>
  <c r="M746" i="1"/>
  <c r="E746" i="1"/>
  <c r="M745" i="1"/>
  <c r="E745" i="1"/>
  <c r="M744" i="1"/>
  <c r="E744" i="1"/>
  <c r="M743" i="1"/>
  <c r="E743" i="1"/>
  <c r="M742" i="1"/>
  <c r="E742" i="1"/>
  <c r="M741" i="1"/>
  <c r="E741" i="1"/>
  <c r="M740" i="1"/>
  <c r="E740" i="1"/>
  <c r="M739" i="1"/>
  <c r="E739" i="1"/>
  <c r="M738" i="1"/>
  <c r="E738" i="1"/>
  <c r="M737" i="1"/>
  <c r="E737" i="1"/>
  <c r="M736" i="1"/>
  <c r="E736" i="1"/>
  <c r="M735" i="1"/>
  <c r="E735" i="1"/>
  <c r="M734" i="1"/>
  <c r="E734" i="1"/>
  <c r="M733" i="1"/>
  <c r="E733" i="1"/>
  <c r="M732" i="1"/>
  <c r="E732" i="1"/>
  <c r="M731" i="1"/>
  <c r="E731" i="1"/>
  <c r="M730" i="1"/>
  <c r="E730" i="1"/>
  <c r="M729" i="1"/>
  <c r="E729" i="1"/>
  <c r="M728" i="1"/>
  <c r="E728" i="1"/>
  <c r="M727" i="1"/>
  <c r="E727" i="1"/>
  <c r="M726" i="1"/>
  <c r="E726" i="1"/>
  <c r="M725" i="1"/>
  <c r="E725" i="1"/>
  <c r="M724" i="1"/>
  <c r="E724" i="1"/>
  <c r="M723" i="1"/>
  <c r="E723" i="1"/>
  <c r="M722" i="1"/>
  <c r="E722" i="1"/>
  <c r="M721" i="1"/>
  <c r="E721" i="1"/>
  <c r="M720" i="1"/>
  <c r="E720" i="1"/>
  <c r="M719" i="1"/>
  <c r="E719" i="1"/>
  <c r="M718" i="1"/>
  <c r="E718" i="1"/>
  <c r="M717" i="1"/>
  <c r="E717" i="1"/>
  <c r="M716" i="1"/>
  <c r="E716" i="1"/>
  <c r="M715" i="1"/>
  <c r="E715" i="1"/>
  <c r="M714" i="1"/>
  <c r="E714" i="1"/>
  <c r="M713" i="1"/>
  <c r="E713" i="1"/>
  <c r="M712" i="1"/>
  <c r="E712" i="1"/>
  <c r="M711" i="1"/>
  <c r="E711" i="1"/>
  <c r="M710" i="1"/>
  <c r="E710" i="1"/>
  <c r="M709" i="1"/>
  <c r="E709" i="1"/>
  <c r="M708" i="1"/>
  <c r="E708" i="1"/>
  <c r="M707" i="1"/>
  <c r="E707" i="1"/>
  <c r="M706" i="1"/>
  <c r="E706" i="1"/>
  <c r="M705" i="1"/>
  <c r="E705" i="1"/>
  <c r="M704" i="1"/>
  <c r="E704" i="1"/>
  <c r="M703" i="1"/>
  <c r="E703" i="1"/>
  <c r="M702" i="1"/>
  <c r="E702" i="1"/>
  <c r="M701" i="1"/>
  <c r="E701" i="1"/>
  <c r="M700" i="1"/>
  <c r="E700" i="1"/>
  <c r="M699" i="1"/>
  <c r="E699" i="1"/>
  <c r="M698" i="1"/>
  <c r="E698" i="1"/>
  <c r="M697" i="1"/>
  <c r="E697" i="1"/>
  <c r="M696" i="1"/>
  <c r="E696" i="1"/>
  <c r="M695" i="1"/>
  <c r="E695" i="1"/>
  <c r="M694" i="1"/>
  <c r="E694" i="1"/>
  <c r="M693" i="1"/>
  <c r="E693" i="1"/>
  <c r="M692" i="1"/>
  <c r="E692" i="1"/>
  <c r="M691" i="1"/>
  <c r="E691" i="1"/>
  <c r="M690" i="1"/>
  <c r="E690" i="1"/>
  <c r="M689" i="1"/>
  <c r="E689" i="1"/>
  <c r="M688" i="1"/>
  <c r="E688" i="1"/>
  <c r="M687" i="1"/>
  <c r="E687" i="1"/>
  <c r="M686" i="1"/>
  <c r="E686" i="1"/>
  <c r="M685" i="1"/>
  <c r="E685" i="1"/>
  <c r="M684" i="1"/>
  <c r="E684" i="1"/>
  <c r="M683" i="1"/>
  <c r="E683" i="1"/>
  <c r="M682" i="1"/>
  <c r="E682" i="1"/>
  <c r="M681" i="1"/>
  <c r="E681" i="1"/>
  <c r="M680" i="1"/>
  <c r="E680" i="1"/>
  <c r="M679" i="1"/>
  <c r="E679" i="1"/>
  <c r="M678" i="1"/>
  <c r="E678" i="1"/>
  <c r="M677" i="1"/>
  <c r="E677" i="1"/>
  <c r="M676" i="1"/>
  <c r="E676" i="1"/>
  <c r="M675" i="1"/>
  <c r="E675" i="1"/>
  <c r="M674" i="1"/>
  <c r="E674" i="1"/>
  <c r="M673" i="1"/>
  <c r="E673" i="1"/>
  <c r="M672" i="1"/>
  <c r="E672" i="1"/>
  <c r="M671" i="1"/>
  <c r="E671" i="1"/>
  <c r="M670" i="1"/>
  <c r="E670" i="1"/>
  <c r="M669" i="1"/>
  <c r="E669" i="1"/>
  <c r="M668" i="1"/>
  <c r="E668" i="1"/>
  <c r="M667" i="1"/>
  <c r="E667" i="1"/>
  <c r="M666" i="1"/>
  <c r="E666" i="1"/>
  <c r="M665" i="1"/>
  <c r="E665" i="1"/>
  <c r="M664" i="1"/>
  <c r="E664" i="1"/>
  <c r="M663" i="1"/>
  <c r="E663" i="1"/>
  <c r="M662" i="1"/>
  <c r="E662" i="1"/>
  <c r="M661" i="1"/>
  <c r="E661" i="1"/>
  <c r="M660" i="1"/>
  <c r="E660" i="1"/>
  <c r="M659" i="1"/>
  <c r="E659" i="1"/>
  <c r="M658" i="1"/>
  <c r="E658" i="1"/>
  <c r="M657" i="1"/>
  <c r="E657" i="1"/>
  <c r="M656" i="1"/>
  <c r="E656" i="1"/>
  <c r="M655" i="1"/>
  <c r="E655" i="1"/>
  <c r="M654" i="1"/>
  <c r="E654" i="1"/>
  <c r="M653" i="1"/>
  <c r="E653" i="1"/>
  <c r="M652" i="1"/>
  <c r="E652" i="1"/>
  <c r="M651" i="1"/>
  <c r="E651" i="1"/>
  <c r="M650" i="1"/>
  <c r="E650" i="1"/>
  <c r="M649" i="1"/>
  <c r="E649" i="1"/>
  <c r="M648" i="1"/>
  <c r="E648" i="1"/>
  <c r="M647" i="1"/>
  <c r="E647" i="1"/>
  <c r="M646" i="1"/>
  <c r="E646" i="1"/>
  <c r="M645" i="1"/>
  <c r="E645" i="1"/>
  <c r="M644" i="1"/>
  <c r="E644" i="1"/>
  <c r="M643" i="1"/>
  <c r="E643" i="1"/>
  <c r="M642" i="1"/>
  <c r="E642" i="1"/>
  <c r="M641" i="1"/>
  <c r="E641" i="1"/>
  <c r="M640" i="1"/>
  <c r="E640" i="1"/>
  <c r="M639" i="1"/>
  <c r="E639" i="1"/>
  <c r="M638" i="1"/>
  <c r="E638" i="1"/>
  <c r="M637" i="1"/>
  <c r="E637" i="1"/>
  <c r="M636" i="1"/>
  <c r="E636" i="1"/>
  <c r="M635" i="1"/>
  <c r="E635" i="1"/>
  <c r="M634" i="1"/>
  <c r="E634" i="1"/>
  <c r="M633" i="1"/>
  <c r="E633" i="1"/>
  <c r="M632" i="1"/>
  <c r="E632" i="1"/>
  <c r="M631" i="1"/>
  <c r="E631" i="1"/>
  <c r="M630" i="1"/>
  <c r="E630" i="1"/>
  <c r="M629" i="1"/>
  <c r="E629" i="1"/>
  <c r="M628" i="1"/>
  <c r="E628" i="1"/>
  <c r="M627" i="1"/>
  <c r="E627" i="1"/>
  <c r="M626" i="1"/>
  <c r="E626" i="1"/>
  <c r="M625" i="1"/>
  <c r="E625" i="1"/>
  <c r="M624" i="1"/>
  <c r="E624" i="1"/>
  <c r="M623" i="1"/>
  <c r="E623" i="1"/>
  <c r="M622" i="1"/>
  <c r="E622" i="1"/>
  <c r="M621" i="1"/>
  <c r="E621" i="1"/>
  <c r="M620" i="1"/>
  <c r="E620" i="1"/>
  <c r="M619" i="1"/>
  <c r="E619" i="1"/>
  <c r="M618" i="1"/>
  <c r="E618" i="1"/>
  <c r="M617" i="1"/>
  <c r="E617" i="1"/>
  <c r="M616" i="1"/>
  <c r="E616" i="1"/>
  <c r="M615" i="1"/>
  <c r="E615" i="1"/>
  <c r="M614" i="1"/>
  <c r="E614" i="1"/>
  <c r="M613" i="1"/>
  <c r="E613" i="1"/>
  <c r="M612" i="1"/>
  <c r="E612" i="1"/>
  <c r="M611" i="1"/>
  <c r="E611" i="1"/>
  <c r="M610" i="1"/>
  <c r="E610" i="1"/>
  <c r="M609" i="1"/>
  <c r="E609" i="1"/>
  <c r="M608" i="1"/>
  <c r="E608" i="1"/>
  <c r="M607" i="1"/>
  <c r="E607" i="1"/>
  <c r="M606" i="1"/>
  <c r="E606" i="1"/>
  <c r="M605" i="1"/>
  <c r="E605" i="1"/>
  <c r="M604" i="1"/>
  <c r="E604" i="1"/>
  <c r="M603" i="1"/>
  <c r="E603" i="1"/>
  <c r="M602" i="1"/>
  <c r="E602" i="1"/>
  <c r="M601" i="1"/>
  <c r="E601" i="1"/>
  <c r="M600" i="1"/>
  <c r="E600" i="1"/>
  <c r="M599" i="1"/>
  <c r="E599" i="1"/>
  <c r="M598" i="1"/>
  <c r="E598" i="1"/>
  <c r="M597" i="1"/>
  <c r="E597" i="1"/>
  <c r="M596" i="1"/>
  <c r="E596" i="1"/>
  <c r="M595" i="1"/>
  <c r="E595" i="1"/>
  <c r="M594" i="1"/>
  <c r="E594" i="1"/>
  <c r="M593" i="1"/>
  <c r="E593" i="1"/>
  <c r="M592" i="1"/>
  <c r="E592" i="1"/>
  <c r="M591" i="1"/>
  <c r="E591" i="1"/>
  <c r="M590" i="1"/>
  <c r="E590" i="1"/>
  <c r="M589" i="1"/>
  <c r="E589" i="1"/>
  <c r="M588" i="1"/>
  <c r="E588" i="1"/>
  <c r="M587" i="1"/>
  <c r="E587" i="1"/>
  <c r="M586" i="1"/>
  <c r="E586" i="1"/>
  <c r="M585" i="1"/>
  <c r="E585" i="1"/>
  <c r="M584" i="1"/>
  <c r="E584" i="1"/>
  <c r="M583" i="1"/>
  <c r="E583" i="1"/>
  <c r="M582" i="1"/>
  <c r="E582" i="1"/>
  <c r="M581" i="1"/>
  <c r="E581" i="1"/>
  <c r="M580" i="1"/>
  <c r="E580" i="1"/>
  <c r="M579" i="1"/>
  <c r="E579" i="1"/>
  <c r="M578" i="1"/>
  <c r="E578" i="1"/>
  <c r="M577" i="1"/>
  <c r="E577" i="1"/>
  <c r="M576" i="1"/>
  <c r="E576" i="1"/>
  <c r="M575" i="1"/>
  <c r="E575" i="1"/>
  <c r="M574" i="1"/>
  <c r="E574" i="1"/>
  <c r="M573" i="1"/>
  <c r="E573" i="1"/>
  <c r="M572" i="1"/>
  <c r="E572" i="1"/>
  <c r="M571" i="1"/>
  <c r="E571" i="1"/>
  <c r="M570" i="1"/>
  <c r="E570" i="1"/>
  <c r="M569" i="1"/>
  <c r="E569" i="1"/>
  <c r="M568" i="1"/>
  <c r="E568" i="1"/>
  <c r="M567" i="1"/>
  <c r="E567" i="1"/>
  <c r="M566" i="1"/>
  <c r="E566" i="1"/>
  <c r="M565" i="1"/>
  <c r="E565" i="1"/>
  <c r="M564" i="1"/>
  <c r="E564" i="1"/>
  <c r="M563" i="1"/>
  <c r="E563" i="1"/>
  <c r="M562" i="1"/>
  <c r="E562" i="1"/>
  <c r="M561" i="1"/>
  <c r="E561" i="1"/>
  <c r="M560" i="1"/>
  <c r="E560" i="1"/>
  <c r="M559" i="1"/>
  <c r="E559" i="1"/>
  <c r="M558" i="1"/>
  <c r="E558" i="1"/>
  <c r="M557" i="1"/>
  <c r="E557" i="1"/>
  <c r="M556" i="1"/>
  <c r="E556" i="1"/>
  <c r="M555" i="1"/>
  <c r="E555" i="1"/>
  <c r="M554" i="1"/>
  <c r="E554" i="1"/>
  <c r="M553" i="1"/>
  <c r="E553" i="1"/>
  <c r="M552" i="1"/>
  <c r="E552" i="1"/>
  <c r="M551" i="1"/>
  <c r="E551" i="1"/>
  <c r="M550" i="1"/>
  <c r="E550" i="1"/>
  <c r="M549" i="1"/>
  <c r="E549" i="1"/>
  <c r="M548" i="1"/>
  <c r="E548" i="1"/>
  <c r="M547" i="1"/>
  <c r="E547" i="1"/>
  <c r="M546" i="1"/>
  <c r="E546" i="1"/>
  <c r="M545" i="1"/>
  <c r="E545" i="1"/>
  <c r="M544" i="1"/>
  <c r="E544" i="1"/>
  <c r="M543" i="1"/>
  <c r="E543" i="1"/>
  <c r="M542" i="1"/>
  <c r="E542" i="1"/>
  <c r="M541" i="1"/>
  <c r="E541" i="1"/>
  <c r="M540" i="1"/>
  <c r="E540" i="1"/>
  <c r="M539" i="1"/>
  <c r="E539" i="1"/>
  <c r="M538" i="1"/>
  <c r="E538" i="1"/>
  <c r="M537" i="1"/>
  <c r="E537" i="1"/>
  <c r="M536" i="1"/>
  <c r="E536" i="1"/>
  <c r="M535" i="1"/>
  <c r="E535" i="1"/>
  <c r="M534" i="1"/>
  <c r="E534" i="1"/>
  <c r="M533" i="1"/>
  <c r="E533" i="1"/>
  <c r="M532" i="1"/>
  <c r="E532" i="1"/>
  <c r="M531" i="1"/>
  <c r="E531" i="1"/>
  <c r="M530" i="1"/>
  <c r="E530" i="1"/>
  <c r="M529" i="1"/>
  <c r="E529" i="1"/>
  <c r="M528" i="1"/>
  <c r="E528" i="1"/>
  <c r="M527" i="1"/>
  <c r="E527" i="1"/>
  <c r="M526" i="1"/>
  <c r="E526" i="1"/>
  <c r="M525" i="1"/>
  <c r="E525" i="1"/>
  <c r="M524" i="1"/>
  <c r="E524" i="1"/>
  <c r="M523" i="1"/>
  <c r="E523" i="1"/>
  <c r="M522" i="1"/>
  <c r="E522" i="1"/>
  <c r="M521" i="1"/>
  <c r="E521" i="1"/>
  <c r="M520" i="1"/>
  <c r="E520" i="1"/>
  <c r="M519" i="1"/>
  <c r="E519" i="1"/>
  <c r="M518" i="1"/>
  <c r="E518" i="1"/>
  <c r="M517" i="1"/>
  <c r="E517" i="1"/>
  <c r="M516" i="1"/>
  <c r="E516" i="1"/>
  <c r="M515" i="1"/>
  <c r="E515" i="1"/>
  <c r="M514" i="1"/>
  <c r="E514" i="1"/>
  <c r="M513" i="1"/>
  <c r="E513" i="1"/>
  <c r="M512" i="1"/>
  <c r="E512" i="1"/>
  <c r="M511" i="1"/>
  <c r="E511" i="1"/>
  <c r="M510" i="1"/>
  <c r="E510" i="1"/>
  <c r="M509" i="1"/>
  <c r="E509" i="1"/>
  <c r="M508" i="1"/>
  <c r="E508" i="1"/>
  <c r="M507" i="1"/>
  <c r="E507" i="1"/>
  <c r="M506" i="1"/>
  <c r="E506" i="1"/>
  <c r="M505" i="1"/>
  <c r="E505" i="1"/>
  <c r="M504" i="1"/>
  <c r="E504" i="1"/>
  <c r="M503" i="1"/>
  <c r="E503" i="1"/>
  <c r="M502" i="1"/>
  <c r="E502" i="1"/>
  <c r="M501" i="1"/>
  <c r="E501" i="1"/>
  <c r="M500" i="1"/>
  <c r="E500" i="1"/>
  <c r="M499" i="1"/>
  <c r="E499" i="1"/>
  <c r="M498" i="1"/>
  <c r="E498" i="1"/>
  <c r="M497" i="1"/>
  <c r="E497" i="1"/>
  <c r="M496" i="1"/>
  <c r="E496" i="1"/>
  <c r="M495" i="1"/>
  <c r="E495" i="1"/>
  <c r="M494" i="1"/>
  <c r="E494" i="1"/>
  <c r="M493" i="1"/>
  <c r="E493" i="1"/>
  <c r="M492" i="1"/>
  <c r="E492" i="1"/>
  <c r="M491" i="1"/>
  <c r="E491" i="1"/>
  <c r="M490" i="1"/>
  <c r="E490" i="1"/>
  <c r="M489" i="1"/>
  <c r="E489" i="1"/>
  <c r="M488" i="1"/>
  <c r="E488" i="1"/>
  <c r="M487" i="1"/>
  <c r="E487" i="1"/>
  <c r="M486" i="1"/>
  <c r="E486" i="1"/>
  <c r="M485" i="1"/>
  <c r="E485" i="1"/>
  <c r="M484" i="1"/>
  <c r="E484" i="1"/>
  <c r="M483" i="1"/>
  <c r="E483" i="1"/>
  <c r="M482" i="1"/>
  <c r="E482" i="1"/>
  <c r="M481" i="1"/>
  <c r="E481" i="1"/>
  <c r="M480" i="1"/>
  <c r="E480" i="1"/>
  <c r="M479" i="1"/>
  <c r="E479" i="1"/>
  <c r="M478" i="1"/>
  <c r="E478" i="1"/>
  <c r="M477" i="1"/>
  <c r="E477" i="1"/>
  <c r="M476" i="1"/>
  <c r="E476" i="1"/>
  <c r="M475" i="1"/>
  <c r="E475" i="1"/>
  <c r="M474" i="1"/>
  <c r="E474" i="1"/>
  <c r="M473" i="1"/>
  <c r="E473" i="1"/>
  <c r="M472" i="1"/>
  <c r="E472" i="1"/>
  <c r="M471" i="1"/>
  <c r="E471" i="1"/>
  <c r="M470" i="1"/>
  <c r="E470" i="1"/>
  <c r="M469" i="1"/>
  <c r="E469" i="1"/>
  <c r="M468" i="1"/>
  <c r="E468" i="1"/>
  <c r="M467" i="1"/>
  <c r="E467" i="1"/>
  <c r="M466" i="1"/>
  <c r="E466" i="1"/>
  <c r="M465" i="1"/>
  <c r="E465" i="1"/>
  <c r="M464" i="1"/>
  <c r="E464" i="1"/>
  <c r="M463" i="1"/>
  <c r="E463" i="1"/>
  <c r="M462" i="1"/>
  <c r="E462" i="1"/>
  <c r="M461" i="1"/>
  <c r="E461" i="1"/>
  <c r="M460" i="1"/>
  <c r="E460" i="1"/>
  <c r="M459" i="1"/>
  <c r="E459" i="1"/>
  <c r="M458" i="1"/>
  <c r="E458" i="1"/>
  <c r="M457" i="1"/>
  <c r="E457" i="1"/>
  <c r="M456" i="1"/>
  <c r="E456" i="1"/>
  <c r="M455" i="1"/>
  <c r="E455" i="1"/>
  <c r="M454" i="1"/>
  <c r="E454" i="1"/>
  <c r="M453" i="1"/>
  <c r="E453" i="1"/>
  <c r="M452" i="1"/>
  <c r="E452" i="1"/>
  <c r="M451" i="1"/>
  <c r="E451" i="1"/>
  <c r="M450" i="1"/>
  <c r="E450" i="1"/>
  <c r="M449" i="1"/>
  <c r="E449" i="1"/>
  <c r="M448" i="1"/>
  <c r="E448" i="1"/>
  <c r="M447" i="1"/>
  <c r="E447" i="1"/>
  <c r="M446" i="1"/>
  <c r="E446" i="1"/>
  <c r="M445" i="1"/>
  <c r="E445" i="1"/>
  <c r="M444" i="1"/>
  <c r="E444" i="1"/>
  <c r="M443" i="1"/>
  <c r="E443" i="1"/>
  <c r="M442" i="1"/>
  <c r="E442" i="1"/>
  <c r="M441" i="1"/>
  <c r="E441" i="1"/>
  <c r="M440" i="1"/>
  <c r="E440" i="1"/>
  <c r="M439" i="1"/>
  <c r="E439" i="1"/>
  <c r="M438" i="1"/>
  <c r="E438" i="1"/>
  <c r="M437" i="1"/>
  <c r="E437" i="1"/>
  <c r="M436" i="1"/>
  <c r="E436" i="1"/>
  <c r="M435" i="1"/>
  <c r="E435" i="1"/>
  <c r="M434" i="1"/>
  <c r="E434" i="1"/>
  <c r="M433" i="1"/>
  <c r="E433" i="1"/>
  <c r="M432" i="1"/>
  <c r="E432" i="1"/>
  <c r="M431" i="1"/>
  <c r="E431" i="1"/>
  <c r="M430" i="1"/>
  <c r="E430" i="1"/>
  <c r="M429" i="1"/>
  <c r="E429" i="1"/>
  <c r="M428" i="1"/>
  <c r="E428" i="1"/>
  <c r="M427" i="1"/>
  <c r="E427" i="1"/>
  <c r="M426" i="1"/>
  <c r="E426" i="1"/>
  <c r="M425" i="1"/>
  <c r="E425" i="1"/>
  <c r="M424" i="1"/>
  <c r="E424" i="1"/>
  <c r="M423" i="1"/>
  <c r="E423" i="1"/>
  <c r="M422" i="1"/>
  <c r="E422" i="1"/>
  <c r="M421" i="1"/>
  <c r="E421" i="1"/>
  <c r="M420" i="1"/>
  <c r="E420" i="1"/>
  <c r="M419" i="1"/>
  <c r="E419" i="1"/>
  <c r="M418" i="1"/>
  <c r="E418" i="1"/>
  <c r="M417" i="1"/>
  <c r="E417" i="1"/>
  <c r="M416" i="1"/>
  <c r="E416" i="1"/>
  <c r="M415" i="1"/>
  <c r="E415" i="1"/>
  <c r="M414" i="1"/>
  <c r="E414" i="1"/>
  <c r="M413" i="1"/>
  <c r="E413" i="1"/>
  <c r="M412" i="1"/>
  <c r="E412" i="1"/>
  <c r="M411" i="1"/>
  <c r="E411" i="1"/>
  <c r="M410" i="1"/>
  <c r="E410" i="1"/>
  <c r="M409" i="1"/>
  <c r="E409" i="1"/>
  <c r="M408" i="1"/>
  <c r="E408" i="1"/>
  <c r="M407" i="1"/>
  <c r="E407" i="1"/>
  <c r="M406" i="1"/>
  <c r="E406" i="1"/>
  <c r="M405" i="1"/>
  <c r="E405" i="1"/>
  <c r="M404" i="1"/>
  <c r="E404" i="1"/>
  <c r="M403" i="1"/>
  <c r="E403" i="1"/>
  <c r="M402" i="1"/>
  <c r="E402" i="1"/>
  <c r="M401" i="1"/>
  <c r="E401" i="1"/>
  <c r="M400" i="1"/>
  <c r="E400" i="1"/>
  <c r="M399" i="1"/>
  <c r="E399" i="1"/>
  <c r="M398" i="1"/>
  <c r="E398" i="1"/>
  <c r="M397" i="1"/>
  <c r="E397" i="1"/>
  <c r="M396" i="1"/>
  <c r="E396" i="1"/>
  <c r="M395" i="1"/>
  <c r="E395" i="1"/>
  <c r="M394" i="1"/>
  <c r="E394" i="1"/>
  <c r="M393" i="1"/>
  <c r="E393" i="1"/>
  <c r="M392" i="1"/>
  <c r="E392" i="1"/>
  <c r="M391" i="1"/>
  <c r="E391" i="1"/>
  <c r="M390" i="1"/>
  <c r="E390" i="1"/>
  <c r="M389" i="1"/>
  <c r="E389" i="1"/>
  <c r="M388" i="1"/>
  <c r="E388" i="1"/>
  <c r="M387" i="1"/>
  <c r="E387" i="1"/>
  <c r="M386" i="1"/>
  <c r="E386" i="1"/>
  <c r="M385" i="1"/>
  <c r="E385" i="1"/>
  <c r="M384" i="1"/>
  <c r="E384" i="1"/>
  <c r="M383" i="1"/>
  <c r="E383" i="1"/>
  <c r="M382" i="1"/>
  <c r="E382" i="1"/>
  <c r="M381" i="1"/>
  <c r="E381" i="1"/>
  <c r="M380" i="1"/>
  <c r="E380" i="1"/>
  <c r="M379" i="1"/>
  <c r="E379" i="1"/>
  <c r="M378" i="1"/>
  <c r="E378" i="1"/>
  <c r="M377" i="1"/>
  <c r="E377" i="1"/>
  <c r="M376" i="1"/>
  <c r="E376" i="1"/>
  <c r="M375" i="1"/>
  <c r="E375" i="1"/>
  <c r="M374" i="1"/>
  <c r="E374" i="1"/>
  <c r="M373" i="1"/>
  <c r="E373" i="1"/>
  <c r="M372" i="1"/>
  <c r="E372" i="1"/>
  <c r="M371" i="1"/>
  <c r="E371" i="1"/>
  <c r="M370" i="1"/>
  <c r="E370" i="1"/>
  <c r="M369" i="1"/>
  <c r="E369" i="1"/>
  <c r="M368" i="1"/>
  <c r="E368" i="1"/>
  <c r="M367" i="1"/>
  <c r="E367" i="1"/>
  <c r="M366" i="1"/>
  <c r="E366" i="1"/>
  <c r="M365" i="1"/>
  <c r="E365" i="1"/>
  <c r="M364" i="1"/>
  <c r="E364" i="1"/>
  <c r="M363" i="1"/>
  <c r="E363" i="1"/>
  <c r="M362" i="1"/>
  <c r="E362" i="1"/>
  <c r="M361" i="1"/>
  <c r="E361" i="1"/>
  <c r="M360" i="1"/>
  <c r="E360" i="1"/>
  <c r="M359" i="1"/>
  <c r="E359" i="1"/>
  <c r="M358" i="1"/>
  <c r="E358" i="1"/>
  <c r="M357" i="1"/>
  <c r="E357" i="1"/>
  <c r="M356" i="1"/>
  <c r="E356" i="1"/>
  <c r="M355" i="1"/>
  <c r="E355" i="1"/>
  <c r="M354" i="1"/>
  <c r="E354" i="1"/>
  <c r="M353" i="1"/>
  <c r="E353" i="1"/>
  <c r="M352" i="1"/>
  <c r="E352" i="1"/>
  <c r="M351" i="1"/>
  <c r="E351" i="1"/>
  <c r="M350" i="1"/>
  <c r="E350" i="1"/>
  <c r="M349" i="1"/>
  <c r="E349" i="1"/>
  <c r="M348" i="1"/>
  <c r="E348" i="1"/>
  <c r="M347" i="1"/>
  <c r="E347" i="1"/>
  <c r="M346" i="1"/>
  <c r="E346" i="1"/>
  <c r="M345" i="1"/>
  <c r="E345" i="1"/>
  <c r="M344" i="1"/>
  <c r="E344" i="1"/>
  <c r="M343" i="1"/>
  <c r="E343" i="1"/>
  <c r="M342" i="1"/>
  <c r="E342" i="1"/>
  <c r="M341" i="1"/>
  <c r="E341" i="1"/>
  <c r="M340" i="1"/>
  <c r="E340" i="1"/>
  <c r="M339" i="1"/>
  <c r="E339" i="1"/>
  <c r="M338" i="1"/>
  <c r="E338" i="1"/>
  <c r="M337" i="1"/>
  <c r="E337" i="1"/>
  <c r="M336" i="1"/>
  <c r="E336" i="1"/>
  <c r="M335" i="1"/>
  <c r="E335" i="1"/>
  <c r="M334" i="1"/>
  <c r="E334" i="1"/>
  <c r="M333" i="1"/>
  <c r="E333" i="1"/>
  <c r="M332" i="1"/>
  <c r="E332" i="1"/>
  <c r="M331" i="1"/>
  <c r="E331" i="1"/>
  <c r="M330" i="1"/>
  <c r="E330" i="1"/>
  <c r="M329" i="1"/>
  <c r="E329" i="1"/>
  <c r="M328" i="1"/>
  <c r="E328" i="1"/>
  <c r="M327" i="1"/>
  <c r="E327" i="1"/>
  <c r="M326" i="1"/>
  <c r="E326" i="1"/>
  <c r="M325" i="1"/>
  <c r="E325" i="1"/>
  <c r="M324" i="1"/>
  <c r="E324" i="1"/>
  <c r="M323" i="1"/>
  <c r="E323" i="1"/>
  <c r="M322" i="1"/>
  <c r="E322" i="1"/>
  <c r="M321" i="1"/>
  <c r="E321" i="1"/>
  <c r="M320" i="1"/>
  <c r="E320" i="1"/>
  <c r="M319" i="1"/>
  <c r="E319" i="1"/>
  <c r="M318" i="1"/>
  <c r="E318" i="1"/>
  <c r="M317" i="1"/>
  <c r="E317" i="1"/>
  <c r="M316" i="1"/>
  <c r="E316" i="1"/>
  <c r="M315" i="1"/>
  <c r="E315" i="1"/>
  <c r="M314" i="1"/>
  <c r="E314" i="1"/>
  <c r="M313" i="1"/>
  <c r="E313" i="1"/>
  <c r="M312" i="1"/>
  <c r="E312" i="1"/>
  <c r="M311" i="1"/>
  <c r="E311" i="1"/>
  <c r="M310" i="1"/>
  <c r="E310" i="1"/>
  <c r="M309" i="1"/>
  <c r="E309" i="1"/>
  <c r="M308" i="1"/>
  <c r="E308" i="1"/>
  <c r="M307" i="1"/>
  <c r="E307" i="1"/>
  <c r="M306" i="1"/>
  <c r="E306" i="1"/>
  <c r="M305" i="1"/>
  <c r="E305" i="1"/>
  <c r="M304" i="1"/>
  <c r="E304" i="1"/>
  <c r="M303" i="1"/>
  <c r="E303" i="1"/>
  <c r="M302" i="1"/>
  <c r="E302" i="1"/>
  <c r="M301" i="1"/>
  <c r="E301" i="1"/>
  <c r="M300" i="1"/>
  <c r="E300" i="1"/>
  <c r="M299" i="1"/>
  <c r="E299" i="1"/>
  <c r="M298" i="1"/>
  <c r="E298" i="1"/>
  <c r="M297" i="1"/>
  <c r="E297" i="1"/>
  <c r="M296" i="1"/>
  <c r="E296" i="1"/>
  <c r="M295" i="1"/>
  <c r="E295" i="1"/>
  <c r="M294" i="1"/>
  <c r="E294" i="1"/>
  <c r="M293" i="1"/>
  <c r="E293" i="1"/>
  <c r="M292" i="1"/>
  <c r="E292" i="1"/>
  <c r="M291" i="1"/>
  <c r="E291" i="1"/>
  <c r="M290" i="1"/>
  <c r="E290" i="1"/>
  <c r="M289" i="1"/>
  <c r="E289" i="1"/>
  <c r="M288" i="1"/>
  <c r="E288" i="1"/>
  <c r="M287" i="1"/>
  <c r="E287" i="1"/>
  <c r="M286" i="1"/>
  <c r="E286" i="1"/>
  <c r="M285" i="1"/>
  <c r="E285" i="1"/>
  <c r="M284" i="1"/>
  <c r="E284" i="1"/>
  <c r="M283" i="1"/>
  <c r="E283" i="1"/>
  <c r="M282" i="1"/>
  <c r="E282" i="1"/>
  <c r="M281" i="1"/>
  <c r="E281" i="1"/>
  <c r="M280" i="1"/>
  <c r="E280" i="1"/>
  <c r="M279" i="1"/>
  <c r="E279" i="1"/>
  <c r="M278" i="1"/>
  <c r="E278" i="1"/>
  <c r="M277" i="1"/>
  <c r="E277" i="1"/>
  <c r="M276" i="1"/>
  <c r="E276" i="1"/>
  <c r="M275" i="1"/>
  <c r="E275" i="1"/>
  <c r="M274" i="1"/>
  <c r="E274" i="1"/>
  <c r="M273" i="1"/>
  <c r="E273" i="1"/>
  <c r="M272" i="1"/>
  <c r="E272" i="1"/>
  <c r="M271" i="1"/>
  <c r="E271" i="1"/>
  <c r="M270" i="1"/>
  <c r="E270" i="1"/>
  <c r="M269" i="1"/>
  <c r="E269" i="1"/>
  <c r="M268" i="1"/>
  <c r="E268" i="1"/>
  <c r="M267" i="1"/>
  <c r="E267" i="1"/>
  <c r="M266" i="1"/>
  <c r="E266" i="1"/>
  <c r="M265" i="1"/>
  <c r="E265" i="1"/>
  <c r="M264" i="1"/>
  <c r="E264" i="1"/>
  <c r="M263" i="1"/>
  <c r="E263" i="1"/>
  <c r="M262" i="1"/>
  <c r="E262" i="1"/>
  <c r="M261" i="1"/>
  <c r="E261" i="1"/>
  <c r="M260" i="1"/>
  <c r="E260" i="1"/>
  <c r="M259" i="1"/>
  <c r="E259" i="1"/>
  <c r="M258" i="1"/>
  <c r="E258" i="1"/>
  <c r="M257" i="1"/>
  <c r="E257" i="1"/>
  <c r="M256" i="1"/>
  <c r="E256" i="1"/>
  <c r="M255" i="1"/>
  <c r="E255" i="1"/>
  <c r="M254" i="1"/>
  <c r="E254" i="1"/>
  <c r="M253" i="1"/>
  <c r="E253" i="1"/>
  <c r="M252" i="1"/>
  <c r="E252" i="1"/>
  <c r="M251" i="1"/>
  <c r="E251" i="1"/>
  <c r="M250" i="1"/>
  <c r="E250" i="1"/>
  <c r="M249" i="1"/>
  <c r="E249" i="1"/>
  <c r="M248" i="1"/>
  <c r="E248" i="1"/>
  <c r="M247" i="1"/>
  <c r="E247" i="1"/>
  <c r="M246" i="1"/>
  <c r="E246" i="1"/>
  <c r="M245" i="1"/>
  <c r="E245" i="1"/>
  <c r="M244" i="1"/>
  <c r="E244" i="1"/>
  <c r="M243" i="1"/>
  <c r="E243" i="1"/>
  <c r="M242" i="1"/>
  <c r="E242" i="1"/>
  <c r="M241" i="1"/>
  <c r="E241" i="1"/>
  <c r="M240" i="1"/>
  <c r="E240" i="1"/>
  <c r="M239" i="1"/>
  <c r="E239" i="1"/>
  <c r="M238" i="1"/>
  <c r="E238" i="1"/>
  <c r="M237" i="1"/>
  <c r="E237" i="1"/>
  <c r="M236" i="1"/>
  <c r="E236" i="1"/>
  <c r="M235" i="1"/>
  <c r="E235" i="1"/>
  <c r="M234" i="1"/>
  <c r="E234" i="1"/>
  <c r="M233" i="1"/>
  <c r="E233" i="1"/>
  <c r="M232" i="1"/>
  <c r="E232" i="1"/>
  <c r="M231" i="1"/>
  <c r="E231" i="1"/>
  <c r="M230" i="1"/>
  <c r="E230" i="1"/>
  <c r="M229" i="1"/>
  <c r="E229" i="1"/>
  <c r="M228" i="1"/>
  <c r="E228" i="1"/>
  <c r="M227" i="1"/>
  <c r="E227" i="1"/>
  <c r="M226" i="1"/>
  <c r="E226" i="1"/>
  <c r="M225" i="1"/>
  <c r="E225" i="1"/>
  <c r="M224" i="1"/>
  <c r="E224" i="1"/>
  <c r="M223" i="1"/>
  <c r="E223" i="1"/>
  <c r="M222" i="1"/>
  <c r="E222" i="1"/>
  <c r="M221" i="1"/>
  <c r="E221" i="1"/>
  <c r="M220" i="1"/>
  <c r="E220" i="1"/>
  <c r="M219" i="1"/>
  <c r="E219" i="1"/>
  <c r="M218" i="1"/>
  <c r="E218" i="1"/>
  <c r="M217" i="1"/>
  <c r="E217" i="1"/>
  <c r="M216" i="1"/>
  <c r="E216" i="1"/>
  <c r="M215" i="1"/>
  <c r="E215" i="1"/>
  <c r="M214" i="1"/>
  <c r="E214" i="1"/>
  <c r="M213" i="1"/>
  <c r="E213" i="1"/>
  <c r="M212" i="1"/>
  <c r="E212" i="1"/>
  <c r="M211" i="1"/>
  <c r="E211" i="1"/>
  <c r="M210" i="1"/>
  <c r="E210" i="1"/>
  <c r="M209" i="1"/>
  <c r="E209" i="1"/>
  <c r="M208" i="1"/>
  <c r="E208" i="1"/>
  <c r="M207" i="1"/>
  <c r="E207" i="1"/>
  <c r="M206" i="1"/>
  <c r="E206" i="1"/>
  <c r="M205" i="1"/>
  <c r="E205" i="1"/>
  <c r="M204" i="1"/>
  <c r="E204" i="1"/>
  <c r="M203" i="1"/>
  <c r="E203" i="1"/>
  <c r="M202" i="1"/>
  <c r="E202" i="1"/>
  <c r="M201" i="1"/>
  <c r="E201" i="1"/>
  <c r="M200" i="1"/>
  <c r="E200" i="1"/>
  <c r="M199" i="1"/>
  <c r="E199" i="1"/>
  <c r="M198" i="1"/>
  <c r="E198" i="1"/>
  <c r="M197" i="1"/>
  <c r="E197" i="1"/>
  <c r="M196" i="1"/>
  <c r="E196" i="1"/>
  <c r="M195" i="1"/>
  <c r="E195" i="1"/>
  <c r="M194" i="1"/>
  <c r="E194" i="1"/>
  <c r="M193" i="1"/>
  <c r="E193" i="1"/>
  <c r="M192" i="1"/>
  <c r="E192" i="1"/>
  <c r="M191" i="1"/>
  <c r="E191" i="1"/>
  <c r="M190" i="1"/>
  <c r="E190" i="1"/>
  <c r="M189" i="1"/>
  <c r="E189" i="1"/>
  <c r="M188" i="1"/>
  <c r="E188" i="1"/>
  <c r="M187" i="1"/>
  <c r="E187" i="1"/>
  <c r="M186" i="1"/>
  <c r="E186" i="1"/>
  <c r="M185" i="1"/>
  <c r="E185" i="1"/>
  <c r="M184" i="1"/>
  <c r="E184" i="1"/>
  <c r="M183" i="1"/>
  <c r="E183" i="1"/>
  <c r="M182" i="1"/>
  <c r="E182" i="1"/>
  <c r="M181" i="1"/>
  <c r="E181" i="1"/>
  <c r="M180" i="1"/>
  <c r="E180" i="1"/>
  <c r="M179" i="1"/>
  <c r="E179" i="1"/>
  <c r="M178" i="1"/>
  <c r="E178" i="1"/>
  <c r="M177" i="1"/>
  <c r="E177" i="1"/>
  <c r="M176" i="1"/>
  <c r="E176" i="1"/>
  <c r="M175" i="1"/>
  <c r="E175" i="1"/>
  <c r="M174" i="1"/>
  <c r="E174" i="1"/>
  <c r="M173" i="1"/>
  <c r="E173" i="1"/>
  <c r="M172" i="1"/>
  <c r="E172" i="1"/>
  <c r="M171" i="1"/>
  <c r="E171" i="1"/>
  <c r="M170" i="1"/>
  <c r="E170" i="1"/>
  <c r="M169" i="1"/>
  <c r="E169" i="1"/>
  <c r="M168" i="1"/>
  <c r="E168" i="1"/>
  <c r="M167" i="1"/>
  <c r="E167" i="1"/>
  <c r="M166" i="1"/>
  <c r="E166" i="1"/>
  <c r="M165" i="1"/>
  <c r="E165" i="1"/>
  <c r="M164" i="1"/>
  <c r="E164" i="1"/>
  <c r="M163" i="1"/>
  <c r="E163" i="1"/>
  <c r="M162" i="1"/>
  <c r="E162" i="1"/>
  <c r="M161" i="1"/>
  <c r="E161" i="1"/>
  <c r="M160" i="1"/>
  <c r="E160" i="1"/>
  <c r="M159" i="1"/>
  <c r="E159" i="1"/>
  <c r="M158" i="1"/>
  <c r="E158" i="1"/>
  <c r="M157" i="1"/>
  <c r="E157" i="1"/>
  <c r="M156" i="1"/>
  <c r="E156" i="1"/>
  <c r="M155" i="1"/>
  <c r="E155" i="1"/>
  <c r="M154" i="1"/>
  <c r="E154" i="1"/>
  <c r="M153" i="1"/>
  <c r="E153" i="1"/>
  <c r="M152" i="1"/>
  <c r="E152" i="1"/>
  <c r="M151" i="1"/>
  <c r="E151" i="1"/>
  <c r="M150" i="1"/>
  <c r="E150" i="1"/>
  <c r="M149" i="1"/>
  <c r="E149" i="1"/>
  <c r="M148" i="1"/>
  <c r="E148" i="1"/>
  <c r="M147" i="1"/>
  <c r="E147" i="1"/>
  <c r="M146" i="1"/>
  <c r="E146" i="1"/>
  <c r="M145" i="1"/>
  <c r="E145" i="1"/>
  <c r="M144" i="1"/>
  <c r="E144" i="1"/>
  <c r="M143" i="1"/>
  <c r="E143" i="1"/>
  <c r="M142" i="1"/>
  <c r="E142" i="1"/>
  <c r="M141" i="1"/>
  <c r="E141" i="1"/>
  <c r="M140" i="1"/>
  <c r="E140" i="1"/>
  <c r="M139" i="1"/>
  <c r="E139" i="1"/>
  <c r="M138" i="1"/>
  <c r="E138" i="1"/>
  <c r="M137" i="1"/>
  <c r="E137" i="1"/>
  <c r="M136" i="1"/>
  <c r="E136" i="1"/>
  <c r="M135" i="1"/>
  <c r="E135" i="1"/>
  <c r="M134" i="1"/>
  <c r="E134" i="1"/>
  <c r="M133" i="1"/>
  <c r="E133" i="1"/>
  <c r="M132" i="1"/>
  <c r="E132" i="1"/>
  <c r="M131" i="1"/>
  <c r="E131" i="1"/>
  <c r="M130" i="1"/>
  <c r="E130" i="1"/>
  <c r="M129" i="1"/>
  <c r="E129" i="1"/>
  <c r="M128" i="1"/>
  <c r="E128" i="1"/>
  <c r="M127" i="1"/>
  <c r="E127" i="1"/>
  <c r="M126" i="1"/>
  <c r="E126" i="1"/>
  <c r="M125" i="1"/>
  <c r="E125" i="1"/>
  <c r="M124" i="1"/>
  <c r="E124" i="1"/>
  <c r="M123" i="1"/>
  <c r="E123" i="1"/>
  <c r="M122" i="1"/>
  <c r="E122" i="1"/>
  <c r="M121" i="1"/>
  <c r="E121" i="1"/>
  <c r="M120" i="1"/>
  <c r="E120" i="1"/>
  <c r="M119" i="1"/>
  <c r="E119" i="1"/>
  <c r="M118" i="1"/>
  <c r="E118" i="1"/>
  <c r="M117" i="1"/>
  <c r="E117" i="1"/>
  <c r="M116" i="1"/>
  <c r="E116" i="1"/>
  <c r="M115" i="1"/>
  <c r="E115" i="1"/>
  <c r="M114" i="1"/>
  <c r="E114" i="1"/>
  <c r="M113" i="1"/>
  <c r="E113" i="1"/>
  <c r="M112" i="1"/>
  <c r="E112" i="1"/>
  <c r="M111" i="1"/>
  <c r="E111" i="1"/>
  <c r="M110" i="1"/>
  <c r="E110" i="1"/>
  <c r="M109" i="1"/>
  <c r="E109" i="1"/>
  <c r="M108" i="1"/>
  <c r="E108" i="1"/>
  <c r="M107" i="1"/>
  <c r="E107" i="1"/>
  <c r="M106" i="1"/>
  <c r="E106" i="1"/>
  <c r="M105" i="1"/>
  <c r="E105" i="1"/>
  <c r="M104" i="1"/>
  <c r="E104" i="1"/>
  <c r="M103" i="1"/>
  <c r="E103" i="1"/>
  <c r="M102" i="1"/>
  <c r="E102" i="1"/>
  <c r="M101" i="1"/>
  <c r="E101" i="1"/>
  <c r="M100" i="1"/>
  <c r="E100" i="1"/>
  <c r="M99" i="1"/>
  <c r="E99" i="1"/>
  <c r="M98" i="1"/>
  <c r="E98" i="1"/>
  <c r="M97" i="1"/>
  <c r="E97" i="1"/>
  <c r="M96" i="1"/>
  <c r="E96" i="1"/>
  <c r="M95" i="1"/>
  <c r="E95" i="1"/>
  <c r="M94" i="1"/>
  <c r="E94" i="1"/>
  <c r="M93" i="1"/>
  <c r="E93" i="1"/>
  <c r="M92" i="1"/>
  <c r="E92" i="1"/>
  <c r="M91" i="1"/>
  <c r="E91" i="1"/>
  <c r="M90" i="1"/>
  <c r="E90" i="1"/>
  <c r="M89" i="1"/>
  <c r="E89" i="1"/>
  <c r="M88" i="1"/>
  <c r="E88" i="1"/>
  <c r="M87" i="1"/>
  <c r="E87" i="1"/>
  <c r="M86" i="1"/>
  <c r="E86" i="1"/>
  <c r="M85" i="1"/>
  <c r="E85" i="1"/>
  <c r="M84" i="1"/>
  <c r="E84" i="1"/>
  <c r="M83" i="1"/>
  <c r="E83" i="1"/>
  <c r="M82" i="1"/>
  <c r="E82" i="1"/>
  <c r="M81" i="1"/>
  <c r="E81" i="1"/>
  <c r="M80" i="1"/>
  <c r="E80" i="1"/>
  <c r="M79" i="1"/>
  <c r="E79" i="1"/>
  <c r="M78" i="1"/>
  <c r="E78" i="1"/>
  <c r="M77" i="1"/>
  <c r="E77" i="1"/>
  <c r="M76" i="1"/>
  <c r="E76" i="1"/>
  <c r="M75" i="1"/>
  <c r="E75" i="1"/>
  <c r="M74" i="1"/>
  <c r="E74" i="1"/>
  <c r="M73" i="1"/>
  <c r="E73" i="1"/>
  <c r="M72" i="1"/>
  <c r="E72" i="1"/>
  <c r="M71" i="1"/>
  <c r="E71" i="1"/>
  <c r="M70" i="1"/>
  <c r="E70" i="1"/>
  <c r="M69" i="1"/>
  <c r="E69" i="1"/>
  <c r="M68" i="1"/>
  <c r="E68" i="1"/>
  <c r="M67" i="1"/>
  <c r="E67" i="1"/>
  <c r="M66" i="1"/>
  <c r="E66" i="1"/>
  <c r="M65" i="1"/>
  <c r="E65" i="1"/>
  <c r="M64" i="1"/>
  <c r="E64" i="1"/>
  <c r="M63" i="1"/>
  <c r="E63" i="1"/>
  <c r="M62" i="1"/>
  <c r="E62" i="1"/>
  <c r="M61" i="1"/>
  <c r="E61" i="1"/>
  <c r="M60" i="1"/>
  <c r="E60" i="1"/>
  <c r="M59" i="1"/>
  <c r="E59" i="1"/>
  <c r="M58" i="1"/>
  <c r="E58" i="1"/>
  <c r="M57" i="1"/>
  <c r="E57" i="1"/>
  <c r="M56" i="1"/>
  <c r="E56" i="1"/>
  <c r="M55" i="1"/>
  <c r="E55" i="1"/>
  <c r="M54" i="1"/>
  <c r="E54" i="1"/>
  <c r="M53" i="1"/>
  <c r="E53" i="1"/>
  <c r="M52" i="1"/>
  <c r="E52" i="1"/>
  <c r="M51" i="1"/>
  <c r="E51" i="1"/>
  <c r="M50" i="1"/>
  <c r="E50" i="1"/>
  <c r="M49" i="1"/>
  <c r="E49" i="1"/>
  <c r="M48" i="1"/>
  <c r="E48" i="1"/>
  <c r="M47" i="1"/>
  <c r="E47" i="1"/>
  <c r="M46" i="1"/>
  <c r="E46" i="1"/>
  <c r="M45" i="1"/>
  <c r="E45" i="1"/>
  <c r="M44" i="1"/>
  <c r="E44" i="1"/>
  <c r="M43" i="1"/>
  <c r="E43" i="1"/>
  <c r="M42" i="1"/>
  <c r="E42" i="1"/>
  <c r="M41" i="1"/>
  <c r="E41" i="1"/>
  <c r="M40" i="1"/>
  <c r="E40" i="1"/>
  <c r="M39" i="1"/>
  <c r="E39" i="1"/>
  <c r="M38" i="1"/>
  <c r="E38" i="1"/>
  <c r="M37" i="1"/>
  <c r="E37" i="1"/>
  <c r="M36" i="1"/>
  <c r="E36" i="1"/>
  <c r="M35" i="1"/>
  <c r="E35" i="1"/>
  <c r="M34" i="1"/>
  <c r="E34" i="1"/>
  <c r="M33" i="1"/>
  <c r="E33" i="1"/>
  <c r="M32" i="1"/>
  <c r="E32" i="1"/>
  <c r="M31" i="1"/>
  <c r="E31" i="1"/>
  <c r="M30" i="1"/>
  <c r="E30" i="1"/>
  <c r="M29" i="1"/>
  <c r="E29" i="1"/>
  <c r="M28" i="1"/>
  <c r="E28" i="1"/>
  <c r="M27" i="1"/>
  <c r="E27" i="1"/>
  <c r="M26" i="1"/>
  <c r="E26" i="1"/>
  <c r="M25" i="1"/>
  <c r="E25" i="1"/>
  <c r="M24" i="1"/>
  <c r="E24" i="1"/>
  <c r="M23" i="1"/>
  <c r="E23" i="1"/>
  <c r="M22" i="1"/>
  <c r="E22" i="1"/>
  <c r="M21" i="1"/>
  <c r="E21" i="1"/>
  <c r="M20" i="1"/>
  <c r="E20" i="1"/>
  <c r="M19" i="1"/>
  <c r="E19" i="1"/>
  <c r="M18" i="1"/>
  <c r="E18" i="1"/>
  <c r="M17" i="1"/>
  <c r="E17" i="1"/>
  <c r="M16" i="1"/>
  <c r="E16" i="1"/>
  <c r="M15" i="1"/>
  <c r="E15" i="1"/>
  <c r="M14" i="1"/>
  <c r="E14" i="1"/>
  <c r="M13" i="1"/>
  <c r="E13" i="1"/>
  <c r="M12" i="1"/>
  <c r="E12" i="1"/>
  <c r="M11" i="1"/>
  <c r="E11" i="1"/>
  <c r="M10" i="1"/>
  <c r="E10" i="1"/>
  <c r="M9" i="1"/>
  <c r="E9" i="1"/>
  <c r="M8" i="1"/>
  <c r="E8" i="1"/>
  <c r="M7" i="1"/>
  <c r="E7" i="1"/>
  <c r="M6" i="1"/>
  <c r="E6" i="1"/>
  <c r="M5" i="1"/>
  <c r="E5" i="1"/>
  <c r="M4" i="1"/>
  <c r="E4" i="1"/>
  <c r="M3" i="1"/>
  <c r="E3" i="1"/>
  <c r="M2" i="1"/>
  <c r="E2" i="1"/>
</calcChain>
</file>

<file path=xl/sharedStrings.xml><?xml version="1.0" encoding="utf-8"?>
<sst xmlns="http://schemas.openxmlformats.org/spreadsheetml/2006/main" count="3011" uniqueCount="44">
  <si>
    <t>date</t>
  </si>
  <si>
    <t>customer_id</t>
  </si>
  <si>
    <t>customer_gender</t>
  </si>
  <si>
    <t>customer_age</t>
  </si>
  <si>
    <t>age_group</t>
  </si>
  <si>
    <t>location</t>
  </si>
  <si>
    <t>product_code</t>
  </si>
  <si>
    <t>product_category</t>
  </si>
  <si>
    <t>category_1</t>
  </si>
  <si>
    <t>category_2</t>
  </si>
  <si>
    <t>qty</t>
  </si>
  <si>
    <t>sales(euro)</t>
  </si>
  <si>
    <t>sales(rs)</t>
  </si>
  <si>
    <t>Woman</t>
  </si>
  <si>
    <t>Bangalore</t>
  </si>
  <si>
    <t>Medication</t>
  </si>
  <si>
    <t>NonMedication</t>
  </si>
  <si>
    <t xml:space="preserve"> Bangalore</t>
  </si>
  <si>
    <t>Man</t>
  </si>
  <si>
    <t xml:space="preserve"> Delhi</t>
  </si>
  <si>
    <t>s</t>
  </si>
  <si>
    <t xml:space="preserve"> Rishikesh</t>
  </si>
  <si>
    <t xml:space="preserve"> Lucknow</t>
  </si>
  <si>
    <t xml:space="preserve"> Patna</t>
  </si>
  <si>
    <t xml:space="preserve"> Jaipur</t>
  </si>
  <si>
    <t xml:space="preserve"> Mangalore</t>
  </si>
  <si>
    <t xml:space="preserve"> Pondicherry</t>
  </si>
  <si>
    <t xml:space="preserve"> Trichy</t>
  </si>
  <si>
    <t xml:space="preserve"> Jodhpur</t>
  </si>
  <si>
    <t xml:space="preserve"> Hyderabad</t>
  </si>
  <si>
    <t>Patna</t>
  </si>
  <si>
    <t>Pondicherry</t>
  </si>
  <si>
    <t xml:space="preserve"> Madurai</t>
  </si>
  <si>
    <t xml:space="preserve"> Kuthambakkam</t>
  </si>
  <si>
    <t xml:space="preserve"> Pune</t>
  </si>
  <si>
    <t xml:space="preserve"> New Delhi</t>
  </si>
  <si>
    <t xml:space="preserve"> Chandigarh</t>
  </si>
  <si>
    <t xml:space="preserve"> Puducherry</t>
  </si>
  <si>
    <t xml:space="preserve"> Kolkata</t>
  </si>
  <si>
    <t xml:space="preserve"> Mumbai</t>
  </si>
  <si>
    <t>Chennai</t>
  </si>
  <si>
    <t>1,4</t>
  </si>
  <si>
    <t>1,3</t>
  </si>
  <si>
    <t>2,4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</si>
</sst>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center" vertical="top"/>
    </xf>
    <xf numFmtId="164" fontId="2" fillId="0" borderId="2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2" fillId="0" borderId="0" xfId="0" applyFont="1" applyAlignment="1">
      <alignment horizontal="right" vertical="top"/>
    </xf>
    <xf numFmtId="14" fontId="0" fillId="0" borderId="0" xfId="0" applyNumberFormat="1"/>
    <xf numFmtId="0" fontId="0" fillId="0" borderId="0" xfId="0" applyAlignment="1">
      <alignment horizontal="right"/>
    </xf>
    <xf numFmtId="0" fontId="3" fillId="0" borderId="3" xfId="0" applyFont="1" applyBorder="1" applyAlignment="1">
      <alignment horizontal="right" wrapText="1"/>
    </xf>
    <xf numFmtId="164" fontId="0" fillId="0" borderId="0" xfId="0" applyNumberFormat="1"/>
    <xf numFmtId="0" fontId="3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FD02-783E-4F06-96A0-12CC31C106B0}">
  <dimension ref="A1:Q1171"/>
  <sheetViews>
    <sheetView tabSelected="1" workbookViewId="0">
      <selection sqref="A1:XFD1048576"/>
    </sheetView>
  </sheetViews>
  <sheetFormatPr defaultRowHeight="14.4" x14ac:dyDescent="0.3"/>
  <cols>
    <col min="1" max="1" width="11.6640625" customWidth="1"/>
    <col min="2" max="2" width="13.44140625" customWidth="1"/>
    <col min="3" max="3" width="16" style="10" customWidth="1"/>
    <col min="4" max="5" width="15.5546875" customWidth="1"/>
    <col min="6" max="6" width="17.44140625" style="10" customWidth="1"/>
    <col min="7" max="7" width="14.109375" customWidth="1"/>
    <col min="8" max="8" width="18.77734375" style="10" customWidth="1"/>
    <col min="9" max="9" width="12" customWidth="1"/>
    <col min="10" max="10" width="12.5546875" customWidth="1"/>
    <col min="11" max="11" width="6.77734375" customWidth="1"/>
    <col min="12" max="12" width="14.33203125" customWidth="1"/>
    <col min="13" max="13" width="15.44140625" style="12" customWidth="1"/>
    <col min="14" max="14" width="7.77734375" customWidth="1"/>
    <col min="15" max="15" width="15.5546875" customWidth="1"/>
    <col min="16" max="16" width="16" style="10" customWidth="1"/>
    <col min="17" max="17" width="17.44140625" style="10" customWidth="1"/>
  </cols>
  <sheetData>
    <row r="1" spans="1:17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O1" s="6"/>
      <c r="P1" s="7"/>
      <c r="Q1" s="8"/>
    </row>
    <row r="2" spans="1:17" ht="15" thickBot="1" x14ac:dyDescent="0.35">
      <c r="A2" s="9">
        <v>44493</v>
      </c>
      <c r="B2">
        <v>70478</v>
      </c>
      <c r="C2" s="10" t="s">
        <v>13</v>
      </c>
      <c r="D2">
        <v>40</v>
      </c>
      <c r="E2" t="str">
        <f>IF(D2&lt;=25,"18-25",IF(D2&lt;=35,"26-35",IF(D2&lt;=45,"36-45",IF(D2&lt;=55,"46-55","56+"))))</f>
        <v>36-45</v>
      </c>
      <c r="F2" s="11" t="s">
        <v>14</v>
      </c>
      <c r="G2">
        <v>13006</v>
      </c>
      <c r="H2" s="10" t="s">
        <v>15</v>
      </c>
      <c r="I2">
        <v>1</v>
      </c>
      <c r="J2">
        <v>27</v>
      </c>
      <c r="K2">
        <v>15</v>
      </c>
      <c r="L2">
        <v>9.75</v>
      </c>
      <c r="M2" s="12">
        <f t="shared" ref="M2:M65" si="0">ROUND(L2 * 83, 2)</f>
        <v>809.25</v>
      </c>
      <c r="Q2" s="11"/>
    </row>
    <row r="3" spans="1:17" ht="15" thickBot="1" x14ac:dyDescent="0.35">
      <c r="A3" s="9">
        <v>44452</v>
      </c>
      <c r="B3">
        <v>87806</v>
      </c>
      <c r="C3" s="10" t="s">
        <v>13</v>
      </c>
      <c r="D3">
        <v>41</v>
      </c>
      <c r="E3" t="str">
        <f t="shared" ref="E3:E7" si="1">IF(D3&lt;=25,"18-25",IF(D3&lt;=35,"26-35",IF(D3&lt;=45,"36-45",IF(D3&lt;=55,"46-55","56+"))))</f>
        <v>36-45</v>
      </c>
      <c r="F3" s="13" t="s">
        <v>14</v>
      </c>
      <c r="G3">
        <v>8593</v>
      </c>
      <c r="H3" s="10" t="s">
        <v>16</v>
      </c>
      <c r="I3">
        <v>4</v>
      </c>
      <c r="J3">
        <v>56</v>
      </c>
      <c r="K3">
        <v>32</v>
      </c>
      <c r="L3">
        <v>133.65</v>
      </c>
      <c r="M3" s="12">
        <f t="shared" si="0"/>
        <v>11092.95</v>
      </c>
      <c r="Q3" s="13"/>
    </row>
    <row r="4" spans="1:17" ht="15" thickBot="1" x14ac:dyDescent="0.35">
      <c r="A4" s="9">
        <v>44520</v>
      </c>
      <c r="B4">
        <v>61579</v>
      </c>
      <c r="C4" s="10" t="s">
        <v>13</v>
      </c>
      <c r="D4">
        <v>28</v>
      </c>
      <c r="E4" t="str">
        <f t="shared" si="1"/>
        <v>26-35</v>
      </c>
      <c r="F4" s="13" t="s">
        <v>17</v>
      </c>
      <c r="G4">
        <v>11705</v>
      </c>
      <c r="H4" s="10" t="s">
        <v>16</v>
      </c>
      <c r="I4">
        <v>12</v>
      </c>
      <c r="J4">
        <v>172</v>
      </c>
      <c r="K4">
        <v>1</v>
      </c>
      <c r="L4">
        <v>2784.38</v>
      </c>
      <c r="M4" s="12">
        <f t="shared" si="0"/>
        <v>231103.54</v>
      </c>
      <c r="Q4" s="13"/>
    </row>
    <row r="5" spans="1:17" ht="15" thickBot="1" x14ac:dyDescent="0.35">
      <c r="A5" s="9">
        <v>44521</v>
      </c>
      <c r="B5">
        <v>102389</v>
      </c>
      <c r="C5" s="10" t="s">
        <v>13</v>
      </c>
      <c r="D5">
        <v>48</v>
      </c>
      <c r="E5" t="str">
        <f t="shared" si="1"/>
        <v>46-55</v>
      </c>
      <c r="F5" s="13" t="s">
        <v>17</v>
      </c>
      <c r="G5">
        <v>10068</v>
      </c>
      <c r="H5" s="10" t="s">
        <v>16</v>
      </c>
      <c r="I5">
        <v>3</v>
      </c>
      <c r="J5">
        <v>49</v>
      </c>
      <c r="K5">
        <v>1</v>
      </c>
      <c r="L5">
        <v>1386</v>
      </c>
      <c r="M5" s="12">
        <f t="shared" si="0"/>
        <v>115038</v>
      </c>
      <c r="Q5" s="13"/>
    </row>
    <row r="6" spans="1:17" ht="15" thickBot="1" x14ac:dyDescent="0.35">
      <c r="A6" s="9">
        <v>44491</v>
      </c>
      <c r="B6">
        <v>3396</v>
      </c>
      <c r="C6" s="10" t="s">
        <v>13</v>
      </c>
      <c r="D6">
        <v>40</v>
      </c>
      <c r="E6" t="str">
        <f t="shared" si="1"/>
        <v>36-45</v>
      </c>
      <c r="F6" s="13" t="s">
        <v>17</v>
      </c>
      <c r="G6">
        <v>6395</v>
      </c>
      <c r="H6" s="10" t="s">
        <v>16</v>
      </c>
      <c r="I6">
        <v>13</v>
      </c>
      <c r="J6">
        <v>183</v>
      </c>
      <c r="K6">
        <v>10</v>
      </c>
      <c r="L6">
        <v>371.25</v>
      </c>
      <c r="M6" s="12">
        <f t="shared" si="0"/>
        <v>30813.75</v>
      </c>
      <c r="Q6" s="13"/>
    </row>
    <row r="7" spans="1:17" ht="15" thickBot="1" x14ac:dyDescent="0.35">
      <c r="A7" s="9">
        <v>44522</v>
      </c>
      <c r="B7">
        <v>94549</v>
      </c>
      <c r="C7" s="10" t="s">
        <v>13</v>
      </c>
      <c r="D7">
        <v>37</v>
      </c>
      <c r="E7" t="str">
        <f t="shared" si="1"/>
        <v>36-45</v>
      </c>
      <c r="F7" s="13" t="s">
        <v>17</v>
      </c>
      <c r="G7">
        <v>2955</v>
      </c>
      <c r="H7" s="10" t="s">
        <v>15</v>
      </c>
      <c r="I7">
        <v>0</v>
      </c>
      <c r="J7">
        <v>2</v>
      </c>
      <c r="K7">
        <v>5</v>
      </c>
      <c r="L7">
        <v>20.47</v>
      </c>
      <c r="M7" s="12">
        <f t="shared" si="0"/>
        <v>1699.01</v>
      </c>
      <c r="Q7" s="13"/>
    </row>
    <row r="8" spans="1:17" ht="15" thickBot="1" x14ac:dyDescent="0.35">
      <c r="A8" s="9">
        <v>44452</v>
      </c>
      <c r="B8">
        <v>76199</v>
      </c>
      <c r="C8" s="10" t="s">
        <v>18</v>
      </c>
      <c r="D8">
        <v>68</v>
      </c>
      <c r="E8" t="str">
        <f>IF(D8&lt;=25,"18-25",IF(D8&lt;=35,"26-35",IF(D8&lt;=45,"36-45",IF(D8&lt;=60,"46-55","60+"))))</f>
        <v>60+</v>
      </c>
      <c r="F8" s="13" t="s">
        <v>17</v>
      </c>
      <c r="G8">
        <v>8981</v>
      </c>
      <c r="H8" s="10" t="s">
        <v>15</v>
      </c>
      <c r="I8">
        <v>0</v>
      </c>
      <c r="J8">
        <v>2</v>
      </c>
      <c r="K8">
        <v>1</v>
      </c>
      <c r="L8">
        <v>89.33</v>
      </c>
      <c r="M8" s="12">
        <f t="shared" si="0"/>
        <v>7414.39</v>
      </c>
      <c r="Q8" s="13"/>
    </row>
    <row r="9" spans="1:17" ht="15" thickBot="1" x14ac:dyDescent="0.35">
      <c r="A9" s="9">
        <v>44479</v>
      </c>
      <c r="B9">
        <v>90572</v>
      </c>
      <c r="C9" s="10" t="s">
        <v>18</v>
      </c>
      <c r="D9">
        <v>41</v>
      </c>
      <c r="E9" t="str">
        <f t="shared" ref="E9:E72" si="2">IF(D9&lt;=25,"18-25",IF(D9&lt;=35,"26-35",IF(D9&lt;=45,"36-45",IF(D9&lt;=60,"46-55","60+"))))</f>
        <v>36-45</v>
      </c>
      <c r="F9" s="13" t="s">
        <v>19</v>
      </c>
      <c r="G9">
        <v>890</v>
      </c>
      <c r="H9" s="10" t="s">
        <v>15</v>
      </c>
      <c r="I9">
        <v>1</v>
      </c>
      <c r="J9">
        <v>27</v>
      </c>
      <c r="K9">
        <v>1</v>
      </c>
      <c r="L9">
        <v>1.72</v>
      </c>
      <c r="M9" s="12">
        <f t="shared" si="0"/>
        <v>142.76</v>
      </c>
      <c r="Q9" s="13"/>
    </row>
    <row r="10" spans="1:17" ht="15" thickBot="1" x14ac:dyDescent="0.35">
      <c r="A10" s="9">
        <v>44509</v>
      </c>
      <c r="B10">
        <v>60896</v>
      </c>
      <c r="C10" s="10" t="s">
        <v>13</v>
      </c>
      <c r="D10">
        <v>31</v>
      </c>
      <c r="E10" t="str">
        <f t="shared" si="2"/>
        <v>26-35</v>
      </c>
      <c r="F10" s="13" t="s">
        <v>19</v>
      </c>
      <c r="G10">
        <v>5129</v>
      </c>
      <c r="H10" s="10" t="s">
        <v>15</v>
      </c>
      <c r="I10">
        <v>1</v>
      </c>
      <c r="J10">
        <v>38</v>
      </c>
      <c r="K10">
        <v>2</v>
      </c>
      <c r="L10">
        <v>230.76</v>
      </c>
      <c r="M10" s="12">
        <f t="shared" si="0"/>
        <v>19153.080000000002</v>
      </c>
      <c r="N10" t="s">
        <v>20</v>
      </c>
      <c r="Q10" s="13"/>
    </row>
    <row r="11" spans="1:17" ht="15" thickBot="1" x14ac:dyDescent="0.35">
      <c r="A11" s="9">
        <v>44528</v>
      </c>
      <c r="B11">
        <v>84913</v>
      </c>
      <c r="C11" s="10" t="s">
        <v>18</v>
      </c>
      <c r="D11">
        <v>33</v>
      </c>
      <c r="E11" t="str">
        <f t="shared" si="2"/>
        <v>26-35</v>
      </c>
      <c r="F11" s="13" t="s">
        <v>21</v>
      </c>
      <c r="G11">
        <v>228</v>
      </c>
      <c r="H11" s="10" t="s">
        <v>15</v>
      </c>
      <c r="I11">
        <v>0</v>
      </c>
      <c r="J11">
        <v>6</v>
      </c>
      <c r="K11">
        <v>429</v>
      </c>
      <c r="L11">
        <v>53.22</v>
      </c>
      <c r="M11" s="12">
        <f t="shared" si="0"/>
        <v>4417.26</v>
      </c>
      <c r="Q11" s="13"/>
    </row>
    <row r="12" spans="1:17" ht="15" thickBot="1" x14ac:dyDescent="0.35">
      <c r="A12" s="9">
        <v>44494</v>
      </c>
      <c r="B12">
        <v>127196</v>
      </c>
      <c r="C12" s="10" t="s">
        <v>18</v>
      </c>
      <c r="D12">
        <v>91</v>
      </c>
      <c r="E12" t="str">
        <f t="shared" si="2"/>
        <v>60+</v>
      </c>
      <c r="F12" s="13" t="s">
        <v>21</v>
      </c>
      <c r="G12">
        <v>6022</v>
      </c>
      <c r="H12" s="10" t="s">
        <v>15</v>
      </c>
      <c r="I12">
        <v>1</v>
      </c>
      <c r="J12">
        <v>27</v>
      </c>
      <c r="K12">
        <v>2</v>
      </c>
      <c r="L12">
        <v>7.32</v>
      </c>
      <c r="M12" s="12">
        <f t="shared" si="0"/>
        <v>607.55999999999995</v>
      </c>
      <c r="Q12" s="13"/>
    </row>
    <row r="13" spans="1:17" ht="15" thickBot="1" x14ac:dyDescent="0.35">
      <c r="A13" s="9">
        <v>44516</v>
      </c>
      <c r="B13">
        <v>75426</v>
      </c>
      <c r="C13" s="10" t="s">
        <v>18</v>
      </c>
      <c r="D13">
        <v>57</v>
      </c>
      <c r="E13" t="str">
        <f t="shared" si="2"/>
        <v>46-55</v>
      </c>
      <c r="F13" s="13" t="s">
        <v>22</v>
      </c>
      <c r="G13">
        <v>5168</v>
      </c>
      <c r="H13" s="10" t="s">
        <v>15</v>
      </c>
      <c r="I13">
        <v>1</v>
      </c>
      <c r="J13">
        <v>33</v>
      </c>
      <c r="K13">
        <v>1</v>
      </c>
      <c r="L13">
        <v>28.5</v>
      </c>
      <c r="M13" s="12">
        <f t="shared" si="0"/>
        <v>2365.5</v>
      </c>
      <c r="Q13" s="13"/>
    </row>
    <row r="14" spans="1:17" ht="15" thickBot="1" x14ac:dyDescent="0.35">
      <c r="A14" s="9">
        <v>44444</v>
      </c>
      <c r="B14">
        <v>46016</v>
      </c>
      <c r="C14" s="10" t="s">
        <v>18</v>
      </c>
      <c r="D14">
        <v>32</v>
      </c>
      <c r="E14" t="str">
        <f t="shared" si="2"/>
        <v>26-35</v>
      </c>
      <c r="F14" s="13" t="s">
        <v>22</v>
      </c>
      <c r="G14">
        <v>1497</v>
      </c>
      <c r="H14" s="10" t="s">
        <v>15</v>
      </c>
      <c r="I14">
        <v>0</v>
      </c>
      <c r="J14">
        <v>6</v>
      </c>
      <c r="K14">
        <v>4</v>
      </c>
      <c r="L14">
        <v>111.08</v>
      </c>
      <c r="M14" s="12">
        <f t="shared" si="0"/>
        <v>9219.64</v>
      </c>
      <c r="Q14" s="13"/>
    </row>
    <row r="15" spans="1:17" ht="15" thickBot="1" x14ac:dyDescent="0.35">
      <c r="A15" s="9">
        <v>44446</v>
      </c>
      <c r="B15">
        <v>92695</v>
      </c>
      <c r="C15" s="10" t="s">
        <v>13</v>
      </c>
      <c r="D15">
        <v>32</v>
      </c>
      <c r="E15" t="str">
        <f t="shared" si="2"/>
        <v>26-35</v>
      </c>
      <c r="F15" s="13" t="s">
        <v>22</v>
      </c>
      <c r="G15">
        <v>4180</v>
      </c>
      <c r="H15" s="10" t="s">
        <v>16</v>
      </c>
      <c r="I15">
        <v>13</v>
      </c>
      <c r="J15">
        <v>187</v>
      </c>
      <c r="K15">
        <v>5</v>
      </c>
      <c r="L15">
        <v>1871.1</v>
      </c>
      <c r="M15" s="12">
        <f t="shared" si="0"/>
        <v>155301.29999999999</v>
      </c>
      <c r="Q15" s="13"/>
    </row>
    <row r="16" spans="1:17" ht="15" thickBot="1" x14ac:dyDescent="0.35">
      <c r="A16" s="9">
        <v>44455</v>
      </c>
      <c r="B16">
        <v>32959</v>
      </c>
      <c r="C16" s="10" t="s">
        <v>13</v>
      </c>
      <c r="D16">
        <v>24</v>
      </c>
      <c r="E16" t="str">
        <f t="shared" si="2"/>
        <v>18-25</v>
      </c>
      <c r="F16" s="13" t="s">
        <v>23</v>
      </c>
      <c r="G16">
        <v>917</v>
      </c>
      <c r="H16" s="10" t="s">
        <v>15</v>
      </c>
      <c r="I16">
        <v>1</v>
      </c>
      <c r="J16">
        <v>18</v>
      </c>
      <c r="K16">
        <v>1</v>
      </c>
      <c r="L16">
        <v>3.84</v>
      </c>
      <c r="M16" s="12">
        <f t="shared" si="0"/>
        <v>318.72000000000003</v>
      </c>
      <c r="Q16" s="13"/>
    </row>
    <row r="17" spans="1:17" ht="15" thickBot="1" x14ac:dyDescent="0.35">
      <c r="A17" s="9">
        <v>44490</v>
      </c>
      <c r="B17">
        <v>20049</v>
      </c>
      <c r="C17" s="10" t="s">
        <v>13</v>
      </c>
      <c r="D17">
        <v>31</v>
      </c>
      <c r="E17" t="str">
        <f t="shared" si="2"/>
        <v>26-35</v>
      </c>
      <c r="F17" s="13" t="s">
        <v>17</v>
      </c>
      <c r="G17">
        <v>3371</v>
      </c>
      <c r="H17" s="10" t="s">
        <v>15</v>
      </c>
      <c r="I17">
        <v>1</v>
      </c>
      <c r="J17">
        <v>21</v>
      </c>
      <c r="K17">
        <v>1</v>
      </c>
      <c r="L17">
        <v>90.52</v>
      </c>
      <c r="M17" s="12">
        <f t="shared" si="0"/>
        <v>7513.16</v>
      </c>
      <c r="Q17" s="13"/>
    </row>
    <row r="18" spans="1:17" ht="15" thickBot="1" x14ac:dyDescent="0.35">
      <c r="A18" s="9">
        <v>44508</v>
      </c>
      <c r="B18">
        <v>118748</v>
      </c>
      <c r="C18" s="10" t="s">
        <v>13</v>
      </c>
      <c r="D18">
        <v>44</v>
      </c>
      <c r="E18" t="str">
        <f t="shared" si="2"/>
        <v>36-45</v>
      </c>
      <c r="F18" s="13" t="s">
        <v>24</v>
      </c>
      <c r="G18">
        <v>1771</v>
      </c>
      <c r="H18" s="10" t="s">
        <v>15</v>
      </c>
      <c r="I18">
        <v>0</v>
      </c>
      <c r="J18">
        <v>11</v>
      </c>
      <c r="K18">
        <v>5</v>
      </c>
      <c r="L18">
        <v>2.37</v>
      </c>
      <c r="M18" s="12">
        <f t="shared" si="0"/>
        <v>196.71</v>
      </c>
      <c r="Q18" s="13"/>
    </row>
    <row r="19" spans="1:17" ht="15" thickBot="1" x14ac:dyDescent="0.35">
      <c r="A19" s="9">
        <v>44467</v>
      </c>
      <c r="B19">
        <v>61516</v>
      </c>
      <c r="C19" s="10" t="s">
        <v>13</v>
      </c>
      <c r="D19">
        <v>50</v>
      </c>
      <c r="E19" t="str">
        <f t="shared" si="2"/>
        <v>46-55</v>
      </c>
      <c r="F19" s="13" t="s">
        <v>19</v>
      </c>
      <c r="G19">
        <v>8019</v>
      </c>
      <c r="H19" s="10" t="s">
        <v>15</v>
      </c>
      <c r="I19">
        <v>1</v>
      </c>
      <c r="J19">
        <v>18</v>
      </c>
      <c r="K19">
        <v>1</v>
      </c>
      <c r="L19">
        <v>38.119999999999997</v>
      </c>
      <c r="M19" s="12">
        <f t="shared" si="0"/>
        <v>3163.96</v>
      </c>
      <c r="Q19" s="13"/>
    </row>
    <row r="20" spans="1:17" ht="15" thickBot="1" x14ac:dyDescent="0.35">
      <c r="A20" s="9">
        <v>44505</v>
      </c>
      <c r="B20">
        <v>8914</v>
      </c>
      <c r="C20" s="10" t="s">
        <v>13</v>
      </c>
      <c r="D20">
        <v>73</v>
      </c>
      <c r="E20" t="str">
        <f t="shared" si="2"/>
        <v>60+</v>
      </c>
      <c r="F20" s="13" t="s">
        <v>22</v>
      </c>
      <c r="G20">
        <v>4679</v>
      </c>
      <c r="H20" s="10" t="s">
        <v>15</v>
      </c>
      <c r="I20">
        <v>1</v>
      </c>
      <c r="J20">
        <v>35</v>
      </c>
      <c r="K20">
        <v>5</v>
      </c>
      <c r="L20">
        <v>40.200000000000003</v>
      </c>
      <c r="M20" s="12">
        <f t="shared" si="0"/>
        <v>3336.6</v>
      </c>
      <c r="Q20" s="13"/>
    </row>
    <row r="21" spans="1:17" ht="15" thickBot="1" x14ac:dyDescent="0.35">
      <c r="A21" s="9">
        <v>44453</v>
      </c>
      <c r="B21">
        <v>89119</v>
      </c>
      <c r="C21" s="10" t="s">
        <v>18</v>
      </c>
      <c r="D21">
        <v>36</v>
      </c>
      <c r="E21" t="str">
        <f t="shared" si="2"/>
        <v>36-45</v>
      </c>
      <c r="F21" s="13" t="s">
        <v>22</v>
      </c>
      <c r="G21">
        <v>2819</v>
      </c>
      <c r="H21" s="10" t="s">
        <v>15</v>
      </c>
      <c r="I21">
        <v>1</v>
      </c>
      <c r="J21">
        <v>33</v>
      </c>
      <c r="K21">
        <v>5</v>
      </c>
      <c r="L21">
        <v>11.38</v>
      </c>
      <c r="M21" s="12">
        <f t="shared" si="0"/>
        <v>944.54</v>
      </c>
      <c r="Q21" s="13"/>
    </row>
    <row r="22" spans="1:17" ht="15" thickBot="1" x14ac:dyDescent="0.35">
      <c r="A22" s="9">
        <v>44469</v>
      </c>
      <c r="B22">
        <v>89969</v>
      </c>
      <c r="C22" s="10" t="s">
        <v>13</v>
      </c>
      <c r="D22">
        <v>45</v>
      </c>
      <c r="E22" t="str">
        <f t="shared" si="2"/>
        <v>36-45</v>
      </c>
      <c r="F22" s="13" t="s">
        <v>25</v>
      </c>
      <c r="G22">
        <v>2124</v>
      </c>
      <c r="H22" s="10" t="s">
        <v>15</v>
      </c>
      <c r="I22">
        <v>0</v>
      </c>
      <c r="J22">
        <v>15</v>
      </c>
      <c r="K22">
        <v>4</v>
      </c>
      <c r="L22">
        <v>2.1</v>
      </c>
      <c r="M22" s="12">
        <f t="shared" si="0"/>
        <v>174.3</v>
      </c>
      <c r="Q22" s="13"/>
    </row>
    <row r="23" spans="1:17" ht="15" thickBot="1" x14ac:dyDescent="0.35">
      <c r="A23" s="9">
        <v>44497</v>
      </c>
      <c r="B23">
        <v>61483</v>
      </c>
      <c r="C23" s="10" t="s">
        <v>18</v>
      </c>
      <c r="D23">
        <v>54</v>
      </c>
      <c r="E23" t="str">
        <f t="shared" si="2"/>
        <v>46-55</v>
      </c>
      <c r="F23" s="13" t="s">
        <v>22</v>
      </c>
      <c r="G23">
        <v>15152</v>
      </c>
      <c r="H23" s="10" t="s">
        <v>15</v>
      </c>
      <c r="I23">
        <v>0</v>
      </c>
      <c r="J23">
        <v>2</v>
      </c>
      <c r="K23">
        <v>333</v>
      </c>
      <c r="L23">
        <v>18.739999999999998</v>
      </c>
      <c r="M23" s="12">
        <f t="shared" si="0"/>
        <v>1555.42</v>
      </c>
      <c r="Q23" s="13"/>
    </row>
    <row r="24" spans="1:17" ht="15" thickBot="1" x14ac:dyDescent="0.35">
      <c r="A24" s="9">
        <v>44526</v>
      </c>
      <c r="B24">
        <v>49670</v>
      </c>
      <c r="C24" s="10" t="s">
        <v>13</v>
      </c>
      <c r="D24">
        <v>23</v>
      </c>
      <c r="E24" t="str">
        <f t="shared" si="2"/>
        <v>18-25</v>
      </c>
      <c r="F24" s="13" t="s">
        <v>22</v>
      </c>
      <c r="G24">
        <v>11700</v>
      </c>
      <c r="H24" s="10" t="s">
        <v>16</v>
      </c>
      <c r="I24">
        <v>12</v>
      </c>
      <c r="J24">
        <v>173</v>
      </c>
      <c r="K24">
        <v>1</v>
      </c>
      <c r="L24">
        <v>2165.63</v>
      </c>
      <c r="M24" s="12">
        <f t="shared" si="0"/>
        <v>179747.29</v>
      </c>
      <c r="Q24" s="13"/>
    </row>
    <row r="25" spans="1:17" ht="15" thickBot="1" x14ac:dyDescent="0.35">
      <c r="A25" s="9">
        <v>44509</v>
      </c>
      <c r="B25">
        <v>22051</v>
      </c>
      <c r="C25" s="10" t="s">
        <v>13</v>
      </c>
      <c r="D25">
        <v>55</v>
      </c>
      <c r="E25" t="str">
        <f t="shared" si="2"/>
        <v>46-55</v>
      </c>
      <c r="F25" s="13" t="s">
        <v>17</v>
      </c>
      <c r="G25">
        <v>4099</v>
      </c>
      <c r="H25" s="10" t="s">
        <v>16</v>
      </c>
      <c r="I25">
        <v>8</v>
      </c>
      <c r="J25">
        <v>126</v>
      </c>
      <c r="K25">
        <v>1</v>
      </c>
      <c r="L25">
        <v>1277.0999999999999</v>
      </c>
      <c r="M25" s="12">
        <f t="shared" si="0"/>
        <v>105999.3</v>
      </c>
      <c r="Q25" s="13"/>
    </row>
    <row r="26" spans="1:17" ht="15" thickBot="1" x14ac:dyDescent="0.35">
      <c r="A26" s="9">
        <v>44527</v>
      </c>
      <c r="B26">
        <v>63943</v>
      </c>
      <c r="C26" s="10" t="s">
        <v>18</v>
      </c>
      <c r="D26">
        <v>42</v>
      </c>
      <c r="E26" t="str">
        <f t="shared" si="2"/>
        <v>36-45</v>
      </c>
      <c r="F26" s="13" t="s">
        <v>17</v>
      </c>
      <c r="G26">
        <v>5244</v>
      </c>
      <c r="H26" s="10" t="s">
        <v>16</v>
      </c>
      <c r="I26">
        <v>12</v>
      </c>
      <c r="J26">
        <v>172</v>
      </c>
      <c r="K26">
        <v>1</v>
      </c>
      <c r="L26">
        <v>465.92</v>
      </c>
      <c r="M26" s="12">
        <f t="shared" si="0"/>
        <v>38671.360000000001</v>
      </c>
      <c r="Q26" s="13"/>
    </row>
    <row r="27" spans="1:17" ht="15" thickBot="1" x14ac:dyDescent="0.35">
      <c r="A27" s="9">
        <v>44470</v>
      </c>
      <c r="B27">
        <v>40367</v>
      </c>
      <c r="C27" s="10" t="s">
        <v>18</v>
      </c>
      <c r="D27">
        <v>59</v>
      </c>
      <c r="E27" t="str">
        <f t="shared" si="2"/>
        <v>46-55</v>
      </c>
      <c r="F27" s="13" t="s">
        <v>17</v>
      </c>
      <c r="G27">
        <v>11373</v>
      </c>
      <c r="H27" s="10" t="s">
        <v>16</v>
      </c>
      <c r="I27">
        <v>14</v>
      </c>
      <c r="J27">
        <v>200</v>
      </c>
      <c r="K27">
        <v>1</v>
      </c>
      <c r="L27">
        <v>8028.28</v>
      </c>
      <c r="M27" s="12">
        <f t="shared" si="0"/>
        <v>666347.24</v>
      </c>
      <c r="Q27" s="13"/>
    </row>
    <row r="28" spans="1:17" ht="15" thickBot="1" x14ac:dyDescent="0.35">
      <c r="A28" s="9">
        <v>44475</v>
      </c>
      <c r="B28">
        <v>8821</v>
      </c>
      <c r="C28" s="10" t="s">
        <v>13</v>
      </c>
      <c r="D28">
        <v>30</v>
      </c>
      <c r="E28" t="str">
        <f t="shared" si="2"/>
        <v>26-35</v>
      </c>
      <c r="F28" s="13" t="s">
        <v>17</v>
      </c>
      <c r="G28">
        <v>11742</v>
      </c>
      <c r="H28" s="10" t="s">
        <v>15</v>
      </c>
      <c r="I28">
        <v>2</v>
      </c>
      <c r="J28">
        <v>44</v>
      </c>
      <c r="K28">
        <v>25</v>
      </c>
      <c r="L28">
        <v>21.28</v>
      </c>
      <c r="M28" s="12">
        <f t="shared" si="0"/>
        <v>1766.24</v>
      </c>
      <c r="Q28" s="13"/>
    </row>
    <row r="29" spans="1:17" ht="15" thickBot="1" x14ac:dyDescent="0.35">
      <c r="A29" s="9">
        <v>44493</v>
      </c>
      <c r="B29">
        <v>100379</v>
      </c>
      <c r="C29" s="10" t="s">
        <v>18</v>
      </c>
      <c r="D29">
        <v>42</v>
      </c>
      <c r="E29" t="str">
        <f t="shared" si="2"/>
        <v>36-45</v>
      </c>
      <c r="F29" s="13" t="s">
        <v>17</v>
      </c>
      <c r="G29">
        <v>4343</v>
      </c>
      <c r="H29" s="10" t="s">
        <v>16</v>
      </c>
      <c r="I29">
        <v>11</v>
      </c>
      <c r="J29">
        <v>162</v>
      </c>
      <c r="K29">
        <v>1</v>
      </c>
      <c r="L29">
        <v>1559.25</v>
      </c>
      <c r="M29" s="12">
        <f t="shared" si="0"/>
        <v>129417.75</v>
      </c>
      <c r="Q29" s="13"/>
    </row>
    <row r="30" spans="1:17" ht="15" thickBot="1" x14ac:dyDescent="0.35">
      <c r="A30" s="9">
        <v>44521</v>
      </c>
      <c r="B30">
        <v>53732</v>
      </c>
      <c r="C30" s="10" t="s">
        <v>13</v>
      </c>
      <c r="D30">
        <v>35</v>
      </c>
      <c r="E30" t="str">
        <f t="shared" si="2"/>
        <v>26-35</v>
      </c>
      <c r="F30" s="13" t="s">
        <v>17</v>
      </c>
      <c r="G30">
        <v>16312</v>
      </c>
      <c r="H30" s="10" t="s">
        <v>16</v>
      </c>
      <c r="I30">
        <v>10</v>
      </c>
      <c r="J30">
        <v>146</v>
      </c>
      <c r="K30">
        <v>1</v>
      </c>
      <c r="L30">
        <v>3248.44</v>
      </c>
      <c r="M30" s="12">
        <f t="shared" si="0"/>
        <v>269620.52</v>
      </c>
      <c r="Q30" s="13"/>
    </row>
    <row r="31" spans="1:17" ht="15" thickBot="1" x14ac:dyDescent="0.35">
      <c r="A31" s="9">
        <v>44498</v>
      </c>
      <c r="B31">
        <v>43652</v>
      </c>
      <c r="C31" s="10" t="s">
        <v>13</v>
      </c>
      <c r="D31">
        <v>42</v>
      </c>
      <c r="E31" t="str">
        <f t="shared" si="2"/>
        <v>36-45</v>
      </c>
      <c r="F31" s="13" t="s">
        <v>17</v>
      </c>
      <c r="G31">
        <v>1728</v>
      </c>
      <c r="H31" s="10" t="s">
        <v>15</v>
      </c>
      <c r="I31">
        <v>0</v>
      </c>
      <c r="J31">
        <v>1</v>
      </c>
      <c r="K31">
        <v>4</v>
      </c>
      <c r="L31">
        <v>259.08999999999997</v>
      </c>
      <c r="M31" s="12">
        <f t="shared" si="0"/>
        <v>21504.47</v>
      </c>
      <c r="Q31" s="13"/>
    </row>
    <row r="32" spans="1:17" ht="15" thickBot="1" x14ac:dyDescent="0.35">
      <c r="A32" s="9">
        <v>44497</v>
      </c>
      <c r="B32">
        <v>94185</v>
      </c>
      <c r="C32" s="10" t="s">
        <v>18</v>
      </c>
      <c r="D32">
        <v>51</v>
      </c>
      <c r="E32" t="str">
        <f t="shared" si="2"/>
        <v>46-55</v>
      </c>
      <c r="F32" s="13" t="s">
        <v>17</v>
      </c>
      <c r="G32">
        <v>7438</v>
      </c>
      <c r="H32" s="10" t="s">
        <v>16</v>
      </c>
      <c r="I32">
        <v>5</v>
      </c>
      <c r="J32">
        <v>87</v>
      </c>
      <c r="K32">
        <v>1</v>
      </c>
      <c r="L32">
        <v>15202.69</v>
      </c>
      <c r="M32" s="12">
        <f t="shared" si="0"/>
        <v>1261823.27</v>
      </c>
      <c r="Q32" s="13"/>
    </row>
    <row r="33" spans="1:17" ht="15" thickBot="1" x14ac:dyDescent="0.35">
      <c r="A33" s="9">
        <v>44452</v>
      </c>
      <c r="B33">
        <v>32675</v>
      </c>
      <c r="C33" s="10" t="s">
        <v>18</v>
      </c>
      <c r="D33">
        <v>28</v>
      </c>
      <c r="E33" t="str">
        <f t="shared" si="2"/>
        <v>26-35</v>
      </c>
      <c r="F33" s="13" t="s">
        <v>17</v>
      </c>
      <c r="G33">
        <v>6595</v>
      </c>
      <c r="H33" s="10" t="s">
        <v>16</v>
      </c>
      <c r="I33">
        <v>8</v>
      </c>
      <c r="J33">
        <v>126</v>
      </c>
      <c r="K33">
        <v>1</v>
      </c>
      <c r="L33">
        <v>1763.44</v>
      </c>
      <c r="M33" s="12">
        <f t="shared" si="0"/>
        <v>146365.51999999999</v>
      </c>
      <c r="Q33" s="13"/>
    </row>
    <row r="34" spans="1:17" ht="15" thickBot="1" x14ac:dyDescent="0.35">
      <c r="A34" s="9">
        <v>44507</v>
      </c>
      <c r="B34">
        <v>5525</v>
      </c>
      <c r="C34" s="10" t="s">
        <v>13</v>
      </c>
      <c r="D34">
        <v>70</v>
      </c>
      <c r="E34" t="str">
        <f t="shared" si="2"/>
        <v>60+</v>
      </c>
      <c r="F34" s="13" t="s">
        <v>17</v>
      </c>
      <c r="G34">
        <v>2111</v>
      </c>
      <c r="H34" s="10" t="s">
        <v>16</v>
      </c>
      <c r="I34">
        <v>8</v>
      </c>
      <c r="J34">
        <v>122</v>
      </c>
      <c r="K34">
        <v>1</v>
      </c>
      <c r="L34">
        <v>1515.94</v>
      </c>
      <c r="M34" s="12">
        <f t="shared" si="0"/>
        <v>125823.02</v>
      </c>
      <c r="Q34" s="13"/>
    </row>
    <row r="35" spans="1:17" ht="15" thickBot="1" x14ac:dyDescent="0.35">
      <c r="A35" s="9">
        <v>44467</v>
      </c>
      <c r="B35">
        <v>126394</v>
      </c>
      <c r="C35" s="10" t="s">
        <v>13</v>
      </c>
      <c r="D35">
        <v>37</v>
      </c>
      <c r="E35" t="str">
        <f t="shared" si="2"/>
        <v>36-45</v>
      </c>
      <c r="F35" s="13" t="s">
        <v>17</v>
      </c>
      <c r="G35">
        <v>6600</v>
      </c>
      <c r="H35" s="10" t="s">
        <v>16</v>
      </c>
      <c r="I35">
        <v>4</v>
      </c>
      <c r="J35">
        <v>56</v>
      </c>
      <c r="K35">
        <v>1</v>
      </c>
      <c r="L35">
        <v>11292.19</v>
      </c>
      <c r="M35" s="12">
        <f t="shared" si="0"/>
        <v>937251.77</v>
      </c>
      <c r="Q35" s="13"/>
    </row>
    <row r="36" spans="1:17" ht="15" thickBot="1" x14ac:dyDescent="0.35">
      <c r="A36" s="9">
        <v>44470</v>
      </c>
      <c r="B36">
        <v>77210</v>
      </c>
      <c r="C36" s="10" t="s">
        <v>18</v>
      </c>
      <c r="D36">
        <v>29</v>
      </c>
      <c r="E36" t="str">
        <f t="shared" si="2"/>
        <v>26-35</v>
      </c>
      <c r="F36" s="13" t="s">
        <v>17</v>
      </c>
      <c r="G36">
        <v>11742</v>
      </c>
      <c r="H36" s="10" t="s">
        <v>15</v>
      </c>
      <c r="I36">
        <v>2</v>
      </c>
      <c r="J36">
        <v>44</v>
      </c>
      <c r="K36">
        <v>5</v>
      </c>
      <c r="L36">
        <v>2.78</v>
      </c>
      <c r="M36" s="12">
        <f t="shared" si="0"/>
        <v>230.74</v>
      </c>
      <c r="Q36" s="13"/>
    </row>
    <row r="37" spans="1:17" ht="15" thickBot="1" x14ac:dyDescent="0.35">
      <c r="A37" s="9">
        <v>44481</v>
      </c>
      <c r="B37">
        <v>16392</v>
      </c>
      <c r="C37" s="10" t="s">
        <v>18</v>
      </c>
      <c r="D37">
        <v>44</v>
      </c>
      <c r="E37" t="str">
        <f t="shared" si="2"/>
        <v>36-45</v>
      </c>
      <c r="F37" s="13" t="s">
        <v>17</v>
      </c>
      <c r="G37">
        <v>53</v>
      </c>
      <c r="H37" s="10" t="s">
        <v>15</v>
      </c>
      <c r="I37">
        <v>1</v>
      </c>
      <c r="J37">
        <v>22</v>
      </c>
      <c r="K37">
        <v>1</v>
      </c>
      <c r="L37">
        <v>168.75</v>
      </c>
      <c r="M37" s="12">
        <f t="shared" si="0"/>
        <v>14006.25</v>
      </c>
      <c r="Q37" s="13"/>
    </row>
    <row r="38" spans="1:17" ht="15" thickBot="1" x14ac:dyDescent="0.35">
      <c r="A38" s="9">
        <v>44524</v>
      </c>
      <c r="B38">
        <v>114805</v>
      </c>
      <c r="C38" s="10" t="s">
        <v>13</v>
      </c>
      <c r="D38">
        <v>69</v>
      </c>
      <c r="E38" t="str">
        <f t="shared" si="2"/>
        <v>60+</v>
      </c>
      <c r="F38" s="13" t="s">
        <v>17</v>
      </c>
      <c r="G38">
        <v>3381</v>
      </c>
      <c r="H38" s="10" t="s">
        <v>15</v>
      </c>
      <c r="I38">
        <v>1</v>
      </c>
      <c r="J38">
        <v>35</v>
      </c>
      <c r="K38">
        <v>467</v>
      </c>
      <c r="L38">
        <v>49.47</v>
      </c>
      <c r="M38" s="12">
        <f t="shared" si="0"/>
        <v>4106.01</v>
      </c>
      <c r="Q38" s="13"/>
    </row>
    <row r="39" spans="1:17" ht="15" thickBot="1" x14ac:dyDescent="0.35">
      <c r="A39" s="9">
        <v>44492</v>
      </c>
      <c r="B39">
        <v>11675</v>
      </c>
      <c r="C39" s="10" t="s">
        <v>13</v>
      </c>
      <c r="D39">
        <v>30</v>
      </c>
      <c r="E39" t="str">
        <f t="shared" si="2"/>
        <v>26-35</v>
      </c>
      <c r="F39" s="13" t="s">
        <v>17</v>
      </c>
      <c r="G39">
        <v>5349</v>
      </c>
      <c r="H39" s="10" t="s">
        <v>16</v>
      </c>
      <c r="I39">
        <v>3</v>
      </c>
      <c r="J39">
        <v>54</v>
      </c>
      <c r="K39">
        <v>1</v>
      </c>
      <c r="L39">
        <v>1265.3399999999999</v>
      </c>
      <c r="M39" s="12">
        <f t="shared" si="0"/>
        <v>105023.22</v>
      </c>
      <c r="Q39" s="13"/>
    </row>
    <row r="40" spans="1:17" ht="15" thickBot="1" x14ac:dyDescent="0.35">
      <c r="A40" s="9">
        <v>44523</v>
      </c>
      <c r="B40">
        <v>123014</v>
      </c>
      <c r="C40" s="10" t="s">
        <v>13</v>
      </c>
      <c r="D40">
        <v>40</v>
      </c>
      <c r="E40" t="str">
        <f t="shared" si="2"/>
        <v>36-45</v>
      </c>
      <c r="F40" s="13" t="s">
        <v>17</v>
      </c>
      <c r="G40">
        <v>75</v>
      </c>
      <c r="H40" s="10" t="s">
        <v>15</v>
      </c>
      <c r="I40">
        <v>0</v>
      </c>
      <c r="J40">
        <v>2</v>
      </c>
      <c r="K40">
        <v>2</v>
      </c>
      <c r="L40">
        <v>101.28</v>
      </c>
      <c r="M40" s="12">
        <f t="shared" si="0"/>
        <v>8406.24</v>
      </c>
      <c r="Q40" s="13"/>
    </row>
    <row r="41" spans="1:17" ht="15" thickBot="1" x14ac:dyDescent="0.35">
      <c r="A41" s="9">
        <v>44469</v>
      </c>
      <c r="B41">
        <v>89628</v>
      </c>
      <c r="C41" s="10" t="s">
        <v>13</v>
      </c>
      <c r="D41">
        <v>52</v>
      </c>
      <c r="E41" t="str">
        <f t="shared" si="2"/>
        <v>46-55</v>
      </c>
      <c r="F41" s="13" t="s">
        <v>17</v>
      </c>
      <c r="G41">
        <v>15123</v>
      </c>
      <c r="H41" s="10" t="s">
        <v>16</v>
      </c>
      <c r="I41">
        <v>12</v>
      </c>
      <c r="J41">
        <v>172</v>
      </c>
      <c r="K41">
        <v>1</v>
      </c>
      <c r="L41">
        <v>1351.35</v>
      </c>
      <c r="M41" s="12">
        <f t="shared" si="0"/>
        <v>112162.05</v>
      </c>
      <c r="Q41" s="13"/>
    </row>
    <row r="42" spans="1:17" ht="15" thickBot="1" x14ac:dyDescent="0.35">
      <c r="A42" s="9">
        <v>44441</v>
      </c>
      <c r="B42">
        <v>68128</v>
      </c>
      <c r="C42" s="10" t="s">
        <v>18</v>
      </c>
      <c r="D42">
        <v>46</v>
      </c>
      <c r="E42" t="str">
        <f t="shared" si="2"/>
        <v>46-55</v>
      </c>
      <c r="F42" s="13" t="s">
        <v>17</v>
      </c>
      <c r="G42">
        <v>5694</v>
      </c>
      <c r="H42" s="10" t="s">
        <v>16</v>
      </c>
      <c r="I42">
        <v>13</v>
      </c>
      <c r="J42">
        <v>183</v>
      </c>
      <c r="K42">
        <v>1</v>
      </c>
      <c r="L42">
        <v>311.85000000000002</v>
      </c>
      <c r="M42" s="12">
        <f t="shared" si="0"/>
        <v>25883.55</v>
      </c>
      <c r="Q42" s="13"/>
    </row>
    <row r="43" spans="1:17" ht="15" thickBot="1" x14ac:dyDescent="0.35">
      <c r="A43" s="9">
        <v>44528</v>
      </c>
      <c r="B43">
        <v>54147</v>
      </c>
      <c r="C43" s="10" t="s">
        <v>13</v>
      </c>
      <c r="D43">
        <v>22</v>
      </c>
      <c r="E43" t="str">
        <f t="shared" si="2"/>
        <v>18-25</v>
      </c>
      <c r="F43" s="13" t="s">
        <v>17</v>
      </c>
      <c r="G43">
        <v>7043</v>
      </c>
      <c r="H43" s="10" t="s">
        <v>16</v>
      </c>
      <c r="I43">
        <v>3</v>
      </c>
      <c r="J43">
        <v>46</v>
      </c>
      <c r="K43">
        <v>1</v>
      </c>
      <c r="L43">
        <v>4677.75</v>
      </c>
      <c r="M43" s="12">
        <f t="shared" si="0"/>
        <v>388253.25</v>
      </c>
      <c r="Q43" s="13"/>
    </row>
    <row r="44" spans="1:17" ht="15" thickBot="1" x14ac:dyDescent="0.35">
      <c r="A44" s="9">
        <v>44527</v>
      </c>
      <c r="B44">
        <v>127822</v>
      </c>
      <c r="C44" s="10" t="s">
        <v>13</v>
      </c>
      <c r="D44">
        <v>36</v>
      </c>
      <c r="E44" t="str">
        <f t="shared" si="2"/>
        <v>36-45</v>
      </c>
      <c r="F44" s="13" t="s">
        <v>17</v>
      </c>
      <c r="G44">
        <v>7621</v>
      </c>
      <c r="H44" s="10" t="s">
        <v>15</v>
      </c>
      <c r="I44">
        <v>1</v>
      </c>
      <c r="J44">
        <v>33</v>
      </c>
      <c r="K44">
        <v>1</v>
      </c>
      <c r="L44">
        <v>1.1399999999999999</v>
      </c>
      <c r="M44" s="12">
        <f t="shared" si="0"/>
        <v>94.62</v>
      </c>
      <c r="Q44" s="13"/>
    </row>
    <row r="45" spans="1:17" ht="15" thickBot="1" x14ac:dyDescent="0.35">
      <c r="A45" s="9">
        <v>44529</v>
      </c>
      <c r="B45">
        <v>41150</v>
      </c>
      <c r="C45" s="10" t="s">
        <v>13</v>
      </c>
      <c r="D45">
        <v>39</v>
      </c>
      <c r="E45" t="str">
        <f t="shared" si="2"/>
        <v>36-45</v>
      </c>
      <c r="F45" s="13" t="s">
        <v>17</v>
      </c>
      <c r="G45">
        <v>1099</v>
      </c>
      <c r="H45" s="10" t="s">
        <v>16</v>
      </c>
      <c r="I45">
        <v>13</v>
      </c>
      <c r="J45">
        <v>184</v>
      </c>
      <c r="K45">
        <v>10</v>
      </c>
      <c r="L45">
        <v>618.75</v>
      </c>
      <c r="M45" s="12">
        <f t="shared" si="0"/>
        <v>51356.25</v>
      </c>
      <c r="Q45" s="13"/>
    </row>
    <row r="46" spans="1:17" ht="15" thickBot="1" x14ac:dyDescent="0.35">
      <c r="A46" s="9">
        <v>44496</v>
      </c>
      <c r="B46">
        <v>55259</v>
      </c>
      <c r="C46" s="10" t="s">
        <v>13</v>
      </c>
      <c r="D46">
        <v>24</v>
      </c>
      <c r="E46" t="str">
        <f t="shared" si="2"/>
        <v>18-25</v>
      </c>
      <c r="F46" s="13" t="s">
        <v>17</v>
      </c>
      <c r="G46">
        <v>16249</v>
      </c>
      <c r="H46" s="10" t="s">
        <v>16</v>
      </c>
      <c r="I46">
        <v>5</v>
      </c>
      <c r="J46">
        <v>83</v>
      </c>
      <c r="K46">
        <v>1</v>
      </c>
      <c r="L46">
        <v>12065.63</v>
      </c>
      <c r="M46" s="12">
        <f t="shared" si="0"/>
        <v>1001447.29</v>
      </c>
      <c r="Q46" s="13"/>
    </row>
    <row r="47" spans="1:17" ht="15" thickBot="1" x14ac:dyDescent="0.35">
      <c r="A47" s="9">
        <v>44519</v>
      </c>
      <c r="B47">
        <v>104522</v>
      </c>
      <c r="C47" s="10" t="s">
        <v>18</v>
      </c>
      <c r="D47">
        <v>39</v>
      </c>
      <c r="E47" t="str">
        <f t="shared" si="2"/>
        <v>36-45</v>
      </c>
      <c r="F47" s="13" t="s">
        <v>17</v>
      </c>
      <c r="G47">
        <v>6141</v>
      </c>
      <c r="H47" s="10" t="s">
        <v>16</v>
      </c>
      <c r="I47">
        <v>17</v>
      </c>
      <c r="J47">
        <v>217</v>
      </c>
      <c r="K47">
        <v>1</v>
      </c>
      <c r="L47">
        <v>2583.9</v>
      </c>
      <c r="M47" s="12">
        <f t="shared" si="0"/>
        <v>214463.7</v>
      </c>
      <c r="Q47" s="13"/>
    </row>
    <row r="48" spans="1:17" ht="15" thickBot="1" x14ac:dyDescent="0.35">
      <c r="A48" s="9">
        <v>44454</v>
      </c>
      <c r="B48">
        <v>114847</v>
      </c>
      <c r="C48" s="10" t="s">
        <v>13</v>
      </c>
      <c r="D48">
        <v>35</v>
      </c>
      <c r="E48" t="str">
        <f t="shared" si="2"/>
        <v>26-35</v>
      </c>
      <c r="F48" s="13" t="s">
        <v>17</v>
      </c>
      <c r="G48">
        <v>52</v>
      </c>
      <c r="H48" s="10" t="s">
        <v>15</v>
      </c>
      <c r="I48">
        <v>0</v>
      </c>
      <c r="J48">
        <v>9</v>
      </c>
      <c r="K48">
        <v>67</v>
      </c>
      <c r="L48">
        <v>2.78</v>
      </c>
      <c r="M48" s="12">
        <f t="shared" si="0"/>
        <v>230.74</v>
      </c>
      <c r="Q48" s="13"/>
    </row>
    <row r="49" spans="1:17" ht="15" thickBot="1" x14ac:dyDescent="0.35">
      <c r="A49" s="9">
        <v>44444</v>
      </c>
      <c r="B49">
        <v>92200</v>
      </c>
      <c r="C49" s="10" t="s">
        <v>13</v>
      </c>
      <c r="D49">
        <v>38</v>
      </c>
      <c r="E49" t="str">
        <f t="shared" si="2"/>
        <v>36-45</v>
      </c>
      <c r="F49" s="13" t="s">
        <v>17</v>
      </c>
      <c r="G49">
        <v>917</v>
      </c>
      <c r="H49" s="10" t="s">
        <v>15</v>
      </c>
      <c r="I49">
        <v>1</v>
      </c>
      <c r="J49">
        <v>18</v>
      </c>
      <c r="K49">
        <v>1</v>
      </c>
      <c r="L49">
        <v>3.84</v>
      </c>
      <c r="M49" s="12">
        <f t="shared" si="0"/>
        <v>318.72000000000003</v>
      </c>
      <c r="Q49" s="13"/>
    </row>
    <row r="50" spans="1:17" ht="15" thickBot="1" x14ac:dyDescent="0.35">
      <c r="A50" s="9">
        <v>44523</v>
      </c>
      <c r="B50">
        <v>119618</v>
      </c>
      <c r="C50" s="10" t="s">
        <v>18</v>
      </c>
      <c r="D50">
        <v>44</v>
      </c>
      <c r="E50" t="str">
        <f t="shared" si="2"/>
        <v>36-45</v>
      </c>
      <c r="F50" s="13" t="s">
        <v>17</v>
      </c>
      <c r="G50">
        <v>12895</v>
      </c>
      <c r="H50" s="10" t="s">
        <v>15</v>
      </c>
      <c r="I50">
        <v>1</v>
      </c>
      <c r="J50">
        <v>33</v>
      </c>
      <c r="K50">
        <v>5</v>
      </c>
      <c r="L50">
        <v>42.02</v>
      </c>
      <c r="M50" s="12">
        <f t="shared" si="0"/>
        <v>3487.66</v>
      </c>
      <c r="Q50" s="13"/>
    </row>
    <row r="51" spans="1:17" ht="15" thickBot="1" x14ac:dyDescent="0.35">
      <c r="A51" s="9">
        <v>44468</v>
      </c>
      <c r="B51">
        <v>123287</v>
      </c>
      <c r="C51" s="10" t="s">
        <v>13</v>
      </c>
      <c r="D51">
        <v>56</v>
      </c>
      <c r="E51" t="str">
        <f t="shared" si="2"/>
        <v>46-55</v>
      </c>
      <c r="F51" s="13" t="s">
        <v>17</v>
      </c>
      <c r="G51">
        <v>483</v>
      </c>
      <c r="H51" s="10" t="s">
        <v>15</v>
      </c>
      <c r="I51">
        <v>1</v>
      </c>
      <c r="J51">
        <v>18</v>
      </c>
      <c r="K51">
        <v>1</v>
      </c>
      <c r="L51">
        <v>40.93</v>
      </c>
      <c r="M51" s="12">
        <f t="shared" si="0"/>
        <v>3397.19</v>
      </c>
      <c r="Q51" s="13"/>
    </row>
    <row r="52" spans="1:17" ht="15" thickBot="1" x14ac:dyDescent="0.35">
      <c r="A52" s="9">
        <v>44441</v>
      </c>
      <c r="B52">
        <v>80597</v>
      </c>
      <c r="C52" s="10" t="s">
        <v>13</v>
      </c>
      <c r="D52">
        <v>43</v>
      </c>
      <c r="E52" t="str">
        <f t="shared" si="2"/>
        <v>36-45</v>
      </c>
      <c r="F52" s="13" t="s">
        <v>17</v>
      </c>
      <c r="G52">
        <v>311</v>
      </c>
      <c r="H52" s="10" t="s">
        <v>15</v>
      </c>
      <c r="I52">
        <v>0</v>
      </c>
      <c r="J52">
        <v>11</v>
      </c>
      <c r="K52">
        <v>1</v>
      </c>
      <c r="L52">
        <v>84.21</v>
      </c>
      <c r="M52" s="12">
        <f t="shared" si="0"/>
        <v>6989.43</v>
      </c>
      <c r="Q52" s="13"/>
    </row>
    <row r="53" spans="1:17" ht="15" thickBot="1" x14ac:dyDescent="0.35">
      <c r="A53" s="9">
        <v>44475</v>
      </c>
      <c r="B53">
        <v>3490</v>
      </c>
      <c r="C53" s="10" t="s">
        <v>13</v>
      </c>
      <c r="D53">
        <v>33</v>
      </c>
      <c r="E53" t="str">
        <f t="shared" si="2"/>
        <v>26-35</v>
      </c>
      <c r="F53" s="13" t="s">
        <v>17</v>
      </c>
      <c r="G53">
        <v>6750</v>
      </c>
      <c r="H53" s="10" t="s">
        <v>16</v>
      </c>
      <c r="I53">
        <v>4</v>
      </c>
      <c r="J53">
        <v>58</v>
      </c>
      <c r="K53">
        <v>1</v>
      </c>
      <c r="L53">
        <v>1515.94</v>
      </c>
      <c r="M53" s="12">
        <f t="shared" si="0"/>
        <v>125823.02</v>
      </c>
      <c r="Q53" s="13"/>
    </row>
    <row r="54" spans="1:17" ht="15" thickBot="1" x14ac:dyDescent="0.35">
      <c r="A54" s="9">
        <v>44503</v>
      </c>
      <c r="B54">
        <v>130698</v>
      </c>
      <c r="C54" s="10" t="s">
        <v>18</v>
      </c>
      <c r="D54">
        <v>22</v>
      </c>
      <c r="E54" t="str">
        <f t="shared" si="2"/>
        <v>18-25</v>
      </c>
      <c r="F54" s="13" t="s">
        <v>17</v>
      </c>
      <c r="G54">
        <v>348</v>
      </c>
      <c r="H54" s="10" t="s">
        <v>15</v>
      </c>
      <c r="I54">
        <v>1</v>
      </c>
      <c r="J54">
        <v>21</v>
      </c>
      <c r="K54">
        <v>1</v>
      </c>
      <c r="L54">
        <v>0.98</v>
      </c>
      <c r="M54" s="12">
        <f t="shared" si="0"/>
        <v>81.34</v>
      </c>
      <c r="Q54" s="13"/>
    </row>
    <row r="55" spans="1:17" ht="15" thickBot="1" x14ac:dyDescent="0.35">
      <c r="A55" s="9">
        <v>44465</v>
      </c>
      <c r="B55">
        <v>99321</v>
      </c>
      <c r="C55" s="10" t="s">
        <v>13</v>
      </c>
      <c r="D55">
        <v>34</v>
      </c>
      <c r="E55" t="str">
        <f t="shared" si="2"/>
        <v>26-35</v>
      </c>
      <c r="F55" s="13" t="s">
        <v>17</v>
      </c>
      <c r="G55">
        <v>5374</v>
      </c>
      <c r="H55" s="10" t="s">
        <v>16</v>
      </c>
      <c r="I55">
        <v>8</v>
      </c>
      <c r="J55">
        <v>122</v>
      </c>
      <c r="K55">
        <v>1</v>
      </c>
      <c r="L55">
        <v>677.53</v>
      </c>
      <c r="M55" s="12">
        <f t="shared" si="0"/>
        <v>56234.99</v>
      </c>
      <c r="Q55" s="13"/>
    </row>
    <row r="56" spans="1:17" ht="15" thickBot="1" x14ac:dyDescent="0.35">
      <c r="A56" s="9">
        <v>44446</v>
      </c>
      <c r="B56">
        <v>120833</v>
      </c>
      <c r="C56" s="10" t="s">
        <v>18</v>
      </c>
      <c r="D56">
        <v>32</v>
      </c>
      <c r="E56" t="str">
        <f t="shared" si="2"/>
        <v>26-35</v>
      </c>
      <c r="F56" s="13" t="s">
        <v>17</v>
      </c>
      <c r="G56">
        <v>11655</v>
      </c>
      <c r="H56" s="10" t="s">
        <v>16</v>
      </c>
      <c r="I56">
        <v>12</v>
      </c>
      <c r="J56">
        <v>173</v>
      </c>
      <c r="K56">
        <v>1</v>
      </c>
      <c r="L56">
        <v>4625.16</v>
      </c>
      <c r="M56" s="12">
        <f t="shared" si="0"/>
        <v>383888.28</v>
      </c>
      <c r="Q56" s="13"/>
    </row>
    <row r="57" spans="1:17" ht="15" thickBot="1" x14ac:dyDescent="0.35">
      <c r="A57" s="9">
        <v>44486</v>
      </c>
      <c r="B57">
        <v>96559</v>
      </c>
      <c r="C57" s="10" t="s">
        <v>13</v>
      </c>
      <c r="D57">
        <v>41</v>
      </c>
      <c r="E57" t="str">
        <f t="shared" si="2"/>
        <v>36-45</v>
      </c>
      <c r="F57" s="13" t="s">
        <v>17</v>
      </c>
      <c r="G57">
        <v>6022</v>
      </c>
      <c r="H57" s="10" t="s">
        <v>15</v>
      </c>
      <c r="I57">
        <v>1</v>
      </c>
      <c r="J57">
        <v>27</v>
      </c>
      <c r="K57">
        <v>2</v>
      </c>
      <c r="L57">
        <v>12.98</v>
      </c>
      <c r="M57" s="12">
        <f t="shared" si="0"/>
        <v>1077.3399999999999</v>
      </c>
      <c r="Q57" s="13"/>
    </row>
    <row r="58" spans="1:17" ht="15" thickBot="1" x14ac:dyDescent="0.35">
      <c r="A58" s="9">
        <v>44463</v>
      </c>
      <c r="B58">
        <v>21235</v>
      </c>
      <c r="C58" s="10" t="s">
        <v>13</v>
      </c>
      <c r="D58">
        <v>26</v>
      </c>
      <c r="E58" t="str">
        <f t="shared" si="2"/>
        <v>26-35</v>
      </c>
      <c r="F58" s="13" t="s">
        <v>17</v>
      </c>
      <c r="G58">
        <v>52</v>
      </c>
      <c r="H58" s="10" t="s">
        <v>15</v>
      </c>
      <c r="I58">
        <v>0</v>
      </c>
      <c r="J58">
        <v>9</v>
      </c>
      <c r="K58">
        <v>133</v>
      </c>
      <c r="L58">
        <v>5.53</v>
      </c>
      <c r="M58" s="12">
        <f t="shared" si="0"/>
        <v>458.99</v>
      </c>
      <c r="Q58" s="13"/>
    </row>
    <row r="59" spans="1:17" ht="15" thickBot="1" x14ac:dyDescent="0.35">
      <c r="A59" s="9">
        <v>44512</v>
      </c>
      <c r="B59">
        <v>16230</v>
      </c>
      <c r="C59" s="10" t="s">
        <v>13</v>
      </c>
      <c r="D59">
        <v>52</v>
      </c>
      <c r="E59" t="str">
        <f t="shared" si="2"/>
        <v>46-55</v>
      </c>
      <c r="F59" s="13" t="s">
        <v>17</v>
      </c>
      <c r="G59">
        <v>1099</v>
      </c>
      <c r="H59" s="10" t="s">
        <v>16</v>
      </c>
      <c r="I59">
        <v>13</v>
      </c>
      <c r="J59">
        <v>184</v>
      </c>
      <c r="K59">
        <v>10</v>
      </c>
      <c r="L59">
        <v>334.13</v>
      </c>
      <c r="M59" s="12">
        <f t="shared" si="0"/>
        <v>27732.79</v>
      </c>
      <c r="Q59" s="13"/>
    </row>
    <row r="60" spans="1:17" ht="15" thickBot="1" x14ac:dyDescent="0.35">
      <c r="A60" s="9">
        <v>44497</v>
      </c>
      <c r="B60">
        <v>67774</v>
      </c>
      <c r="C60" s="10" t="s">
        <v>13</v>
      </c>
      <c r="D60">
        <v>34</v>
      </c>
      <c r="E60" t="str">
        <f t="shared" si="2"/>
        <v>26-35</v>
      </c>
      <c r="F60" s="13" t="s">
        <v>17</v>
      </c>
      <c r="G60">
        <v>3124</v>
      </c>
      <c r="H60" s="10" t="s">
        <v>15</v>
      </c>
      <c r="I60">
        <v>1</v>
      </c>
      <c r="J60">
        <v>21</v>
      </c>
      <c r="K60">
        <v>1</v>
      </c>
      <c r="L60">
        <v>11.82</v>
      </c>
      <c r="M60" s="12">
        <f t="shared" si="0"/>
        <v>981.06</v>
      </c>
      <c r="Q60" s="13"/>
    </row>
    <row r="61" spans="1:17" ht="15" thickBot="1" x14ac:dyDescent="0.35">
      <c r="A61" s="9">
        <v>44449</v>
      </c>
      <c r="B61">
        <v>38790</v>
      </c>
      <c r="C61" s="10" t="s">
        <v>13</v>
      </c>
      <c r="D61">
        <v>30</v>
      </c>
      <c r="E61" t="str">
        <f t="shared" si="2"/>
        <v>26-35</v>
      </c>
      <c r="F61" s="13" t="s">
        <v>17</v>
      </c>
      <c r="G61">
        <v>7621</v>
      </c>
      <c r="H61" s="10" t="s">
        <v>15</v>
      </c>
      <c r="I61">
        <v>1</v>
      </c>
      <c r="J61">
        <v>33</v>
      </c>
      <c r="K61">
        <v>3</v>
      </c>
      <c r="L61">
        <v>48.19</v>
      </c>
      <c r="M61" s="12">
        <f t="shared" si="0"/>
        <v>3999.77</v>
      </c>
      <c r="Q61" s="13"/>
    </row>
    <row r="62" spans="1:17" ht="15" thickBot="1" x14ac:dyDescent="0.35">
      <c r="A62" s="9">
        <v>44498</v>
      </c>
      <c r="B62">
        <v>63290</v>
      </c>
      <c r="C62" s="10" t="s">
        <v>13</v>
      </c>
      <c r="D62">
        <v>57</v>
      </c>
      <c r="E62" t="str">
        <f t="shared" si="2"/>
        <v>46-55</v>
      </c>
      <c r="F62" s="13" t="s">
        <v>17</v>
      </c>
      <c r="G62">
        <v>206</v>
      </c>
      <c r="H62" s="10" t="s">
        <v>15</v>
      </c>
      <c r="I62">
        <v>1</v>
      </c>
      <c r="J62">
        <v>24</v>
      </c>
      <c r="K62">
        <v>5</v>
      </c>
      <c r="L62">
        <v>3.21</v>
      </c>
      <c r="M62" s="12">
        <f t="shared" si="0"/>
        <v>266.43</v>
      </c>
      <c r="Q62" s="13"/>
    </row>
    <row r="63" spans="1:17" ht="15" thickBot="1" x14ac:dyDescent="0.35">
      <c r="A63" s="9">
        <v>44512</v>
      </c>
      <c r="B63">
        <v>92058</v>
      </c>
      <c r="C63" s="10" t="s">
        <v>13</v>
      </c>
      <c r="D63">
        <v>53</v>
      </c>
      <c r="E63" t="str">
        <f t="shared" si="2"/>
        <v>46-55</v>
      </c>
      <c r="F63" s="13" t="s">
        <v>17</v>
      </c>
      <c r="G63">
        <v>1099</v>
      </c>
      <c r="H63" s="10" t="s">
        <v>16</v>
      </c>
      <c r="I63">
        <v>13</v>
      </c>
      <c r="J63">
        <v>184</v>
      </c>
      <c r="K63">
        <v>10</v>
      </c>
      <c r="L63">
        <v>334.13</v>
      </c>
      <c r="M63" s="12">
        <f t="shared" si="0"/>
        <v>27732.79</v>
      </c>
      <c r="Q63" s="13"/>
    </row>
    <row r="64" spans="1:17" ht="15" thickBot="1" x14ac:dyDescent="0.35">
      <c r="A64" s="9">
        <v>44473</v>
      </c>
      <c r="B64">
        <v>19711</v>
      </c>
      <c r="C64" s="10" t="s">
        <v>13</v>
      </c>
      <c r="D64">
        <v>56</v>
      </c>
      <c r="E64" t="str">
        <f t="shared" si="2"/>
        <v>46-55</v>
      </c>
      <c r="F64" s="13" t="s">
        <v>17</v>
      </c>
      <c r="G64">
        <v>16807</v>
      </c>
      <c r="H64" s="10" t="s">
        <v>15</v>
      </c>
      <c r="I64">
        <v>1</v>
      </c>
      <c r="J64">
        <v>33</v>
      </c>
      <c r="K64">
        <v>2</v>
      </c>
      <c r="L64">
        <v>91.97</v>
      </c>
      <c r="M64" s="12">
        <f t="shared" si="0"/>
        <v>7633.51</v>
      </c>
      <c r="Q64" s="13"/>
    </row>
    <row r="65" spans="1:17" ht="15" thickBot="1" x14ac:dyDescent="0.35">
      <c r="A65" s="9">
        <v>44530</v>
      </c>
      <c r="B65">
        <v>114530</v>
      </c>
      <c r="C65" s="10" t="s">
        <v>13</v>
      </c>
      <c r="D65">
        <v>33</v>
      </c>
      <c r="E65" t="str">
        <f t="shared" si="2"/>
        <v>26-35</v>
      </c>
      <c r="F65" s="13" t="s">
        <v>17</v>
      </c>
      <c r="G65">
        <v>7649</v>
      </c>
      <c r="H65" s="10" t="s">
        <v>16</v>
      </c>
      <c r="I65">
        <v>10</v>
      </c>
      <c r="J65">
        <v>143</v>
      </c>
      <c r="K65">
        <v>1</v>
      </c>
      <c r="L65">
        <v>4267.5200000000004</v>
      </c>
      <c r="M65" s="12">
        <f t="shared" si="0"/>
        <v>354204.15999999997</v>
      </c>
      <c r="Q65" s="13"/>
    </row>
    <row r="66" spans="1:17" ht="15" thickBot="1" x14ac:dyDescent="0.35">
      <c r="A66" s="9">
        <v>44474</v>
      </c>
      <c r="B66">
        <v>82436</v>
      </c>
      <c r="C66" s="10" t="s">
        <v>13</v>
      </c>
      <c r="D66">
        <v>32</v>
      </c>
      <c r="E66" t="str">
        <f t="shared" si="2"/>
        <v>26-35</v>
      </c>
      <c r="F66" s="13" t="s">
        <v>17</v>
      </c>
      <c r="G66">
        <v>1756</v>
      </c>
      <c r="H66" s="10" t="s">
        <v>16</v>
      </c>
      <c r="I66">
        <v>4</v>
      </c>
      <c r="J66">
        <v>60</v>
      </c>
      <c r="K66">
        <v>1</v>
      </c>
      <c r="L66">
        <v>1054.97</v>
      </c>
      <c r="M66" s="12">
        <f t="shared" ref="M66:M129" si="3">ROUND(L66 * 83, 2)</f>
        <v>87562.51</v>
      </c>
      <c r="Q66" s="13"/>
    </row>
    <row r="67" spans="1:17" ht="15" thickBot="1" x14ac:dyDescent="0.35">
      <c r="A67" s="9">
        <v>44465</v>
      </c>
      <c r="B67">
        <v>49492</v>
      </c>
      <c r="C67" s="10" t="s">
        <v>13</v>
      </c>
      <c r="D67">
        <v>25</v>
      </c>
      <c r="E67" t="str">
        <f t="shared" si="2"/>
        <v>18-25</v>
      </c>
      <c r="F67" s="13" t="s">
        <v>17</v>
      </c>
      <c r="G67">
        <v>864</v>
      </c>
      <c r="H67" s="10" t="s">
        <v>15</v>
      </c>
      <c r="I67">
        <v>1</v>
      </c>
      <c r="J67">
        <v>27</v>
      </c>
      <c r="K67">
        <v>5</v>
      </c>
      <c r="L67">
        <v>11.34</v>
      </c>
      <c r="M67" s="12">
        <f t="shared" si="3"/>
        <v>941.22</v>
      </c>
      <c r="Q67" s="13"/>
    </row>
    <row r="68" spans="1:17" ht="15" thickBot="1" x14ac:dyDescent="0.35">
      <c r="A68" s="9">
        <v>44505</v>
      </c>
      <c r="B68">
        <v>12403</v>
      </c>
      <c r="C68" s="10" t="s">
        <v>13</v>
      </c>
      <c r="D68">
        <v>25</v>
      </c>
      <c r="E68" t="str">
        <f t="shared" si="2"/>
        <v>18-25</v>
      </c>
      <c r="F68" s="13" t="s">
        <v>17</v>
      </c>
      <c r="G68">
        <v>15617</v>
      </c>
      <c r="H68" s="10" t="s">
        <v>16</v>
      </c>
      <c r="I68">
        <v>3</v>
      </c>
      <c r="J68">
        <v>46</v>
      </c>
      <c r="K68">
        <v>1</v>
      </c>
      <c r="L68">
        <v>14234.34</v>
      </c>
      <c r="M68" s="12">
        <f t="shared" si="3"/>
        <v>1181450.22</v>
      </c>
      <c r="Q68" s="13"/>
    </row>
    <row r="69" spans="1:17" ht="15" thickBot="1" x14ac:dyDescent="0.35">
      <c r="A69" s="9">
        <v>44529</v>
      </c>
      <c r="B69">
        <v>86915</v>
      </c>
      <c r="C69" s="10" t="s">
        <v>13</v>
      </c>
      <c r="D69">
        <v>61</v>
      </c>
      <c r="E69" t="str">
        <f t="shared" si="2"/>
        <v>60+</v>
      </c>
      <c r="F69" s="13" t="s">
        <v>17</v>
      </c>
      <c r="G69">
        <v>7800</v>
      </c>
      <c r="H69" s="10" t="s">
        <v>15</v>
      </c>
      <c r="I69">
        <v>0</v>
      </c>
      <c r="J69">
        <v>8</v>
      </c>
      <c r="K69">
        <v>2</v>
      </c>
      <c r="L69">
        <v>400.03</v>
      </c>
      <c r="M69" s="12">
        <f t="shared" si="3"/>
        <v>33202.49</v>
      </c>
      <c r="Q69" s="13"/>
    </row>
    <row r="70" spans="1:17" ht="15" thickBot="1" x14ac:dyDescent="0.35">
      <c r="A70" s="9">
        <v>44480</v>
      </c>
      <c r="B70">
        <v>14281</v>
      </c>
      <c r="C70" s="10" t="s">
        <v>13</v>
      </c>
      <c r="D70">
        <v>54</v>
      </c>
      <c r="E70" t="str">
        <f t="shared" si="2"/>
        <v>46-55</v>
      </c>
      <c r="F70" s="13" t="s">
        <v>17</v>
      </c>
      <c r="G70">
        <v>2682</v>
      </c>
      <c r="H70" s="10" t="s">
        <v>15</v>
      </c>
      <c r="I70">
        <v>0</v>
      </c>
      <c r="J70">
        <v>2</v>
      </c>
      <c r="K70">
        <v>2</v>
      </c>
      <c r="L70">
        <v>17.829999999999998</v>
      </c>
      <c r="M70" s="12">
        <f t="shared" si="3"/>
        <v>1479.89</v>
      </c>
      <c r="Q70" s="13"/>
    </row>
    <row r="71" spans="1:17" ht="15" thickBot="1" x14ac:dyDescent="0.35">
      <c r="A71" s="9">
        <v>44485</v>
      </c>
      <c r="B71">
        <v>91150</v>
      </c>
      <c r="C71" s="10" t="s">
        <v>13</v>
      </c>
      <c r="D71">
        <v>45</v>
      </c>
      <c r="E71" t="str">
        <f t="shared" si="2"/>
        <v>36-45</v>
      </c>
      <c r="F71" s="13" t="s">
        <v>17</v>
      </c>
      <c r="G71">
        <v>12112</v>
      </c>
      <c r="H71" s="10" t="s">
        <v>15</v>
      </c>
      <c r="I71">
        <v>2</v>
      </c>
      <c r="J71">
        <v>45</v>
      </c>
      <c r="K71">
        <v>625</v>
      </c>
      <c r="L71">
        <v>24.75</v>
      </c>
      <c r="M71" s="12">
        <f t="shared" si="3"/>
        <v>2054.25</v>
      </c>
      <c r="Q71" s="13"/>
    </row>
    <row r="72" spans="1:17" ht="15" thickBot="1" x14ac:dyDescent="0.35">
      <c r="A72" s="9">
        <v>44479</v>
      </c>
      <c r="B72">
        <v>4625</v>
      </c>
      <c r="C72" s="10" t="s">
        <v>13</v>
      </c>
      <c r="D72">
        <v>39</v>
      </c>
      <c r="E72" t="str">
        <f t="shared" si="2"/>
        <v>36-45</v>
      </c>
      <c r="F72" s="13" t="s">
        <v>17</v>
      </c>
      <c r="G72">
        <v>8157</v>
      </c>
      <c r="H72" s="10" t="s">
        <v>16</v>
      </c>
      <c r="I72">
        <v>13</v>
      </c>
      <c r="J72">
        <v>183</v>
      </c>
      <c r="K72">
        <v>1</v>
      </c>
      <c r="L72">
        <v>773.44</v>
      </c>
      <c r="M72" s="12">
        <f t="shared" si="3"/>
        <v>64195.519999999997</v>
      </c>
      <c r="Q72" s="13"/>
    </row>
    <row r="73" spans="1:17" ht="15" thickBot="1" x14ac:dyDescent="0.35">
      <c r="A73" s="9">
        <v>44526</v>
      </c>
      <c r="B73">
        <v>54558</v>
      </c>
      <c r="C73" s="10" t="s">
        <v>13</v>
      </c>
      <c r="D73">
        <v>43</v>
      </c>
      <c r="E73" t="str">
        <f t="shared" ref="E73:E136" si="4">IF(D73&lt;=25,"18-25",IF(D73&lt;=35,"26-35",IF(D73&lt;=45,"36-45",IF(D73&lt;=60,"46-55","60+"))))</f>
        <v>36-45</v>
      </c>
      <c r="F73" s="13" t="s">
        <v>17</v>
      </c>
      <c r="G73">
        <v>10094</v>
      </c>
      <c r="H73" s="10" t="s">
        <v>16</v>
      </c>
      <c r="I73">
        <v>5</v>
      </c>
      <c r="J73">
        <v>83</v>
      </c>
      <c r="K73">
        <v>1</v>
      </c>
      <c r="L73">
        <v>14385.94</v>
      </c>
      <c r="M73" s="12">
        <f t="shared" si="3"/>
        <v>1194033.02</v>
      </c>
      <c r="Q73" s="13"/>
    </row>
    <row r="74" spans="1:17" ht="15" thickBot="1" x14ac:dyDescent="0.35">
      <c r="A74" s="9">
        <v>44450</v>
      </c>
      <c r="B74">
        <v>25701</v>
      </c>
      <c r="C74" s="10" t="s">
        <v>18</v>
      </c>
      <c r="D74">
        <v>47</v>
      </c>
      <c r="E74" t="str">
        <f t="shared" si="4"/>
        <v>46-55</v>
      </c>
      <c r="F74" s="13" t="s">
        <v>17</v>
      </c>
      <c r="G74">
        <v>9835</v>
      </c>
      <c r="H74" s="10" t="s">
        <v>15</v>
      </c>
      <c r="I74">
        <v>1</v>
      </c>
      <c r="J74">
        <v>38</v>
      </c>
      <c r="K74">
        <v>1</v>
      </c>
      <c r="L74">
        <v>11</v>
      </c>
      <c r="M74" s="12">
        <f t="shared" si="3"/>
        <v>913</v>
      </c>
      <c r="Q74" s="13"/>
    </row>
    <row r="75" spans="1:17" ht="15" thickBot="1" x14ac:dyDescent="0.35">
      <c r="A75" s="9">
        <v>44487</v>
      </c>
      <c r="B75">
        <v>17806</v>
      </c>
      <c r="C75" s="10" t="s">
        <v>13</v>
      </c>
      <c r="D75">
        <v>36</v>
      </c>
      <c r="E75" t="str">
        <f t="shared" si="4"/>
        <v>36-45</v>
      </c>
      <c r="F75" s="13" t="s">
        <v>17</v>
      </c>
      <c r="G75">
        <v>8353</v>
      </c>
      <c r="H75" s="10" t="s">
        <v>16</v>
      </c>
      <c r="I75">
        <v>5</v>
      </c>
      <c r="J75">
        <v>96</v>
      </c>
      <c r="K75">
        <v>1</v>
      </c>
      <c r="L75">
        <v>14277.66</v>
      </c>
      <c r="M75" s="12">
        <f t="shared" si="3"/>
        <v>1185045.78</v>
      </c>
      <c r="Q75" s="13"/>
    </row>
    <row r="76" spans="1:17" ht="15" thickBot="1" x14ac:dyDescent="0.35">
      <c r="A76" s="9">
        <v>44491</v>
      </c>
      <c r="B76">
        <v>79969</v>
      </c>
      <c r="C76" s="10" t="s">
        <v>13</v>
      </c>
      <c r="D76">
        <v>33</v>
      </c>
      <c r="E76" t="str">
        <f t="shared" si="4"/>
        <v>26-35</v>
      </c>
      <c r="F76" s="13" t="s">
        <v>17</v>
      </c>
      <c r="G76">
        <v>1919</v>
      </c>
      <c r="H76" s="10" t="s">
        <v>15</v>
      </c>
      <c r="I76">
        <v>1</v>
      </c>
      <c r="J76">
        <v>24</v>
      </c>
      <c r="K76">
        <v>5</v>
      </c>
      <c r="L76">
        <v>3.35</v>
      </c>
      <c r="M76" s="12">
        <f t="shared" si="3"/>
        <v>278.05</v>
      </c>
      <c r="Q76" s="13"/>
    </row>
    <row r="77" spans="1:17" ht="15" thickBot="1" x14ac:dyDescent="0.35">
      <c r="A77" s="9">
        <v>44526</v>
      </c>
      <c r="B77">
        <v>31378</v>
      </c>
      <c r="C77" s="10" t="s">
        <v>13</v>
      </c>
      <c r="D77">
        <v>34</v>
      </c>
      <c r="E77" t="str">
        <f t="shared" si="4"/>
        <v>26-35</v>
      </c>
      <c r="F77" s="13" t="s">
        <v>17</v>
      </c>
      <c r="G77">
        <v>7114</v>
      </c>
      <c r="H77" s="10" t="s">
        <v>16</v>
      </c>
      <c r="I77">
        <v>11</v>
      </c>
      <c r="J77">
        <v>155</v>
      </c>
      <c r="K77">
        <v>1</v>
      </c>
      <c r="L77">
        <v>1754.16</v>
      </c>
      <c r="M77" s="12">
        <f t="shared" si="3"/>
        <v>145595.28</v>
      </c>
      <c r="Q77" s="13"/>
    </row>
    <row r="78" spans="1:17" ht="15" thickBot="1" x14ac:dyDescent="0.35">
      <c r="A78" s="9">
        <v>44470</v>
      </c>
      <c r="B78">
        <v>102094</v>
      </c>
      <c r="C78" s="10" t="s">
        <v>13</v>
      </c>
      <c r="D78">
        <v>28</v>
      </c>
      <c r="E78" t="str">
        <f t="shared" si="4"/>
        <v>26-35</v>
      </c>
      <c r="F78" s="13" t="s">
        <v>17</v>
      </c>
      <c r="G78">
        <v>1246</v>
      </c>
      <c r="H78" s="10" t="s">
        <v>15</v>
      </c>
      <c r="I78">
        <v>0</v>
      </c>
      <c r="J78">
        <v>6</v>
      </c>
      <c r="K78">
        <v>2</v>
      </c>
      <c r="L78">
        <v>100.23</v>
      </c>
      <c r="M78" s="12">
        <f t="shared" si="3"/>
        <v>8319.09</v>
      </c>
      <c r="Q78" s="13"/>
    </row>
    <row r="79" spans="1:17" ht="15" thickBot="1" x14ac:dyDescent="0.35">
      <c r="A79" s="9">
        <v>44457</v>
      </c>
      <c r="B79">
        <v>127881</v>
      </c>
      <c r="C79" s="10" t="s">
        <v>13</v>
      </c>
      <c r="D79">
        <v>35</v>
      </c>
      <c r="E79" t="str">
        <f t="shared" si="4"/>
        <v>26-35</v>
      </c>
      <c r="F79" s="13" t="s">
        <v>17</v>
      </c>
      <c r="G79">
        <v>615</v>
      </c>
      <c r="H79" s="10" t="s">
        <v>15</v>
      </c>
      <c r="I79">
        <v>1</v>
      </c>
      <c r="J79">
        <v>33</v>
      </c>
      <c r="K79">
        <v>67</v>
      </c>
      <c r="L79">
        <v>5.45</v>
      </c>
      <c r="M79" s="12">
        <f t="shared" si="3"/>
        <v>452.35</v>
      </c>
      <c r="Q79" s="13"/>
    </row>
    <row r="80" spans="1:17" ht="15" thickBot="1" x14ac:dyDescent="0.35">
      <c r="A80" s="9">
        <v>44440</v>
      </c>
      <c r="B80">
        <v>14314</v>
      </c>
      <c r="C80" s="10" t="s">
        <v>13</v>
      </c>
      <c r="D80">
        <v>62</v>
      </c>
      <c r="E80" t="str">
        <f t="shared" si="4"/>
        <v>60+</v>
      </c>
      <c r="F80" s="13" t="s">
        <v>17</v>
      </c>
      <c r="G80">
        <v>7199</v>
      </c>
      <c r="H80" s="10" t="s">
        <v>16</v>
      </c>
      <c r="I80">
        <v>8</v>
      </c>
      <c r="J80">
        <v>120</v>
      </c>
      <c r="K80">
        <v>1</v>
      </c>
      <c r="L80">
        <v>866.25</v>
      </c>
      <c r="M80" s="12">
        <f t="shared" si="3"/>
        <v>71898.75</v>
      </c>
      <c r="Q80" s="13"/>
    </row>
    <row r="81" spans="1:17" ht="15" thickBot="1" x14ac:dyDescent="0.35">
      <c r="A81" s="9">
        <v>44459</v>
      </c>
      <c r="B81">
        <v>111605</v>
      </c>
      <c r="C81" s="10" t="s">
        <v>13</v>
      </c>
      <c r="D81">
        <v>76</v>
      </c>
      <c r="E81" t="str">
        <f t="shared" si="4"/>
        <v>60+</v>
      </c>
      <c r="F81" s="13" t="s">
        <v>17</v>
      </c>
      <c r="G81">
        <v>114</v>
      </c>
      <c r="H81" s="10" t="s">
        <v>15</v>
      </c>
      <c r="I81">
        <v>1</v>
      </c>
      <c r="J81">
        <v>18</v>
      </c>
      <c r="K81">
        <v>167</v>
      </c>
      <c r="L81">
        <v>12.66</v>
      </c>
      <c r="M81" s="12">
        <f t="shared" si="3"/>
        <v>1050.78</v>
      </c>
      <c r="Q81" s="13"/>
    </row>
    <row r="82" spans="1:17" ht="15" thickBot="1" x14ac:dyDescent="0.35">
      <c r="A82" s="9">
        <v>44454</v>
      </c>
      <c r="B82">
        <v>85675</v>
      </c>
      <c r="C82" s="10" t="s">
        <v>13</v>
      </c>
      <c r="D82">
        <v>40</v>
      </c>
      <c r="E82" t="str">
        <f t="shared" si="4"/>
        <v>36-45</v>
      </c>
      <c r="F82" s="13" t="s">
        <v>24</v>
      </c>
      <c r="G82">
        <v>9942</v>
      </c>
      <c r="H82" s="10" t="s">
        <v>15</v>
      </c>
      <c r="I82">
        <v>1</v>
      </c>
      <c r="J82">
        <v>18</v>
      </c>
      <c r="K82">
        <v>502</v>
      </c>
      <c r="L82">
        <v>35.53</v>
      </c>
      <c r="M82" s="12">
        <f t="shared" si="3"/>
        <v>2948.99</v>
      </c>
      <c r="Q82" s="13"/>
    </row>
    <row r="83" spans="1:17" ht="15" thickBot="1" x14ac:dyDescent="0.35">
      <c r="A83" s="9">
        <v>44486</v>
      </c>
      <c r="B83">
        <v>25425</v>
      </c>
      <c r="C83" s="10" t="s">
        <v>13</v>
      </c>
      <c r="D83">
        <v>37</v>
      </c>
      <c r="E83" t="str">
        <f t="shared" si="4"/>
        <v>36-45</v>
      </c>
      <c r="F83" s="13" t="s">
        <v>24</v>
      </c>
      <c r="G83">
        <v>1099</v>
      </c>
      <c r="H83" s="10" t="s">
        <v>16</v>
      </c>
      <c r="I83">
        <v>13</v>
      </c>
      <c r="J83">
        <v>184</v>
      </c>
      <c r="K83">
        <v>10</v>
      </c>
      <c r="L83">
        <v>334.13</v>
      </c>
      <c r="M83" s="12">
        <f t="shared" si="3"/>
        <v>27732.79</v>
      </c>
      <c r="Q83" s="13"/>
    </row>
    <row r="84" spans="1:17" ht="15" thickBot="1" x14ac:dyDescent="0.35">
      <c r="A84" s="9">
        <v>44453</v>
      </c>
      <c r="B84">
        <v>47059</v>
      </c>
      <c r="C84" s="10" t="s">
        <v>13</v>
      </c>
      <c r="D84">
        <v>31</v>
      </c>
      <c r="E84" t="str">
        <f t="shared" si="4"/>
        <v>26-35</v>
      </c>
      <c r="F84" s="13" t="s">
        <v>24</v>
      </c>
      <c r="G84">
        <v>5628</v>
      </c>
      <c r="H84" s="10" t="s">
        <v>15</v>
      </c>
      <c r="I84">
        <v>2</v>
      </c>
      <c r="J84">
        <v>45</v>
      </c>
      <c r="K84">
        <v>1</v>
      </c>
      <c r="L84">
        <v>139.44</v>
      </c>
      <c r="M84" s="12">
        <f t="shared" si="3"/>
        <v>11573.52</v>
      </c>
      <c r="Q84" s="13"/>
    </row>
    <row r="85" spans="1:17" ht="15" thickBot="1" x14ac:dyDescent="0.35">
      <c r="A85" s="9">
        <v>44520</v>
      </c>
      <c r="B85">
        <v>57260</v>
      </c>
      <c r="C85" s="10" t="s">
        <v>18</v>
      </c>
      <c r="D85">
        <v>32</v>
      </c>
      <c r="E85" t="str">
        <f t="shared" si="4"/>
        <v>26-35</v>
      </c>
      <c r="F85" s="13" t="s">
        <v>19</v>
      </c>
      <c r="G85">
        <v>5072</v>
      </c>
      <c r="H85" s="10" t="s">
        <v>16</v>
      </c>
      <c r="I85">
        <v>4</v>
      </c>
      <c r="J85">
        <v>56</v>
      </c>
      <c r="K85">
        <v>167</v>
      </c>
      <c r="L85">
        <v>1525.22</v>
      </c>
      <c r="M85" s="12">
        <f t="shared" si="3"/>
        <v>126593.26</v>
      </c>
      <c r="Q85" s="13"/>
    </row>
    <row r="86" spans="1:17" ht="15" thickBot="1" x14ac:dyDescent="0.35">
      <c r="A86" s="9">
        <v>44445</v>
      </c>
      <c r="B86">
        <v>123962</v>
      </c>
      <c r="C86" s="10" t="s">
        <v>13</v>
      </c>
      <c r="D86">
        <v>62</v>
      </c>
      <c r="E86" t="str">
        <f t="shared" si="4"/>
        <v>60+</v>
      </c>
      <c r="F86" s="13" t="s">
        <v>21</v>
      </c>
      <c r="G86">
        <v>14019</v>
      </c>
      <c r="H86" s="10" t="s">
        <v>15</v>
      </c>
      <c r="I86">
        <v>0</v>
      </c>
      <c r="J86">
        <v>6</v>
      </c>
      <c r="K86">
        <v>1</v>
      </c>
      <c r="L86">
        <v>66.540000000000006</v>
      </c>
      <c r="M86" s="12">
        <f t="shared" si="3"/>
        <v>5522.82</v>
      </c>
      <c r="Q86" s="13"/>
    </row>
    <row r="87" spans="1:17" ht="15" thickBot="1" x14ac:dyDescent="0.35">
      <c r="A87" s="9">
        <v>44498</v>
      </c>
      <c r="B87">
        <v>128600</v>
      </c>
      <c r="C87" s="10" t="s">
        <v>13</v>
      </c>
      <c r="D87">
        <v>39</v>
      </c>
      <c r="E87" t="str">
        <f t="shared" si="4"/>
        <v>36-45</v>
      </c>
      <c r="F87" s="13" t="s">
        <v>21</v>
      </c>
      <c r="G87">
        <v>6022</v>
      </c>
      <c r="H87" s="10" t="s">
        <v>15</v>
      </c>
      <c r="I87">
        <v>1</v>
      </c>
      <c r="J87">
        <v>27</v>
      </c>
      <c r="K87">
        <v>3</v>
      </c>
      <c r="L87">
        <v>8.66</v>
      </c>
      <c r="M87" s="12">
        <f t="shared" si="3"/>
        <v>718.78</v>
      </c>
      <c r="Q87" s="13"/>
    </row>
    <row r="88" spans="1:17" ht="15" thickBot="1" x14ac:dyDescent="0.35">
      <c r="A88" s="9">
        <v>44523</v>
      </c>
      <c r="B88">
        <v>45848</v>
      </c>
      <c r="C88" s="10" t="s">
        <v>13</v>
      </c>
      <c r="D88">
        <v>32</v>
      </c>
      <c r="E88" t="str">
        <f t="shared" si="4"/>
        <v>26-35</v>
      </c>
      <c r="F88" s="13" t="s">
        <v>23</v>
      </c>
      <c r="G88">
        <v>4643</v>
      </c>
      <c r="H88" s="10" t="s">
        <v>15</v>
      </c>
      <c r="I88">
        <v>1</v>
      </c>
      <c r="J88">
        <v>18</v>
      </c>
      <c r="K88">
        <v>1</v>
      </c>
      <c r="L88">
        <v>9.8000000000000007</v>
      </c>
      <c r="M88" s="12">
        <f t="shared" si="3"/>
        <v>813.4</v>
      </c>
      <c r="Q88" s="13"/>
    </row>
    <row r="89" spans="1:17" ht="15" thickBot="1" x14ac:dyDescent="0.35">
      <c r="A89" s="9">
        <v>44510</v>
      </c>
      <c r="B89">
        <v>2658</v>
      </c>
      <c r="C89" s="10" t="s">
        <v>13</v>
      </c>
      <c r="D89">
        <v>61</v>
      </c>
      <c r="E89" t="str">
        <f t="shared" si="4"/>
        <v>60+</v>
      </c>
      <c r="F89" s="13" t="s">
        <v>23</v>
      </c>
      <c r="G89">
        <v>12295</v>
      </c>
      <c r="H89" s="10" t="s">
        <v>15</v>
      </c>
      <c r="I89">
        <v>1</v>
      </c>
      <c r="J89">
        <v>19</v>
      </c>
      <c r="K89">
        <v>333</v>
      </c>
      <c r="L89">
        <v>31.91</v>
      </c>
      <c r="M89" s="12">
        <f t="shared" si="3"/>
        <v>2648.53</v>
      </c>
      <c r="Q89" s="13"/>
    </row>
    <row r="90" spans="1:17" ht="15" thickBot="1" x14ac:dyDescent="0.35">
      <c r="A90" s="9">
        <v>44448</v>
      </c>
      <c r="B90">
        <v>119019</v>
      </c>
      <c r="C90" s="10" t="s">
        <v>13</v>
      </c>
      <c r="D90">
        <v>51</v>
      </c>
      <c r="E90" t="str">
        <f t="shared" si="4"/>
        <v>46-55</v>
      </c>
      <c r="F90" s="13" t="s">
        <v>17</v>
      </c>
      <c r="G90">
        <v>2701</v>
      </c>
      <c r="H90" s="10" t="s">
        <v>15</v>
      </c>
      <c r="I90">
        <v>1</v>
      </c>
      <c r="J90">
        <v>35</v>
      </c>
      <c r="K90">
        <v>5</v>
      </c>
      <c r="L90">
        <v>45.06</v>
      </c>
      <c r="M90" s="12">
        <f t="shared" si="3"/>
        <v>3739.98</v>
      </c>
      <c r="Q90" s="13"/>
    </row>
    <row r="91" spans="1:17" ht="15" thickBot="1" x14ac:dyDescent="0.35">
      <c r="A91" s="9">
        <v>44526</v>
      </c>
      <c r="B91">
        <v>30197</v>
      </c>
      <c r="C91" s="10" t="s">
        <v>13</v>
      </c>
      <c r="D91">
        <v>28</v>
      </c>
      <c r="E91" t="str">
        <f t="shared" si="4"/>
        <v>26-35</v>
      </c>
      <c r="F91" s="13" t="s">
        <v>17</v>
      </c>
      <c r="G91">
        <v>1099</v>
      </c>
      <c r="H91" s="10" t="s">
        <v>16</v>
      </c>
      <c r="I91">
        <v>13</v>
      </c>
      <c r="J91">
        <v>184</v>
      </c>
      <c r="K91">
        <v>50</v>
      </c>
      <c r="L91">
        <v>3093.75</v>
      </c>
      <c r="M91" s="12">
        <f t="shared" si="3"/>
        <v>256781.25</v>
      </c>
      <c r="Q91" s="13"/>
    </row>
    <row r="92" spans="1:17" ht="15" thickBot="1" x14ac:dyDescent="0.35">
      <c r="A92" s="9">
        <v>44512</v>
      </c>
      <c r="B92">
        <v>40738</v>
      </c>
      <c r="C92" s="10" t="s">
        <v>13</v>
      </c>
      <c r="D92">
        <v>52</v>
      </c>
      <c r="E92" t="str">
        <f t="shared" si="4"/>
        <v>46-55</v>
      </c>
      <c r="F92" s="13" t="s">
        <v>17</v>
      </c>
      <c r="G92">
        <v>758</v>
      </c>
      <c r="H92" s="10" t="s">
        <v>15</v>
      </c>
      <c r="I92">
        <v>1</v>
      </c>
      <c r="J92">
        <v>21</v>
      </c>
      <c r="K92">
        <v>1</v>
      </c>
      <c r="L92">
        <v>17.559999999999999</v>
      </c>
      <c r="M92" s="12">
        <f t="shared" si="3"/>
        <v>1457.48</v>
      </c>
      <c r="Q92" s="13"/>
    </row>
    <row r="93" spans="1:17" ht="15" thickBot="1" x14ac:dyDescent="0.35">
      <c r="A93" s="9">
        <v>44460</v>
      </c>
      <c r="B93">
        <v>121483</v>
      </c>
      <c r="C93" s="10" t="s">
        <v>13</v>
      </c>
      <c r="D93">
        <v>33</v>
      </c>
      <c r="E93" t="str">
        <f t="shared" si="4"/>
        <v>26-35</v>
      </c>
      <c r="F93" s="13" t="s">
        <v>17</v>
      </c>
      <c r="G93">
        <v>9033</v>
      </c>
      <c r="H93" s="10" t="s">
        <v>15</v>
      </c>
      <c r="I93">
        <v>2</v>
      </c>
      <c r="J93">
        <v>45</v>
      </c>
      <c r="K93">
        <v>2</v>
      </c>
      <c r="L93">
        <v>270.77999999999997</v>
      </c>
      <c r="M93" s="12">
        <f t="shared" si="3"/>
        <v>22474.74</v>
      </c>
      <c r="Q93" s="13"/>
    </row>
    <row r="94" spans="1:17" ht="15" thickBot="1" x14ac:dyDescent="0.35">
      <c r="A94" s="9">
        <v>44516</v>
      </c>
      <c r="B94">
        <v>6496</v>
      </c>
      <c r="C94" s="10" t="s">
        <v>13</v>
      </c>
      <c r="D94">
        <v>28</v>
      </c>
      <c r="E94" t="str">
        <f t="shared" si="4"/>
        <v>26-35</v>
      </c>
      <c r="F94" s="13" t="s">
        <v>17</v>
      </c>
      <c r="G94">
        <v>1099</v>
      </c>
      <c r="H94" s="10" t="s">
        <v>16</v>
      </c>
      <c r="I94">
        <v>13</v>
      </c>
      <c r="J94">
        <v>184</v>
      </c>
      <c r="K94">
        <v>5</v>
      </c>
      <c r="L94">
        <v>309.38</v>
      </c>
      <c r="M94" s="12">
        <f t="shared" si="3"/>
        <v>25678.54</v>
      </c>
      <c r="Q94" s="13"/>
    </row>
    <row r="95" spans="1:17" ht="15" thickBot="1" x14ac:dyDescent="0.35">
      <c r="A95" s="9">
        <v>44499</v>
      </c>
      <c r="B95">
        <v>11877</v>
      </c>
      <c r="C95" s="10" t="s">
        <v>13</v>
      </c>
      <c r="D95">
        <v>30</v>
      </c>
      <c r="E95" t="str">
        <f t="shared" si="4"/>
        <v>26-35</v>
      </c>
      <c r="F95" s="13" t="s">
        <v>17</v>
      </c>
      <c r="G95">
        <v>16353</v>
      </c>
      <c r="H95" s="10" t="s">
        <v>15</v>
      </c>
      <c r="I95">
        <v>2</v>
      </c>
      <c r="J95">
        <v>45</v>
      </c>
      <c r="K95">
        <v>1</v>
      </c>
      <c r="L95">
        <v>79.41</v>
      </c>
      <c r="M95" s="12">
        <f t="shared" si="3"/>
        <v>6591.03</v>
      </c>
      <c r="Q95" s="13"/>
    </row>
    <row r="96" spans="1:17" ht="15" thickBot="1" x14ac:dyDescent="0.35">
      <c r="A96" s="9">
        <v>44489</v>
      </c>
      <c r="B96">
        <v>103216</v>
      </c>
      <c r="C96" s="10" t="s">
        <v>18</v>
      </c>
      <c r="D96">
        <v>33</v>
      </c>
      <c r="E96" t="str">
        <f t="shared" si="4"/>
        <v>26-35</v>
      </c>
      <c r="F96" s="13" t="s">
        <v>17</v>
      </c>
      <c r="G96">
        <v>1099</v>
      </c>
      <c r="H96" s="10" t="s">
        <v>16</v>
      </c>
      <c r="I96">
        <v>13</v>
      </c>
      <c r="J96">
        <v>184</v>
      </c>
      <c r="K96">
        <v>2</v>
      </c>
      <c r="L96">
        <v>66.83</v>
      </c>
      <c r="M96" s="12">
        <f t="shared" si="3"/>
        <v>5546.89</v>
      </c>
      <c r="Q96" s="13"/>
    </row>
    <row r="97" spans="1:17" ht="15" thickBot="1" x14ac:dyDescent="0.35">
      <c r="A97" s="9">
        <v>44442</v>
      </c>
      <c r="B97">
        <v>102418</v>
      </c>
      <c r="C97" s="10" t="s">
        <v>13</v>
      </c>
      <c r="D97">
        <v>50</v>
      </c>
      <c r="E97" t="str">
        <f t="shared" si="4"/>
        <v>46-55</v>
      </c>
      <c r="F97" s="13" t="s">
        <v>17</v>
      </c>
      <c r="G97">
        <v>221</v>
      </c>
      <c r="H97" s="10" t="s">
        <v>15</v>
      </c>
      <c r="I97">
        <v>1</v>
      </c>
      <c r="J97">
        <v>24</v>
      </c>
      <c r="K97">
        <v>4</v>
      </c>
      <c r="L97">
        <v>4.3600000000000003</v>
      </c>
      <c r="M97" s="12">
        <f t="shared" si="3"/>
        <v>361.88</v>
      </c>
      <c r="Q97" s="13"/>
    </row>
    <row r="98" spans="1:17" ht="15" thickBot="1" x14ac:dyDescent="0.35">
      <c r="A98" s="9">
        <v>44496</v>
      </c>
      <c r="B98">
        <v>80307</v>
      </c>
      <c r="C98" s="10" t="s">
        <v>13</v>
      </c>
      <c r="D98">
        <v>50</v>
      </c>
      <c r="E98" t="str">
        <f t="shared" si="4"/>
        <v>46-55</v>
      </c>
      <c r="F98" s="13" t="s">
        <v>17</v>
      </c>
      <c r="G98">
        <v>52</v>
      </c>
      <c r="H98" s="10" t="s">
        <v>15</v>
      </c>
      <c r="I98">
        <v>0</v>
      </c>
      <c r="J98">
        <v>9</v>
      </c>
      <c r="K98">
        <v>1</v>
      </c>
      <c r="L98">
        <v>6.94</v>
      </c>
      <c r="M98" s="12">
        <f t="shared" si="3"/>
        <v>576.02</v>
      </c>
      <c r="Q98" s="13"/>
    </row>
    <row r="99" spans="1:17" ht="15" thickBot="1" x14ac:dyDescent="0.35">
      <c r="A99" s="9">
        <v>44446</v>
      </c>
      <c r="B99">
        <v>104071</v>
      </c>
      <c r="C99" s="10" t="s">
        <v>18</v>
      </c>
      <c r="D99">
        <v>30</v>
      </c>
      <c r="E99" t="str">
        <f t="shared" si="4"/>
        <v>26-35</v>
      </c>
      <c r="F99" s="13" t="s">
        <v>17</v>
      </c>
      <c r="G99">
        <v>15215</v>
      </c>
      <c r="H99" s="10" t="s">
        <v>15</v>
      </c>
      <c r="I99">
        <v>1</v>
      </c>
      <c r="J99">
        <v>23</v>
      </c>
      <c r="K99">
        <v>1</v>
      </c>
      <c r="L99">
        <v>35.96</v>
      </c>
      <c r="M99" s="12">
        <f t="shared" si="3"/>
        <v>2984.68</v>
      </c>
      <c r="Q99" s="13"/>
    </row>
    <row r="100" spans="1:17" ht="15" thickBot="1" x14ac:dyDescent="0.35">
      <c r="A100" s="9">
        <v>44463</v>
      </c>
      <c r="B100">
        <v>120951</v>
      </c>
      <c r="C100" s="10" t="s">
        <v>13</v>
      </c>
      <c r="D100">
        <v>30</v>
      </c>
      <c r="E100" t="str">
        <f t="shared" si="4"/>
        <v>26-35</v>
      </c>
      <c r="F100" s="13" t="s">
        <v>17</v>
      </c>
      <c r="G100">
        <v>1131</v>
      </c>
      <c r="H100" s="10" t="s">
        <v>15</v>
      </c>
      <c r="I100">
        <v>1</v>
      </c>
      <c r="J100">
        <v>27</v>
      </c>
      <c r="K100">
        <v>167</v>
      </c>
      <c r="L100">
        <v>4.99</v>
      </c>
      <c r="M100" s="12">
        <f t="shared" si="3"/>
        <v>414.17</v>
      </c>
      <c r="Q100" s="13"/>
    </row>
    <row r="101" spans="1:17" ht="15" thickBot="1" x14ac:dyDescent="0.35">
      <c r="A101" s="9">
        <v>44485</v>
      </c>
      <c r="B101">
        <v>79881</v>
      </c>
      <c r="C101" s="10" t="s">
        <v>18</v>
      </c>
      <c r="D101">
        <v>42</v>
      </c>
      <c r="E101" t="str">
        <f t="shared" si="4"/>
        <v>36-45</v>
      </c>
      <c r="F101" s="13" t="s">
        <v>24</v>
      </c>
      <c r="G101">
        <v>5053</v>
      </c>
      <c r="H101" s="10" t="s">
        <v>16</v>
      </c>
      <c r="I101">
        <v>9</v>
      </c>
      <c r="J101">
        <v>131</v>
      </c>
      <c r="K101">
        <v>25</v>
      </c>
      <c r="L101">
        <v>2673</v>
      </c>
      <c r="M101" s="12">
        <f t="shared" si="3"/>
        <v>221859</v>
      </c>
      <c r="Q101" s="13"/>
    </row>
    <row r="102" spans="1:17" ht="15" thickBot="1" x14ac:dyDescent="0.35">
      <c r="A102" s="9">
        <v>44524</v>
      </c>
      <c r="B102">
        <v>82287</v>
      </c>
      <c r="C102" s="10" t="s">
        <v>18</v>
      </c>
      <c r="D102">
        <v>37</v>
      </c>
      <c r="E102" t="str">
        <f t="shared" si="4"/>
        <v>36-45</v>
      </c>
      <c r="F102" s="13" t="s">
        <v>24</v>
      </c>
      <c r="G102">
        <v>759</v>
      </c>
      <c r="H102" s="10" t="s">
        <v>15</v>
      </c>
      <c r="I102">
        <v>1</v>
      </c>
      <c r="J102">
        <v>21</v>
      </c>
      <c r="K102">
        <v>1</v>
      </c>
      <c r="L102">
        <v>4.76</v>
      </c>
      <c r="M102" s="12">
        <f t="shared" si="3"/>
        <v>395.08</v>
      </c>
      <c r="Q102" s="13"/>
    </row>
    <row r="103" spans="1:17" ht="15" thickBot="1" x14ac:dyDescent="0.35">
      <c r="A103" s="9">
        <v>44493</v>
      </c>
      <c r="B103">
        <v>103335</v>
      </c>
      <c r="C103" s="10" t="s">
        <v>13</v>
      </c>
      <c r="D103">
        <v>31</v>
      </c>
      <c r="E103" t="str">
        <f t="shared" si="4"/>
        <v>26-35</v>
      </c>
      <c r="F103" s="13" t="s">
        <v>17</v>
      </c>
      <c r="G103">
        <v>1931</v>
      </c>
      <c r="H103" s="10" t="s">
        <v>16</v>
      </c>
      <c r="I103">
        <v>18</v>
      </c>
      <c r="J103">
        <v>238</v>
      </c>
      <c r="K103">
        <v>1</v>
      </c>
      <c r="L103">
        <v>74.25</v>
      </c>
      <c r="M103" s="12">
        <f t="shared" si="3"/>
        <v>6162.75</v>
      </c>
      <c r="Q103" s="13"/>
    </row>
    <row r="104" spans="1:17" ht="15" thickBot="1" x14ac:dyDescent="0.35">
      <c r="A104" s="9">
        <v>44487</v>
      </c>
      <c r="B104">
        <v>26035</v>
      </c>
      <c r="C104" s="10" t="s">
        <v>13</v>
      </c>
      <c r="D104">
        <v>52</v>
      </c>
      <c r="E104" t="str">
        <f t="shared" si="4"/>
        <v>46-55</v>
      </c>
      <c r="F104" s="13" t="s">
        <v>23</v>
      </c>
      <c r="G104">
        <v>1099</v>
      </c>
      <c r="H104" s="10" t="s">
        <v>16</v>
      </c>
      <c r="I104">
        <v>13</v>
      </c>
      <c r="J104">
        <v>184</v>
      </c>
      <c r="K104">
        <v>10</v>
      </c>
      <c r="L104">
        <v>334.13</v>
      </c>
      <c r="M104" s="12">
        <f t="shared" si="3"/>
        <v>27732.79</v>
      </c>
      <c r="Q104" s="13"/>
    </row>
    <row r="105" spans="1:17" ht="15" thickBot="1" x14ac:dyDescent="0.35">
      <c r="A105" s="9">
        <v>44480</v>
      </c>
      <c r="B105">
        <v>1379</v>
      </c>
      <c r="C105" s="10" t="s">
        <v>18</v>
      </c>
      <c r="D105">
        <v>32</v>
      </c>
      <c r="E105" t="str">
        <f t="shared" si="4"/>
        <v>26-35</v>
      </c>
      <c r="F105" s="13" t="s">
        <v>19</v>
      </c>
      <c r="G105">
        <v>237</v>
      </c>
      <c r="H105" s="10" t="s">
        <v>15</v>
      </c>
      <c r="I105">
        <v>1</v>
      </c>
      <c r="J105">
        <v>31</v>
      </c>
      <c r="K105">
        <v>1</v>
      </c>
      <c r="L105">
        <v>22.46</v>
      </c>
      <c r="M105" s="12">
        <f t="shared" si="3"/>
        <v>1864.18</v>
      </c>
      <c r="Q105" s="13"/>
    </row>
    <row r="106" spans="1:17" ht="15" thickBot="1" x14ac:dyDescent="0.35">
      <c r="A106" s="9">
        <v>44463</v>
      </c>
      <c r="B106">
        <v>89417</v>
      </c>
      <c r="C106" s="10" t="s">
        <v>13</v>
      </c>
      <c r="D106">
        <v>59</v>
      </c>
      <c r="E106" t="str">
        <f t="shared" si="4"/>
        <v>46-55</v>
      </c>
      <c r="F106" s="13" t="s">
        <v>19</v>
      </c>
      <c r="G106">
        <v>554</v>
      </c>
      <c r="H106" s="10" t="s">
        <v>15</v>
      </c>
      <c r="I106">
        <v>1</v>
      </c>
      <c r="J106">
        <v>32</v>
      </c>
      <c r="K106">
        <v>1</v>
      </c>
      <c r="L106">
        <v>5.39</v>
      </c>
      <c r="M106" s="12">
        <f t="shared" si="3"/>
        <v>447.37</v>
      </c>
      <c r="Q106" s="13"/>
    </row>
    <row r="107" spans="1:17" ht="15" thickBot="1" x14ac:dyDescent="0.35">
      <c r="A107" s="9">
        <v>44463</v>
      </c>
      <c r="B107">
        <v>116083</v>
      </c>
      <c r="C107" s="10" t="s">
        <v>13</v>
      </c>
      <c r="D107">
        <v>59</v>
      </c>
      <c r="E107" t="str">
        <f t="shared" si="4"/>
        <v>46-55</v>
      </c>
      <c r="F107" s="13" t="s">
        <v>19</v>
      </c>
      <c r="G107">
        <v>651</v>
      </c>
      <c r="H107" s="10" t="s">
        <v>15</v>
      </c>
      <c r="I107">
        <v>1</v>
      </c>
      <c r="J107">
        <v>31</v>
      </c>
      <c r="K107">
        <v>2</v>
      </c>
      <c r="L107">
        <v>5.58</v>
      </c>
      <c r="M107" s="12">
        <f t="shared" si="3"/>
        <v>463.14</v>
      </c>
      <c r="Q107" s="13"/>
    </row>
    <row r="108" spans="1:17" ht="15" thickBot="1" x14ac:dyDescent="0.35">
      <c r="A108" s="9">
        <v>44523</v>
      </c>
      <c r="B108">
        <v>89665</v>
      </c>
      <c r="C108" s="10" t="s">
        <v>13</v>
      </c>
      <c r="D108">
        <v>66</v>
      </c>
      <c r="E108" t="str">
        <f t="shared" si="4"/>
        <v>60+</v>
      </c>
      <c r="F108" s="13" t="s">
        <v>19</v>
      </c>
      <c r="G108">
        <v>322</v>
      </c>
      <c r="H108" s="10" t="s">
        <v>15</v>
      </c>
      <c r="I108">
        <v>1</v>
      </c>
      <c r="J108">
        <v>27</v>
      </c>
      <c r="K108">
        <v>3</v>
      </c>
      <c r="L108">
        <v>8.09</v>
      </c>
      <c r="M108" s="12">
        <f t="shared" si="3"/>
        <v>671.47</v>
      </c>
      <c r="Q108" s="13"/>
    </row>
    <row r="109" spans="1:17" ht="15" thickBot="1" x14ac:dyDescent="0.35">
      <c r="A109" s="9">
        <v>44489</v>
      </c>
      <c r="B109">
        <v>45880</v>
      </c>
      <c r="C109" s="10" t="s">
        <v>13</v>
      </c>
      <c r="D109">
        <v>32</v>
      </c>
      <c r="E109" t="str">
        <f t="shared" si="4"/>
        <v>26-35</v>
      </c>
      <c r="F109" s="13" t="s">
        <v>19</v>
      </c>
      <c r="G109">
        <v>540</v>
      </c>
      <c r="H109" s="10" t="s">
        <v>15</v>
      </c>
      <c r="I109">
        <v>1</v>
      </c>
      <c r="J109">
        <v>32</v>
      </c>
      <c r="K109">
        <v>1</v>
      </c>
      <c r="L109">
        <v>49.96</v>
      </c>
      <c r="M109" s="12">
        <f t="shared" si="3"/>
        <v>4146.68</v>
      </c>
      <c r="Q109" s="13"/>
    </row>
    <row r="110" spans="1:17" ht="15" thickBot="1" x14ac:dyDescent="0.35">
      <c r="A110" s="9">
        <v>44498</v>
      </c>
      <c r="B110">
        <v>31474</v>
      </c>
      <c r="C110" s="10" t="s">
        <v>13</v>
      </c>
      <c r="D110">
        <v>47</v>
      </c>
      <c r="E110" t="str">
        <f t="shared" si="4"/>
        <v>46-55</v>
      </c>
      <c r="F110" s="13" t="s">
        <v>19</v>
      </c>
      <c r="G110">
        <v>12673</v>
      </c>
      <c r="H110" s="10" t="s">
        <v>16</v>
      </c>
      <c r="I110">
        <v>13</v>
      </c>
      <c r="J110">
        <v>184</v>
      </c>
      <c r="K110">
        <v>10</v>
      </c>
      <c r="L110">
        <v>928.13</v>
      </c>
      <c r="M110" s="12">
        <f t="shared" si="3"/>
        <v>77034.789999999994</v>
      </c>
      <c r="Q110" s="13"/>
    </row>
    <row r="111" spans="1:17" ht="15" thickBot="1" x14ac:dyDescent="0.35">
      <c r="A111" s="9">
        <v>44456</v>
      </c>
      <c r="B111">
        <v>26795</v>
      </c>
      <c r="C111" s="10" t="s">
        <v>18</v>
      </c>
      <c r="D111">
        <v>48</v>
      </c>
      <c r="E111" t="str">
        <f t="shared" si="4"/>
        <v>46-55</v>
      </c>
      <c r="F111" s="13" t="s">
        <v>19</v>
      </c>
      <c r="G111">
        <v>731</v>
      </c>
      <c r="H111" s="10" t="s">
        <v>15</v>
      </c>
      <c r="I111">
        <v>0</v>
      </c>
      <c r="J111">
        <v>2</v>
      </c>
      <c r="K111">
        <v>167</v>
      </c>
      <c r="L111">
        <v>5.99</v>
      </c>
      <c r="M111" s="12">
        <f t="shared" si="3"/>
        <v>497.17</v>
      </c>
      <c r="Q111" s="13"/>
    </row>
    <row r="112" spans="1:17" ht="15" thickBot="1" x14ac:dyDescent="0.35">
      <c r="A112" s="9">
        <v>44443</v>
      </c>
      <c r="B112">
        <v>116782</v>
      </c>
      <c r="C112" s="10" t="s">
        <v>18</v>
      </c>
      <c r="D112">
        <v>64</v>
      </c>
      <c r="E112" t="str">
        <f t="shared" si="4"/>
        <v>60+</v>
      </c>
      <c r="F112" s="13" t="s">
        <v>21</v>
      </c>
      <c r="G112">
        <v>1256</v>
      </c>
      <c r="H112" s="10" t="s">
        <v>15</v>
      </c>
      <c r="I112">
        <v>1</v>
      </c>
      <c r="J112">
        <v>22</v>
      </c>
      <c r="K112">
        <v>5</v>
      </c>
      <c r="L112">
        <v>7.94</v>
      </c>
      <c r="M112" s="12">
        <f t="shared" si="3"/>
        <v>659.02</v>
      </c>
      <c r="Q112" s="13"/>
    </row>
    <row r="113" spans="1:17" ht="15" thickBot="1" x14ac:dyDescent="0.35">
      <c r="A113" s="9">
        <v>44515</v>
      </c>
      <c r="B113">
        <v>74</v>
      </c>
      <c r="C113" s="10" t="s">
        <v>18</v>
      </c>
      <c r="D113">
        <v>51</v>
      </c>
      <c r="E113" t="str">
        <f t="shared" si="4"/>
        <v>46-55</v>
      </c>
      <c r="F113" s="13" t="s">
        <v>21</v>
      </c>
      <c r="G113">
        <v>6659</v>
      </c>
      <c r="H113" s="10" t="s">
        <v>16</v>
      </c>
      <c r="I113">
        <v>8</v>
      </c>
      <c r="J113">
        <v>121</v>
      </c>
      <c r="K113">
        <v>1</v>
      </c>
      <c r="L113">
        <v>987.53</v>
      </c>
      <c r="M113" s="12">
        <f t="shared" si="3"/>
        <v>81964.990000000005</v>
      </c>
      <c r="Q113" s="13"/>
    </row>
    <row r="114" spans="1:17" ht="15" thickBot="1" x14ac:dyDescent="0.35">
      <c r="A114" s="9">
        <v>44453</v>
      </c>
      <c r="B114">
        <v>128504</v>
      </c>
      <c r="C114" s="10" t="s">
        <v>13</v>
      </c>
      <c r="D114">
        <v>45</v>
      </c>
      <c r="E114" t="str">
        <f t="shared" si="4"/>
        <v>36-45</v>
      </c>
      <c r="F114" s="13" t="s">
        <v>22</v>
      </c>
      <c r="G114">
        <v>9224</v>
      </c>
      <c r="H114" s="10" t="s">
        <v>15</v>
      </c>
      <c r="I114">
        <v>1</v>
      </c>
      <c r="J114">
        <v>18</v>
      </c>
      <c r="K114">
        <v>357</v>
      </c>
      <c r="L114">
        <v>17.97</v>
      </c>
      <c r="M114" s="12">
        <f t="shared" si="3"/>
        <v>1491.51</v>
      </c>
      <c r="Q114" s="13"/>
    </row>
    <row r="115" spans="1:17" ht="15" thickBot="1" x14ac:dyDescent="0.35">
      <c r="A115" s="9">
        <v>44492</v>
      </c>
      <c r="B115">
        <v>75302</v>
      </c>
      <c r="C115" s="10" t="s">
        <v>18</v>
      </c>
      <c r="D115">
        <v>29</v>
      </c>
      <c r="E115" t="str">
        <f t="shared" si="4"/>
        <v>26-35</v>
      </c>
      <c r="F115" s="13" t="s">
        <v>22</v>
      </c>
      <c r="G115">
        <v>4411</v>
      </c>
      <c r="H115" s="10" t="s">
        <v>16</v>
      </c>
      <c r="I115">
        <v>4</v>
      </c>
      <c r="J115">
        <v>68</v>
      </c>
      <c r="K115">
        <v>1</v>
      </c>
      <c r="L115">
        <v>2381.5700000000002</v>
      </c>
      <c r="M115" s="12">
        <f t="shared" si="3"/>
        <v>197670.31</v>
      </c>
      <c r="Q115" s="13"/>
    </row>
    <row r="116" spans="1:17" ht="15" thickBot="1" x14ac:dyDescent="0.35">
      <c r="A116" s="9">
        <v>44510</v>
      </c>
      <c r="B116">
        <v>108536</v>
      </c>
      <c r="C116" s="10" t="s">
        <v>13</v>
      </c>
      <c r="D116">
        <v>35</v>
      </c>
      <c r="E116" t="str">
        <f t="shared" si="4"/>
        <v>26-35</v>
      </c>
      <c r="F116" s="13" t="s">
        <v>25</v>
      </c>
      <c r="G116">
        <v>1099</v>
      </c>
      <c r="H116" s="10" t="s">
        <v>16</v>
      </c>
      <c r="I116">
        <v>13</v>
      </c>
      <c r="J116">
        <v>184</v>
      </c>
      <c r="K116">
        <v>5</v>
      </c>
      <c r="L116">
        <v>309.38</v>
      </c>
      <c r="M116" s="12">
        <f t="shared" si="3"/>
        <v>25678.54</v>
      </c>
      <c r="Q116" s="13"/>
    </row>
    <row r="117" spans="1:17" ht="15" thickBot="1" x14ac:dyDescent="0.35">
      <c r="A117" s="9">
        <v>44520</v>
      </c>
      <c r="B117">
        <v>92549</v>
      </c>
      <c r="C117" s="10" t="s">
        <v>13</v>
      </c>
      <c r="D117">
        <v>30</v>
      </c>
      <c r="E117" t="str">
        <f t="shared" si="4"/>
        <v>26-35</v>
      </c>
      <c r="F117" s="13" t="s">
        <v>25</v>
      </c>
      <c r="G117">
        <v>9832</v>
      </c>
      <c r="H117" s="10" t="s">
        <v>15</v>
      </c>
      <c r="I117">
        <v>1</v>
      </c>
      <c r="J117">
        <v>18</v>
      </c>
      <c r="K117">
        <v>36</v>
      </c>
      <c r="L117">
        <v>4.33</v>
      </c>
      <c r="M117" s="12">
        <f t="shared" si="3"/>
        <v>359.39</v>
      </c>
      <c r="Q117" s="13"/>
    </row>
    <row r="118" spans="1:17" ht="15" thickBot="1" x14ac:dyDescent="0.35">
      <c r="A118" s="9">
        <v>44502</v>
      </c>
      <c r="B118">
        <v>33855</v>
      </c>
      <c r="C118" s="10" t="s">
        <v>13</v>
      </c>
      <c r="D118">
        <v>69</v>
      </c>
      <c r="E118" t="str">
        <f t="shared" si="4"/>
        <v>60+</v>
      </c>
      <c r="F118" s="13" t="s">
        <v>25</v>
      </c>
      <c r="G118">
        <v>4068</v>
      </c>
      <c r="H118" s="10" t="s">
        <v>15</v>
      </c>
      <c r="I118">
        <v>0</v>
      </c>
      <c r="J118">
        <v>2</v>
      </c>
      <c r="K118">
        <v>1</v>
      </c>
      <c r="L118">
        <v>33.49</v>
      </c>
      <c r="M118" s="12">
        <f t="shared" si="3"/>
        <v>2779.67</v>
      </c>
      <c r="Q118" s="13"/>
    </row>
    <row r="119" spans="1:17" ht="15" thickBot="1" x14ac:dyDescent="0.35">
      <c r="A119" s="9">
        <v>44491</v>
      </c>
      <c r="B119">
        <v>19841</v>
      </c>
      <c r="C119" s="10" t="s">
        <v>13</v>
      </c>
      <c r="D119">
        <v>53</v>
      </c>
      <c r="E119" t="str">
        <f t="shared" si="4"/>
        <v>46-55</v>
      </c>
      <c r="F119" s="13" t="s">
        <v>25</v>
      </c>
      <c r="G119">
        <v>6481</v>
      </c>
      <c r="H119" s="10" t="s">
        <v>15</v>
      </c>
      <c r="I119">
        <v>1</v>
      </c>
      <c r="J119">
        <v>27</v>
      </c>
      <c r="K119">
        <v>5</v>
      </c>
      <c r="L119">
        <v>13.64</v>
      </c>
      <c r="M119" s="12">
        <f t="shared" si="3"/>
        <v>1132.1199999999999</v>
      </c>
      <c r="Q119" s="13"/>
    </row>
    <row r="120" spans="1:17" ht="15" thickBot="1" x14ac:dyDescent="0.35">
      <c r="A120" s="9">
        <v>44471</v>
      </c>
      <c r="B120">
        <v>71468</v>
      </c>
      <c r="C120" s="10" t="s">
        <v>13</v>
      </c>
      <c r="D120">
        <v>29</v>
      </c>
      <c r="E120" t="str">
        <f t="shared" si="4"/>
        <v>26-35</v>
      </c>
      <c r="F120" s="13" t="s">
        <v>25</v>
      </c>
      <c r="G120">
        <v>7226</v>
      </c>
      <c r="H120" s="10" t="s">
        <v>16</v>
      </c>
      <c r="I120">
        <v>8</v>
      </c>
      <c r="J120">
        <v>121</v>
      </c>
      <c r="K120">
        <v>1</v>
      </c>
      <c r="L120">
        <v>1212.1300000000001</v>
      </c>
      <c r="M120" s="12">
        <f t="shared" si="3"/>
        <v>100606.79</v>
      </c>
      <c r="Q120" s="13"/>
    </row>
    <row r="121" spans="1:17" ht="15" thickBot="1" x14ac:dyDescent="0.35">
      <c r="A121" s="9">
        <v>44447</v>
      </c>
      <c r="B121">
        <v>8927</v>
      </c>
      <c r="C121" s="10" t="s">
        <v>13</v>
      </c>
      <c r="D121">
        <v>35</v>
      </c>
      <c r="E121" t="str">
        <f t="shared" si="4"/>
        <v>26-35</v>
      </c>
      <c r="F121" s="13" t="s">
        <v>25</v>
      </c>
      <c r="G121">
        <v>12673</v>
      </c>
      <c r="H121" s="10" t="s">
        <v>16</v>
      </c>
      <c r="I121">
        <v>13</v>
      </c>
      <c r="J121">
        <v>184</v>
      </c>
      <c r="K121">
        <v>4</v>
      </c>
      <c r="L121">
        <v>371.25</v>
      </c>
      <c r="M121" s="12">
        <f t="shared" si="3"/>
        <v>30813.75</v>
      </c>
      <c r="Q121" s="13"/>
    </row>
    <row r="122" spans="1:17" ht="15" thickBot="1" x14ac:dyDescent="0.35">
      <c r="A122" s="9">
        <v>44476</v>
      </c>
      <c r="B122">
        <v>97089</v>
      </c>
      <c r="C122" s="10" t="s">
        <v>13</v>
      </c>
      <c r="D122">
        <v>35</v>
      </c>
      <c r="E122" t="str">
        <f t="shared" si="4"/>
        <v>26-35</v>
      </c>
      <c r="F122" s="13" t="s">
        <v>25</v>
      </c>
      <c r="G122">
        <v>7205</v>
      </c>
      <c r="H122" s="10" t="s">
        <v>16</v>
      </c>
      <c r="I122">
        <v>4</v>
      </c>
      <c r="J122">
        <v>61</v>
      </c>
      <c r="K122">
        <v>2</v>
      </c>
      <c r="L122">
        <v>2045.59</v>
      </c>
      <c r="M122" s="12">
        <f t="shared" si="3"/>
        <v>169783.97</v>
      </c>
      <c r="Q122" s="13"/>
    </row>
    <row r="123" spans="1:17" ht="15" thickBot="1" x14ac:dyDescent="0.35">
      <c r="A123" s="9">
        <v>44451</v>
      </c>
      <c r="B123">
        <v>53854</v>
      </c>
      <c r="C123" s="10" t="s">
        <v>13</v>
      </c>
      <c r="D123">
        <v>63</v>
      </c>
      <c r="E123" t="str">
        <f t="shared" si="4"/>
        <v>60+</v>
      </c>
      <c r="F123" s="13" t="s">
        <v>25</v>
      </c>
      <c r="G123">
        <v>9056</v>
      </c>
      <c r="H123" s="10" t="s">
        <v>15</v>
      </c>
      <c r="I123">
        <v>1</v>
      </c>
      <c r="J123">
        <v>27</v>
      </c>
      <c r="K123">
        <v>1</v>
      </c>
      <c r="L123">
        <v>44.92</v>
      </c>
      <c r="M123" s="12">
        <f t="shared" si="3"/>
        <v>3728.36</v>
      </c>
      <c r="Q123" s="13"/>
    </row>
    <row r="124" spans="1:17" ht="15" thickBot="1" x14ac:dyDescent="0.35">
      <c r="A124" s="9">
        <v>44481</v>
      </c>
      <c r="B124">
        <v>44267</v>
      </c>
      <c r="C124" s="10" t="s">
        <v>13</v>
      </c>
      <c r="D124">
        <v>42</v>
      </c>
      <c r="E124" t="str">
        <f t="shared" si="4"/>
        <v>36-45</v>
      </c>
      <c r="F124" s="13" t="s">
        <v>25</v>
      </c>
      <c r="G124">
        <v>2855</v>
      </c>
      <c r="H124" s="10" t="s">
        <v>15</v>
      </c>
      <c r="I124">
        <v>1</v>
      </c>
      <c r="J124">
        <v>18</v>
      </c>
      <c r="K124">
        <v>3</v>
      </c>
      <c r="L124">
        <v>17.53</v>
      </c>
      <c r="M124" s="12">
        <f t="shared" si="3"/>
        <v>1454.99</v>
      </c>
      <c r="Q124" s="13"/>
    </row>
    <row r="125" spans="1:17" ht="15" thickBot="1" x14ac:dyDescent="0.35">
      <c r="A125" s="9">
        <v>44469</v>
      </c>
      <c r="B125">
        <v>114886</v>
      </c>
      <c r="C125" s="10" t="s">
        <v>13</v>
      </c>
      <c r="D125">
        <v>57</v>
      </c>
      <c r="E125" t="str">
        <f t="shared" si="4"/>
        <v>46-55</v>
      </c>
      <c r="F125" s="13" t="s">
        <v>22</v>
      </c>
      <c r="G125">
        <v>9100</v>
      </c>
      <c r="H125" s="10" t="s">
        <v>15</v>
      </c>
      <c r="I125">
        <v>1</v>
      </c>
      <c r="J125">
        <v>27</v>
      </c>
      <c r="K125">
        <v>1</v>
      </c>
      <c r="L125">
        <v>11.52</v>
      </c>
      <c r="M125" s="12">
        <f t="shared" si="3"/>
        <v>956.16</v>
      </c>
      <c r="Q125" s="13"/>
    </row>
    <row r="126" spans="1:17" ht="15" thickBot="1" x14ac:dyDescent="0.35">
      <c r="A126" s="9">
        <v>44484</v>
      </c>
      <c r="B126">
        <v>89090</v>
      </c>
      <c r="C126" s="10" t="s">
        <v>13</v>
      </c>
      <c r="D126">
        <v>73</v>
      </c>
      <c r="E126" t="str">
        <f t="shared" si="4"/>
        <v>60+</v>
      </c>
      <c r="F126" s="13" t="s">
        <v>25</v>
      </c>
      <c r="G126">
        <v>8982</v>
      </c>
      <c r="H126" s="10" t="s">
        <v>15</v>
      </c>
      <c r="I126">
        <v>1</v>
      </c>
      <c r="J126">
        <v>23</v>
      </c>
      <c r="K126">
        <v>83</v>
      </c>
      <c r="L126">
        <v>7.98</v>
      </c>
      <c r="M126" s="12">
        <f t="shared" si="3"/>
        <v>662.34</v>
      </c>
      <c r="Q126" s="13"/>
    </row>
    <row r="127" spans="1:17" ht="15" thickBot="1" x14ac:dyDescent="0.35">
      <c r="A127" s="9">
        <v>44462</v>
      </c>
      <c r="B127">
        <v>130795</v>
      </c>
      <c r="C127" s="10" t="s">
        <v>13</v>
      </c>
      <c r="D127">
        <v>43</v>
      </c>
      <c r="E127" t="str">
        <f t="shared" si="4"/>
        <v>36-45</v>
      </c>
      <c r="F127" s="13" t="s">
        <v>25</v>
      </c>
      <c r="G127">
        <v>2623</v>
      </c>
      <c r="H127" s="10" t="s">
        <v>15</v>
      </c>
      <c r="I127">
        <v>0</v>
      </c>
      <c r="J127">
        <v>9</v>
      </c>
      <c r="K127">
        <v>5</v>
      </c>
      <c r="L127">
        <v>30.72</v>
      </c>
      <c r="M127" s="12">
        <f t="shared" si="3"/>
        <v>2549.7600000000002</v>
      </c>
      <c r="Q127" s="13"/>
    </row>
    <row r="128" spans="1:17" ht="15" thickBot="1" x14ac:dyDescent="0.35">
      <c r="A128" s="9">
        <v>44518</v>
      </c>
      <c r="B128">
        <v>22035</v>
      </c>
      <c r="C128" s="10" t="s">
        <v>13</v>
      </c>
      <c r="D128">
        <v>70</v>
      </c>
      <c r="E128" t="str">
        <f t="shared" si="4"/>
        <v>60+</v>
      </c>
      <c r="F128" s="13" t="s">
        <v>25</v>
      </c>
      <c r="G128">
        <v>2927</v>
      </c>
      <c r="H128" s="10" t="s">
        <v>15</v>
      </c>
      <c r="I128">
        <v>0</v>
      </c>
      <c r="J128">
        <v>2</v>
      </c>
      <c r="K128">
        <v>714</v>
      </c>
      <c r="L128">
        <v>115.66</v>
      </c>
      <c r="M128" s="12">
        <f t="shared" si="3"/>
        <v>9599.7800000000007</v>
      </c>
      <c r="Q128" s="13"/>
    </row>
    <row r="129" spans="1:17" ht="15" thickBot="1" x14ac:dyDescent="0.35">
      <c r="A129" s="9">
        <v>44519</v>
      </c>
      <c r="B129">
        <v>37922</v>
      </c>
      <c r="C129" s="10" t="s">
        <v>13</v>
      </c>
      <c r="D129">
        <v>32</v>
      </c>
      <c r="E129" t="str">
        <f t="shared" si="4"/>
        <v>26-35</v>
      </c>
      <c r="F129" s="13" t="s">
        <v>25</v>
      </c>
      <c r="G129">
        <v>16254</v>
      </c>
      <c r="H129" s="10" t="s">
        <v>16</v>
      </c>
      <c r="I129">
        <v>5</v>
      </c>
      <c r="J129">
        <v>89</v>
      </c>
      <c r="K129">
        <v>1</v>
      </c>
      <c r="L129">
        <v>2970</v>
      </c>
      <c r="M129" s="12">
        <f t="shared" si="3"/>
        <v>246510</v>
      </c>
      <c r="Q129" s="13"/>
    </row>
    <row r="130" spans="1:17" ht="15" thickBot="1" x14ac:dyDescent="0.35">
      <c r="A130" s="9">
        <v>44505</v>
      </c>
      <c r="B130">
        <v>48276</v>
      </c>
      <c r="C130" s="10" t="s">
        <v>13</v>
      </c>
      <c r="D130">
        <v>23</v>
      </c>
      <c r="E130" t="str">
        <f t="shared" si="4"/>
        <v>18-25</v>
      </c>
      <c r="F130" s="13" t="s">
        <v>25</v>
      </c>
      <c r="G130">
        <v>4807</v>
      </c>
      <c r="H130" s="10" t="s">
        <v>15</v>
      </c>
      <c r="I130">
        <v>1</v>
      </c>
      <c r="J130">
        <v>27</v>
      </c>
      <c r="K130">
        <v>1</v>
      </c>
      <c r="L130">
        <v>34.39</v>
      </c>
      <c r="M130" s="12">
        <f t="shared" ref="M130:M193" si="5">ROUND(L130 * 83, 2)</f>
        <v>2854.37</v>
      </c>
      <c r="Q130" s="13"/>
    </row>
    <row r="131" spans="1:17" ht="15" thickBot="1" x14ac:dyDescent="0.35">
      <c r="A131" s="9">
        <v>44512</v>
      </c>
      <c r="B131">
        <v>85246</v>
      </c>
      <c r="C131" s="10" t="s">
        <v>13</v>
      </c>
      <c r="D131">
        <v>24</v>
      </c>
      <c r="E131" t="str">
        <f t="shared" si="4"/>
        <v>18-25</v>
      </c>
      <c r="F131" s="13" t="s">
        <v>25</v>
      </c>
      <c r="G131">
        <v>10673</v>
      </c>
      <c r="H131" s="10" t="s">
        <v>16</v>
      </c>
      <c r="I131">
        <v>8</v>
      </c>
      <c r="J131">
        <v>121</v>
      </c>
      <c r="K131">
        <v>1</v>
      </c>
      <c r="L131">
        <v>1835.83</v>
      </c>
      <c r="M131" s="12">
        <f t="shared" si="5"/>
        <v>152373.89000000001</v>
      </c>
      <c r="Q131" s="13"/>
    </row>
    <row r="132" spans="1:17" ht="15" thickBot="1" x14ac:dyDescent="0.35">
      <c r="A132" s="9">
        <v>44468</v>
      </c>
      <c r="B132">
        <v>13010</v>
      </c>
      <c r="C132" s="10" t="s">
        <v>13</v>
      </c>
      <c r="D132">
        <v>75</v>
      </c>
      <c r="E132" t="str">
        <f t="shared" si="4"/>
        <v>60+</v>
      </c>
      <c r="F132" s="13" t="s">
        <v>25</v>
      </c>
      <c r="G132">
        <v>3914</v>
      </c>
      <c r="H132" s="10" t="s">
        <v>15</v>
      </c>
      <c r="I132">
        <v>1</v>
      </c>
      <c r="J132">
        <v>33</v>
      </c>
      <c r="K132">
        <v>2</v>
      </c>
      <c r="L132">
        <v>8.58</v>
      </c>
      <c r="M132" s="12">
        <f t="shared" si="5"/>
        <v>712.14</v>
      </c>
      <c r="Q132" s="13"/>
    </row>
    <row r="133" spans="1:17" ht="15" thickBot="1" x14ac:dyDescent="0.35">
      <c r="A133" s="9">
        <v>44452</v>
      </c>
      <c r="B133">
        <v>111527</v>
      </c>
      <c r="C133" s="10" t="s">
        <v>13</v>
      </c>
      <c r="D133">
        <v>37</v>
      </c>
      <c r="E133" t="str">
        <f t="shared" si="4"/>
        <v>36-45</v>
      </c>
      <c r="F133" s="13" t="s">
        <v>17</v>
      </c>
      <c r="G133">
        <v>16957</v>
      </c>
      <c r="H133" s="10" t="s">
        <v>16</v>
      </c>
      <c r="I133">
        <v>13</v>
      </c>
      <c r="J133">
        <v>184</v>
      </c>
      <c r="K133">
        <v>10</v>
      </c>
      <c r="L133">
        <v>334.13</v>
      </c>
      <c r="M133" s="12">
        <f t="shared" si="5"/>
        <v>27732.79</v>
      </c>
      <c r="Q133" s="13"/>
    </row>
    <row r="134" spans="1:17" ht="15" thickBot="1" x14ac:dyDescent="0.35">
      <c r="A134" s="9">
        <v>44463</v>
      </c>
      <c r="B134">
        <v>90595</v>
      </c>
      <c r="C134" s="10" t="s">
        <v>13</v>
      </c>
      <c r="D134">
        <v>48</v>
      </c>
      <c r="E134" t="str">
        <f t="shared" si="4"/>
        <v>46-55</v>
      </c>
      <c r="F134" s="13" t="s">
        <v>17</v>
      </c>
      <c r="G134">
        <v>16957</v>
      </c>
      <c r="H134" s="10" t="s">
        <v>16</v>
      </c>
      <c r="I134">
        <v>13</v>
      </c>
      <c r="J134">
        <v>184</v>
      </c>
      <c r="K134">
        <v>5</v>
      </c>
      <c r="L134">
        <v>167.06</v>
      </c>
      <c r="M134" s="12">
        <f t="shared" si="5"/>
        <v>13865.98</v>
      </c>
      <c r="Q134" s="13"/>
    </row>
    <row r="135" spans="1:17" ht="15" thickBot="1" x14ac:dyDescent="0.35">
      <c r="A135" s="9">
        <v>44526</v>
      </c>
      <c r="B135">
        <v>33323</v>
      </c>
      <c r="C135" s="10" t="s">
        <v>13</v>
      </c>
      <c r="D135">
        <v>47</v>
      </c>
      <c r="E135" t="str">
        <f t="shared" si="4"/>
        <v>46-55</v>
      </c>
      <c r="F135" s="13" t="s">
        <v>26</v>
      </c>
      <c r="G135">
        <v>888</v>
      </c>
      <c r="H135" s="10" t="s">
        <v>15</v>
      </c>
      <c r="I135">
        <v>1</v>
      </c>
      <c r="J135">
        <v>28</v>
      </c>
      <c r="K135">
        <v>1</v>
      </c>
      <c r="L135">
        <v>65.790000000000006</v>
      </c>
      <c r="M135" s="12">
        <f t="shared" si="5"/>
        <v>5460.57</v>
      </c>
      <c r="Q135" s="13"/>
    </row>
    <row r="136" spans="1:17" ht="15" thickBot="1" x14ac:dyDescent="0.35">
      <c r="A136" s="9">
        <v>44486</v>
      </c>
      <c r="B136">
        <v>121250</v>
      </c>
      <c r="C136" s="10" t="s">
        <v>13</v>
      </c>
      <c r="D136">
        <v>52</v>
      </c>
      <c r="E136" t="str">
        <f t="shared" si="4"/>
        <v>46-55</v>
      </c>
      <c r="F136" s="13" t="s">
        <v>26</v>
      </c>
      <c r="G136">
        <v>7951</v>
      </c>
      <c r="H136" s="10" t="s">
        <v>16</v>
      </c>
      <c r="I136">
        <v>13</v>
      </c>
      <c r="J136">
        <v>196</v>
      </c>
      <c r="K136">
        <v>1</v>
      </c>
      <c r="L136">
        <v>658.97</v>
      </c>
      <c r="M136" s="12">
        <f t="shared" si="5"/>
        <v>54694.51</v>
      </c>
      <c r="Q136" s="13"/>
    </row>
    <row r="137" spans="1:17" ht="15" thickBot="1" x14ac:dyDescent="0.35">
      <c r="A137" s="9">
        <v>44470</v>
      </c>
      <c r="B137">
        <v>99294</v>
      </c>
      <c r="C137" s="10" t="s">
        <v>18</v>
      </c>
      <c r="D137">
        <v>40</v>
      </c>
      <c r="E137" t="str">
        <f t="shared" ref="E137:E200" si="6">IF(D137&lt;=25,"18-25",IF(D137&lt;=35,"26-35",IF(D137&lt;=45,"36-45",IF(D137&lt;=60,"46-55","60+"))))</f>
        <v>36-45</v>
      </c>
      <c r="F137" s="13" t="s">
        <v>26</v>
      </c>
      <c r="G137">
        <v>14141</v>
      </c>
      <c r="H137" s="10" t="s">
        <v>15</v>
      </c>
      <c r="I137">
        <v>1</v>
      </c>
      <c r="J137">
        <v>18</v>
      </c>
      <c r="K137">
        <v>238</v>
      </c>
      <c r="L137">
        <v>41.27</v>
      </c>
      <c r="M137" s="12">
        <f t="shared" si="5"/>
        <v>3425.41</v>
      </c>
      <c r="Q137" s="13"/>
    </row>
    <row r="138" spans="1:17" ht="15" thickBot="1" x14ac:dyDescent="0.35">
      <c r="A138" s="9">
        <v>44494</v>
      </c>
      <c r="B138">
        <v>61590</v>
      </c>
      <c r="C138" s="10" t="s">
        <v>13</v>
      </c>
      <c r="D138">
        <v>28</v>
      </c>
      <c r="E138" t="str">
        <f t="shared" si="6"/>
        <v>26-35</v>
      </c>
      <c r="F138" s="13" t="s">
        <v>26</v>
      </c>
      <c r="G138">
        <v>11172</v>
      </c>
      <c r="H138" s="10" t="s">
        <v>16</v>
      </c>
      <c r="I138">
        <v>3</v>
      </c>
      <c r="J138">
        <v>47</v>
      </c>
      <c r="K138">
        <v>1</v>
      </c>
      <c r="L138">
        <v>2093.85</v>
      </c>
      <c r="M138" s="12">
        <f t="shared" si="5"/>
        <v>173789.55</v>
      </c>
      <c r="Q138" s="13"/>
    </row>
    <row r="139" spans="1:17" ht="15" thickBot="1" x14ac:dyDescent="0.35">
      <c r="A139" s="9">
        <v>44509</v>
      </c>
      <c r="B139">
        <v>25544</v>
      </c>
      <c r="C139" s="10" t="s">
        <v>13</v>
      </c>
      <c r="D139">
        <v>37</v>
      </c>
      <c r="E139" t="str">
        <f t="shared" si="6"/>
        <v>36-45</v>
      </c>
      <c r="F139" s="13" t="s">
        <v>26</v>
      </c>
      <c r="G139">
        <v>829</v>
      </c>
      <c r="H139" s="10" t="s">
        <v>15</v>
      </c>
      <c r="I139">
        <v>0</v>
      </c>
      <c r="J139">
        <v>6</v>
      </c>
      <c r="K139">
        <v>3</v>
      </c>
      <c r="L139">
        <v>3.38</v>
      </c>
      <c r="M139" s="12">
        <f t="shared" si="5"/>
        <v>280.54000000000002</v>
      </c>
      <c r="Q139" s="13"/>
    </row>
    <row r="140" spans="1:17" ht="15" thickBot="1" x14ac:dyDescent="0.35">
      <c r="A140" s="9">
        <v>44482</v>
      </c>
      <c r="B140">
        <v>123339</v>
      </c>
      <c r="C140" s="10" t="s">
        <v>18</v>
      </c>
      <c r="D140">
        <v>66</v>
      </c>
      <c r="E140" t="str">
        <f t="shared" si="6"/>
        <v>60+</v>
      </c>
      <c r="F140" s="13" t="s">
        <v>26</v>
      </c>
      <c r="G140">
        <v>11373</v>
      </c>
      <c r="H140" s="10" t="s">
        <v>16</v>
      </c>
      <c r="I140">
        <v>14</v>
      </c>
      <c r="J140">
        <v>200</v>
      </c>
      <c r="K140">
        <v>1</v>
      </c>
      <c r="L140">
        <v>8028.28</v>
      </c>
      <c r="M140" s="12">
        <f t="shared" si="5"/>
        <v>666347.24</v>
      </c>
      <c r="Q140" s="13"/>
    </row>
    <row r="141" spans="1:17" ht="15" thickBot="1" x14ac:dyDescent="0.35">
      <c r="A141" s="9">
        <v>44449</v>
      </c>
      <c r="B141">
        <v>67584</v>
      </c>
      <c r="C141" s="10" t="s">
        <v>18</v>
      </c>
      <c r="D141">
        <v>62</v>
      </c>
      <c r="E141" t="str">
        <f t="shared" si="6"/>
        <v>60+</v>
      </c>
      <c r="F141" s="13" t="s">
        <v>26</v>
      </c>
      <c r="G141">
        <v>3118</v>
      </c>
      <c r="H141" s="10" t="s">
        <v>15</v>
      </c>
      <c r="I141">
        <v>0</v>
      </c>
      <c r="J141">
        <v>2</v>
      </c>
      <c r="K141">
        <v>998</v>
      </c>
      <c r="L141">
        <v>117.23</v>
      </c>
      <c r="M141" s="12">
        <f t="shared" si="5"/>
        <v>9730.09</v>
      </c>
      <c r="Q141" s="13"/>
    </row>
    <row r="142" spans="1:17" ht="15" thickBot="1" x14ac:dyDescent="0.35">
      <c r="A142" s="9">
        <v>44461</v>
      </c>
      <c r="B142">
        <v>91579</v>
      </c>
      <c r="C142" s="10" t="s">
        <v>13</v>
      </c>
      <c r="D142">
        <v>74</v>
      </c>
      <c r="E142" t="str">
        <f t="shared" si="6"/>
        <v>60+</v>
      </c>
      <c r="F142" s="13" t="s">
        <v>26</v>
      </c>
      <c r="G142">
        <v>6395</v>
      </c>
      <c r="H142" s="10" t="s">
        <v>16</v>
      </c>
      <c r="I142">
        <v>13</v>
      </c>
      <c r="J142">
        <v>183</v>
      </c>
      <c r="K142">
        <v>1</v>
      </c>
      <c r="L142">
        <v>37.130000000000003</v>
      </c>
      <c r="M142" s="12">
        <f t="shared" si="5"/>
        <v>3081.79</v>
      </c>
      <c r="Q142" s="13"/>
    </row>
    <row r="143" spans="1:17" ht="15" thickBot="1" x14ac:dyDescent="0.35">
      <c r="A143" s="9">
        <v>44499</v>
      </c>
      <c r="B143">
        <v>42076</v>
      </c>
      <c r="C143" s="10" t="s">
        <v>13</v>
      </c>
      <c r="D143">
        <v>67</v>
      </c>
      <c r="E143" t="str">
        <f t="shared" si="6"/>
        <v>60+</v>
      </c>
      <c r="F143" s="13" t="s">
        <v>26</v>
      </c>
      <c r="G143">
        <v>11742</v>
      </c>
      <c r="H143" s="10" t="s">
        <v>15</v>
      </c>
      <c r="I143">
        <v>2</v>
      </c>
      <c r="J143">
        <v>44</v>
      </c>
      <c r="K143">
        <v>1</v>
      </c>
      <c r="L143">
        <v>5.58</v>
      </c>
      <c r="M143" s="12">
        <f t="shared" si="5"/>
        <v>463.14</v>
      </c>
      <c r="Q143" s="13"/>
    </row>
    <row r="144" spans="1:17" ht="15" thickBot="1" x14ac:dyDescent="0.35">
      <c r="A144" s="9">
        <v>44523</v>
      </c>
      <c r="B144">
        <v>65471</v>
      </c>
      <c r="C144" s="10" t="s">
        <v>13</v>
      </c>
      <c r="D144">
        <v>44</v>
      </c>
      <c r="E144" t="str">
        <f t="shared" si="6"/>
        <v>36-45</v>
      </c>
      <c r="F144" s="13" t="s">
        <v>26</v>
      </c>
      <c r="G144">
        <v>404</v>
      </c>
      <c r="H144" s="10" t="s">
        <v>15</v>
      </c>
      <c r="I144">
        <v>0</v>
      </c>
      <c r="J144">
        <v>8</v>
      </c>
      <c r="K144">
        <v>5</v>
      </c>
      <c r="L144">
        <v>8.2200000000000006</v>
      </c>
      <c r="M144" s="12">
        <f t="shared" si="5"/>
        <v>682.26</v>
      </c>
      <c r="Q144" s="13"/>
    </row>
    <row r="145" spans="1:17" ht="15" thickBot="1" x14ac:dyDescent="0.35">
      <c r="A145" s="9">
        <v>44470</v>
      </c>
      <c r="B145">
        <v>18704</v>
      </c>
      <c r="C145" s="10" t="s">
        <v>18</v>
      </c>
      <c r="D145">
        <v>48</v>
      </c>
      <c r="E145" t="str">
        <f t="shared" si="6"/>
        <v>46-55</v>
      </c>
      <c r="F145" s="13" t="s">
        <v>26</v>
      </c>
      <c r="G145">
        <v>6395</v>
      </c>
      <c r="H145" s="10" t="s">
        <v>16</v>
      </c>
      <c r="I145">
        <v>13</v>
      </c>
      <c r="J145">
        <v>183</v>
      </c>
      <c r="K145">
        <v>2</v>
      </c>
      <c r="L145">
        <v>74.25</v>
      </c>
      <c r="M145" s="12">
        <f t="shared" si="5"/>
        <v>6162.75</v>
      </c>
      <c r="Q145" s="13"/>
    </row>
    <row r="146" spans="1:17" ht="15" thickBot="1" x14ac:dyDescent="0.35">
      <c r="A146" s="9">
        <v>44482</v>
      </c>
      <c r="B146">
        <v>48751</v>
      </c>
      <c r="C146" s="10" t="s">
        <v>13</v>
      </c>
      <c r="D146">
        <v>27</v>
      </c>
      <c r="E146" t="str">
        <f t="shared" si="6"/>
        <v>26-35</v>
      </c>
      <c r="F146" s="13" t="s">
        <v>26</v>
      </c>
      <c r="G146">
        <v>14461</v>
      </c>
      <c r="H146" s="10" t="s">
        <v>15</v>
      </c>
      <c r="I146">
        <v>1</v>
      </c>
      <c r="J146">
        <v>18</v>
      </c>
      <c r="K146">
        <v>5</v>
      </c>
      <c r="L146">
        <v>3.62</v>
      </c>
      <c r="M146" s="12">
        <f t="shared" si="5"/>
        <v>300.45999999999998</v>
      </c>
      <c r="Q146" s="13"/>
    </row>
    <row r="147" spans="1:17" ht="15" thickBot="1" x14ac:dyDescent="0.35">
      <c r="A147" s="9">
        <v>44494</v>
      </c>
      <c r="B147">
        <v>104864</v>
      </c>
      <c r="C147" s="10" t="s">
        <v>13</v>
      </c>
      <c r="D147">
        <v>35</v>
      </c>
      <c r="E147" t="str">
        <f t="shared" si="6"/>
        <v>26-35</v>
      </c>
      <c r="F147" s="13" t="s">
        <v>26</v>
      </c>
      <c r="G147">
        <v>12373</v>
      </c>
      <c r="H147" s="10" t="s">
        <v>15</v>
      </c>
      <c r="I147">
        <v>1</v>
      </c>
      <c r="J147">
        <v>27</v>
      </c>
      <c r="K147">
        <v>1</v>
      </c>
      <c r="L147">
        <v>22.52</v>
      </c>
      <c r="M147" s="12">
        <f t="shared" si="5"/>
        <v>1869.16</v>
      </c>
      <c r="Q147" s="13"/>
    </row>
    <row r="148" spans="1:17" ht="15" thickBot="1" x14ac:dyDescent="0.35">
      <c r="A148" s="9">
        <v>44484</v>
      </c>
      <c r="B148">
        <v>4373</v>
      </c>
      <c r="C148" s="10" t="s">
        <v>13</v>
      </c>
      <c r="D148">
        <v>65</v>
      </c>
      <c r="E148" t="str">
        <f t="shared" si="6"/>
        <v>60+</v>
      </c>
      <c r="F148" s="13" t="s">
        <v>26</v>
      </c>
      <c r="G148">
        <v>980</v>
      </c>
      <c r="H148" s="10" t="s">
        <v>15</v>
      </c>
      <c r="I148">
        <v>0</v>
      </c>
      <c r="J148">
        <v>6</v>
      </c>
      <c r="K148">
        <v>2</v>
      </c>
      <c r="L148">
        <v>8.2100000000000009</v>
      </c>
      <c r="M148" s="12">
        <f t="shared" si="5"/>
        <v>681.43</v>
      </c>
      <c r="Q148" s="13"/>
    </row>
    <row r="149" spans="1:17" ht="15" thickBot="1" x14ac:dyDescent="0.35">
      <c r="A149" s="9">
        <v>44470</v>
      </c>
      <c r="B149">
        <v>40002</v>
      </c>
      <c r="C149" s="10" t="s">
        <v>13</v>
      </c>
      <c r="D149">
        <v>43</v>
      </c>
      <c r="E149" t="str">
        <f t="shared" si="6"/>
        <v>36-45</v>
      </c>
      <c r="F149" s="13" t="s">
        <v>26</v>
      </c>
      <c r="G149">
        <v>7098</v>
      </c>
      <c r="H149" s="10" t="s">
        <v>15</v>
      </c>
      <c r="I149">
        <v>1</v>
      </c>
      <c r="J149">
        <v>18</v>
      </c>
      <c r="K149">
        <v>2</v>
      </c>
      <c r="L149">
        <v>43.15</v>
      </c>
      <c r="M149" s="12">
        <f t="shared" si="5"/>
        <v>3581.45</v>
      </c>
      <c r="Q149" s="13"/>
    </row>
    <row r="150" spans="1:17" ht="15" thickBot="1" x14ac:dyDescent="0.35">
      <c r="A150" s="9">
        <v>44524</v>
      </c>
      <c r="B150">
        <v>38763</v>
      </c>
      <c r="C150" s="10" t="s">
        <v>13</v>
      </c>
      <c r="D150">
        <v>30</v>
      </c>
      <c r="E150" t="str">
        <f t="shared" si="6"/>
        <v>26-35</v>
      </c>
      <c r="F150" s="13" t="s">
        <v>26</v>
      </c>
      <c r="G150">
        <v>5846</v>
      </c>
      <c r="H150" s="10" t="s">
        <v>16</v>
      </c>
      <c r="I150">
        <v>12</v>
      </c>
      <c r="J150">
        <v>173</v>
      </c>
      <c r="K150">
        <v>1</v>
      </c>
      <c r="L150">
        <v>1778.91</v>
      </c>
      <c r="M150" s="12">
        <f t="shared" si="5"/>
        <v>147649.53</v>
      </c>
      <c r="Q150" s="13"/>
    </row>
    <row r="151" spans="1:17" ht="15" thickBot="1" x14ac:dyDescent="0.35">
      <c r="A151" s="9">
        <v>44525</v>
      </c>
      <c r="B151">
        <v>52093</v>
      </c>
      <c r="C151" s="10" t="s">
        <v>13</v>
      </c>
      <c r="D151">
        <v>55</v>
      </c>
      <c r="E151" t="str">
        <f t="shared" si="6"/>
        <v>46-55</v>
      </c>
      <c r="F151" s="13" t="s">
        <v>26</v>
      </c>
      <c r="G151">
        <v>6481</v>
      </c>
      <c r="H151" s="10" t="s">
        <v>15</v>
      </c>
      <c r="I151">
        <v>1</v>
      </c>
      <c r="J151">
        <v>27</v>
      </c>
      <c r="K151">
        <v>5</v>
      </c>
      <c r="L151">
        <v>22.73</v>
      </c>
      <c r="M151" s="12">
        <f t="shared" si="5"/>
        <v>1886.59</v>
      </c>
      <c r="Q151" s="13"/>
    </row>
    <row r="152" spans="1:17" ht="15" thickBot="1" x14ac:dyDescent="0.35">
      <c r="A152" s="9">
        <v>44505</v>
      </c>
      <c r="B152">
        <v>48249</v>
      </c>
      <c r="C152" s="10" t="s">
        <v>13</v>
      </c>
      <c r="D152">
        <v>25</v>
      </c>
      <c r="E152" t="str">
        <f t="shared" si="6"/>
        <v>18-25</v>
      </c>
      <c r="F152" s="13" t="s">
        <v>26</v>
      </c>
      <c r="G152">
        <v>9987</v>
      </c>
      <c r="H152" s="10" t="s">
        <v>16</v>
      </c>
      <c r="I152">
        <v>3</v>
      </c>
      <c r="J152">
        <v>49</v>
      </c>
      <c r="K152">
        <v>2</v>
      </c>
      <c r="L152">
        <v>879.86</v>
      </c>
      <c r="M152" s="12">
        <f t="shared" si="5"/>
        <v>73028.38</v>
      </c>
      <c r="Q152" s="13"/>
    </row>
    <row r="153" spans="1:17" ht="15" thickBot="1" x14ac:dyDescent="0.35">
      <c r="A153" s="9">
        <v>44523</v>
      </c>
      <c r="B153">
        <v>16318</v>
      </c>
      <c r="C153" s="10" t="s">
        <v>18</v>
      </c>
      <c r="D153">
        <v>73</v>
      </c>
      <c r="E153" t="str">
        <f t="shared" si="6"/>
        <v>60+</v>
      </c>
      <c r="F153" s="13" t="s">
        <v>26</v>
      </c>
      <c r="G153">
        <v>2903</v>
      </c>
      <c r="H153" s="10" t="s">
        <v>15</v>
      </c>
      <c r="I153">
        <v>0</v>
      </c>
      <c r="J153">
        <v>6</v>
      </c>
      <c r="K153">
        <v>1</v>
      </c>
      <c r="L153">
        <v>68.150000000000006</v>
      </c>
      <c r="M153" s="12">
        <f t="shared" si="5"/>
        <v>5656.45</v>
      </c>
      <c r="Q153" s="13"/>
    </row>
    <row r="154" spans="1:17" ht="15" thickBot="1" x14ac:dyDescent="0.35">
      <c r="A154" s="9">
        <v>44482</v>
      </c>
      <c r="B154">
        <v>113768</v>
      </c>
      <c r="C154" s="10" t="s">
        <v>13</v>
      </c>
      <c r="D154">
        <v>67</v>
      </c>
      <c r="E154" t="str">
        <f t="shared" si="6"/>
        <v>60+</v>
      </c>
      <c r="F154" s="13" t="s">
        <v>26</v>
      </c>
      <c r="G154">
        <v>1099</v>
      </c>
      <c r="H154" s="10" t="s">
        <v>16</v>
      </c>
      <c r="I154">
        <v>13</v>
      </c>
      <c r="J154">
        <v>184</v>
      </c>
      <c r="K154">
        <v>5</v>
      </c>
      <c r="L154">
        <v>167.06</v>
      </c>
      <c r="M154" s="12">
        <f t="shared" si="5"/>
        <v>13865.98</v>
      </c>
      <c r="Q154" s="13"/>
    </row>
    <row r="155" spans="1:17" ht="15" thickBot="1" x14ac:dyDescent="0.35">
      <c r="A155" s="9">
        <v>44447</v>
      </c>
      <c r="B155">
        <v>112191</v>
      </c>
      <c r="C155" s="10" t="s">
        <v>13</v>
      </c>
      <c r="D155">
        <v>36</v>
      </c>
      <c r="E155" t="str">
        <f t="shared" si="6"/>
        <v>36-45</v>
      </c>
      <c r="F155" s="13" t="s">
        <v>17</v>
      </c>
      <c r="G155">
        <v>6022</v>
      </c>
      <c r="H155" s="10" t="s">
        <v>15</v>
      </c>
      <c r="I155">
        <v>1</v>
      </c>
      <c r="J155">
        <v>27</v>
      </c>
      <c r="K155">
        <v>1</v>
      </c>
      <c r="L155">
        <v>3.68</v>
      </c>
      <c r="M155" s="12">
        <f t="shared" si="5"/>
        <v>305.44</v>
      </c>
      <c r="Q155" s="13"/>
    </row>
    <row r="156" spans="1:17" ht="15" thickBot="1" x14ac:dyDescent="0.35">
      <c r="A156" s="9">
        <v>44516</v>
      </c>
      <c r="B156">
        <v>223</v>
      </c>
      <c r="C156" s="10" t="s">
        <v>13</v>
      </c>
      <c r="D156">
        <v>61</v>
      </c>
      <c r="E156" t="str">
        <f t="shared" si="6"/>
        <v>60+</v>
      </c>
      <c r="F156" s="13" t="s">
        <v>17</v>
      </c>
      <c r="G156">
        <v>1167</v>
      </c>
      <c r="H156" s="10" t="s">
        <v>15</v>
      </c>
      <c r="I156">
        <v>0</v>
      </c>
      <c r="J156">
        <v>8</v>
      </c>
      <c r="K156">
        <v>1</v>
      </c>
      <c r="L156">
        <v>8.44</v>
      </c>
      <c r="M156" s="12">
        <f t="shared" si="5"/>
        <v>700.52</v>
      </c>
      <c r="Q156" s="13"/>
    </row>
    <row r="157" spans="1:17" ht="15" thickBot="1" x14ac:dyDescent="0.35">
      <c r="A157" s="9">
        <v>44523</v>
      </c>
      <c r="B157">
        <v>119408</v>
      </c>
      <c r="C157" s="10" t="s">
        <v>13</v>
      </c>
      <c r="D157">
        <v>56</v>
      </c>
      <c r="E157" t="str">
        <f t="shared" si="6"/>
        <v>46-55</v>
      </c>
      <c r="F157" s="13" t="s">
        <v>17</v>
      </c>
      <c r="G157">
        <v>7731</v>
      </c>
      <c r="H157" s="10" t="s">
        <v>15</v>
      </c>
      <c r="I157">
        <v>0</v>
      </c>
      <c r="J157">
        <v>6</v>
      </c>
      <c r="K157">
        <v>5</v>
      </c>
      <c r="L157">
        <v>8.9600000000000009</v>
      </c>
      <c r="M157" s="12">
        <f t="shared" si="5"/>
        <v>743.68</v>
      </c>
      <c r="Q157" s="13"/>
    </row>
    <row r="158" spans="1:17" ht="15" thickBot="1" x14ac:dyDescent="0.35">
      <c r="A158" s="9">
        <v>44498</v>
      </c>
      <c r="B158">
        <v>100828</v>
      </c>
      <c r="C158" s="10" t="s">
        <v>13</v>
      </c>
      <c r="D158">
        <v>43</v>
      </c>
      <c r="E158" t="str">
        <f t="shared" si="6"/>
        <v>36-45</v>
      </c>
      <c r="F158" s="13" t="s">
        <v>17</v>
      </c>
      <c r="G158">
        <v>52</v>
      </c>
      <c r="H158" s="10" t="s">
        <v>15</v>
      </c>
      <c r="I158">
        <v>0</v>
      </c>
      <c r="J158">
        <v>9</v>
      </c>
      <c r="K158">
        <v>133</v>
      </c>
      <c r="L158">
        <v>5.53</v>
      </c>
      <c r="M158" s="12">
        <f t="shared" si="5"/>
        <v>458.99</v>
      </c>
      <c r="Q158" s="13"/>
    </row>
    <row r="159" spans="1:17" ht="15" thickBot="1" x14ac:dyDescent="0.35">
      <c r="A159" s="9">
        <v>44510</v>
      </c>
      <c r="B159">
        <v>98322</v>
      </c>
      <c r="C159" s="10" t="s">
        <v>18</v>
      </c>
      <c r="D159">
        <v>49</v>
      </c>
      <c r="E159" t="str">
        <f t="shared" si="6"/>
        <v>46-55</v>
      </c>
      <c r="F159" s="13" t="s">
        <v>17</v>
      </c>
      <c r="G159">
        <v>5717</v>
      </c>
      <c r="H159" s="10" t="s">
        <v>15</v>
      </c>
      <c r="I159">
        <v>0</v>
      </c>
      <c r="J159">
        <v>5</v>
      </c>
      <c r="K159">
        <v>5</v>
      </c>
      <c r="L159">
        <v>0.93</v>
      </c>
      <c r="M159" s="12">
        <f t="shared" si="5"/>
        <v>77.19</v>
      </c>
      <c r="Q159" s="13"/>
    </row>
    <row r="160" spans="1:17" ht="15" thickBot="1" x14ac:dyDescent="0.35">
      <c r="A160" s="9">
        <v>44462</v>
      </c>
      <c r="B160">
        <v>8366</v>
      </c>
      <c r="C160" s="10" t="s">
        <v>13</v>
      </c>
      <c r="D160">
        <v>60</v>
      </c>
      <c r="E160" t="str">
        <f t="shared" si="6"/>
        <v>46-55</v>
      </c>
      <c r="F160" s="13" t="s">
        <v>17</v>
      </c>
      <c r="G160">
        <v>2997</v>
      </c>
      <c r="H160" s="10" t="s">
        <v>15</v>
      </c>
      <c r="I160">
        <v>1</v>
      </c>
      <c r="J160">
        <v>33</v>
      </c>
      <c r="K160">
        <v>1</v>
      </c>
      <c r="L160">
        <v>45.87</v>
      </c>
      <c r="M160" s="12">
        <f t="shared" si="5"/>
        <v>3807.21</v>
      </c>
      <c r="Q160" s="13"/>
    </row>
    <row r="161" spans="1:17" ht="15" thickBot="1" x14ac:dyDescent="0.35">
      <c r="A161" s="9">
        <v>44499</v>
      </c>
      <c r="B161">
        <v>40899</v>
      </c>
      <c r="C161" s="10" t="s">
        <v>13</v>
      </c>
      <c r="D161">
        <v>40</v>
      </c>
      <c r="E161" t="str">
        <f t="shared" si="6"/>
        <v>36-45</v>
      </c>
      <c r="F161" s="13" t="s">
        <v>17</v>
      </c>
      <c r="G161">
        <v>6318</v>
      </c>
      <c r="H161" s="10" t="s">
        <v>15</v>
      </c>
      <c r="I161">
        <v>1</v>
      </c>
      <c r="J161">
        <v>27</v>
      </c>
      <c r="K161">
        <v>1</v>
      </c>
      <c r="L161">
        <v>18.57</v>
      </c>
      <c r="M161" s="12">
        <f t="shared" si="5"/>
        <v>1541.31</v>
      </c>
      <c r="Q161" s="13"/>
    </row>
    <row r="162" spans="1:17" ht="15" thickBot="1" x14ac:dyDescent="0.35">
      <c r="A162" s="9">
        <v>44447</v>
      </c>
      <c r="B162">
        <v>94709</v>
      </c>
      <c r="C162" s="10" t="s">
        <v>13</v>
      </c>
      <c r="D162">
        <v>22</v>
      </c>
      <c r="E162" t="str">
        <f t="shared" si="6"/>
        <v>18-25</v>
      </c>
      <c r="F162" s="13" t="s">
        <v>17</v>
      </c>
      <c r="G162">
        <v>7223</v>
      </c>
      <c r="H162" s="10" t="s">
        <v>16</v>
      </c>
      <c r="I162">
        <v>8</v>
      </c>
      <c r="J162">
        <v>122</v>
      </c>
      <c r="K162">
        <v>1</v>
      </c>
      <c r="L162">
        <v>748.07</v>
      </c>
      <c r="M162" s="12">
        <f t="shared" si="5"/>
        <v>62089.81</v>
      </c>
      <c r="Q162" s="13"/>
    </row>
    <row r="163" spans="1:17" ht="15" thickBot="1" x14ac:dyDescent="0.35">
      <c r="A163" s="9">
        <v>44507</v>
      </c>
      <c r="B163">
        <v>79646</v>
      </c>
      <c r="C163" s="10" t="s">
        <v>13</v>
      </c>
      <c r="D163">
        <v>34</v>
      </c>
      <c r="E163" t="str">
        <f t="shared" si="6"/>
        <v>26-35</v>
      </c>
      <c r="F163" s="13" t="s">
        <v>17</v>
      </c>
      <c r="G163">
        <v>17064</v>
      </c>
      <c r="H163" s="10" t="s">
        <v>15</v>
      </c>
      <c r="I163">
        <v>2</v>
      </c>
      <c r="J163">
        <v>45</v>
      </c>
      <c r="K163">
        <v>1</v>
      </c>
      <c r="L163">
        <v>76.260000000000005</v>
      </c>
      <c r="M163" s="12">
        <f t="shared" si="5"/>
        <v>6329.58</v>
      </c>
      <c r="Q163" s="13"/>
    </row>
    <row r="164" spans="1:17" ht="15" thickBot="1" x14ac:dyDescent="0.35">
      <c r="A164" s="9">
        <v>44485</v>
      </c>
      <c r="B164">
        <v>105981</v>
      </c>
      <c r="C164" s="10" t="s">
        <v>13</v>
      </c>
      <c r="D164">
        <v>43</v>
      </c>
      <c r="E164" t="str">
        <f t="shared" si="6"/>
        <v>36-45</v>
      </c>
      <c r="F164" s="13" t="s">
        <v>17</v>
      </c>
      <c r="G164">
        <v>5717</v>
      </c>
      <c r="H164" s="10" t="s">
        <v>15</v>
      </c>
      <c r="I164">
        <v>0</v>
      </c>
      <c r="J164">
        <v>5</v>
      </c>
      <c r="K164">
        <v>1</v>
      </c>
      <c r="L164">
        <v>37.03</v>
      </c>
      <c r="M164" s="12">
        <f t="shared" si="5"/>
        <v>3073.49</v>
      </c>
      <c r="Q164" s="13"/>
    </row>
    <row r="165" spans="1:17" ht="15" thickBot="1" x14ac:dyDescent="0.35">
      <c r="A165" s="9">
        <v>44512</v>
      </c>
      <c r="B165">
        <v>95384</v>
      </c>
      <c r="C165" s="10" t="s">
        <v>13</v>
      </c>
      <c r="D165">
        <v>31</v>
      </c>
      <c r="E165" t="str">
        <f t="shared" si="6"/>
        <v>26-35</v>
      </c>
      <c r="F165" s="13" t="s">
        <v>17</v>
      </c>
      <c r="G165">
        <v>3442</v>
      </c>
      <c r="H165" s="10" t="s">
        <v>16</v>
      </c>
      <c r="I165">
        <v>18</v>
      </c>
      <c r="J165">
        <v>238</v>
      </c>
      <c r="K165">
        <v>2</v>
      </c>
      <c r="L165">
        <v>141.08000000000001</v>
      </c>
      <c r="M165" s="12">
        <f t="shared" si="5"/>
        <v>11709.64</v>
      </c>
      <c r="Q165" s="13"/>
    </row>
    <row r="166" spans="1:17" ht="15" thickBot="1" x14ac:dyDescent="0.35">
      <c r="A166" s="9">
        <v>44453</v>
      </c>
      <c r="B166">
        <v>81480</v>
      </c>
      <c r="C166" s="10" t="s">
        <v>18</v>
      </c>
      <c r="D166">
        <v>30</v>
      </c>
      <c r="E166" t="str">
        <f t="shared" si="6"/>
        <v>26-35</v>
      </c>
      <c r="F166" s="13" t="s">
        <v>17</v>
      </c>
      <c r="G166">
        <v>14748</v>
      </c>
      <c r="H166" s="10" t="s">
        <v>16</v>
      </c>
      <c r="I166">
        <v>17</v>
      </c>
      <c r="J166">
        <v>234</v>
      </c>
      <c r="K166">
        <v>1</v>
      </c>
      <c r="L166">
        <v>309.38</v>
      </c>
      <c r="M166" s="12">
        <f t="shared" si="5"/>
        <v>25678.54</v>
      </c>
      <c r="Q166" s="13"/>
    </row>
    <row r="167" spans="1:17" ht="15" thickBot="1" x14ac:dyDescent="0.35">
      <c r="A167" s="9">
        <v>44463</v>
      </c>
      <c r="B167">
        <v>9636</v>
      </c>
      <c r="C167" s="10" t="s">
        <v>13</v>
      </c>
      <c r="D167">
        <v>67</v>
      </c>
      <c r="E167" t="str">
        <f t="shared" si="6"/>
        <v>60+</v>
      </c>
      <c r="F167" s="13" t="s">
        <v>17</v>
      </c>
      <c r="G167">
        <v>2313</v>
      </c>
      <c r="H167" s="10" t="s">
        <v>16</v>
      </c>
      <c r="I167">
        <v>9</v>
      </c>
      <c r="J167">
        <v>129</v>
      </c>
      <c r="K167">
        <v>1</v>
      </c>
      <c r="L167">
        <v>2747.25</v>
      </c>
      <c r="M167" s="12">
        <f t="shared" si="5"/>
        <v>228021.75</v>
      </c>
      <c r="Q167" s="13"/>
    </row>
    <row r="168" spans="1:17" ht="15" thickBot="1" x14ac:dyDescent="0.35">
      <c r="A168" s="9">
        <v>44519</v>
      </c>
      <c r="B168">
        <v>74620</v>
      </c>
      <c r="C168" s="10" t="s">
        <v>13</v>
      </c>
      <c r="D168">
        <v>39</v>
      </c>
      <c r="E168" t="str">
        <f t="shared" si="6"/>
        <v>36-45</v>
      </c>
      <c r="F168" s="13" t="s">
        <v>17</v>
      </c>
      <c r="G168">
        <v>6255</v>
      </c>
      <c r="H168" s="10" t="s">
        <v>16</v>
      </c>
      <c r="I168">
        <v>11</v>
      </c>
      <c r="J168">
        <v>152</v>
      </c>
      <c r="K168">
        <v>2</v>
      </c>
      <c r="L168">
        <v>2505.94</v>
      </c>
      <c r="M168" s="12">
        <f t="shared" si="5"/>
        <v>207993.02</v>
      </c>
      <c r="Q168" s="13"/>
    </row>
    <row r="169" spans="1:17" ht="15" thickBot="1" x14ac:dyDescent="0.35">
      <c r="A169" s="9">
        <v>44496</v>
      </c>
      <c r="B169">
        <v>81998</v>
      </c>
      <c r="C169" s="10" t="s">
        <v>13</v>
      </c>
      <c r="D169">
        <v>36</v>
      </c>
      <c r="E169" t="str">
        <f t="shared" si="6"/>
        <v>36-45</v>
      </c>
      <c r="F169" s="13" t="s">
        <v>17</v>
      </c>
      <c r="G169">
        <v>6022</v>
      </c>
      <c r="H169" s="10" t="s">
        <v>15</v>
      </c>
      <c r="I169">
        <v>1</v>
      </c>
      <c r="J169">
        <v>27</v>
      </c>
      <c r="K169">
        <v>2</v>
      </c>
      <c r="L169">
        <v>11.16</v>
      </c>
      <c r="M169" s="12">
        <f t="shared" si="5"/>
        <v>926.28</v>
      </c>
      <c r="Q169" s="13"/>
    </row>
    <row r="170" spans="1:17" ht="15" thickBot="1" x14ac:dyDescent="0.35">
      <c r="A170" s="9">
        <v>44442</v>
      </c>
      <c r="B170">
        <v>9828</v>
      </c>
      <c r="C170" s="10" t="s">
        <v>13</v>
      </c>
      <c r="D170">
        <v>51</v>
      </c>
      <c r="E170" t="str">
        <f t="shared" si="6"/>
        <v>46-55</v>
      </c>
      <c r="F170" s="13" t="s">
        <v>17</v>
      </c>
      <c r="G170">
        <v>221</v>
      </c>
      <c r="H170" s="10" t="s">
        <v>15</v>
      </c>
      <c r="I170">
        <v>1</v>
      </c>
      <c r="J170">
        <v>24</v>
      </c>
      <c r="K170">
        <v>1</v>
      </c>
      <c r="L170">
        <v>1.45</v>
      </c>
      <c r="M170" s="12">
        <f t="shared" si="5"/>
        <v>120.35</v>
      </c>
      <c r="Q170" s="13"/>
    </row>
    <row r="171" spans="1:17" ht="15" thickBot="1" x14ac:dyDescent="0.35">
      <c r="A171" s="9">
        <v>44456</v>
      </c>
      <c r="B171">
        <v>62398</v>
      </c>
      <c r="C171" s="10" t="s">
        <v>13</v>
      </c>
      <c r="D171">
        <v>58</v>
      </c>
      <c r="E171" t="str">
        <f t="shared" si="6"/>
        <v>46-55</v>
      </c>
      <c r="F171" s="13" t="s">
        <v>17</v>
      </c>
      <c r="G171">
        <v>9612</v>
      </c>
      <c r="H171" s="10" t="s">
        <v>15</v>
      </c>
      <c r="I171">
        <v>0</v>
      </c>
      <c r="J171">
        <v>8</v>
      </c>
      <c r="K171">
        <v>2</v>
      </c>
      <c r="L171">
        <v>46.36</v>
      </c>
      <c r="M171" s="12">
        <f t="shared" si="5"/>
        <v>3847.88</v>
      </c>
      <c r="Q171" s="13"/>
    </row>
    <row r="172" spans="1:17" ht="15" thickBot="1" x14ac:dyDescent="0.35">
      <c r="A172" s="9">
        <v>44520</v>
      </c>
      <c r="B172">
        <v>21483</v>
      </c>
      <c r="C172" s="10" t="s">
        <v>13</v>
      </c>
      <c r="D172">
        <v>23</v>
      </c>
      <c r="E172" t="str">
        <f t="shared" si="6"/>
        <v>18-25</v>
      </c>
      <c r="F172" s="13" t="s">
        <v>17</v>
      </c>
      <c r="G172">
        <v>888</v>
      </c>
      <c r="H172" s="10" t="s">
        <v>15</v>
      </c>
      <c r="I172">
        <v>1</v>
      </c>
      <c r="J172">
        <v>28</v>
      </c>
      <c r="K172">
        <v>1</v>
      </c>
      <c r="L172">
        <v>14.29</v>
      </c>
      <c r="M172" s="12">
        <f t="shared" si="5"/>
        <v>1186.07</v>
      </c>
      <c r="Q172" s="13"/>
    </row>
    <row r="173" spans="1:17" ht="15" thickBot="1" x14ac:dyDescent="0.35">
      <c r="A173" s="9">
        <v>44523</v>
      </c>
      <c r="B173">
        <v>111358</v>
      </c>
      <c r="C173" s="10" t="s">
        <v>13</v>
      </c>
      <c r="D173">
        <v>37</v>
      </c>
      <c r="E173" t="str">
        <f t="shared" si="6"/>
        <v>36-45</v>
      </c>
      <c r="F173" s="13" t="s">
        <v>17</v>
      </c>
      <c r="G173">
        <v>6221</v>
      </c>
      <c r="H173" s="10" t="s">
        <v>15</v>
      </c>
      <c r="I173">
        <v>0</v>
      </c>
      <c r="J173">
        <v>6</v>
      </c>
      <c r="K173">
        <v>1</v>
      </c>
      <c r="L173">
        <v>30.9</v>
      </c>
      <c r="M173" s="12">
        <f t="shared" si="5"/>
        <v>2564.6999999999998</v>
      </c>
      <c r="Q173" s="13"/>
    </row>
    <row r="174" spans="1:17" ht="15" thickBot="1" x14ac:dyDescent="0.35">
      <c r="A174" s="9">
        <v>44503</v>
      </c>
      <c r="B174">
        <v>62939</v>
      </c>
      <c r="C174" s="10" t="s">
        <v>13</v>
      </c>
      <c r="D174">
        <v>23</v>
      </c>
      <c r="E174" t="str">
        <f t="shared" si="6"/>
        <v>18-25</v>
      </c>
      <c r="F174" s="13" t="s">
        <v>17</v>
      </c>
      <c r="G174">
        <v>3014</v>
      </c>
      <c r="H174" s="10" t="s">
        <v>15</v>
      </c>
      <c r="I174">
        <v>1</v>
      </c>
      <c r="J174">
        <v>27</v>
      </c>
      <c r="K174">
        <v>2</v>
      </c>
      <c r="L174">
        <v>4.1900000000000004</v>
      </c>
      <c r="M174" s="12">
        <f t="shared" si="5"/>
        <v>347.77</v>
      </c>
      <c r="Q174" s="13"/>
    </row>
    <row r="175" spans="1:17" ht="15" thickBot="1" x14ac:dyDescent="0.35">
      <c r="A175" s="9">
        <v>44478</v>
      </c>
      <c r="B175">
        <v>50403</v>
      </c>
      <c r="C175" s="10" t="s">
        <v>18</v>
      </c>
      <c r="D175">
        <v>41</v>
      </c>
      <c r="E175" t="str">
        <f t="shared" si="6"/>
        <v>36-45</v>
      </c>
      <c r="F175" s="13" t="s">
        <v>17</v>
      </c>
      <c r="G175">
        <v>1045</v>
      </c>
      <c r="H175" s="10" t="s">
        <v>15</v>
      </c>
      <c r="I175">
        <v>2</v>
      </c>
      <c r="J175">
        <v>45</v>
      </c>
      <c r="K175">
        <v>375</v>
      </c>
      <c r="L175">
        <v>24.75</v>
      </c>
      <c r="M175" s="12">
        <f t="shared" si="5"/>
        <v>2054.25</v>
      </c>
      <c r="Q175" s="13"/>
    </row>
    <row r="176" spans="1:17" ht="15" thickBot="1" x14ac:dyDescent="0.35">
      <c r="A176" s="9">
        <v>44456</v>
      </c>
      <c r="B176">
        <v>94429</v>
      </c>
      <c r="C176" s="10" t="s">
        <v>13</v>
      </c>
      <c r="D176">
        <v>66</v>
      </c>
      <c r="E176" t="str">
        <f t="shared" si="6"/>
        <v>60+</v>
      </c>
      <c r="F176" s="13" t="s">
        <v>17</v>
      </c>
      <c r="G176">
        <v>12556</v>
      </c>
      <c r="H176" s="10" t="s">
        <v>15</v>
      </c>
      <c r="I176">
        <v>0</v>
      </c>
      <c r="J176">
        <v>5</v>
      </c>
      <c r="K176">
        <v>25</v>
      </c>
      <c r="L176">
        <v>6.32</v>
      </c>
      <c r="M176" s="12">
        <f t="shared" si="5"/>
        <v>524.55999999999995</v>
      </c>
      <c r="Q176" s="13"/>
    </row>
    <row r="177" spans="1:17" ht="15" thickBot="1" x14ac:dyDescent="0.35">
      <c r="A177" s="9">
        <v>44444</v>
      </c>
      <c r="B177">
        <v>128258</v>
      </c>
      <c r="C177" s="10" t="s">
        <v>18</v>
      </c>
      <c r="D177">
        <v>43</v>
      </c>
      <c r="E177" t="str">
        <f t="shared" si="6"/>
        <v>36-45</v>
      </c>
      <c r="F177" s="13" t="s">
        <v>17</v>
      </c>
      <c r="G177">
        <v>3245</v>
      </c>
      <c r="H177" s="10" t="s">
        <v>15</v>
      </c>
      <c r="I177">
        <v>0</v>
      </c>
      <c r="J177">
        <v>8</v>
      </c>
      <c r="K177">
        <v>167</v>
      </c>
      <c r="L177">
        <v>19.87</v>
      </c>
      <c r="M177" s="12">
        <f t="shared" si="5"/>
        <v>1649.21</v>
      </c>
      <c r="Q177" s="13"/>
    </row>
    <row r="178" spans="1:17" ht="15" thickBot="1" x14ac:dyDescent="0.35">
      <c r="A178" s="9">
        <v>44508</v>
      </c>
      <c r="B178">
        <v>14846</v>
      </c>
      <c r="C178" s="10" t="s">
        <v>13</v>
      </c>
      <c r="D178">
        <v>40</v>
      </c>
      <c r="E178" t="str">
        <f t="shared" si="6"/>
        <v>36-45</v>
      </c>
      <c r="F178" s="13" t="s">
        <v>17</v>
      </c>
      <c r="G178">
        <v>888</v>
      </c>
      <c r="H178" s="10" t="s">
        <v>15</v>
      </c>
      <c r="I178">
        <v>1</v>
      </c>
      <c r="J178">
        <v>28</v>
      </c>
      <c r="K178">
        <v>1</v>
      </c>
      <c r="L178">
        <v>17.920000000000002</v>
      </c>
      <c r="M178" s="12">
        <f t="shared" si="5"/>
        <v>1487.36</v>
      </c>
      <c r="Q178" s="13"/>
    </row>
    <row r="179" spans="1:17" ht="15" thickBot="1" x14ac:dyDescent="0.35">
      <c r="A179" s="9">
        <v>44485</v>
      </c>
      <c r="B179">
        <v>127228</v>
      </c>
      <c r="C179" s="10" t="s">
        <v>18</v>
      </c>
      <c r="D179">
        <v>50</v>
      </c>
      <c r="E179" t="str">
        <f t="shared" si="6"/>
        <v>46-55</v>
      </c>
      <c r="F179" s="13" t="s">
        <v>17</v>
      </c>
      <c r="G179">
        <v>515</v>
      </c>
      <c r="H179" s="10" t="s">
        <v>15</v>
      </c>
      <c r="I179">
        <v>0</v>
      </c>
      <c r="J179">
        <v>2</v>
      </c>
      <c r="K179">
        <v>1</v>
      </c>
      <c r="L179">
        <v>21.73</v>
      </c>
      <c r="M179" s="12">
        <f t="shared" si="5"/>
        <v>1803.59</v>
      </c>
      <c r="Q179" s="13"/>
    </row>
    <row r="180" spans="1:17" ht="15" thickBot="1" x14ac:dyDescent="0.35">
      <c r="A180" s="9">
        <v>44455</v>
      </c>
      <c r="B180">
        <v>128733</v>
      </c>
      <c r="C180" s="10" t="s">
        <v>13</v>
      </c>
      <c r="D180">
        <v>36</v>
      </c>
      <c r="E180" t="str">
        <f t="shared" si="6"/>
        <v>36-45</v>
      </c>
      <c r="F180" s="13" t="s">
        <v>17</v>
      </c>
      <c r="G180">
        <v>11125</v>
      </c>
      <c r="H180" s="10" t="s">
        <v>15</v>
      </c>
      <c r="I180">
        <v>0</v>
      </c>
      <c r="J180">
        <v>9</v>
      </c>
      <c r="K180">
        <v>333</v>
      </c>
      <c r="L180">
        <v>89.46</v>
      </c>
      <c r="M180" s="12">
        <f t="shared" si="5"/>
        <v>7425.18</v>
      </c>
      <c r="Q180" s="13"/>
    </row>
    <row r="181" spans="1:17" ht="15" thickBot="1" x14ac:dyDescent="0.35">
      <c r="A181" s="9">
        <v>44529</v>
      </c>
      <c r="B181">
        <v>121293</v>
      </c>
      <c r="C181" s="10" t="s">
        <v>18</v>
      </c>
      <c r="D181">
        <v>58</v>
      </c>
      <c r="E181" t="str">
        <f t="shared" si="6"/>
        <v>46-55</v>
      </c>
      <c r="F181" s="13" t="s">
        <v>17</v>
      </c>
      <c r="G181">
        <v>1517</v>
      </c>
      <c r="H181" s="10" t="s">
        <v>15</v>
      </c>
      <c r="I181">
        <v>1</v>
      </c>
      <c r="J181">
        <v>18</v>
      </c>
      <c r="K181">
        <v>5</v>
      </c>
      <c r="L181">
        <v>3.49</v>
      </c>
      <c r="M181" s="12">
        <f t="shared" si="5"/>
        <v>289.67</v>
      </c>
      <c r="Q181" s="13"/>
    </row>
    <row r="182" spans="1:17" ht="15" thickBot="1" x14ac:dyDescent="0.35">
      <c r="A182" s="9">
        <v>44456</v>
      </c>
      <c r="B182">
        <v>88400</v>
      </c>
      <c r="C182" s="10" t="s">
        <v>18</v>
      </c>
      <c r="D182">
        <v>38</v>
      </c>
      <c r="E182" t="str">
        <f t="shared" si="6"/>
        <v>36-45</v>
      </c>
      <c r="F182" s="13" t="s">
        <v>26</v>
      </c>
      <c r="G182">
        <v>6221</v>
      </c>
      <c r="H182" s="10" t="s">
        <v>15</v>
      </c>
      <c r="I182">
        <v>0</v>
      </c>
      <c r="J182">
        <v>6</v>
      </c>
      <c r="K182">
        <v>1</v>
      </c>
      <c r="L182">
        <v>24.77</v>
      </c>
      <c r="M182" s="12">
        <f t="shared" si="5"/>
        <v>2055.91</v>
      </c>
      <c r="Q182" s="13"/>
    </row>
    <row r="183" spans="1:17" ht="15" thickBot="1" x14ac:dyDescent="0.35">
      <c r="A183" s="9">
        <v>44458</v>
      </c>
      <c r="B183">
        <v>115687</v>
      </c>
      <c r="C183" s="10" t="s">
        <v>13</v>
      </c>
      <c r="D183">
        <v>38</v>
      </c>
      <c r="E183" t="str">
        <f t="shared" si="6"/>
        <v>36-45</v>
      </c>
      <c r="F183" s="13" t="s">
        <v>26</v>
      </c>
      <c r="G183">
        <v>2592</v>
      </c>
      <c r="H183" s="10" t="s">
        <v>15</v>
      </c>
      <c r="I183">
        <v>1</v>
      </c>
      <c r="J183">
        <v>32</v>
      </c>
      <c r="K183">
        <v>5</v>
      </c>
      <c r="L183">
        <v>6.26</v>
      </c>
      <c r="M183" s="12">
        <f t="shared" si="5"/>
        <v>519.58000000000004</v>
      </c>
      <c r="Q183" s="13"/>
    </row>
    <row r="184" spans="1:17" ht="15" thickBot="1" x14ac:dyDescent="0.35">
      <c r="A184" s="9">
        <v>44519</v>
      </c>
      <c r="B184">
        <v>115020</v>
      </c>
      <c r="C184" s="10" t="s">
        <v>18</v>
      </c>
      <c r="D184">
        <v>60</v>
      </c>
      <c r="E184" t="str">
        <f t="shared" si="6"/>
        <v>46-55</v>
      </c>
      <c r="F184" s="13" t="s">
        <v>27</v>
      </c>
      <c r="G184">
        <v>652</v>
      </c>
      <c r="H184" s="10" t="s">
        <v>15</v>
      </c>
      <c r="I184">
        <v>1</v>
      </c>
      <c r="J184">
        <v>31</v>
      </c>
      <c r="K184">
        <v>1</v>
      </c>
      <c r="L184">
        <v>13.61</v>
      </c>
      <c r="M184" s="12">
        <f t="shared" si="5"/>
        <v>1129.6300000000001</v>
      </c>
      <c r="Q184" s="13"/>
    </row>
    <row r="185" spans="1:17" ht="15" thickBot="1" x14ac:dyDescent="0.35">
      <c r="A185" s="9">
        <v>44523</v>
      </c>
      <c r="B185">
        <v>122869</v>
      </c>
      <c r="C185" s="10" t="s">
        <v>13</v>
      </c>
      <c r="D185">
        <v>64</v>
      </c>
      <c r="E185" t="str">
        <f t="shared" si="6"/>
        <v>60+</v>
      </c>
      <c r="F185" s="13" t="s">
        <v>27</v>
      </c>
      <c r="G185">
        <v>13008</v>
      </c>
      <c r="H185" s="10" t="s">
        <v>15</v>
      </c>
      <c r="I185">
        <v>1</v>
      </c>
      <c r="J185">
        <v>23</v>
      </c>
      <c r="K185">
        <v>1</v>
      </c>
      <c r="L185">
        <v>74.73</v>
      </c>
      <c r="M185" s="12">
        <f t="shared" si="5"/>
        <v>6202.59</v>
      </c>
      <c r="Q185" s="13"/>
    </row>
    <row r="186" spans="1:17" ht="15" thickBot="1" x14ac:dyDescent="0.35">
      <c r="A186" s="9">
        <v>44459</v>
      </c>
      <c r="B186">
        <v>112419</v>
      </c>
      <c r="C186" s="10" t="s">
        <v>13</v>
      </c>
      <c r="D186">
        <v>35</v>
      </c>
      <c r="E186" t="str">
        <f t="shared" si="6"/>
        <v>26-35</v>
      </c>
      <c r="F186" s="13" t="s">
        <v>27</v>
      </c>
      <c r="G186">
        <v>1515</v>
      </c>
      <c r="H186" s="10" t="s">
        <v>15</v>
      </c>
      <c r="I186">
        <v>1</v>
      </c>
      <c r="J186">
        <v>27</v>
      </c>
      <c r="K186">
        <v>1</v>
      </c>
      <c r="L186">
        <v>33.76</v>
      </c>
      <c r="M186" s="12">
        <f t="shared" si="5"/>
        <v>2802.08</v>
      </c>
      <c r="Q186" s="13"/>
    </row>
    <row r="187" spans="1:17" ht="15" thickBot="1" x14ac:dyDescent="0.35">
      <c r="A187" s="9">
        <v>44473</v>
      </c>
      <c r="B187">
        <v>46690</v>
      </c>
      <c r="C187" s="10" t="s">
        <v>13</v>
      </c>
      <c r="D187">
        <v>31</v>
      </c>
      <c r="E187" t="str">
        <f t="shared" si="6"/>
        <v>26-35</v>
      </c>
      <c r="F187" s="13" t="s">
        <v>27</v>
      </c>
      <c r="G187">
        <v>1257</v>
      </c>
      <c r="H187" s="10" t="s">
        <v>15</v>
      </c>
      <c r="I187">
        <v>0</v>
      </c>
      <c r="J187">
        <v>6</v>
      </c>
      <c r="K187">
        <v>2</v>
      </c>
      <c r="L187">
        <v>12.96</v>
      </c>
      <c r="M187" s="12">
        <f t="shared" si="5"/>
        <v>1075.68</v>
      </c>
      <c r="Q187" s="13"/>
    </row>
    <row r="188" spans="1:17" ht="15" thickBot="1" x14ac:dyDescent="0.35">
      <c r="A188" s="9">
        <v>44517</v>
      </c>
      <c r="B188">
        <v>22329</v>
      </c>
      <c r="C188" s="10" t="s">
        <v>18</v>
      </c>
      <c r="D188">
        <v>41</v>
      </c>
      <c r="E188" t="str">
        <f t="shared" si="6"/>
        <v>36-45</v>
      </c>
      <c r="F188" s="13" t="s">
        <v>28</v>
      </c>
      <c r="G188">
        <v>1021</v>
      </c>
      <c r="H188" s="10" t="s">
        <v>15</v>
      </c>
      <c r="I188">
        <v>1</v>
      </c>
      <c r="J188">
        <v>23</v>
      </c>
      <c r="K188">
        <v>1</v>
      </c>
      <c r="L188">
        <v>5.99</v>
      </c>
      <c r="M188" s="12">
        <f t="shared" si="5"/>
        <v>497.17</v>
      </c>
      <c r="Q188" s="13"/>
    </row>
    <row r="189" spans="1:17" ht="15" thickBot="1" x14ac:dyDescent="0.35">
      <c r="A189" s="9">
        <v>44444</v>
      </c>
      <c r="B189">
        <v>92076</v>
      </c>
      <c r="C189" s="10" t="s">
        <v>18</v>
      </c>
      <c r="D189">
        <v>44</v>
      </c>
      <c r="E189" t="str">
        <f t="shared" si="6"/>
        <v>36-45</v>
      </c>
      <c r="F189" s="13" t="s">
        <v>28</v>
      </c>
      <c r="G189">
        <v>740</v>
      </c>
      <c r="H189" s="10" t="s">
        <v>15</v>
      </c>
      <c r="I189">
        <v>1</v>
      </c>
      <c r="J189">
        <v>38</v>
      </c>
      <c r="K189">
        <v>1</v>
      </c>
      <c r="L189">
        <v>8.06</v>
      </c>
      <c r="M189" s="12">
        <f t="shared" si="5"/>
        <v>668.98</v>
      </c>
      <c r="Q189" s="13"/>
    </row>
    <row r="190" spans="1:17" ht="15" thickBot="1" x14ac:dyDescent="0.35">
      <c r="A190" s="9">
        <v>44505</v>
      </c>
      <c r="B190">
        <v>110403</v>
      </c>
      <c r="C190" s="10" t="s">
        <v>13</v>
      </c>
      <c r="D190">
        <v>45</v>
      </c>
      <c r="E190" t="str">
        <f t="shared" si="6"/>
        <v>36-45</v>
      </c>
      <c r="F190" s="13" t="s">
        <v>26</v>
      </c>
      <c r="G190">
        <v>1510</v>
      </c>
      <c r="H190" s="10" t="s">
        <v>15</v>
      </c>
      <c r="I190">
        <v>1</v>
      </c>
      <c r="J190">
        <v>19</v>
      </c>
      <c r="K190">
        <v>5</v>
      </c>
      <c r="L190">
        <v>19.68</v>
      </c>
      <c r="M190" s="12">
        <f t="shared" si="5"/>
        <v>1633.44</v>
      </c>
      <c r="Q190" s="13"/>
    </row>
    <row r="191" spans="1:17" ht="15" thickBot="1" x14ac:dyDescent="0.35">
      <c r="A191" s="9">
        <v>44524</v>
      </c>
      <c r="B191">
        <v>93207</v>
      </c>
      <c r="C191" s="10" t="s">
        <v>13</v>
      </c>
      <c r="D191">
        <v>28</v>
      </c>
      <c r="E191" t="str">
        <f t="shared" si="6"/>
        <v>26-35</v>
      </c>
      <c r="F191" s="13" t="s">
        <v>26</v>
      </c>
      <c r="G191">
        <v>14018</v>
      </c>
      <c r="H191" s="10" t="s">
        <v>15</v>
      </c>
      <c r="I191">
        <v>0</v>
      </c>
      <c r="J191">
        <v>1</v>
      </c>
      <c r="K191">
        <v>1</v>
      </c>
      <c r="L191">
        <v>7.98</v>
      </c>
      <c r="M191" s="12">
        <f t="shared" si="5"/>
        <v>662.34</v>
      </c>
      <c r="Q191" s="13"/>
    </row>
    <row r="192" spans="1:17" ht="15" thickBot="1" x14ac:dyDescent="0.35">
      <c r="A192" s="9">
        <v>44477</v>
      </c>
      <c r="B192">
        <v>22523</v>
      </c>
      <c r="C192" s="10" t="s">
        <v>13</v>
      </c>
      <c r="D192">
        <v>39</v>
      </c>
      <c r="E192" t="str">
        <f t="shared" si="6"/>
        <v>36-45</v>
      </c>
      <c r="F192" s="13" t="s">
        <v>26</v>
      </c>
      <c r="G192">
        <v>2997</v>
      </c>
      <c r="H192" s="10" t="s">
        <v>15</v>
      </c>
      <c r="I192">
        <v>1</v>
      </c>
      <c r="J192">
        <v>33</v>
      </c>
      <c r="K192">
        <v>1</v>
      </c>
      <c r="L192">
        <v>38.340000000000003</v>
      </c>
      <c r="M192" s="12">
        <f t="shared" si="5"/>
        <v>3182.22</v>
      </c>
      <c r="Q192" s="13"/>
    </row>
    <row r="193" spans="1:17" ht="15" thickBot="1" x14ac:dyDescent="0.35">
      <c r="A193" s="9">
        <v>44514</v>
      </c>
      <c r="B193">
        <v>109574</v>
      </c>
      <c r="C193" s="10" t="s">
        <v>13</v>
      </c>
      <c r="D193">
        <v>29</v>
      </c>
      <c r="E193" t="str">
        <f t="shared" si="6"/>
        <v>26-35</v>
      </c>
      <c r="F193" s="13" t="s">
        <v>17</v>
      </c>
      <c r="G193">
        <v>12443</v>
      </c>
      <c r="H193" s="10" t="s">
        <v>16</v>
      </c>
      <c r="I193">
        <v>3</v>
      </c>
      <c r="J193">
        <v>46</v>
      </c>
      <c r="K193">
        <v>1</v>
      </c>
      <c r="L193">
        <v>8353.1299999999992</v>
      </c>
      <c r="M193" s="12">
        <f t="shared" si="5"/>
        <v>693309.79</v>
      </c>
      <c r="Q193" s="13"/>
    </row>
    <row r="194" spans="1:17" ht="15" thickBot="1" x14ac:dyDescent="0.35">
      <c r="A194" s="9">
        <v>44456</v>
      </c>
      <c r="B194">
        <v>109992</v>
      </c>
      <c r="C194" s="10" t="s">
        <v>13</v>
      </c>
      <c r="D194">
        <v>57</v>
      </c>
      <c r="E194" t="str">
        <f t="shared" si="6"/>
        <v>46-55</v>
      </c>
      <c r="F194" s="13" t="s">
        <v>17</v>
      </c>
      <c r="G194">
        <v>9338</v>
      </c>
      <c r="H194" s="10" t="s">
        <v>15</v>
      </c>
      <c r="I194">
        <v>1</v>
      </c>
      <c r="J194">
        <v>35</v>
      </c>
      <c r="K194">
        <v>1</v>
      </c>
      <c r="L194">
        <v>113.56</v>
      </c>
      <c r="M194" s="12">
        <f t="shared" ref="M194:M257" si="7">ROUND(L194 * 83, 2)</f>
        <v>9425.48</v>
      </c>
      <c r="Q194" s="13"/>
    </row>
    <row r="195" spans="1:17" ht="15" thickBot="1" x14ac:dyDescent="0.35">
      <c r="A195" s="9">
        <v>44519</v>
      </c>
      <c r="B195">
        <v>28847</v>
      </c>
      <c r="C195" s="10" t="s">
        <v>13</v>
      </c>
      <c r="D195">
        <v>68</v>
      </c>
      <c r="E195" t="str">
        <f t="shared" si="6"/>
        <v>60+</v>
      </c>
      <c r="F195" s="13" t="s">
        <v>17</v>
      </c>
      <c r="G195">
        <v>11033</v>
      </c>
      <c r="H195" s="10" t="s">
        <v>16</v>
      </c>
      <c r="I195">
        <v>5</v>
      </c>
      <c r="J195">
        <v>83</v>
      </c>
      <c r="K195">
        <v>1</v>
      </c>
      <c r="L195">
        <v>18547.03</v>
      </c>
      <c r="M195" s="12">
        <f t="shared" si="7"/>
        <v>1539403.49</v>
      </c>
      <c r="Q195" s="13"/>
    </row>
    <row r="196" spans="1:17" ht="15" thickBot="1" x14ac:dyDescent="0.35">
      <c r="A196" s="9">
        <v>44505</v>
      </c>
      <c r="B196">
        <v>26126</v>
      </c>
      <c r="C196" s="10" t="s">
        <v>13</v>
      </c>
      <c r="D196">
        <v>35</v>
      </c>
      <c r="E196" t="str">
        <f t="shared" si="6"/>
        <v>26-35</v>
      </c>
      <c r="F196" s="13" t="s">
        <v>17</v>
      </c>
      <c r="G196">
        <v>13393</v>
      </c>
      <c r="H196" s="10" t="s">
        <v>15</v>
      </c>
      <c r="I196">
        <v>2</v>
      </c>
      <c r="J196">
        <v>44</v>
      </c>
      <c r="K196">
        <v>1</v>
      </c>
      <c r="L196">
        <v>94.2</v>
      </c>
      <c r="M196" s="12">
        <f t="shared" si="7"/>
        <v>7818.6</v>
      </c>
      <c r="Q196" s="13"/>
    </row>
    <row r="197" spans="1:17" ht="15" thickBot="1" x14ac:dyDescent="0.35">
      <c r="A197" s="9">
        <v>44467</v>
      </c>
      <c r="B197">
        <v>28358</v>
      </c>
      <c r="C197" s="10" t="s">
        <v>18</v>
      </c>
      <c r="D197">
        <v>54</v>
      </c>
      <c r="E197" t="str">
        <f t="shared" si="6"/>
        <v>46-55</v>
      </c>
      <c r="F197" s="13" t="s">
        <v>17</v>
      </c>
      <c r="G197">
        <v>16679</v>
      </c>
      <c r="H197" s="10" t="s">
        <v>15</v>
      </c>
      <c r="I197">
        <v>1</v>
      </c>
      <c r="J197">
        <v>21</v>
      </c>
      <c r="K197">
        <v>1</v>
      </c>
      <c r="L197">
        <v>2.5</v>
      </c>
      <c r="M197" s="12">
        <f t="shared" si="7"/>
        <v>207.5</v>
      </c>
      <c r="Q197" s="13"/>
    </row>
    <row r="198" spans="1:17" ht="15" thickBot="1" x14ac:dyDescent="0.35">
      <c r="A198" s="9">
        <v>44525</v>
      </c>
      <c r="B198">
        <v>67277</v>
      </c>
      <c r="C198" s="10" t="s">
        <v>13</v>
      </c>
      <c r="D198">
        <v>36</v>
      </c>
      <c r="E198" t="str">
        <f t="shared" si="6"/>
        <v>36-45</v>
      </c>
      <c r="F198" s="13" t="s">
        <v>17</v>
      </c>
      <c r="G198">
        <v>1099</v>
      </c>
      <c r="H198" s="10" t="s">
        <v>16</v>
      </c>
      <c r="I198">
        <v>13</v>
      </c>
      <c r="J198">
        <v>184</v>
      </c>
      <c r="K198">
        <v>50</v>
      </c>
      <c r="L198">
        <v>1392.19</v>
      </c>
      <c r="M198" s="12">
        <f t="shared" si="7"/>
        <v>115551.77</v>
      </c>
      <c r="Q198" s="13"/>
    </row>
    <row r="199" spans="1:17" ht="15" thickBot="1" x14ac:dyDescent="0.35">
      <c r="A199" s="9">
        <v>44526</v>
      </c>
      <c r="B199">
        <v>112030</v>
      </c>
      <c r="C199" s="10" t="s">
        <v>13</v>
      </c>
      <c r="D199">
        <v>42</v>
      </c>
      <c r="E199" t="str">
        <f t="shared" si="6"/>
        <v>36-45</v>
      </c>
      <c r="F199" s="13" t="s">
        <v>17</v>
      </c>
      <c r="G199">
        <v>511</v>
      </c>
      <c r="H199" s="10" t="s">
        <v>15</v>
      </c>
      <c r="I199">
        <v>1</v>
      </c>
      <c r="J199">
        <v>35</v>
      </c>
      <c r="K199">
        <v>1</v>
      </c>
      <c r="L199">
        <v>1.42</v>
      </c>
      <c r="M199" s="12">
        <f t="shared" si="7"/>
        <v>117.86</v>
      </c>
      <c r="Q199" s="13"/>
    </row>
    <row r="200" spans="1:17" ht="15" thickBot="1" x14ac:dyDescent="0.35">
      <c r="A200" s="9">
        <v>44443</v>
      </c>
      <c r="B200">
        <v>45285</v>
      </c>
      <c r="C200" s="10" t="s">
        <v>13</v>
      </c>
      <c r="D200">
        <v>34</v>
      </c>
      <c r="E200" t="str">
        <f t="shared" si="6"/>
        <v>26-35</v>
      </c>
      <c r="F200" s="13" t="s">
        <v>29</v>
      </c>
      <c r="G200">
        <v>221</v>
      </c>
      <c r="H200" s="10" t="s">
        <v>15</v>
      </c>
      <c r="I200">
        <v>1</v>
      </c>
      <c r="J200">
        <v>24</v>
      </c>
      <c r="K200">
        <v>2</v>
      </c>
      <c r="L200">
        <v>2.1800000000000002</v>
      </c>
      <c r="M200" s="12">
        <f t="shared" si="7"/>
        <v>180.94</v>
      </c>
      <c r="Q200" s="13"/>
    </row>
    <row r="201" spans="1:17" ht="15" thickBot="1" x14ac:dyDescent="0.35">
      <c r="A201" s="9">
        <v>44485</v>
      </c>
      <c r="B201">
        <v>89615</v>
      </c>
      <c r="C201" s="10" t="s">
        <v>13</v>
      </c>
      <c r="D201">
        <v>41</v>
      </c>
      <c r="E201" t="str">
        <f t="shared" ref="E201:E264" si="8">IF(D201&lt;=25,"18-25",IF(D201&lt;=35,"26-35",IF(D201&lt;=45,"36-45",IF(D201&lt;=60,"46-55","60+"))))</f>
        <v>36-45</v>
      </c>
      <c r="F201" s="13" t="s">
        <v>27</v>
      </c>
      <c r="G201">
        <v>12895</v>
      </c>
      <c r="H201" s="10" t="s">
        <v>15</v>
      </c>
      <c r="I201">
        <v>1</v>
      </c>
      <c r="J201">
        <v>33</v>
      </c>
      <c r="K201">
        <v>5</v>
      </c>
      <c r="L201">
        <v>32.020000000000003</v>
      </c>
      <c r="M201" s="12">
        <f t="shared" si="7"/>
        <v>2657.66</v>
      </c>
      <c r="Q201" s="13"/>
    </row>
    <row r="202" spans="1:17" ht="15" thickBot="1" x14ac:dyDescent="0.35">
      <c r="A202" s="9">
        <v>44463</v>
      </c>
      <c r="B202">
        <v>86903</v>
      </c>
      <c r="C202" s="10" t="s">
        <v>18</v>
      </c>
      <c r="D202">
        <v>37</v>
      </c>
      <c r="E202" t="str">
        <f t="shared" si="8"/>
        <v>36-45</v>
      </c>
      <c r="F202" s="13" t="s">
        <v>27</v>
      </c>
      <c r="G202">
        <v>2740</v>
      </c>
      <c r="H202" s="10" t="s">
        <v>15</v>
      </c>
      <c r="I202">
        <v>1</v>
      </c>
      <c r="J202">
        <v>18</v>
      </c>
      <c r="K202">
        <v>5</v>
      </c>
      <c r="L202">
        <v>20.75</v>
      </c>
      <c r="M202" s="12">
        <f t="shared" si="7"/>
        <v>1722.25</v>
      </c>
      <c r="Q202" s="13"/>
    </row>
    <row r="203" spans="1:17" ht="15" thickBot="1" x14ac:dyDescent="0.35">
      <c r="A203" s="9">
        <v>44456</v>
      </c>
      <c r="B203">
        <v>99957</v>
      </c>
      <c r="C203" s="10" t="s">
        <v>13</v>
      </c>
      <c r="D203">
        <v>32</v>
      </c>
      <c r="E203" t="str">
        <f t="shared" si="8"/>
        <v>26-35</v>
      </c>
      <c r="F203" s="13" t="s">
        <v>27</v>
      </c>
      <c r="G203">
        <v>6501</v>
      </c>
      <c r="H203" s="10" t="s">
        <v>15</v>
      </c>
      <c r="I203">
        <v>1</v>
      </c>
      <c r="J203">
        <v>35</v>
      </c>
      <c r="K203">
        <v>16</v>
      </c>
      <c r="L203">
        <v>11.43</v>
      </c>
      <c r="M203" s="12">
        <f t="shared" si="7"/>
        <v>948.69</v>
      </c>
      <c r="Q203" s="13"/>
    </row>
    <row r="204" spans="1:17" ht="15" thickBot="1" x14ac:dyDescent="0.35">
      <c r="A204" s="9">
        <v>44465</v>
      </c>
      <c r="B204">
        <v>78133</v>
      </c>
      <c r="C204" s="10" t="s">
        <v>13</v>
      </c>
      <c r="D204">
        <v>31</v>
      </c>
      <c r="E204" t="str">
        <f t="shared" si="8"/>
        <v>26-35</v>
      </c>
      <c r="F204" s="13" t="s">
        <v>27</v>
      </c>
      <c r="G204">
        <v>1456</v>
      </c>
      <c r="H204" s="10" t="s">
        <v>15</v>
      </c>
      <c r="I204">
        <v>0</v>
      </c>
      <c r="J204">
        <v>8</v>
      </c>
      <c r="K204">
        <v>12</v>
      </c>
      <c r="L204">
        <v>2.7</v>
      </c>
      <c r="M204" s="12">
        <f t="shared" si="7"/>
        <v>224.1</v>
      </c>
      <c r="Q204" s="13"/>
    </row>
    <row r="205" spans="1:17" ht="15" thickBot="1" x14ac:dyDescent="0.35">
      <c r="A205" s="9">
        <v>44449</v>
      </c>
      <c r="B205">
        <v>120355</v>
      </c>
      <c r="C205" s="10" t="s">
        <v>18</v>
      </c>
      <c r="D205">
        <v>37</v>
      </c>
      <c r="E205" t="str">
        <f t="shared" si="8"/>
        <v>36-45</v>
      </c>
      <c r="F205" s="13" t="s">
        <v>27</v>
      </c>
      <c r="G205">
        <v>4470</v>
      </c>
      <c r="H205" s="10" t="s">
        <v>15</v>
      </c>
      <c r="I205">
        <v>1</v>
      </c>
      <c r="J205">
        <v>18</v>
      </c>
      <c r="K205">
        <v>15</v>
      </c>
      <c r="L205">
        <v>10.37</v>
      </c>
      <c r="M205" s="12">
        <f t="shared" si="7"/>
        <v>860.71</v>
      </c>
      <c r="Q205" s="13"/>
    </row>
    <row r="206" spans="1:17" ht="15" thickBot="1" x14ac:dyDescent="0.35">
      <c r="A206" s="9">
        <v>44505</v>
      </c>
      <c r="B206">
        <v>6511</v>
      </c>
      <c r="C206" s="10" t="s">
        <v>13</v>
      </c>
      <c r="D206">
        <v>29</v>
      </c>
      <c r="E206" t="str">
        <f t="shared" si="8"/>
        <v>26-35</v>
      </c>
      <c r="F206" s="13" t="s">
        <v>27</v>
      </c>
      <c r="G206">
        <v>8996</v>
      </c>
      <c r="H206" s="10" t="s">
        <v>16</v>
      </c>
      <c r="I206">
        <v>4</v>
      </c>
      <c r="J206">
        <v>56</v>
      </c>
      <c r="K206">
        <v>1</v>
      </c>
      <c r="L206">
        <v>4934.53</v>
      </c>
      <c r="M206" s="12">
        <f t="shared" si="7"/>
        <v>409565.99</v>
      </c>
      <c r="Q206" s="13"/>
    </row>
    <row r="207" spans="1:17" ht="15" thickBot="1" x14ac:dyDescent="0.35">
      <c r="A207" s="9">
        <v>44509</v>
      </c>
      <c r="B207">
        <v>79422</v>
      </c>
      <c r="C207" s="10" t="s">
        <v>18</v>
      </c>
      <c r="D207">
        <v>49</v>
      </c>
      <c r="E207" t="str">
        <f t="shared" si="8"/>
        <v>46-55</v>
      </c>
      <c r="F207" s="13" t="s">
        <v>27</v>
      </c>
      <c r="G207">
        <v>6918</v>
      </c>
      <c r="H207" s="10" t="s">
        <v>15</v>
      </c>
      <c r="I207">
        <v>0</v>
      </c>
      <c r="J207">
        <v>1</v>
      </c>
      <c r="K207">
        <v>179</v>
      </c>
      <c r="L207">
        <v>64.55</v>
      </c>
      <c r="M207" s="12">
        <f t="shared" si="7"/>
        <v>5357.65</v>
      </c>
      <c r="Q207" s="13"/>
    </row>
    <row r="208" spans="1:17" ht="15" thickBot="1" x14ac:dyDescent="0.35">
      <c r="A208" s="9">
        <v>44474</v>
      </c>
      <c r="B208">
        <v>91191</v>
      </c>
      <c r="C208" s="10" t="s">
        <v>13</v>
      </c>
      <c r="D208">
        <v>58</v>
      </c>
      <c r="E208" t="str">
        <f t="shared" si="8"/>
        <v>46-55</v>
      </c>
      <c r="F208" s="13" t="s">
        <v>27</v>
      </c>
      <c r="G208">
        <v>15703</v>
      </c>
      <c r="H208" s="10" t="s">
        <v>15</v>
      </c>
      <c r="I208">
        <v>2</v>
      </c>
      <c r="J208">
        <v>45</v>
      </c>
      <c r="K208">
        <v>333</v>
      </c>
      <c r="L208">
        <v>14.89</v>
      </c>
      <c r="M208" s="12">
        <f t="shared" si="7"/>
        <v>1235.8699999999999</v>
      </c>
      <c r="Q208" s="13"/>
    </row>
    <row r="209" spans="1:17" ht="15" thickBot="1" x14ac:dyDescent="0.35">
      <c r="A209" s="9">
        <v>44445</v>
      </c>
      <c r="B209">
        <v>68627</v>
      </c>
      <c r="C209" s="10" t="s">
        <v>13</v>
      </c>
      <c r="D209">
        <v>37</v>
      </c>
      <c r="E209" t="str">
        <f t="shared" si="8"/>
        <v>36-45</v>
      </c>
      <c r="F209" s="13" t="s">
        <v>27</v>
      </c>
      <c r="G209">
        <v>3309</v>
      </c>
      <c r="H209" s="10" t="s">
        <v>16</v>
      </c>
      <c r="I209">
        <v>12</v>
      </c>
      <c r="J209">
        <v>172</v>
      </c>
      <c r="K209">
        <v>1</v>
      </c>
      <c r="L209">
        <v>642.26</v>
      </c>
      <c r="M209" s="12">
        <f t="shared" si="7"/>
        <v>53307.58</v>
      </c>
      <c r="Q209" s="13"/>
    </row>
    <row r="210" spans="1:17" ht="15" thickBot="1" x14ac:dyDescent="0.35">
      <c r="A210" s="9">
        <v>44501</v>
      </c>
      <c r="B210">
        <v>71076</v>
      </c>
      <c r="C210" s="10" t="s">
        <v>13</v>
      </c>
      <c r="D210">
        <v>41</v>
      </c>
      <c r="E210" t="str">
        <f t="shared" si="8"/>
        <v>36-45</v>
      </c>
      <c r="F210" s="13" t="s">
        <v>30</v>
      </c>
      <c r="G210">
        <v>888</v>
      </c>
      <c r="H210" s="10" t="s">
        <v>15</v>
      </c>
      <c r="I210">
        <v>1</v>
      </c>
      <c r="J210">
        <v>28</v>
      </c>
      <c r="K210">
        <v>1</v>
      </c>
      <c r="L210">
        <v>34.28</v>
      </c>
      <c r="M210" s="12">
        <f t="shared" si="7"/>
        <v>2845.24</v>
      </c>
      <c r="Q210" s="13"/>
    </row>
    <row r="211" spans="1:17" ht="15" thickBot="1" x14ac:dyDescent="0.35">
      <c r="A211" s="9">
        <v>44505</v>
      </c>
      <c r="B211">
        <v>85363</v>
      </c>
      <c r="C211" s="10" t="s">
        <v>13</v>
      </c>
      <c r="D211">
        <v>34</v>
      </c>
      <c r="E211" t="str">
        <f t="shared" si="8"/>
        <v>26-35</v>
      </c>
      <c r="F211" s="13" t="s">
        <v>23</v>
      </c>
      <c r="G211">
        <v>7735</v>
      </c>
      <c r="H211" s="10" t="s">
        <v>15</v>
      </c>
      <c r="I211">
        <v>0</v>
      </c>
      <c r="J211">
        <v>1</v>
      </c>
      <c r="K211">
        <v>167</v>
      </c>
      <c r="L211">
        <v>113.07</v>
      </c>
      <c r="M211" s="12">
        <f t="shared" si="7"/>
        <v>9384.81</v>
      </c>
      <c r="Q211" s="13"/>
    </row>
    <row r="212" spans="1:17" ht="15" thickBot="1" x14ac:dyDescent="0.35">
      <c r="A212" s="9">
        <v>44505</v>
      </c>
      <c r="B212">
        <v>16857</v>
      </c>
      <c r="C212" s="10" t="s">
        <v>13</v>
      </c>
      <c r="D212">
        <v>55</v>
      </c>
      <c r="E212" t="str">
        <f t="shared" si="8"/>
        <v>46-55</v>
      </c>
      <c r="F212" s="13" t="s">
        <v>17</v>
      </c>
      <c r="G212">
        <v>8412</v>
      </c>
      <c r="H212" s="10" t="s">
        <v>16</v>
      </c>
      <c r="I212">
        <v>4</v>
      </c>
      <c r="J212">
        <v>64</v>
      </c>
      <c r="K212">
        <v>1</v>
      </c>
      <c r="L212">
        <v>1061.78</v>
      </c>
      <c r="M212" s="12">
        <f t="shared" si="7"/>
        <v>88127.74</v>
      </c>
      <c r="Q212" s="13"/>
    </row>
    <row r="213" spans="1:17" ht="15" thickBot="1" x14ac:dyDescent="0.35">
      <c r="A213" s="9">
        <v>44494</v>
      </c>
      <c r="B213">
        <v>72902</v>
      </c>
      <c r="C213" s="10" t="s">
        <v>13</v>
      </c>
      <c r="D213">
        <v>28</v>
      </c>
      <c r="E213" t="str">
        <f t="shared" si="8"/>
        <v>26-35</v>
      </c>
      <c r="F213" s="13" t="s">
        <v>17</v>
      </c>
      <c r="G213">
        <v>3948</v>
      </c>
      <c r="H213" s="10" t="s">
        <v>16</v>
      </c>
      <c r="I213">
        <v>9</v>
      </c>
      <c r="J213">
        <v>129</v>
      </c>
      <c r="K213">
        <v>1</v>
      </c>
      <c r="L213">
        <v>2318.46</v>
      </c>
      <c r="M213" s="12">
        <f t="shared" si="7"/>
        <v>192432.18</v>
      </c>
      <c r="Q213" s="13"/>
    </row>
    <row r="214" spans="1:17" ht="15" thickBot="1" x14ac:dyDescent="0.35">
      <c r="A214" s="9">
        <v>44488</v>
      </c>
      <c r="B214">
        <v>8951</v>
      </c>
      <c r="C214" s="10" t="s">
        <v>13</v>
      </c>
      <c r="D214">
        <v>46</v>
      </c>
      <c r="E214" t="str">
        <f t="shared" si="8"/>
        <v>46-55</v>
      </c>
      <c r="F214" s="13" t="s">
        <v>17</v>
      </c>
      <c r="G214">
        <v>506</v>
      </c>
      <c r="H214" s="10" t="s">
        <v>15</v>
      </c>
      <c r="I214">
        <v>2</v>
      </c>
      <c r="J214">
        <v>43</v>
      </c>
      <c r="K214">
        <v>1</v>
      </c>
      <c r="L214">
        <v>9.39</v>
      </c>
      <c r="M214" s="12">
        <f t="shared" si="7"/>
        <v>779.37</v>
      </c>
      <c r="Q214" s="13"/>
    </row>
    <row r="215" spans="1:17" ht="15" thickBot="1" x14ac:dyDescent="0.35">
      <c r="A215" s="9">
        <v>44463</v>
      </c>
      <c r="B215">
        <v>82613</v>
      </c>
      <c r="C215" s="10" t="s">
        <v>13</v>
      </c>
      <c r="D215">
        <v>24</v>
      </c>
      <c r="E215" t="str">
        <f t="shared" si="8"/>
        <v>18-25</v>
      </c>
      <c r="F215" s="13" t="s">
        <v>17</v>
      </c>
      <c r="G215">
        <v>14223</v>
      </c>
      <c r="H215" s="10" t="s">
        <v>15</v>
      </c>
      <c r="I215">
        <v>0</v>
      </c>
      <c r="J215">
        <v>2</v>
      </c>
      <c r="K215">
        <v>1</v>
      </c>
      <c r="L215">
        <v>9.15</v>
      </c>
      <c r="M215" s="12">
        <f t="shared" si="7"/>
        <v>759.45</v>
      </c>
      <c r="Q215" s="13"/>
    </row>
    <row r="216" spans="1:17" ht="15" thickBot="1" x14ac:dyDescent="0.35">
      <c r="A216" s="9">
        <v>44475</v>
      </c>
      <c r="B216">
        <v>36760</v>
      </c>
      <c r="C216" s="10" t="s">
        <v>13</v>
      </c>
      <c r="D216">
        <v>74</v>
      </c>
      <c r="E216" t="str">
        <f t="shared" si="8"/>
        <v>60+</v>
      </c>
      <c r="F216" s="13" t="s">
        <v>17</v>
      </c>
      <c r="G216">
        <v>11372</v>
      </c>
      <c r="H216" s="10" t="s">
        <v>16</v>
      </c>
      <c r="I216">
        <v>14</v>
      </c>
      <c r="J216">
        <v>200</v>
      </c>
      <c r="K216">
        <v>1</v>
      </c>
      <c r="L216">
        <v>12065.63</v>
      </c>
      <c r="M216" s="12">
        <f t="shared" si="7"/>
        <v>1001447.29</v>
      </c>
      <c r="Q216" s="13"/>
    </row>
    <row r="217" spans="1:17" ht="15" thickBot="1" x14ac:dyDescent="0.35">
      <c r="A217" s="9">
        <v>44474</v>
      </c>
      <c r="B217">
        <v>107363</v>
      </c>
      <c r="C217" s="10" t="s">
        <v>13</v>
      </c>
      <c r="D217">
        <v>38</v>
      </c>
      <c r="E217" t="str">
        <f t="shared" si="8"/>
        <v>36-45</v>
      </c>
      <c r="F217" s="13" t="s">
        <v>17</v>
      </c>
      <c r="G217">
        <v>306</v>
      </c>
      <c r="H217" s="10" t="s">
        <v>15</v>
      </c>
      <c r="I217">
        <v>1</v>
      </c>
      <c r="J217">
        <v>18</v>
      </c>
      <c r="K217">
        <v>45</v>
      </c>
      <c r="L217">
        <v>19</v>
      </c>
      <c r="M217" s="12">
        <f t="shared" si="7"/>
        <v>1577</v>
      </c>
      <c r="Q217" s="13"/>
    </row>
    <row r="218" spans="1:17" ht="15" thickBot="1" x14ac:dyDescent="0.35">
      <c r="A218" s="9">
        <v>44455</v>
      </c>
      <c r="B218">
        <v>101743</v>
      </c>
      <c r="C218" s="10" t="s">
        <v>13</v>
      </c>
      <c r="D218">
        <v>56</v>
      </c>
      <c r="E218" t="str">
        <f t="shared" si="8"/>
        <v>46-55</v>
      </c>
      <c r="F218" s="13" t="s">
        <v>17</v>
      </c>
      <c r="G218">
        <v>12295</v>
      </c>
      <c r="H218" s="10" t="s">
        <v>15</v>
      </c>
      <c r="I218">
        <v>1</v>
      </c>
      <c r="J218">
        <v>19</v>
      </c>
      <c r="K218">
        <v>333</v>
      </c>
      <c r="L218">
        <v>40.51</v>
      </c>
      <c r="M218" s="12">
        <f t="shared" si="7"/>
        <v>3362.33</v>
      </c>
      <c r="Q218" s="13"/>
    </row>
    <row r="219" spans="1:17" ht="15" thickBot="1" x14ac:dyDescent="0.35">
      <c r="A219" s="9">
        <v>44526</v>
      </c>
      <c r="B219">
        <v>96555</v>
      </c>
      <c r="C219" s="10" t="s">
        <v>13</v>
      </c>
      <c r="D219">
        <v>35</v>
      </c>
      <c r="E219" t="str">
        <f t="shared" si="8"/>
        <v>26-35</v>
      </c>
      <c r="F219" s="13" t="s">
        <v>17</v>
      </c>
      <c r="G219">
        <v>2358</v>
      </c>
      <c r="H219" s="10" t="s">
        <v>16</v>
      </c>
      <c r="I219">
        <v>9</v>
      </c>
      <c r="J219">
        <v>136</v>
      </c>
      <c r="K219">
        <v>1</v>
      </c>
      <c r="L219">
        <v>2871</v>
      </c>
      <c r="M219" s="12">
        <f t="shared" si="7"/>
        <v>238293</v>
      </c>
      <c r="Q219" s="13"/>
    </row>
    <row r="220" spans="1:17" ht="15" thickBot="1" x14ac:dyDescent="0.35">
      <c r="A220" s="9">
        <v>44497</v>
      </c>
      <c r="B220">
        <v>42567</v>
      </c>
      <c r="C220" s="10" t="s">
        <v>18</v>
      </c>
      <c r="D220">
        <v>46</v>
      </c>
      <c r="E220" t="str">
        <f t="shared" si="8"/>
        <v>46-55</v>
      </c>
      <c r="F220" s="13" t="s">
        <v>27</v>
      </c>
      <c r="G220">
        <v>1475</v>
      </c>
      <c r="H220" s="10" t="s">
        <v>15</v>
      </c>
      <c r="I220">
        <v>1</v>
      </c>
      <c r="J220">
        <v>36</v>
      </c>
      <c r="K220">
        <v>25</v>
      </c>
      <c r="L220">
        <v>19.170000000000002</v>
      </c>
      <c r="M220" s="12">
        <f t="shared" si="7"/>
        <v>1591.11</v>
      </c>
      <c r="Q220" s="13"/>
    </row>
    <row r="221" spans="1:17" ht="15" thickBot="1" x14ac:dyDescent="0.35">
      <c r="A221" s="9">
        <v>44509</v>
      </c>
      <c r="B221">
        <v>7109</v>
      </c>
      <c r="C221" s="10" t="s">
        <v>13</v>
      </c>
      <c r="D221">
        <v>43</v>
      </c>
      <c r="E221" t="str">
        <f t="shared" si="8"/>
        <v>36-45</v>
      </c>
      <c r="F221" s="13" t="s">
        <v>27</v>
      </c>
      <c r="G221">
        <v>6671</v>
      </c>
      <c r="H221" s="10" t="s">
        <v>15</v>
      </c>
      <c r="I221">
        <v>1</v>
      </c>
      <c r="J221">
        <v>32</v>
      </c>
      <c r="K221">
        <v>1</v>
      </c>
      <c r="L221">
        <v>72.77</v>
      </c>
      <c r="M221" s="12">
        <f t="shared" si="7"/>
        <v>6039.91</v>
      </c>
      <c r="Q221" s="13"/>
    </row>
    <row r="222" spans="1:17" ht="15" thickBot="1" x14ac:dyDescent="0.35">
      <c r="A222" s="9">
        <v>44447</v>
      </c>
      <c r="B222">
        <v>18359</v>
      </c>
      <c r="C222" s="10" t="s">
        <v>18</v>
      </c>
      <c r="D222">
        <v>33</v>
      </c>
      <c r="E222" t="str">
        <f t="shared" si="8"/>
        <v>26-35</v>
      </c>
      <c r="F222" s="13" t="s">
        <v>26</v>
      </c>
      <c r="G222">
        <v>507</v>
      </c>
      <c r="H222" s="10" t="s">
        <v>15</v>
      </c>
      <c r="I222">
        <v>1</v>
      </c>
      <c r="J222">
        <v>25</v>
      </c>
      <c r="K222">
        <v>1</v>
      </c>
      <c r="L222">
        <v>3.27</v>
      </c>
      <c r="M222" s="12">
        <f t="shared" si="7"/>
        <v>271.41000000000003</v>
      </c>
      <c r="Q222" s="13"/>
    </row>
    <row r="223" spans="1:17" ht="15" thickBot="1" x14ac:dyDescent="0.35">
      <c r="A223" s="9">
        <v>44440</v>
      </c>
      <c r="B223">
        <v>91642</v>
      </c>
      <c r="C223" s="10" t="s">
        <v>13</v>
      </c>
      <c r="D223">
        <v>32</v>
      </c>
      <c r="E223" t="str">
        <f t="shared" si="8"/>
        <v>26-35</v>
      </c>
      <c r="F223" s="13" t="s">
        <v>26</v>
      </c>
      <c r="G223">
        <v>1779</v>
      </c>
      <c r="H223" s="10" t="s">
        <v>15</v>
      </c>
      <c r="I223">
        <v>1</v>
      </c>
      <c r="J223">
        <v>21</v>
      </c>
      <c r="K223">
        <v>1</v>
      </c>
      <c r="L223">
        <v>5.74</v>
      </c>
      <c r="M223" s="12">
        <f t="shared" si="7"/>
        <v>476.42</v>
      </c>
      <c r="Q223" s="13"/>
    </row>
    <row r="224" spans="1:17" ht="15" thickBot="1" x14ac:dyDescent="0.35">
      <c r="A224" s="9">
        <v>44488</v>
      </c>
      <c r="B224">
        <v>9323</v>
      </c>
      <c r="C224" s="10" t="s">
        <v>13</v>
      </c>
      <c r="D224">
        <v>75</v>
      </c>
      <c r="E224" t="str">
        <f t="shared" si="8"/>
        <v>60+</v>
      </c>
      <c r="F224" s="13" t="s">
        <v>26</v>
      </c>
      <c r="G224">
        <v>3124</v>
      </c>
      <c r="H224" s="10" t="s">
        <v>15</v>
      </c>
      <c r="I224">
        <v>1</v>
      </c>
      <c r="J224">
        <v>21</v>
      </c>
      <c r="K224">
        <v>1</v>
      </c>
      <c r="L224">
        <v>19.100000000000001</v>
      </c>
      <c r="M224" s="12">
        <f t="shared" si="7"/>
        <v>1585.3</v>
      </c>
      <c r="Q224" s="13"/>
    </row>
    <row r="225" spans="1:17" ht="15" thickBot="1" x14ac:dyDescent="0.35">
      <c r="A225" s="9">
        <v>44483</v>
      </c>
      <c r="B225">
        <v>52769</v>
      </c>
      <c r="C225" s="10" t="s">
        <v>18</v>
      </c>
      <c r="D225">
        <v>41</v>
      </c>
      <c r="E225" t="str">
        <f t="shared" si="8"/>
        <v>36-45</v>
      </c>
      <c r="F225" s="13" t="s">
        <v>26</v>
      </c>
      <c r="G225">
        <v>1997</v>
      </c>
      <c r="H225" s="10" t="s">
        <v>15</v>
      </c>
      <c r="I225">
        <v>1</v>
      </c>
      <c r="J225">
        <v>36</v>
      </c>
      <c r="K225">
        <v>9</v>
      </c>
      <c r="L225">
        <v>22.79</v>
      </c>
      <c r="M225" s="12">
        <f t="shared" si="7"/>
        <v>1891.57</v>
      </c>
      <c r="Q225" s="13"/>
    </row>
    <row r="226" spans="1:17" ht="15" thickBot="1" x14ac:dyDescent="0.35">
      <c r="A226" s="9">
        <v>44490</v>
      </c>
      <c r="B226">
        <v>111084</v>
      </c>
      <c r="C226" s="10" t="s">
        <v>18</v>
      </c>
      <c r="D226">
        <v>60</v>
      </c>
      <c r="E226" t="str">
        <f t="shared" si="8"/>
        <v>46-55</v>
      </c>
      <c r="F226" s="13" t="s">
        <v>26</v>
      </c>
      <c r="G226">
        <v>8214</v>
      </c>
      <c r="H226" s="10" t="s">
        <v>15</v>
      </c>
      <c r="I226">
        <v>0</v>
      </c>
      <c r="J226">
        <v>2</v>
      </c>
      <c r="K226">
        <v>33</v>
      </c>
      <c r="L226">
        <v>3.54</v>
      </c>
      <c r="M226" s="12">
        <f t="shared" si="7"/>
        <v>293.82</v>
      </c>
      <c r="Q226" s="13"/>
    </row>
    <row r="227" spans="1:17" ht="15" thickBot="1" x14ac:dyDescent="0.35">
      <c r="A227" s="9">
        <v>44503</v>
      </c>
      <c r="B227">
        <v>25167</v>
      </c>
      <c r="C227" s="10" t="s">
        <v>18</v>
      </c>
      <c r="D227">
        <v>42</v>
      </c>
      <c r="E227" t="str">
        <f t="shared" si="8"/>
        <v>36-45</v>
      </c>
      <c r="F227" s="13" t="s">
        <v>26</v>
      </c>
      <c r="G227">
        <v>11830</v>
      </c>
      <c r="H227" s="10" t="s">
        <v>15</v>
      </c>
      <c r="I227">
        <v>2</v>
      </c>
      <c r="J227">
        <v>45</v>
      </c>
      <c r="K227">
        <v>333</v>
      </c>
      <c r="L227">
        <v>14.73</v>
      </c>
      <c r="M227" s="12">
        <f t="shared" si="7"/>
        <v>1222.5899999999999</v>
      </c>
      <c r="Q227" s="13"/>
    </row>
    <row r="228" spans="1:17" ht="15" thickBot="1" x14ac:dyDescent="0.35">
      <c r="A228" s="9">
        <v>44526</v>
      </c>
      <c r="B228">
        <v>56581</v>
      </c>
      <c r="C228" s="10" t="s">
        <v>13</v>
      </c>
      <c r="D228">
        <v>53</v>
      </c>
      <c r="E228" t="str">
        <f t="shared" si="8"/>
        <v>46-55</v>
      </c>
      <c r="F228" s="13" t="s">
        <v>26</v>
      </c>
      <c r="G228">
        <v>1102</v>
      </c>
      <c r="H228" s="10" t="s">
        <v>15</v>
      </c>
      <c r="I228">
        <v>1</v>
      </c>
      <c r="J228">
        <v>18</v>
      </c>
      <c r="K228">
        <v>5</v>
      </c>
      <c r="L228">
        <v>7.62</v>
      </c>
      <c r="M228" s="12">
        <f t="shared" si="7"/>
        <v>632.46</v>
      </c>
      <c r="Q228" s="13"/>
    </row>
    <row r="229" spans="1:17" ht="15" thickBot="1" x14ac:dyDescent="0.35">
      <c r="A229" s="9">
        <v>44489</v>
      </c>
      <c r="B229">
        <v>130113</v>
      </c>
      <c r="C229" s="10" t="s">
        <v>13</v>
      </c>
      <c r="D229">
        <v>27</v>
      </c>
      <c r="E229" t="str">
        <f t="shared" si="8"/>
        <v>26-35</v>
      </c>
      <c r="F229" s="13" t="s">
        <v>26</v>
      </c>
      <c r="G229">
        <v>2631</v>
      </c>
      <c r="H229" s="10" t="s">
        <v>16</v>
      </c>
      <c r="I229">
        <v>4</v>
      </c>
      <c r="J229">
        <v>56</v>
      </c>
      <c r="K229">
        <v>1</v>
      </c>
      <c r="L229">
        <v>2960.72</v>
      </c>
      <c r="M229" s="12">
        <f t="shared" si="7"/>
        <v>245739.76</v>
      </c>
      <c r="Q229" s="13"/>
    </row>
    <row r="230" spans="1:17" ht="15" thickBot="1" x14ac:dyDescent="0.35">
      <c r="A230" s="9">
        <v>44447</v>
      </c>
      <c r="B230">
        <v>48538</v>
      </c>
      <c r="C230" s="10" t="s">
        <v>13</v>
      </c>
      <c r="D230">
        <v>27</v>
      </c>
      <c r="E230" t="str">
        <f t="shared" si="8"/>
        <v>26-35</v>
      </c>
      <c r="F230" s="13" t="s">
        <v>26</v>
      </c>
      <c r="G230">
        <v>2912</v>
      </c>
      <c r="H230" s="10" t="s">
        <v>15</v>
      </c>
      <c r="I230">
        <v>1</v>
      </c>
      <c r="J230">
        <v>18</v>
      </c>
      <c r="K230">
        <v>2</v>
      </c>
      <c r="L230">
        <v>11.3</v>
      </c>
      <c r="M230" s="12">
        <f t="shared" si="7"/>
        <v>937.9</v>
      </c>
      <c r="Q230" s="13"/>
    </row>
    <row r="231" spans="1:17" ht="15" thickBot="1" x14ac:dyDescent="0.35">
      <c r="A231" s="9">
        <v>44455</v>
      </c>
      <c r="B231">
        <v>114845</v>
      </c>
      <c r="C231" s="10" t="s">
        <v>18</v>
      </c>
      <c r="D231">
        <v>56</v>
      </c>
      <c r="E231" t="str">
        <f t="shared" si="8"/>
        <v>46-55</v>
      </c>
      <c r="F231" s="13" t="s">
        <v>26</v>
      </c>
      <c r="G231">
        <v>9842</v>
      </c>
      <c r="H231" s="10" t="s">
        <v>15</v>
      </c>
      <c r="I231">
        <v>1</v>
      </c>
      <c r="J231">
        <v>27</v>
      </c>
      <c r="K231">
        <v>2</v>
      </c>
      <c r="L231">
        <v>8.2200000000000006</v>
      </c>
      <c r="M231" s="12">
        <f t="shared" si="7"/>
        <v>682.26</v>
      </c>
      <c r="Q231" s="13"/>
    </row>
    <row r="232" spans="1:17" ht="15" thickBot="1" x14ac:dyDescent="0.35">
      <c r="A232" s="9">
        <v>44486</v>
      </c>
      <c r="B232">
        <v>98765</v>
      </c>
      <c r="C232" s="10" t="s">
        <v>13</v>
      </c>
      <c r="D232">
        <v>37</v>
      </c>
      <c r="E232" t="str">
        <f t="shared" si="8"/>
        <v>36-45</v>
      </c>
      <c r="F232" s="13" t="s">
        <v>26</v>
      </c>
      <c r="G232">
        <v>766</v>
      </c>
      <c r="H232" s="10" t="s">
        <v>16</v>
      </c>
      <c r="I232">
        <v>13</v>
      </c>
      <c r="J232">
        <v>187</v>
      </c>
      <c r="K232">
        <v>1</v>
      </c>
      <c r="L232">
        <v>139.22</v>
      </c>
      <c r="M232" s="12">
        <f t="shared" si="7"/>
        <v>11555.26</v>
      </c>
      <c r="Q232" s="13"/>
    </row>
    <row r="233" spans="1:17" ht="15" thickBot="1" x14ac:dyDescent="0.35">
      <c r="A233" s="9">
        <v>44469</v>
      </c>
      <c r="B233">
        <v>31139</v>
      </c>
      <c r="C233" s="10" t="s">
        <v>13</v>
      </c>
      <c r="D233">
        <v>36</v>
      </c>
      <c r="E233" t="str">
        <f t="shared" si="8"/>
        <v>36-45</v>
      </c>
      <c r="F233" s="13" t="s">
        <v>26</v>
      </c>
      <c r="G233">
        <v>2608</v>
      </c>
      <c r="H233" s="10" t="s">
        <v>15</v>
      </c>
      <c r="I233">
        <v>1</v>
      </c>
      <c r="J233">
        <v>36</v>
      </c>
      <c r="K233">
        <v>5</v>
      </c>
      <c r="L233">
        <v>5.9</v>
      </c>
      <c r="M233" s="12">
        <f t="shared" si="7"/>
        <v>489.7</v>
      </c>
      <c r="Q233" s="13"/>
    </row>
    <row r="234" spans="1:17" ht="15" thickBot="1" x14ac:dyDescent="0.35">
      <c r="A234" s="9">
        <v>44508</v>
      </c>
      <c r="B234">
        <v>90698</v>
      </c>
      <c r="C234" s="10" t="s">
        <v>13</v>
      </c>
      <c r="D234">
        <v>36</v>
      </c>
      <c r="E234" t="str">
        <f t="shared" si="8"/>
        <v>36-45</v>
      </c>
      <c r="F234" s="13" t="s">
        <v>28</v>
      </c>
      <c r="G234">
        <v>103</v>
      </c>
      <c r="H234" s="10" t="s">
        <v>15</v>
      </c>
      <c r="I234">
        <v>0</v>
      </c>
      <c r="J234">
        <v>2</v>
      </c>
      <c r="K234">
        <v>5</v>
      </c>
      <c r="L234">
        <v>8.33</v>
      </c>
      <c r="M234" s="12">
        <f t="shared" si="7"/>
        <v>691.39</v>
      </c>
      <c r="Q234" s="13"/>
    </row>
    <row r="235" spans="1:17" ht="15" thickBot="1" x14ac:dyDescent="0.35">
      <c r="A235" s="9">
        <v>44520</v>
      </c>
      <c r="B235">
        <v>83905</v>
      </c>
      <c r="C235" s="10" t="s">
        <v>13</v>
      </c>
      <c r="D235">
        <v>35</v>
      </c>
      <c r="E235" t="str">
        <f t="shared" si="8"/>
        <v>26-35</v>
      </c>
      <c r="F235" s="13" t="s">
        <v>28</v>
      </c>
      <c r="G235">
        <v>10066</v>
      </c>
      <c r="H235" s="10" t="s">
        <v>16</v>
      </c>
      <c r="I235">
        <v>3</v>
      </c>
      <c r="J235">
        <v>49</v>
      </c>
      <c r="K235">
        <v>2</v>
      </c>
      <c r="L235">
        <v>1661.34</v>
      </c>
      <c r="M235" s="12">
        <f t="shared" si="7"/>
        <v>137891.22</v>
      </c>
      <c r="Q235" s="13"/>
    </row>
    <row r="236" spans="1:17" ht="15" thickBot="1" x14ac:dyDescent="0.35">
      <c r="A236" s="9">
        <v>44486</v>
      </c>
      <c r="B236">
        <v>109848</v>
      </c>
      <c r="C236" s="10" t="s">
        <v>18</v>
      </c>
      <c r="D236">
        <v>64</v>
      </c>
      <c r="E236" t="str">
        <f t="shared" si="8"/>
        <v>60+</v>
      </c>
      <c r="F236" s="13" t="s">
        <v>17</v>
      </c>
      <c r="G236">
        <v>766</v>
      </c>
      <c r="H236" s="10" t="s">
        <v>16</v>
      </c>
      <c r="I236">
        <v>13</v>
      </c>
      <c r="J236">
        <v>187</v>
      </c>
      <c r="K236">
        <v>1</v>
      </c>
      <c r="L236">
        <v>83.53</v>
      </c>
      <c r="M236" s="12">
        <f t="shared" si="7"/>
        <v>6932.99</v>
      </c>
      <c r="Q236" s="13"/>
    </row>
    <row r="237" spans="1:17" ht="15" thickBot="1" x14ac:dyDescent="0.35">
      <c r="A237" s="9">
        <v>44497</v>
      </c>
      <c r="B237">
        <v>71986</v>
      </c>
      <c r="C237" s="10" t="s">
        <v>13</v>
      </c>
      <c r="D237">
        <v>23</v>
      </c>
      <c r="E237" t="str">
        <f t="shared" si="8"/>
        <v>18-25</v>
      </c>
      <c r="F237" s="13" t="s">
        <v>26</v>
      </c>
      <c r="G237">
        <v>3014</v>
      </c>
      <c r="H237" s="10" t="s">
        <v>15</v>
      </c>
      <c r="I237">
        <v>1</v>
      </c>
      <c r="J237">
        <v>27</v>
      </c>
      <c r="K237">
        <v>4</v>
      </c>
      <c r="L237">
        <v>9.58</v>
      </c>
      <c r="M237" s="12">
        <f t="shared" si="7"/>
        <v>795.14</v>
      </c>
      <c r="Q237" s="13"/>
    </row>
    <row r="238" spans="1:17" ht="15" thickBot="1" x14ac:dyDescent="0.35">
      <c r="A238" s="9">
        <v>44440</v>
      </c>
      <c r="B238">
        <v>57111</v>
      </c>
      <c r="C238" s="10" t="s">
        <v>13</v>
      </c>
      <c r="D238">
        <v>37</v>
      </c>
      <c r="E238" t="str">
        <f t="shared" si="8"/>
        <v>36-45</v>
      </c>
      <c r="F238" s="13" t="s">
        <v>26</v>
      </c>
      <c r="G238">
        <v>6034</v>
      </c>
      <c r="H238" s="10" t="s">
        <v>16</v>
      </c>
      <c r="I238">
        <v>12</v>
      </c>
      <c r="J238">
        <v>172</v>
      </c>
      <c r="K238">
        <v>1</v>
      </c>
      <c r="L238">
        <v>3573.28</v>
      </c>
      <c r="M238" s="12">
        <f t="shared" si="7"/>
        <v>296582.24</v>
      </c>
      <c r="Q238" s="13"/>
    </row>
    <row r="239" spans="1:17" ht="15" thickBot="1" x14ac:dyDescent="0.35">
      <c r="A239" s="9">
        <v>44527</v>
      </c>
      <c r="B239">
        <v>72739</v>
      </c>
      <c r="C239" s="10" t="s">
        <v>18</v>
      </c>
      <c r="D239">
        <v>30</v>
      </c>
      <c r="E239" t="str">
        <f t="shared" si="8"/>
        <v>26-35</v>
      </c>
      <c r="F239" s="13" t="s">
        <v>26</v>
      </c>
      <c r="G239">
        <v>8592</v>
      </c>
      <c r="H239" s="10" t="s">
        <v>16</v>
      </c>
      <c r="I239">
        <v>4</v>
      </c>
      <c r="J239">
        <v>56</v>
      </c>
      <c r="K239">
        <v>135</v>
      </c>
      <c r="L239">
        <v>562.44000000000005</v>
      </c>
      <c r="M239" s="12">
        <f t="shared" si="7"/>
        <v>46682.52</v>
      </c>
      <c r="Q239" s="13"/>
    </row>
    <row r="240" spans="1:17" ht="15" thickBot="1" x14ac:dyDescent="0.35">
      <c r="A240" s="9">
        <v>44454</v>
      </c>
      <c r="B240">
        <v>11063</v>
      </c>
      <c r="C240" s="10" t="s">
        <v>13</v>
      </c>
      <c r="D240">
        <v>62</v>
      </c>
      <c r="E240" t="str">
        <f t="shared" si="8"/>
        <v>60+</v>
      </c>
      <c r="F240" s="13" t="s">
        <v>31</v>
      </c>
      <c r="G240">
        <v>4617</v>
      </c>
      <c r="H240" s="10" t="s">
        <v>16</v>
      </c>
      <c r="I240">
        <v>11</v>
      </c>
      <c r="J240">
        <v>153</v>
      </c>
      <c r="K240">
        <v>1</v>
      </c>
      <c r="L240">
        <v>10638.17</v>
      </c>
      <c r="M240" s="12">
        <f t="shared" si="7"/>
        <v>882968.11</v>
      </c>
      <c r="Q240" s="13"/>
    </row>
    <row r="241" spans="1:17" ht="15" thickBot="1" x14ac:dyDescent="0.35">
      <c r="A241" s="9">
        <v>44444</v>
      </c>
      <c r="B241">
        <v>21635</v>
      </c>
      <c r="C241" s="10" t="s">
        <v>13</v>
      </c>
      <c r="D241">
        <v>28</v>
      </c>
      <c r="E241" t="str">
        <f t="shared" si="8"/>
        <v>26-35</v>
      </c>
      <c r="F241" s="13" t="s">
        <v>26</v>
      </c>
      <c r="G241">
        <v>5733</v>
      </c>
      <c r="H241" s="10" t="s">
        <v>15</v>
      </c>
      <c r="I241">
        <v>1</v>
      </c>
      <c r="J241">
        <v>32</v>
      </c>
      <c r="K241">
        <v>33</v>
      </c>
      <c r="L241">
        <v>4.63</v>
      </c>
      <c r="M241" s="12">
        <f t="shared" si="7"/>
        <v>384.29</v>
      </c>
      <c r="Q241" s="13"/>
    </row>
    <row r="242" spans="1:17" ht="15" thickBot="1" x14ac:dyDescent="0.35">
      <c r="A242" s="9">
        <v>44441</v>
      </c>
      <c r="B242">
        <v>9339</v>
      </c>
      <c r="C242" s="10" t="s">
        <v>13</v>
      </c>
      <c r="D242">
        <v>66</v>
      </c>
      <c r="E242" t="str">
        <f t="shared" si="8"/>
        <v>60+</v>
      </c>
      <c r="F242" s="13" t="s">
        <v>17</v>
      </c>
      <c r="G242">
        <v>3251</v>
      </c>
      <c r="H242" s="10" t="s">
        <v>16</v>
      </c>
      <c r="I242">
        <v>13</v>
      </c>
      <c r="J242">
        <v>190</v>
      </c>
      <c r="K242">
        <v>133</v>
      </c>
      <c r="L242">
        <v>2397.66</v>
      </c>
      <c r="M242" s="12">
        <f t="shared" si="7"/>
        <v>199005.78</v>
      </c>
      <c r="Q242" s="13"/>
    </row>
    <row r="243" spans="1:17" ht="15" thickBot="1" x14ac:dyDescent="0.35">
      <c r="A243" s="9">
        <v>44530</v>
      </c>
      <c r="B243">
        <v>107323</v>
      </c>
      <c r="C243" s="10" t="s">
        <v>13</v>
      </c>
      <c r="D243">
        <v>46</v>
      </c>
      <c r="E243" t="str">
        <f t="shared" si="8"/>
        <v>46-55</v>
      </c>
      <c r="F243" s="13" t="s">
        <v>26</v>
      </c>
      <c r="G243">
        <v>1873</v>
      </c>
      <c r="H243" s="10" t="s">
        <v>16</v>
      </c>
      <c r="I243">
        <v>13</v>
      </c>
      <c r="J243">
        <v>183</v>
      </c>
      <c r="K243">
        <v>1</v>
      </c>
      <c r="L243">
        <v>129.94</v>
      </c>
      <c r="M243" s="12">
        <f t="shared" si="7"/>
        <v>10785.02</v>
      </c>
      <c r="Q243" s="13"/>
    </row>
    <row r="244" spans="1:17" ht="15" thickBot="1" x14ac:dyDescent="0.35">
      <c r="A244" s="9">
        <v>44461</v>
      </c>
      <c r="B244">
        <v>4714</v>
      </c>
      <c r="C244" s="10" t="s">
        <v>13</v>
      </c>
      <c r="D244">
        <v>34</v>
      </c>
      <c r="E244" t="str">
        <f t="shared" si="8"/>
        <v>26-35</v>
      </c>
      <c r="F244" s="13" t="s">
        <v>17</v>
      </c>
      <c r="G244">
        <v>1045</v>
      </c>
      <c r="H244" s="10" t="s">
        <v>15</v>
      </c>
      <c r="I244">
        <v>2</v>
      </c>
      <c r="J244">
        <v>45</v>
      </c>
      <c r="K244">
        <v>375</v>
      </c>
      <c r="L244">
        <v>30.58</v>
      </c>
      <c r="M244" s="12">
        <f t="shared" si="7"/>
        <v>2538.14</v>
      </c>
      <c r="Q244" s="13"/>
    </row>
    <row r="245" spans="1:17" ht="15" thickBot="1" x14ac:dyDescent="0.35">
      <c r="A245" s="9">
        <v>44515</v>
      </c>
      <c r="B245">
        <v>5432</v>
      </c>
      <c r="C245" s="10" t="s">
        <v>13</v>
      </c>
      <c r="D245">
        <v>56</v>
      </c>
      <c r="E245" t="str">
        <f t="shared" si="8"/>
        <v>46-55</v>
      </c>
      <c r="F245" s="13" t="s">
        <v>26</v>
      </c>
      <c r="G245">
        <v>8571</v>
      </c>
      <c r="H245" s="10" t="s">
        <v>15</v>
      </c>
      <c r="I245">
        <v>0</v>
      </c>
      <c r="J245">
        <v>6</v>
      </c>
      <c r="K245">
        <v>2</v>
      </c>
      <c r="L245">
        <v>132.5</v>
      </c>
      <c r="M245" s="12">
        <f t="shared" si="7"/>
        <v>10997.5</v>
      </c>
      <c r="Q245" s="13"/>
    </row>
    <row r="246" spans="1:17" ht="15" thickBot="1" x14ac:dyDescent="0.35">
      <c r="A246" s="9">
        <v>44502</v>
      </c>
      <c r="B246">
        <v>89345</v>
      </c>
      <c r="C246" s="10" t="s">
        <v>18</v>
      </c>
      <c r="D246">
        <v>43</v>
      </c>
      <c r="E246" t="str">
        <f t="shared" si="8"/>
        <v>36-45</v>
      </c>
      <c r="F246" s="13" t="s">
        <v>29</v>
      </c>
      <c r="G246">
        <v>1187</v>
      </c>
      <c r="H246" s="10" t="s">
        <v>15</v>
      </c>
      <c r="I246">
        <v>1</v>
      </c>
      <c r="J246">
        <v>21</v>
      </c>
      <c r="K246">
        <v>1</v>
      </c>
      <c r="L246">
        <v>36.64</v>
      </c>
      <c r="M246" s="12">
        <f t="shared" si="7"/>
        <v>3041.12</v>
      </c>
      <c r="Q246" s="13"/>
    </row>
    <row r="247" spans="1:17" ht="15" thickBot="1" x14ac:dyDescent="0.35">
      <c r="A247" s="9">
        <v>44449</v>
      </c>
      <c r="B247">
        <v>45298</v>
      </c>
      <c r="C247" s="10" t="s">
        <v>13</v>
      </c>
      <c r="D247">
        <v>34</v>
      </c>
      <c r="E247" t="str">
        <f t="shared" si="8"/>
        <v>26-35</v>
      </c>
      <c r="F247" s="13" t="s">
        <v>26</v>
      </c>
      <c r="G247">
        <v>917</v>
      </c>
      <c r="H247" s="10" t="s">
        <v>15</v>
      </c>
      <c r="I247">
        <v>1</v>
      </c>
      <c r="J247">
        <v>18</v>
      </c>
      <c r="K247">
        <v>1</v>
      </c>
      <c r="L247">
        <v>62.25</v>
      </c>
      <c r="M247" s="12">
        <f t="shared" si="7"/>
        <v>5166.75</v>
      </c>
      <c r="Q247" s="13"/>
    </row>
    <row r="248" spans="1:17" ht="15" thickBot="1" x14ac:dyDescent="0.35">
      <c r="A248" s="9">
        <v>44450</v>
      </c>
      <c r="B248">
        <v>34201</v>
      </c>
      <c r="C248" s="10" t="s">
        <v>18</v>
      </c>
      <c r="D248">
        <v>48</v>
      </c>
      <c r="E248" t="str">
        <f t="shared" si="8"/>
        <v>46-55</v>
      </c>
      <c r="F248" s="13" t="s">
        <v>29</v>
      </c>
      <c r="G248">
        <v>1086</v>
      </c>
      <c r="H248" s="10" t="s">
        <v>15</v>
      </c>
      <c r="I248">
        <v>0</v>
      </c>
      <c r="J248">
        <v>11</v>
      </c>
      <c r="K248">
        <v>1</v>
      </c>
      <c r="L248">
        <v>43.33</v>
      </c>
      <c r="M248" s="12">
        <f t="shared" si="7"/>
        <v>3596.39</v>
      </c>
      <c r="Q248" s="13"/>
    </row>
    <row r="249" spans="1:17" ht="15" thickBot="1" x14ac:dyDescent="0.35">
      <c r="A249" s="9">
        <v>44513</v>
      </c>
      <c r="B249">
        <v>14845</v>
      </c>
      <c r="C249" s="10" t="s">
        <v>13</v>
      </c>
      <c r="D249">
        <v>75</v>
      </c>
      <c r="E249" t="str">
        <f t="shared" si="8"/>
        <v>60+</v>
      </c>
      <c r="F249" s="13" t="s">
        <v>26</v>
      </c>
      <c r="G249">
        <v>17131</v>
      </c>
      <c r="H249" s="10" t="s">
        <v>15</v>
      </c>
      <c r="I249">
        <v>1</v>
      </c>
      <c r="J249">
        <v>33</v>
      </c>
      <c r="K249">
        <v>1</v>
      </c>
      <c r="L249">
        <v>103.91</v>
      </c>
      <c r="M249" s="12">
        <f t="shared" si="7"/>
        <v>8624.5300000000007</v>
      </c>
      <c r="Q249" s="13"/>
    </row>
    <row r="250" spans="1:17" ht="15" thickBot="1" x14ac:dyDescent="0.35">
      <c r="A250" s="9">
        <v>44462</v>
      </c>
      <c r="B250">
        <v>36528</v>
      </c>
      <c r="C250" s="10" t="s">
        <v>13</v>
      </c>
      <c r="D250">
        <v>45</v>
      </c>
      <c r="E250" t="str">
        <f t="shared" si="8"/>
        <v>36-45</v>
      </c>
      <c r="F250" s="13" t="s">
        <v>29</v>
      </c>
      <c r="G250">
        <v>1030</v>
      </c>
      <c r="H250" s="10" t="s">
        <v>15</v>
      </c>
      <c r="I250">
        <v>0</v>
      </c>
      <c r="J250">
        <v>8</v>
      </c>
      <c r="K250">
        <v>1</v>
      </c>
      <c r="L250">
        <v>169.48</v>
      </c>
      <c r="M250" s="12">
        <f t="shared" si="7"/>
        <v>14066.84</v>
      </c>
      <c r="Q250" s="13"/>
    </row>
    <row r="251" spans="1:17" ht="15" thickBot="1" x14ac:dyDescent="0.35">
      <c r="A251" s="9">
        <v>44441</v>
      </c>
      <c r="B251">
        <v>22197</v>
      </c>
      <c r="C251" s="10" t="s">
        <v>18</v>
      </c>
      <c r="D251">
        <v>42</v>
      </c>
      <c r="E251" t="str">
        <f t="shared" si="8"/>
        <v>36-45</v>
      </c>
      <c r="F251" s="13" t="s">
        <v>26</v>
      </c>
      <c r="G251">
        <v>1471</v>
      </c>
      <c r="H251" s="10" t="s">
        <v>15</v>
      </c>
      <c r="I251">
        <v>0</v>
      </c>
      <c r="J251">
        <v>5</v>
      </c>
      <c r="K251">
        <v>5</v>
      </c>
      <c r="L251">
        <v>11.71</v>
      </c>
      <c r="M251" s="12">
        <f t="shared" si="7"/>
        <v>971.93</v>
      </c>
      <c r="Q251" s="13"/>
    </row>
    <row r="252" spans="1:17" ht="15" thickBot="1" x14ac:dyDescent="0.35">
      <c r="A252" s="9">
        <v>44486</v>
      </c>
      <c r="B252">
        <v>35553</v>
      </c>
      <c r="C252" s="10" t="s">
        <v>13</v>
      </c>
      <c r="D252">
        <v>42</v>
      </c>
      <c r="E252" t="str">
        <f t="shared" si="8"/>
        <v>36-45</v>
      </c>
      <c r="F252" s="13" t="s">
        <v>26</v>
      </c>
      <c r="G252">
        <v>9903</v>
      </c>
      <c r="H252" s="10" t="s">
        <v>15</v>
      </c>
      <c r="I252">
        <v>1</v>
      </c>
      <c r="J252">
        <v>33</v>
      </c>
      <c r="K252">
        <v>333</v>
      </c>
      <c r="L252">
        <v>17.88</v>
      </c>
      <c r="M252" s="12">
        <f t="shared" si="7"/>
        <v>1484.04</v>
      </c>
      <c r="Q252" s="13"/>
    </row>
    <row r="253" spans="1:17" ht="15" thickBot="1" x14ac:dyDescent="0.35">
      <c r="A253" s="9">
        <v>44495</v>
      </c>
      <c r="B253">
        <v>110676</v>
      </c>
      <c r="C253" s="10" t="s">
        <v>13</v>
      </c>
      <c r="D253">
        <v>39</v>
      </c>
      <c r="E253" t="str">
        <f t="shared" si="8"/>
        <v>36-45</v>
      </c>
      <c r="F253" s="13" t="s">
        <v>26</v>
      </c>
      <c r="G253">
        <v>8140</v>
      </c>
      <c r="H253" s="10" t="s">
        <v>15</v>
      </c>
      <c r="I253">
        <v>2</v>
      </c>
      <c r="J253">
        <v>45</v>
      </c>
      <c r="K253">
        <v>2</v>
      </c>
      <c r="L253">
        <v>141.03</v>
      </c>
      <c r="M253" s="12">
        <f t="shared" si="7"/>
        <v>11705.49</v>
      </c>
      <c r="Q253" s="13"/>
    </row>
    <row r="254" spans="1:17" ht="15" thickBot="1" x14ac:dyDescent="0.35">
      <c r="A254" s="9">
        <v>44527</v>
      </c>
      <c r="B254">
        <v>68292</v>
      </c>
      <c r="C254" s="10" t="s">
        <v>18</v>
      </c>
      <c r="D254">
        <v>33</v>
      </c>
      <c r="E254" t="str">
        <f t="shared" si="8"/>
        <v>26-35</v>
      </c>
      <c r="F254" s="13" t="s">
        <v>26</v>
      </c>
      <c r="G254">
        <v>14223</v>
      </c>
      <c r="H254" s="10" t="s">
        <v>15</v>
      </c>
      <c r="I254">
        <v>0</v>
      </c>
      <c r="J254">
        <v>2</v>
      </c>
      <c r="K254">
        <v>1</v>
      </c>
      <c r="L254">
        <v>10.78</v>
      </c>
      <c r="M254" s="12">
        <f t="shared" si="7"/>
        <v>894.74</v>
      </c>
      <c r="Q254" s="13"/>
    </row>
    <row r="255" spans="1:17" ht="15" thickBot="1" x14ac:dyDescent="0.35">
      <c r="A255" s="9">
        <v>44467</v>
      </c>
      <c r="B255">
        <v>114377</v>
      </c>
      <c r="C255" s="10" t="s">
        <v>13</v>
      </c>
      <c r="D255">
        <v>46</v>
      </c>
      <c r="E255" t="str">
        <f t="shared" si="8"/>
        <v>46-55</v>
      </c>
      <c r="F255" s="13" t="s">
        <v>26</v>
      </c>
      <c r="G255">
        <v>16957</v>
      </c>
      <c r="H255" s="10" t="s">
        <v>16</v>
      </c>
      <c r="I255">
        <v>13</v>
      </c>
      <c r="J255">
        <v>184</v>
      </c>
      <c r="K255">
        <v>5</v>
      </c>
      <c r="L255">
        <v>167.06</v>
      </c>
      <c r="M255" s="12">
        <f t="shared" si="7"/>
        <v>13865.98</v>
      </c>
      <c r="Q255" s="13"/>
    </row>
    <row r="256" spans="1:17" ht="15" thickBot="1" x14ac:dyDescent="0.35">
      <c r="A256" s="9">
        <v>44489</v>
      </c>
      <c r="B256">
        <v>29906</v>
      </c>
      <c r="C256" s="10" t="s">
        <v>13</v>
      </c>
      <c r="D256">
        <v>23</v>
      </c>
      <c r="E256" t="str">
        <f t="shared" si="8"/>
        <v>18-25</v>
      </c>
      <c r="F256" s="13" t="s">
        <v>26</v>
      </c>
      <c r="G256">
        <v>5734</v>
      </c>
      <c r="H256" s="10" t="s">
        <v>15</v>
      </c>
      <c r="I256">
        <v>1</v>
      </c>
      <c r="J256">
        <v>18</v>
      </c>
      <c r="K256">
        <v>167</v>
      </c>
      <c r="L256">
        <v>31.72</v>
      </c>
      <c r="M256" s="12">
        <f t="shared" si="7"/>
        <v>2632.76</v>
      </c>
      <c r="Q256" s="13"/>
    </row>
    <row r="257" spans="1:17" ht="15" thickBot="1" x14ac:dyDescent="0.35">
      <c r="A257" s="9">
        <v>44496</v>
      </c>
      <c r="B257">
        <v>50110</v>
      </c>
      <c r="C257" s="10" t="s">
        <v>13</v>
      </c>
      <c r="D257">
        <v>58</v>
      </c>
      <c r="E257" t="str">
        <f t="shared" si="8"/>
        <v>46-55</v>
      </c>
      <c r="F257" s="13" t="s">
        <v>26</v>
      </c>
      <c r="G257">
        <v>13790</v>
      </c>
      <c r="H257" s="10" t="s">
        <v>15</v>
      </c>
      <c r="I257">
        <v>2</v>
      </c>
      <c r="J257">
        <v>45</v>
      </c>
      <c r="K257">
        <v>334</v>
      </c>
      <c r="L257">
        <v>17.940000000000001</v>
      </c>
      <c r="M257" s="12">
        <f t="shared" si="7"/>
        <v>1489.02</v>
      </c>
      <c r="Q257" s="13"/>
    </row>
    <row r="258" spans="1:17" ht="15" thickBot="1" x14ac:dyDescent="0.35">
      <c r="A258" s="9">
        <v>44464</v>
      </c>
      <c r="B258">
        <v>117722</v>
      </c>
      <c r="C258" s="10" t="s">
        <v>18</v>
      </c>
      <c r="D258">
        <v>24</v>
      </c>
      <c r="E258" t="str">
        <f t="shared" si="8"/>
        <v>18-25</v>
      </c>
      <c r="F258" s="13" t="s">
        <v>26</v>
      </c>
      <c r="G258">
        <v>6395</v>
      </c>
      <c r="H258" s="10" t="s">
        <v>16</v>
      </c>
      <c r="I258">
        <v>13</v>
      </c>
      <c r="J258">
        <v>183</v>
      </c>
      <c r="K258">
        <v>1</v>
      </c>
      <c r="L258">
        <v>37.130000000000003</v>
      </c>
      <c r="M258" s="12">
        <f t="shared" ref="M258:M321" si="9">ROUND(L258 * 83, 2)</f>
        <v>3081.79</v>
      </c>
      <c r="Q258" s="13"/>
    </row>
    <row r="259" spans="1:17" ht="15" thickBot="1" x14ac:dyDescent="0.35">
      <c r="A259" s="9">
        <v>44442</v>
      </c>
      <c r="B259">
        <v>57272</v>
      </c>
      <c r="C259" s="10" t="s">
        <v>13</v>
      </c>
      <c r="D259">
        <v>34</v>
      </c>
      <c r="E259" t="str">
        <f t="shared" si="8"/>
        <v>26-35</v>
      </c>
      <c r="F259" s="13" t="s">
        <v>26</v>
      </c>
      <c r="G259">
        <v>52</v>
      </c>
      <c r="H259" s="10" t="s">
        <v>15</v>
      </c>
      <c r="I259">
        <v>0</v>
      </c>
      <c r="J259">
        <v>9</v>
      </c>
      <c r="K259">
        <v>1</v>
      </c>
      <c r="L259">
        <v>4.3</v>
      </c>
      <c r="M259" s="12">
        <f t="shared" si="9"/>
        <v>356.9</v>
      </c>
      <c r="Q259" s="13"/>
    </row>
    <row r="260" spans="1:17" ht="15" thickBot="1" x14ac:dyDescent="0.35">
      <c r="A260" s="9">
        <v>44519</v>
      </c>
      <c r="B260">
        <v>19115</v>
      </c>
      <c r="C260" s="10" t="s">
        <v>13</v>
      </c>
      <c r="D260">
        <v>62</v>
      </c>
      <c r="E260" t="str">
        <f t="shared" si="8"/>
        <v>60+</v>
      </c>
      <c r="F260" s="13" t="s">
        <v>26</v>
      </c>
      <c r="G260">
        <v>1983</v>
      </c>
      <c r="H260" s="10" t="s">
        <v>15</v>
      </c>
      <c r="I260">
        <v>1</v>
      </c>
      <c r="J260">
        <v>18</v>
      </c>
      <c r="K260">
        <v>1</v>
      </c>
      <c r="L260">
        <v>32.450000000000003</v>
      </c>
      <c r="M260" s="12">
        <f t="shared" si="9"/>
        <v>2693.35</v>
      </c>
      <c r="Q260" s="13"/>
    </row>
    <row r="261" spans="1:17" ht="15" thickBot="1" x14ac:dyDescent="0.35">
      <c r="A261" s="9">
        <v>44484</v>
      </c>
      <c r="B261">
        <v>40525</v>
      </c>
      <c r="C261" s="10" t="s">
        <v>18</v>
      </c>
      <c r="D261">
        <v>62</v>
      </c>
      <c r="E261" t="str">
        <f t="shared" si="8"/>
        <v>60+</v>
      </c>
      <c r="F261" s="13" t="s">
        <v>26</v>
      </c>
      <c r="G261">
        <v>13006</v>
      </c>
      <c r="H261" s="10" t="s">
        <v>15</v>
      </c>
      <c r="I261">
        <v>1</v>
      </c>
      <c r="J261">
        <v>27</v>
      </c>
      <c r="K261">
        <v>5</v>
      </c>
      <c r="L261">
        <v>27.09</v>
      </c>
      <c r="M261" s="12">
        <f t="shared" si="9"/>
        <v>2248.4699999999998</v>
      </c>
      <c r="Q261" s="13"/>
    </row>
    <row r="262" spans="1:17" ht="15" thickBot="1" x14ac:dyDescent="0.35">
      <c r="A262" s="9">
        <v>44519</v>
      </c>
      <c r="B262">
        <v>103779</v>
      </c>
      <c r="C262" s="10" t="s">
        <v>13</v>
      </c>
      <c r="D262">
        <v>36</v>
      </c>
      <c r="E262" t="str">
        <f t="shared" si="8"/>
        <v>36-45</v>
      </c>
      <c r="F262" s="13" t="s">
        <v>26</v>
      </c>
      <c r="G262">
        <v>7194</v>
      </c>
      <c r="H262" s="10" t="s">
        <v>16</v>
      </c>
      <c r="I262">
        <v>8</v>
      </c>
      <c r="J262">
        <v>118</v>
      </c>
      <c r="K262">
        <v>1</v>
      </c>
      <c r="L262">
        <v>1485</v>
      </c>
      <c r="M262" s="12">
        <f t="shared" si="9"/>
        <v>123255</v>
      </c>
      <c r="Q262" s="13"/>
    </row>
    <row r="263" spans="1:17" ht="15" thickBot="1" x14ac:dyDescent="0.35">
      <c r="A263" s="9">
        <v>44487</v>
      </c>
      <c r="B263">
        <v>96856</v>
      </c>
      <c r="C263" s="10" t="s">
        <v>13</v>
      </c>
      <c r="D263">
        <v>34</v>
      </c>
      <c r="E263" t="str">
        <f t="shared" si="8"/>
        <v>26-35</v>
      </c>
      <c r="F263" s="13" t="s">
        <v>26</v>
      </c>
      <c r="G263">
        <v>10075</v>
      </c>
      <c r="H263" s="10" t="s">
        <v>16</v>
      </c>
      <c r="I263">
        <v>3</v>
      </c>
      <c r="J263">
        <v>47</v>
      </c>
      <c r="K263">
        <v>1</v>
      </c>
      <c r="L263">
        <v>2908.13</v>
      </c>
      <c r="M263" s="12">
        <f t="shared" si="9"/>
        <v>241374.79</v>
      </c>
      <c r="Q263" s="13"/>
    </row>
    <row r="264" spans="1:17" ht="15" thickBot="1" x14ac:dyDescent="0.35">
      <c r="A264" s="9">
        <v>44440</v>
      </c>
      <c r="B264">
        <v>85754</v>
      </c>
      <c r="C264" s="10" t="s">
        <v>13</v>
      </c>
      <c r="D264">
        <v>41</v>
      </c>
      <c r="E264" t="str">
        <f t="shared" si="8"/>
        <v>36-45</v>
      </c>
      <c r="F264" s="13" t="s">
        <v>26</v>
      </c>
      <c r="G264">
        <v>12079</v>
      </c>
      <c r="H264" s="10" t="s">
        <v>15</v>
      </c>
      <c r="I264">
        <v>1</v>
      </c>
      <c r="J264">
        <v>28</v>
      </c>
      <c r="K264">
        <v>1</v>
      </c>
      <c r="L264">
        <v>54.4</v>
      </c>
      <c r="M264" s="12">
        <f t="shared" si="9"/>
        <v>4515.2</v>
      </c>
      <c r="Q264" s="13"/>
    </row>
    <row r="265" spans="1:17" ht="15" thickBot="1" x14ac:dyDescent="0.35">
      <c r="A265" s="9">
        <v>44489</v>
      </c>
      <c r="B265">
        <v>44417</v>
      </c>
      <c r="C265" s="10" t="s">
        <v>18</v>
      </c>
      <c r="D265">
        <v>59</v>
      </c>
      <c r="E265" t="str">
        <f t="shared" ref="E265:E328" si="10">IF(D265&lt;=25,"18-25",IF(D265&lt;=35,"26-35",IF(D265&lt;=45,"36-45",IF(D265&lt;=60,"46-55","60+"))))</f>
        <v>46-55</v>
      </c>
      <c r="F265" s="13" t="s">
        <v>26</v>
      </c>
      <c r="G265">
        <v>103</v>
      </c>
      <c r="H265" s="10" t="s">
        <v>15</v>
      </c>
      <c r="I265">
        <v>0</v>
      </c>
      <c r="J265">
        <v>2</v>
      </c>
      <c r="K265">
        <v>1</v>
      </c>
      <c r="L265">
        <v>16.440000000000001</v>
      </c>
      <c r="M265" s="12">
        <f t="shared" si="9"/>
        <v>1364.52</v>
      </c>
      <c r="Q265" s="13"/>
    </row>
    <row r="266" spans="1:17" ht="15" thickBot="1" x14ac:dyDescent="0.35">
      <c r="A266" s="9">
        <v>44525</v>
      </c>
      <c r="B266">
        <v>47889</v>
      </c>
      <c r="C266" s="10" t="s">
        <v>13</v>
      </c>
      <c r="D266">
        <v>32</v>
      </c>
      <c r="E266" t="str">
        <f t="shared" si="10"/>
        <v>26-35</v>
      </c>
      <c r="F266" s="13" t="s">
        <v>26</v>
      </c>
      <c r="G266">
        <v>16185</v>
      </c>
      <c r="H266" s="10" t="s">
        <v>16</v>
      </c>
      <c r="I266">
        <v>10</v>
      </c>
      <c r="J266">
        <v>141</v>
      </c>
      <c r="K266">
        <v>1</v>
      </c>
      <c r="L266">
        <v>8353.1299999999992</v>
      </c>
      <c r="M266" s="12">
        <f t="shared" si="9"/>
        <v>693309.79</v>
      </c>
      <c r="Q266" s="13"/>
    </row>
    <row r="267" spans="1:17" ht="15" thickBot="1" x14ac:dyDescent="0.35">
      <c r="A267" s="9">
        <v>44500</v>
      </c>
      <c r="B267">
        <v>94400</v>
      </c>
      <c r="C267" s="10" t="s">
        <v>13</v>
      </c>
      <c r="D267">
        <v>49</v>
      </c>
      <c r="E267" t="str">
        <f t="shared" si="10"/>
        <v>46-55</v>
      </c>
      <c r="F267" s="13" t="s">
        <v>26</v>
      </c>
      <c r="G267">
        <v>2696</v>
      </c>
      <c r="H267" s="10" t="s">
        <v>15</v>
      </c>
      <c r="I267">
        <v>1</v>
      </c>
      <c r="J267">
        <v>33</v>
      </c>
      <c r="K267">
        <v>4</v>
      </c>
      <c r="L267">
        <v>8.19</v>
      </c>
      <c r="M267" s="12">
        <f t="shared" si="9"/>
        <v>679.77</v>
      </c>
      <c r="Q267" s="13"/>
    </row>
    <row r="268" spans="1:17" ht="15" thickBot="1" x14ac:dyDescent="0.35">
      <c r="A268" s="9">
        <v>44447</v>
      </c>
      <c r="B268">
        <v>36611</v>
      </c>
      <c r="C268" s="10" t="s">
        <v>13</v>
      </c>
      <c r="D268">
        <v>47</v>
      </c>
      <c r="E268" t="str">
        <f t="shared" si="10"/>
        <v>46-55</v>
      </c>
      <c r="F268" s="13" t="s">
        <v>32</v>
      </c>
      <c r="G268">
        <v>1256</v>
      </c>
      <c r="H268" s="10" t="s">
        <v>15</v>
      </c>
      <c r="I268">
        <v>1</v>
      </c>
      <c r="J268">
        <v>22</v>
      </c>
      <c r="K268">
        <v>1</v>
      </c>
      <c r="L268">
        <v>0.87</v>
      </c>
      <c r="M268" s="12">
        <f t="shared" si="9"/>
        <v>72.209999999999994</v>
      </c>
      <c r="Q268" s="13"/>
    </row>
    <row r="269" spans="1:17" ht="15" thickBot="1" x14ac:dyDescent="0.35">
      <c r="A269" s="9">
        <v>44475</v>
      </c>
      <c r="B269">
        <v>36235</v>
      </c>
      <c r="C269" s="10" t="s">
        <v>13</v>
      </c>
      <c r="D269">
        <v>38</v>
      </c>
      <c r="E269" t="str">
        <f t="shared" si="10"/>
        <v>36-45</v>
      </c>
      <c r="F269" s="13" t="s">
        <v>26</v>
      </c>
      <c r="G269">
        <v>10008</v>
      </c>
      <c r="H269" s="10" t="s">
        <v>16</v>
      </c>
      <c r="I269">
        <v>3</v>
      </c>
      <c r="J269">
        <v>49</v>
      </c>
      <c r="K269">
        <v>2</v>
      </c>
      <c r="L269">
        <v>918.84</v>
      </c>
      <c r="M269" s="12">
        <f t="shared" si="9"/>
        <v>76263.72</v>
      </c>
      <c r="Q269" s="13"/>
    </row>
    <row r="270" spans="1:17" ht="15" thickBot="1" x14ac:dyDescent="0.35">
      <c r="A270" s="9">
        <v>44475</v>
      </c>
      <c r="B270">
        <v>118902</v>
      </c>
      <c r="C270" s="10" t="s">
        <v>13</v>
      </c>
      <c r="D270">
        <v>69</v>
      </c>
      <c r="E270" t="str">
        <f t="shared" si="10"/>
        <v>60+</v>
      </c>
      <c r="F270" s="13" t="s">
        <v>32</v>
      </c>
      <c r="G270">
        <v>2071</v>
      </c>
      <c r="H270" s="10" t="s">
        <v>15</v>
      </c>
      <c r="I270">
        <v>1</v>
      </c>
      <c r="J270">
        <v>33</v>
      </c>
      <c r="K270">
        <v>1</v>
      </c>
      <c r="L270">
        <v>16.63</v>
      </c>
      <c r="M270" s="12">
        <f t="shared" si="9"/>
        <v>1380.29</v>
      </c>
      <c r="Q270" s="13"/>
    </row>
    <row r="271" spans="1:17" ht="15" thickBot="1" x14ac:dyDescent="0.35">
      <c r="A271" s="9">
        <v>44522</v>
      </c>
      <c r="B271">
        <v>21566</v>
      </c>
      <c r="C271" s="10" t="s">
        <v>13</v>
      </c>
      <c r="D271">
        <v>27</v>
      </c>
      <c r="E271" t="str">
        <f t="shared" si="10"/>
        <v>26-35</v>
      </c>
      <c r="F271" s="13" t="s">
        <v>26</v>
      </c>
      <c r="G271">
        <v>9904</v>
      </c>
      <c r="H271" s="10" t="s">
        <v>15</v>
      </c>
      <c r="I271">
        <v>1</v>
      </c>
      <c r="J271">
        <v>33</v>
      </c>
      <c r="K271">
        <v>25</v>
      </c>
      <c r="L271">
        <v>14.97</v>
      </c>
      <c r="M271" s="12">
        <f t="shared" si="9"/>
        <v>1242.51</v>
      </c>
      <c r="Q271" s="13"/>
    </row>
    <row r="272" spans="1:17" ht="15" thickBot="1" x14ac:dyDescent="0.35">
      <c r="A272" s="9">
        <v>44449</v>
      </c>
      <c r="B272">
        <v>51974</v>
      </c>
      <c r="C272" s="10" t="s">
        <v>13</v>
      </c>
      <c r="D272">
        <v>51</v>
      </c>
      <c r="E272" t="str">
        <f t="shared" si="10"/>
        <v>46-55</v>
      </c>
      <c r="F272" s="13" t="s">
        <v>26</v>
      </c>
      <c r="G272">
        <v>507</v>
      </c>
      <c r="H272" s="10" t="s">
        <v>15</v>
      </c>
      <c r="I272">
        <v>1</v>
      </c>
      <c r="J272">
        <v>25</v>
      </c>
      <c r="K272">
        <v>1</v>
      </c>
      <c r="L272">
        <v>5.45</v>
      </c>
      <c r="M272" s="12">
        <f t="shared" si="9"/>
        <v>452.35</v>
      </c>
      <c r="Q272" s="13"/>
    </row>
    <row r="273" spans="1:17" ht="15" thickBot="1" x14ac:dyDescent="0.35">
      <c r="A273" s="9">
        <v>44527</v>
      </c>
      <c r="B273">
        <v>29007</v>
      </c>
      <c r="C273" s="10" t="s">
        <v>18</v>
      </c>
      <c r="D273">
        <v>36</v>
      </c>
      <c r="E273" t="str">
        <f t="shared" si="10"/>
        <v>36-45</v>
      </c>
      <c r="F273" s="13" t="s">
        <v>32</v>
      </c>
      <c r="G273">
        <v>9973</v>
      </c>
      <c r="H273" s="10" t="s">
        <v>16</v>
      </c>
      <c r="I273">
        <v>3</v>
      </c>
      <c r="J273">
        <v>49</v>
      </c>
      <c r="K273">
        <v>1</v>
      </c>
      <c r="L273">
        <v>1531.41</v>
      </c>
      <c r="M273" s="12">
        <f t="shared" si="9"/>
        <v>127107.03</v>
      </c>
      <c r="Q273" s="13"/>
    </row>
    <row r="274" spans="1:17" ht="15" thickBot="1" x14ac:dyDescent="0.35">
      <c r="A274" s="9">
        <v>44442</v>
      </c>
      <c r="B274">
        <v>24070</v>
      </c>
      <c r="C274" s="10" t="s">
        <v>13</v>
      </c>
      <c r="D274">
        <v>63</v>
      </c>
      <c r="E274" t="str">
        <f t="shared" si="10"/>
        <v>60+</v>
      </c>
      <c r="F274" s="13" t="s">
        <v>32</v>
      </c>
      <c r="G274">
        <v>2420</v>
      </c>
      <c r="H274" s="10" t="s">
        <v>15</v>
      </c>
      <c r="I274">
        <v>0</v>
      </c>
      <c r="J274">
        <v>6</v>
      </c>
      <c r="K274">
        <v>1</v>
      </c>
      <c r="L274">
        <v>7.3</v>
      </c>
      <c r="M274" s="12">
        <f t="shared" si="9"/>
        <v>605.9</v>
      </c>
      <c r="Q274" s="13"/>
    </row>
    <row r="275" spans="1:17" ht="15" thickBot="1" x14ac:dyDescent="0.35">
      <c r="A275" s="9">
        <v>44511</v>
      </c>
      <c r="B275">
        <v>1139</v>
      </c>
      <c r="C275" s="10" t="s">
        <v>13</v>
      </c>
      <c r="D275">
        <v>33</v>
      </c>
      <c r="E275" t="str">
        <f t="shared" si="10"/>
        <v>26-35</v>
      </c>
      <c r="F275" s="13" t="s">
        <v>32</v>
      </c>
      <c r="G275">
        <v>1090</v>
      </c>
      <c r="H275" s="10" t="s">
        <v>15</v>
      </c>
      <c r="I275">
        <v>1</v>
      </c>
      <c r="J275">
        <v>21</v>
      </c>
      <c r="K275">
        <v>1</v>
      </c>
      <c r="L275">
        <v>2.86</v>
      </c>
      <c r="M275" s="12">
        <f t="shared" si="9"/>
        <v>237.38</v>
      </c>
      <c r="Q275" s="13"/>
    </row>
    <row r="276" spans="1:17" ht="15" thickBot="1" x14ac:dyDescent="0.35">
      <c r="A276" s="9">
        <v>44459</v>
      </c>
      <c r="B276">
        <v>75592</v>
      </c>
      <c r="C276" s="10" t="s">
        <v>18</v>
      </c>
      <c r="D276">
        <v>40</v>
      </c>
      <c r="E276" t="str">
        <f t="shared" si="10"/>
        <v>36-45</v>
      </c>
      <c r="F276" s="13" t="s">
        <v>33</v>
      </c>
      <c r="G276">
        <v>103</v>
      </c>
      <c r="H276" s="10" t="s">
        <v>15</v>
      </c>
      <c r="I276">
        <v>0</v>
      </c>
      <c r="J276">
        <v>2</v>
      </c>
      <c r="K276">
        <v>5</v>
      </c>
      <c r="L276">
        <v>8.33</v>
      </c>
      <c r="M276" s="12">
        <f t="shared" si="9"/>
        <v>691.39</v>
      </c>
      <c r="Q276" s="13"/>
    </row>
    <row r="277" spans="1:17" ht="15" thickBot="1" x14ac:dyDescent="0.35">
      <c r="A277" s="9">
        <v>44442</v>
      </c>
      <c r="B277">
        <v>122578</v>
      </c>
      <c r="C277" s="10" t="s">
        <v>18</v>
      </c>
      <c r="D277">
        <v>44</v>
      </c>
      <c r="E277" t="str">
        <f t="shared" si="10"/>
        <v>36-45</v>
      </c>
      <c r="F277" s="13" t="s">
        <v>33</v>
      </c>
      <c r="G277">
        <v>7084</v>
      </c>
      <c r="H277" s="10" t="s">
        <v>15</v>
      </c>
      <c r="I277">
        <v>0</v>
      </c>
      <c r="J277">
        <v>13</v>
      </c>
      <c r="K277">
        <v>5</v>
      </c>
      <c r="L277">
        <v>73.28</v>
      </c>
      <c r="M277" s="12">
        <f t="shared" si="9"/>
        <v>6082.24</v>
      </c>
      <c r="Q277" s="13"/>
    </row>
    <row r="278" spans="1:17" ht="15" thickBot="1" x14ac:dyDescent="0.35">
      <c r="A278" s="9">
        <v>44457</v>
      </c>
      <c r="B278">
        <v>58421</v>
      </c>
      <c r="C278" s="10" t="s">
        <v>18</v>
      </c>
      <c r="D278">
        <v>28</v>
      </c>
      <c r="E278" t="str">
        <f t="shared" si="10"/>
        <v>26-35</v>
      </c>
      <c r="F278" s="13" t="s">
        <v>33</v>
      </c>
      <c r="G278">
        <v>15616</v>
      </c>
      <c r="H278" s="10" t="s">
        <v>16</v>
      </c>
      <c r="I278">
        <v>12</v>
      </c>
      <c r="J278">
        <v>173</v>
      </c>
      <c r="K278">
        <v>1</v>
      </c>
      <c r="L278">
        <v>2004.75</v>
      </c>
      <c r="M278" s="12">
        <f t="shared" si="9"/>
        <v>166394.25</v>
      </c>
      <c r="Q278" s="13"/>
    </row>
    <row r="279" spans="1:17" ht="15" thickBot="1" x14ac:dyDescent="0.35">
      <c r="A279" s="9">
        <v>44479</v>
      </c>
      <c r="B279">
        <v>68462</v>
      </c>
      <c r="C279" s="10" t="s">
        <v>18</v>
      </c>
      <c r="D279">
        <v>75</v>
      </c>
      <c r="E279" t="str">
        <f t="shared" si="10"/>
        <v>60+</v>
      </c>
      <c r="F279" s="13" t="s">
        <v>33</v>
      </c>
      <c r="G279">
        <v>727</v>
      </c>
      <c r="H279" s="10" t="s">
        <v>15</v>
      </c>
      <c r="I279">
        <v>0</v>
      </c>
      <c r="J279">
        <v>2</v>
      </c>
      <c r="K279">
        <v>1</v>
      </c>
      <c r="L279">
        <v>5.23</v>
      </c>
      <c r="M279" s="12">
        <f t="shared" si="9"/>
        <v>434.09</v>
      </c>
      <c r="Q279" s="13"/>
    </row>
    <row r="280" spans="1:17" ht="15" thickBot="1" x14ac:dyDescent="0.35">
      <c r="A280" s="9">
        <v>44467</v>
      </c>
      <c r="B280">
        <v>21080</v>
      </c>
      <c r="C280" s="10" t="s">
        <v>13</v>
      </c>
      <c r="D280">
        <v>25</v>
      </c>
      <c r="E280" t="str">
        <f t="shared" si="10"/>
        <v>18-25</v>
      </c>
      <c r="F280" s="13" t="s">
        <v>33</v>
      </c>
      <c r="G280">
        <v>2117</v>
      </c>
      <c r="H280" s="10" t="s">
        <v>15</v>
      </c>
      <c r="I280">
        <v>1</v>
      </c>
      <c r="J280">
        <v>23</v>
      </c>
      <c r="K280">
        <v>1</v>
      </c>
      <c r="L280">
        <v>8.9600000000000009</v>
      </c>
      <c r="M280" s="12">
        <f t="shared" si="9"/>
        <v>743.68</v>
      </c>
      <c r="Q280" s="13"/>
    </row>
    <row r="281" spans="1:17" ht="15" thickBot="1" x14ac:dyDescent="0.35">
      <c r="A281" s="9">
        <v>44510</v>
      </c>
      <c r="B281">
        <v>102845</v>
      </c>
      <c r="C281" s="10" t="s">
        <v>13</v>
      </c>
      <c r="D281">
        <v>54</v>
      </c>
      <c r="E281" t="str">
        <f t="shared" si="10"/>
        <v>46-55</v>
      </c>
      <c r="F281" s="13" t="s">
        <v>33</v>
      </c>
      <c r="G281">
        <v>4019</v>
      </c>
      <c r="H281" s="10" t="s">
        <v>15</v>
      </c>
      <c r="I281">
        <v>1</v>
      </c>
      <c r="J281">
        <v>25</v>
      </c>
      <c r="K281">
        <v>5</v>
      </c>
      <c r="L281">
        <v>22.16</v>
      </c>
      <c r="M281" s="12">
        <f t="shared" si="9"/>
        <v>1839.28</v>
      </c>
      <c r="Q281" s="13"/>
    </row>
    <row r="282" spans="1:17" ht="15" thickBot="1" x14ac:dyDescent="0.35">
      <c r="A282" s="9">
        <v>44446</v>
      </c>
      <c r="B282">
        <v>6128</v>
      </c>
      <c r="C282" s="10" t="s">
        <v>18</v>
      </c>
      <c r="D282">
        <v>27</v>
      </c>
      <c r="E282" t="str">
        <f t="shared" si="10"/>
        <v>26-35</v>
      </c>
      <c r="F282" s="13" t="s">
        <v>21</v>
      </c>
      <c r="G282">
        <v>3174</v>
      </c>
      <c r="H282" s="10" t="s">
        <v>16</v>
      </c>
      <c r="I282">
        <v>3</v>
      </c>
      <c r="J282">
        <v>54</v>
      </c>
      <c r="K282">
        <v>1</v>
      </c>
      <c r="L282">
        <v>1902.66</v>
      </c>
      <c r="M282" s="12">
        <f t="shared" si="9"/>
        <v>157920.78</v>
      </c>
      <c r="Q282" s="13"/>
    </row>
    <row r="283" spans="1:17" ht="15" thickBot="1" x14ac:dyDescent="0.35">
      <c r="A283" s="9">
        <v>44497</v>
      </c>
      <c r="B283">
        <v>69524</v>
      </c>
      <c r="C283" s="10" t="s">
        <v>18</v>
      </c>
      <c r="D283">
        <v>62</v>
      </c>
      <c r="E283" t="str">
        <f t="shared" si="10"/>
        <v>60+</v>
      </c>
      <c r="F283" s="13" t="s">
        <v>21</v>
      </c>
      <c r="G283">
        <v>6096</v>
      </c>
      <c r="H283" s="10" t="s">
        <v>15</v>
      </c>
      <c r="I283">
        <v>1</v>
      </c>
      <c r="J283">
        <v>27</v>
      </c>
      <c r="K283">
        <v>1</v>
      </c>
      <c r="L283">
        <v>41.49</v>
      </c>
      <c r="M283" s="12">
        <f t="shared" si="9"/>
        <v>3443.67</v>
      </c>
      <c r="Q283" s="13"/>
    </row>
    <row r="284" spans="1:17" ht="15" thickBot="1" x14ac:dyDescent="0.35">
      <c r="A284" s="9">
        <v>44461</v>
      </c>
      <c r="B284">
        <v>63277</v>
      </c>
      <c r="C284" s="10" t="s">
        <v>13</v>
      </c>
      <c r="D284">
        <v>46</v>
      </c>
      <c r="E284" t="str">
        <f t="shared" si="10"/>
        <v>46-55</v>
      </c>
      <c r="F284" s="13" t="s">
        <v>21</v>
      </c>
      <c r="G284">
        <v>96</v>
      </c>
      <c r="H284" s="10" t="s">
        <v>15</v>
      </c>
      <c r="I284">
        <v>0</v>
      </c>
      <c r="J284">
        <v>15</v>
      </c>
      <c r="K284">
        <v>2</v>
      </c>
      <c r="L284">
        <v>12.06</v>
      </c>
      <c r="M284" s="12">
        <f t="shared" si="9"/>
        <v>1000.98</v>
      </c>
      <c r="Q284" s="13"/>
    </row>
    <row r="285" spans="1:17" ht="15" thickBot="1" x14ac:dyDescent="0.35">
      <c r="A285" s="9">
        <v>44505</v>
      </c>
      <c r="B285">
        <v>123915</v>
      </c>
      <c r="C285" s="10" t="s">
        <v>18</v>
      </c>
      <c r="D285">
        <v>61</v>
      </c>
      <c r="E285" t="str">
        <f t="shared" si="10"/>
        <v>60+</v>
      </c>
      <c r="F285" s="13" t="s">
        <v>21</v>
      </c>
      <c r="G285">
        <v>5523</v>
      </c>
      <c r="H285" s="10" t="s">
        <v>16</v>
      </c>
      <c r="I285">
        <v>13</v>
      </c>
      <c r="J285">
        <v>183</v>
      </c>
      <c r="K285">
        <v>2</v>
      </c>
      <c r="L285">
        <v>66.83</v>
      </c>
      <c r="M285" s="12">
        <f t="shared" si="9"/>
        <v>5546.89</v>
      </c>
      <c r="Q285" s="13"/>
    </row>
    <row r="286" spans="1:17" ht="15" thickBot="1" x14ac:dyDescent="0.35">
      <c r="A286" s="9">
        <v>44473</v>
      </c>
      <c r="B286">
        <v>24911</v>
      </c>
      <c r="C286" s="10" t="s">
        <v>13</v>
      </c>
      <c r="D286">
        <v>50</v>
      </c>
      <c r="E286" t="str">
        <f t="shared" si="10"/>
        <v>46-55</v>
      </c>
      <c r="F286" s="13" t="s">
        <v>21</v>
      </c>
      <c r="G286">
        <v>625</v>
      </c>
      <c r="H286" s="10" t="s">
        <v>15</v>
      </c>
      <c r="I286">
        <v>1</v>
      </c>
      <c r="J286">
        <v>27</v>
      </c>
      <c r="K286">
        <v>1</v>
      </c>
      <c r="L286">
        <v>65.2</v>
      </c>
      <c r="M286" s="12">
        <f t="shared" si="9"/>
        <v>5411.6</v>
      </c>
      <c r="Q286" s="13"/>
    </row>
    <row r="287" spans="1:17" ht="15" thickBot="1" x14ac:dyDescent="0.35">
      <c r="A287" s="9">
        <v>44440</v>
      </c>
      <c r="B287">
        <v>122992</v>
      </c>
      <c r="C287" s="10" t="s">
        <v>13</v>
      </c>
      <c r="D287">
        <v>45</v>
      </c>
      <c r="E287" t="str">
        <f t="shared" si="10"/>
        <v>36-45</v>
      </c>
      <c r="F287" s="13" t="s">
        <v>21</v>
      </c>
      <c r="G287">
        <v>7569</v>
      </c>
      <c r="H287" s="10" t="s">
        <v>16</v>
      </c>
      <c r="I287">
        <v>8</v>
      </c>
      <c r="J287">
        <v>125</v>
      </c>
      <c r="K287">
        <v>1</v>
      </c>
      <c r="L287">
        <v>1833.98</v>
      </c>
      <c r="M287" s="12">
        <f t="shared" si="9"/>
        <v>152220.34</v>
      </c>
      <c r="Q287" s="13"/>
    </row>
    <row r="288" spans="1:17" ht="15" thickBot="1" x14ac:dyDescent="0.35">
      <c r="A288" s="9">
        <v>44511</v>
      </c>
      <c r="B288">
        <v>130828</v>
      </c>
      <c r="C288" s="10" t="s">
        <v>18</v>
      </c>
      <c r="D288">
        <v>79</v>
      </c>
      <c r="E288" t="str">
        <f t="shared" si="10"/>
        <v>60+</v>
      </c>
      <c r="F288" s="13" t="s">
        <v>21</v>
      </c>
      <c r="G288">
        <v>103</v>
      </c>
      <c r="H288" s="10" t="s">
        <v>15</v>
      </c>
      <c r="I288">
        <v>0</v>
      </c>
      <c r="J288">
        <v>2</v>
      </c>
      <c r="K288">
        <v>1</v>
      </c>
      <c r="L288">
        <v>16.690000000000001</v>
      </c>
      <c r="M288" s="12">
        <f t="shared" si="9"/>
        <v>1385.27</v>
      </c>
      <c r="Q288" s="13"/>
    </row>
    <row r="289" spans="1:17" ht="15" thickBot="1" x14ac:dyDescent="0.35">
      <c r="A289" s="9">
        <v>44461</v>
      </c>
      <c r="B289">
        <v>2478</v>
      </c>
      <c r="C289" s="10" t="s">
        <v>18</v>
      </c>
      <c r="D289">
        <v>25</v>
      </c>
      <c r="E289" t="str">
        <f t="shared" si="10"/>
        <v>18-25</v>
      </c>
      <c r="F289" s="13" t="s">
        <v>21</v>
      </c>
      <c r="G289">
        <v>1481</v>
      </c>
      <c r="H289" s="10" t="s">
        <v>15</v>
      </c>
      <c r="I289">
        <v>1</v>
      </c>
      <c r="J289">
        <v>33</v>
      </c>
      <c r="K289">
        <v>667</v>
      </c>
      <c r="L289">
        <v>7.32</v>
      </c>
      <c r="M289" s="12">
        <f t="shared" si="9"/>
        <v>607.55999999999995</v>
      </c>
      <c r="Q289" s="13"/>
    </row>
    <row r="290" spans="1:17" ht="15" thickBot="1" x14ac:dyDescent="0.35">
      <c r="A290" s="9">
        <v>44481</v>
      </c>
      <c r="B290">
        <v>36591</v>
      </c>
      <c r="C290" s="10" t="s">
        <v>18</v>
      </c>
      <c r="D290">
        <v>47</v>
      </c>
      <c r="E290" t="str">
        <f t="shared" si="10"/>
        <v>46-55</v>
      </c>
      <c r="F290" s="13" t="s">
        <v>21</v>
      </c>
      <c r="G290">
        <v>233</v>
      </c>
      <c r="H290" s="10" t="s">
        <v>15</v>
      </c>
      <c r="I290">
        <v>1</v>
      </c>
      <c r="J290">
        <v>23</v>
      </c>
      <c r="K290">
        <v>1</v>
      </c>
      <c r="L290">
        <v>9.0299999999999994</v>
      </c>
      <c r="M290" s="12">
        <f t="shared" si="9"/>
        <v>749.49</v>
      </c>
      <c r="Q290" s="13"/>
    </row>
    <row r="291" spans="1:17" ht="15" thickBot="1" x14ac:dyDescent="0.35">
      <c r="A291" s="9">
        <v>44522</v>
      </c>
      <c r="B291">
        <v>83513</v>
      </c>
      <c r="C291" s="10" t="s">
        <v>18</v>
      </c>
      <c r="D291">
        <v>35</v>
      </c>
      <c r="E291" t="str">
        <f t="shared" si="10"/>
        <v>26-35</v>
      </c>
      <c r="F291" s="13" t="s">
        <v>21</v>
      </c>
      <c r="G291">
        <v>16684</v>
      </c>
      <c r="H291" s="10" t="s">
        <v>15</v>
      </c>
      <c r="I291">
        <v>2</v>
      </c>
      <c r="J291">
        <v>45</v>
      </c>
      <c r="K291">
        <v>1</v>
      </c>
      <c r="L291">
        <v>143.69999999999999</v>
      </c>
      <c r="M291" s="12">
        <f t="shared" si="9"/>
        <v>11927.1</v>
      </c>
      <c r="Q291" s="13"/>
    </row>
    <row r="292" spans="1:17" ht="15" thickBot="1" x14ac:dyDescent="0.35">
      <c r="A292" s="9">
        <v>44516</v>
      </c>
      <c r="B292">
        <v>52302</v>
      </c>
      <c r="C292" s="10" t="s">
        <v>13</v>
      </c>
      <c r="D292">
        <v>59</v>
      </c>
      <c r="E292" t="str">
        <f t="shared" si="10"/>
        <v>46-55</v>
      </c>
      <c r="F292" s="13" t="s">
        <v>21</v>
      </c>
      <c r="G292">
        <v>1790</v>
      </c>
      <c r="H292" s="10" t="s">
        <v>16</v>
      </c>
      <c r="I292">
        <v>14</v>
      </c>
      <c r="J292">
        <v>200</v>
      </c>
      <c r="K292">
        <v>1</v>
      </c>
      <c r="L292">
        <v>16706.25</v>
      </c>
      <c r="M292" s="12">
        <f t="shared" si="9"/>
        <v>1386618.75</v>
      </c>
      <c r="Q292" s="13"/>
    </row>
    <row r="293" spans="1:17" ht="15" thickBot="1" x14ac:dyDescent="0.35">
      <c r="A293" s="9">
        <v>44478</v>
      </c>
      <c r="B293">
        <v>5209</v>
      </c>
      <c r="C293" s="10" t="s">
        <v>18</v>
      </c>
      <c r="D293">
        <v>32</v>
      </c>
      <c r="E293" t="str">
        <f t="shared" si="10"/>
        <v>26-35</v>
      </c>
      <c r="F293" s="13" t="s">
        <v>21</v>
      </c>
      <c r="G293">
        <v>1445</v>
      </c>
      <c r="H293" s="10" t="s">
        <v>15</v>
      </c>
      <c r="I293">
        <v>0</v>
      </c>
      <c r="J293">
        <v>1</v>
      </c>
      <c r="K293">
        <v>2</v>
      </c>
      <c r="L293">
        <v>11.76</v>
      </c>
      <c r="M293" s="12">
        <f t="shared" si="9"/>
        <v>976.08</v>
      </c>
      <c r="Q293" s="13"/>
    </row>
    <row r="294" spans="1:17" ht="15" thickBot="1" x14ac:dyDescent="0.35">
      <c r="A294" s="9">
        <v>44514</v>
      </c>
      <c r="B294">
        <v>85243</v>
      </c>
      <c r="C294" s="10" t="s">
        <v>18</v>
      </c>
      <c r="D294">
        <v>29</v>
      </c>
      <c r="E294" t="str">
        <f t="shared" si="10"/>
        <v>26-35</v>
      </c>
      <c r="F294" s="13" t="s">
        <v>21</v>
      </c>
      <c r="G294">
        <v>9899</v>
      </c>
      <c r="H294" s="10" t="s">
        <v>16</v>
      </c>
      <c r="I294">
        <v>4</v>
      </c>
      <c r="J294">
        <v>61</v>
      </c>
      <c r="K294">
        <v>1</v>
      </c>
      <c r="L294">
        <v>1113.75</v>
      </c>
      <c r="M294" s="12">
        <f t="shared" si="9"/>
        <v>92441.25</v>
      </c>
      <c r="Q294" s="13"/>
    </row>
    <row r="295" spans="1:17" ht="15" thickBot="1" x14ac:dyDescent="0.35">
      <c r="A295" s="9">
        <v>44470</v>
      </c>
      <c r="B295">
        <v>52805</v>
      </c>
      <c r="C295" s="10" t="s">
        <v>13</v>
      </c>
      <c r="D295">
        <v>38</v>
      </c>
      <c r="E295" t="str">
        <f t="shared" si="10"/>
        <v>36-45</v>
      </c>
      <c r="F295" s="13" t="s">
        <v>21</v>
      </c>
      <c r="G295">
        <v>14137</v>
      </c>
      <c r="H295" s="10" t="s">
        <v>16</v>
      </c>
      <c r="I295">
        <v>13</v>
      </c>
      <c r="J295">
        <v>183</v>
      </c>
      <c r="K295">
        <v>3</v>
      </c>
      <c r="L295">
        <v>159.63999999999999</v>
      </c>
      <c r="M295" s="12">
        <f t="shared" si="9"/>
        <v>13250.12</v>
      </c>
      <c r="Q295" s="13"/>
    </row>
    <row r="296" spans="1:17" ht="15" thickBot="1" x14ac:dyDescent="0.35">
      <c r="A296" s="9">
        <v>44528</v>
      </c>
      <c r="B296">
        <v>120903</v>
      </c>
      <c r="C296" s="10" t="s">
        <v>18</v>
      </c>
      <c r="D296">
        <v>30</v>
      </c>
      <c r="E296" t="str">
        <f t="shared" si="10"/>
        <v>26-35</v>
      </c>
      <c r="F296" s="13" t="s">
        <v>21</v>
      </c>
      <c r="G296">
        <v>596</v>
      </c>
      <c r="H296" s="10" t="s">
        <v>16</v>
      </c>
      <c r="I296">
        <v>14</v>
      </c>
      <c r="J296">
        <v>202</v>
      </c>
      <c r="K296">
        <v>1</v>
      </c>
      <c r="L296">
        <v>1175.6300000000001</v>
      </c>
      <c r="M296" s="12">
        <f t="shared" si="9"/>
        <v>97577.29</v>
      </c>
      <c r="Q296" s="13"/>
    </row>
    <row r="297" spans="1:17" ht="15" thickBot="1" x14ac:dyDescent="0.35">
      <c r="A297" s="9">
        <v>44509</v>
      </c>
      <c r="B297">
        <v>86451</v>
      </c>
      <c r="C297" s="10" t="s">
        <v>13</v>
      </c>
      <c r="D297">
        <v>32</v>
      </c>
      <c r="E297" t="str">
        <f t="shared" si="10"/>
        <v>26-35</v>
      </c>
      <c r="F297" s="13" t="s">
        <v>21</v>
      </c>
      <c r="G297">
        <v>4930</v>
      </c>
      <c r="H297" s="10" t="s">
        <v>15</v>
      </c>
      <c r="I297">
        <v>1</v>
      </c>
      <c r="J297">
        <v>33</v>
      </c>
      <c r="K297">
        <v>1</v>
      </c>
      <c r="L297">
        <v>34.22</v>
      </c>
      <c r="M297" s="12">
        <f t="shared" si="9"/>
        <v>2840.26</v>
      </c>
      <c r="Q297" s="13"/>
    </row>
    <row r="298" spans="1:17" ht="15" thickBot="1" x14ac:dyDescent="0.35">
      <c r="A298" s="9">
        <v>44530</v>
      </c>
      <c r="B298">
        <v>36059</v>
      </c>
      <c r="C298" s="10" t="s">
        <v>13</v>
      </c>
      <c r="D298">
        <v>36</v>
      </c>
      <c r="E298" t="str">
        <f t="shared" si="10"/>
        <v>36-45</v>
      </c>
      <c r="F298" s="13" t="s">
        <v>21</v>
      </c>
      <c r="G298">
        <v>2687</v>
      </c>
      <c r="H298" s="10" t="s">
        <v>15</v>
      </c>
      <c r="I298">
        <v>1</v>
      </c>
      <c r="J298">
        <v>33</v>
      </c>
      <c r="K298">
        <v>333</v>
      </c>
      <c r="L298">
        <v>24.28</v>
      </c>
      <c r="M298" s="12">
        <f t="shared" si="9"/>
        <v>2015.24</v>
      </c>
      <c r="Q298" s="13"/>
    </row>
    <row r="299" spans="1:17" ht="15" thickBot="1" x14ac:dyDescent="0.35">
      <c r="A299" s="9">
        <v>44467</v>
      </c>
      <c r="B299">
        <v>103667</v>
      </c>
      <c r="C299" s="10" t="s">
        <v>13</v>
      </c>
      <c r="D299">
        <v>44</v>
      </c>
      <c r="E299" t="str">
        <f t="shared" si="10"/>
        <v>36-45</v>
      </c>
      <c r="F299" s="13" t="s">
        <v>21</v>
      </c>
      <c r="G299">
        <v>8167</v>
      </c>
      <c r="H299" s="10" t="s">
        <v>16</v>
      </c>
      <c r="I299">
        <v>3</v>
      </c>
      <c r="J299">
        <v>47</v>
      </c>
      <c r="K299">
        <v>1</v>
      </c>
      <c r="L299">
        <v>2049.3000000000002</v>
      </c>
      <c r="M299" s="12">
        <f t="shared" si="9"/>
        <v>170091.9</v>
      </c>
      <c r="Q299" s="13"/>
    </row>
    <row r="300" spans="1:17" ht="15" thickBot="1" x14ac:dyDescent="0.35">
      <c r="A300" s="9">
        <v>44469</v>
      </c>
      <c r="B300">
        <v>107187</v>
      </c>
      <c r="C300" s="10" t="s">
        <v>18</v>
      </c>
      <c r="D300">
        <v>45</v>
      </c>
      <c r="E300" t="str">
        <f t="shared" si="10"/>
        <v>36-45</v>
      </c>
      <c r="F300" s="13" t="s">
        <v>21</v>
      </c>
      <c r="G300">
        <v>9401</v>
      </c>
      <c r="H300" s="10" t="s">
        <v>15</v>
      </c>
      <c r="I300">
        <v>1</v>
      </c>
      <c r="J300">
        <v>32</v>
      </c>
      <c r="K300">
        <v>1</v>
      </c>
      <c r="L300">
        <v>65.8</v>
      </c>
      <c r="M300" s="12">
        <f t="shared" si="9"/>
        <v>5461.4</v>
      </c>
      <c r="Q300" s="13"/>
    </row>
    <row r="301" spans="1:17" ht="15" thickBot="1" x14ac:dyDescent="0.35">
      <c r="A301" s="9">
        <v>44448</v>
      </c>
      <c r="B301">
        <v>24366</v>
      </c>
      <c r="C301" s="10" t="s">
        <v>13</v>
      </c>
      <c r="D301">
        <v>53</v>
      </c>
      <c r="E301" t="str">
        <f t="shared" si="10"/>
        <v>46-55</v>
      </c>
      <c r="F301" s="13" t="s">
        <v>27</v>
      </c>
      <c r="G301">
        <v>6871</v>
      </c>
      <c r="H301" s="10" t="s">
        <v>15</v>
      </c>
      <c r="I301">
        <v>1</v>
      </c>
      <c r="J301">
        <v>33</v>
      </c>
      <c r="K301">
        <v>25</v>
      </c>
      <c r="L301">
        <v>9.17</v>
      </c>
      <c r="M301" s="12">
        <f t="shared" si="9"/>
        <v>761.11</v>
      </c>
      <c r="Q301" s="13"/>
    </row>
    <row r="302" spans="1:17" ht="15" thickBot="1" x14ac:dyDescent="0.35">
      <c r="A302" s="9">
        <v>44477</v>
      </c>
      <c r="B302">
        <v>22602</v>
      </c>
      <c r="C302" s="10" t="s">
        <v>18</v>
      </c>
      <c r="D302">
        <v>39</v>
      </c>
      <c r="E302" t="str">
        <f t="shared" si="10"/>
        <v>36-45</v>
      </c>
      <c r="F302" s="13" t="s">
        <v>27</v>
      </c>
      <c r="G302">
        <v>7923</v>
      </c>
      <c r="H302" s="10" t="s">
        <v>15</v>
      </c>
      <c r="I302">
        <v>0</v>
      </c>
      <c r="J302">
        <v>6</v>
      </c>
      <c r="K302">
        <v>1</v>
      </c>
      <c r="L302">
        <v>51.37</v>
      </c>
      <c r="M302" s="12">
        <f t="shared" si="9"/>
        <v>4263.71</v>
      </c>
      <c r="Q302" s="13"/>
    </row>
    <row r="303" spans="1:17" ht="15" thickBot="1" x14ac:dyDescent="0.35">
      <c r="A303" s="9">
        <v>44524</v>
      </c>
      <c r="B303">
        <v>92432</v>
      </c>
      <c r="C303" s="10" t="s">
        <v>13</v>
      </c>
      <c r="D303">
        <v>56</v>
      </c>
      <c r="E303" t="str">
        <f t="shared" si="10"/>
        <v>46-55</v>
      </c>
      <c r="F303" s="13" t="s">
        <v>27</v>
      </c>
      <c r="G303">
        <v>864</v>
      </c>
      <c r="H303" s="10" t="s">
        <v>15</v>
      </c>
      <c r="I303">
        <v>1</v>
      </c>
      <c r="J303">
        <v>27</v>
      </c>
      <c r="K303">
        <v>2</v>
      </c>
      <c r="L303">
        <v>2.1800000000000002</v>
      </c>
      <c r="M303" s="12">
        <f t="shared" si="9"/>
        <v>180.94</v>
      </c>
      <c r="Q303" s="13"/>
    </row>
    <row r="304" spans="1:17" ht="15" thickBot="1" x14ac:dyDescent="0.35">
      <c r="A304" s="9">
        <v>44488</v>
      </c>
      <c r="B304">
        <v>62319</v>
      </c>
      <c r="C304" s="10" t="s">
        <v>13</v>
      </c>
      <c r="D304">
        <v>54</v>
      </c>
      <c r="E304" t="str">
        <f t="shared" si="10"/>
        <v>46-55</v>
      </c>
      <c r="F304" s="13" t="s">
        <v>27</v>
      </c>
      <c r="G304">
        <v>3442</v>
      </c>
      <c r="H304" s="10" t="s">
        <v>16</v>
      </c>
      <c r="I304">
        <v>18</v>
      </c>
      <c r="J304">
        <v>238</v>
      </c>
      <c r="K304">
        <v>1</v>
      </c>
      <c r="L304">
        <v>83.53</v>
      </c>
      <c r="M304" s="12">
        <f t="shared" si="9"/>
        <v>6932.99</v>
      </c>
      <c r="Q304" s="13"/>
    </row>
    <row r="305" spans="1:17" ht="15" thickBot="1" x14ac:dyDescent="0.35">
      <c r="A305" s="9">
        <v>44479</v>
      </c>
      <c r="B305">
        <v>72675</v>
      </c>
      <c r="C305" s="10" t="s">
        <v>13</v>
      </c>
      <c r="D305">
        <v>21</v>
      </c>
      <c r="E305" t="str">
        <f t="shared" si="10"/>
        <v>18-25</v>
      </c>
      <c r="F305" s="13" t="s">
        <v>27</v>
      </c>
      <c r="G305">
        <v>16957</v>
      </c>
      <c r="H305" s="10" t="s">
        <v>16</v>
      </c>
      <c r="I305">
        <v>13</v>
      </c>
      <c r="J305">
        <v>184</v>
      </c>
      <c r="K305">
        <v>11</v>
      </c>
      <c r="L305">
        <v>367.54</v>
      </c>
      <c r="M305" s="12">
        <f t="shared" si="9"/>
        <v>30505.82</v>
      </c>
      <c r="Q305" s="13"/>
    </row>
    <row r="306" spans="1:17" ht="15" thickBot="1" x14ac:dyDescent="0.35">
      <c r="A306" s="9">
        <v>44474</v>
      </c>
      <c r="B306">
        <v>16073</v>
      </c>
      <c r="C306" s="10" t="s">
        <v>13</v>
      </c>
      <c r="D306">
        <v>69</v>
      </c>
      <c r="E306" t="str">
        <f t="shared" si="10"/>
        <v>60+</v>
      </c>
      <c r="F306" s="13" t="s">
        <v>27</v>
      </c>
      <c r="G306">
        <v>13700</v>
      </c>
      <c r="H306" s="10" t="s">
        <v>15</v>
      </c>
      <c r="I306">
        <v>0</v>
      </c>
      <c r="J306">
        <v>9</v>
      </c>
      <c r="K306">
        <v>25</v>
      </c>
      <c r="L306">
        <v>31.36</v>
      </c>
      <c r="M306" s="12">
        <f t="shared" si="9"/>
        <v>2602.88</v>
      </c>
      <c r="Q306" s="13"/>
    </row>
    <row r="307" spans="1:17" ht="15" thickBot="1" x14ac:dyDescent="0.35">
      <c r="A307" s="9">
        <v>44468</v>
      </c>
      <c r="B307">
        <v>112929</v>
      </c>
      <c r="C307" s="10" t="s">
        <v>13</v>
      </c>
      <c r="D307">
        <v>61</v>
      </c>
      <c r="E307" t="str">
        <f t="shared" si="10"/>
        <v>60+</v>
      </c>
      <c r="F307" s="13" t="s">
        <v>27</v>
      </c>
      <c r="G307">
        <v>2623</v>
      </c>
      <c r="H307" s="10" t="s">
        <v>15</v>
      </c>
      <c r="I307">
        <v>0</v>
      </c>
      <c r="J307">
        <v>9</v>
      </c>
      <c r="K307">
        <v>5</v>
      </c>
      <c r="L307">
        <v>13.26</v>
      </c>
      <c r="M307" s="12">
        <f t="shared" si="9"/>
        <v>1100.58</v>
      </c>
      <c r="Q307" s="13"/>
    </row>
    <row r="308" spans="1:17" ht="15" thickBot="1" x14ac:dyDescent="0.35">
      <c r="A308" s="9">
        <v>44487</v>
      </c>
      <c r="B308">
        <v>91083</v>
      </c>
      <c r="C308" s="10" t="s">
        <v>13</v>
      </c>
      <c r="D308">
        <v>57</v>
      </c>
      <c r="E308" t="str">
        <f t="shared" si="10"/>
        <v>46-55</v>
      </c>
      <c r="F308" s="13" t="s">
        <v>27</v>
      </c>
      <c r="G308">
        <v>16957</v>
      </c>
      <c r="H308" s="10" t="s">
        <v>16</v>
      </c>
      <c r="I308">
        <v>13</v>
      </c>
      <c r="J308">
        <v>184</v>
      </c>
      <c r="K308">
        <v>1</v>
      </c>
      <c r="L308">
        <v>33.409999999999997</v>
      </c>
      <c r="M308" s="12">
        <f t="shared" si="9"/>
        <v>2773.03</v>
      </c>
      <c r="Q308" s="13"/>
    </row>
    <row r="309" spans="1:17" ht="15" thickBot="1" x14ac:dyDescent="0.35">
      <c r="A309" s="9">
        <v>44455</v>
      </c>
      <c r="B309">
        <v>51071</v>
      </c>
      <c r="C309" s="10" t="s">
        <v>13</v>
      </c>
      <c r="D309">
        <v>42</v>
      </c>
      <c r="E309" t="str">
        <f t="shared" si="10"/>
        <v>36-45</v>
      </c>
      <c r="F309" s="13" t="s">
        <v>26</v>
      </c>
      <c r="G309">
        <v>1997</v>
      </c>
      <c r="H309" s="10" t="s">
        <v>15</v>
      </c>
      <c r="I309">
        <v>1</v>
      </c>
      <c r="J309">
        <v>36</v>
      </c>
      <c r="K309">
        <v>5</v>
      </c>
      <c r="L309">
        <v>12.66</v>
      </c>
      <c r="M309" s="12">
        <f t="shared" si="9"/>
        <v>1050.78</v>
      </c>
      <c r="Q309" s="13"/>
    </row>
    <row r="310" spans="1:17" ht="15" thickBot="1" x14ac:dyDescent="0.35">
      <c r="A310" s="9">
        <v>44509</v>
      </c>
      <c r="B310">
        <v>113740</v>
      </c>
      <c r="C310" s="10" t="s">
        <v>13</v>
      </c>
      <c r="D310">
        <v>34</v>
      </c>
      <c r="E310" t="str">
        <f t="shared" si="10"/>
        <v>26-35</v>
      </c>
      <c r="F310" s="13" t="s">
        <v>17</v>
      </c>
      <c r="G310">
        <v>9676</v>
      </c>
      <c r="H310" s="10" t="s">
        <v>16</v>
      </c>
      <c r="I310">
        <v>8</v>
      </c>
      <c r="J310">
        <v>121</v>
      </c>
      <c r="K310">
        <v>1</v>
      </c>
      <c r="L310">
        <v>837.17</v>
      </c>
      <c r="M310" s="12">
        <f t="shared" si="9"/>
        <v>69485.11</v>
      </c>
      <c r="Q310" s="13"/>
    </row>
    <row r="311" spans="1:17" ht="15" thickBot="1" x14ac:dyDescent="0.35">
      <c r="A311" s="9">
        <v>44504</v>
      </c>
      <c r="B311">
        <v>39111</v>
      </c>
      <c r="C311" s="10" t="s">
        <v>13</v>
      </c>
      <c r="D311">
        <v>30</v>
      </c>
      <c r="E311" t="str">
        <f t="shared" si="10"/>
        <v>26-35</v>
      </c>
      <c r="F311" s="13" t="s">
        <v>17</v>
      </c>
      <c r="G311">
        <v>7269</v>
      </c>
      <c r="H311" s="10" t="s">
        <v>16</v>
      </c>
      <c r="I311">
        <v>18</v>
      </c>
      <c r="J311">
        <v>239</v>
      </c>
      <c r="K311">
        <v>1</v>
      </c>
      <c r="L311">
        <v>1222.03</v>
      </c>
      <c r="M311" s="12">
        <f t="shared" si="9"/>
        <v>101428.49</v>
      </c>
      <c r="Q311" s="13"/>
    </row>
    <row r="312" spans="1:17" ht="15" thickBot="1" x14ac:dyDescent="0.35">
      <c r="A312" s="9">
        <v>44523</v>
      </c>
      <c r="B312">
        <v>71790</v>
      </c>
      <c r="C312" s="10" t="s">
        <v>18</v>
      </c>
      <c r="D312">
        <v>29</v>
      </c>
      <c r="E312" t="str">
        <f t="shared" si="10"/>
        <v>26-35</v>
      </c>
      <c r="F312" s="13" t="s">
        <v>17</v>
      </c>
      <c r="G312">
        <v>864</v>
      </c>
      <c r="H312" s="10" t="s">
        <v>15</v>
      </c>
      <c r="I312">
        <v>1</v>
      </c>
      <c r="J312">
        <v>27</v>
      </c>
      <c r="K312">
        <v>3</v>
      </c>
      <c r="L312">
        <v>3.27</v>
      </c>
      <c r="M312" s="12">
        <f t="shared" si="9"/>
        <v>271.41000000000003</v>
      </c>
      <c r="Q312" s="13"/>
    </row>
    <row r="313" spans="1:17" ht="15" thickBot="1" x14ac:dyDescent="0.35">
      <c r="A313" s="9">
        <v>44522</v>
      </c>
      <c r="B313">
        <v>87052</v>
      </c>
      <c r="C313" s="10" t="s">
        <v>13</v>
      </c>
      <c r="D313">
        <v>30</v>
      </c>
      <c r="E313" t="str">
        <f t="shared" si="10"/>
        <v>26-35</v>
      </c>
      <c r="F313" s="13" t="s">
        <v>17</v>
      </c>
      <c r="G313">
        <v>11690</v>
      </c>
      <c r="H313" s="10" t="s">
        <v>16</v>
      </c>
      <c r="I313">
        <v>12</v>
      </c>
      <c r="J313">
        <v>173</v>
      </c>
      <c r="K313">
        <v>1</v>
      </c>
      <c r="L313">
        <v>1299.3800000000001</v>
      </c>
      <c r="M313" s="12">
        <f t="shared" si="9"/>
        <v>107848.54</v>
      </c>
      <c r="Q313" s="13"/>
    </row>
    <row r="314" spans="1:17" ht="15" thickBot="1" x14ac:dyDescent="0.35">
      <c r="A314" s="9">
        <v>44526</v>
      </c>
      <c r="B314">
        <v>29657</v>
      </c>
      <c r="C314" s="10" t="s">
        <v>13</v>
      </c>
      <c r="D314">
        <v>39</v>
      </c>
      <c r="E314" t="str">
        <f t="shared" si="10"/>
        <v>36-45</v>
      </c>
      <c r="F314" s="13" t="s">
        <v>17</v>
      </c>
      <c r="G314">
        <v>8398</v>
      </c>
      <c r="H314" s="10" t="s">
        <v>16</v>
      </c>
      <c r="I314">
        <v>5</v>
      </c>
      <c r="J314">
        <v>83</v>
      </c>
      <c r="K314">
        <v>1</v>
      </c>
      <c r="L314">
        <v>22089.38</v>
      </c>
      <c r="M314" s="12">
        <f t="shared" si="9"/>
        <v>1833418.54</v>
      </c>
      <c r="Q314" s="13"/>
    </row>
    <row r="315" spans="1:17" ht="15" thickBot="1" x14ac:dyDescent="0.35">
      <c r="A315" s="9">
        <v>44500</v>
      </c>
      <c r="B315">
        <v>113866</v>
      </c>
      <c r="C315" s="10" t="s">
        <v>18</v>
      </c>
      <c r="D315">
        <v>64</v>
      </c>
      <c r="E315" t="str">
        <f t="shared" si="10"/>
        <v>60+</v>
      </c>
      <c r="F315" s="13" t="s">
        <v>17</v>
      </c>
      <c r="G315">
        <v>315</v>
      </c>
      <c r="H315" s="10" t="s">
        <v>15</v>
      </c>
      <c r="I315">
        <v>1</v>
      </c>
      <c r="J315">
        <v>23</v>
      </c>
      <c r="K315">
        <v>1</v>
      </c>
      <c r="L315">
        <v>22.98</v>
      </c>
      <c r="M315" s="12">
        <f t="shared" si="9"/>
        <v>1907.34</v>
      </c>
      <c r="Q315" s="13"/>
    </row>
    <row r="316" spans="1:17" ht="15" thickBot="1" x14ac:dyDescent="0.35">
      <c r="A316" s="9">
        <v>44484</v>
      </c>
      <c r="B316">
        <v>66768</v>
      </c>
      <c r="C316" s="10" t="s">
        <v>18</v>
      </c>
      <c r="D316">
        <v>54</v>
      </c>
      <c r="E316" t="str">
        <f t="shared" si="10"/>
        <v>46-55</v>
      </c>
      <c r="F316" s="13" t="s">
        <v>17</v>
      </c>
      <c r="G316">
        <v>14018</v>
      </c>
      <c r="H316" s="10" t="s">
        <v>15</v>
      </c>
      <c r="I316">
        <v>0</v>
      </c>
      <c r="J316">
        <v>1</v>
      </c>
      <c r="K316">
        <v>1</v>
      </c>
      <c r="L316">
        <v>79.709999999999994</v>
      </c>
      <c r="M316" s="12">
        <f t="shared" si="9"/>
        <v>6615.93</v>
      </c>
      <c r="Q316" s="13"/>
    </row>
    <row r="317" spans="1:17" ht="15" thickBot="1" x14ac:dyDescent="0.35">
      <c r="A317" s="9">
        <v>44445</v>
      </c>
      <c r="B317">
        <v>5806</v>
      </c>
      <c r="C317" s="10" t="s">
        <v>18</v>
      </c>
      <c r="D317">
        <v>30</v>
      </c>
      <c r="E317" t="str">
        <f t="shared" si="10"/>
        <v>26-35</v>
      </c>
      <c r="F317" s="13" t="s">
        <v>17</v>
      </c>
      <c r="G317">
        <v>11386</v>
      </c>
      <c r="H317" s="10" t="s">
        <v>15</v>
      </c>
      <c r="I317">
        <v>1</v>
      </c>
      <c r="J317">
        <v>33</v>
      </c>
      <c r="K317">
        <v>25</v>
      </c>
      <c r="L317">
        <v>23.37</v>
      </c>
      <c r="M317" s="12">
        <f t="shared" si="9"/>
        <v>1939.71</v>
      </c>
      <c r="Q317" s="13"/>
    </row>
    <row r="318" spans="1:17" ht="15" thickBot="1" x14ac:dyDescent="0.35">
      <c r="A318" s="9">
        <v>44470</v>
      </c>
      <c r="B318">
        <v>66558</v>
      </c>
      <c r="C318" s="10" t="s">
        <v>18</v>
      </c>
      <c r="D318">
        <v>57</v>
      </c>
      <c r="E318" t="str">
        <f t="shared" si="10"/>
        <v>46-55</v>
      </c>
      <c r="F318" s="13" t="s">
        <v>17</v>
      </c>
      <c r="G318">
        <v>1183</v>
      </c>
      <c r="H318" s="10" t="s">
        <v>15</v>
      </c>
      <c r="I318">
        <v>1</v>
      </c>
      <c r="J318">
        <v>35</v>
      </c>
      <c r="K318">
        <v>25</v>
      </c>
      <c r="L318">
        <v>12.85</v>
      </c>
      <c r="M318" s="12">
        <f t="shared" si="9"/>
        <v>1066.55</v>
      </c>
      <c r="Q318" s="13"/>
    </row>
    <row r="319" spans="1:17" ht="15" thickBot="1" x14ac:dyDescent="0.35">
      <c r="A319" s="9">
        <v>44508</v>
      </c>
      <c r="B319">
        <v>90405</v>
      </c>
      <c r="C319" s="10" t="s">
        <v>13</v>
      </c>
      <c r="D319">
        <v>74</v>
      </c>
      <c r="E319" t="str">
        <f t="shared" si="10"/>
        <v>60+</v>
      </c>
      <c r="F319" s="13" t="s">
        <v>17</v>
      </c>
      <c r="G319">
        <v>3454</v>
      </c>
      <c r="H319" s="10" t="s">
        <v>15</v>
      </c>
      <c r="I319">
        <v>0</v>
      </c>
      <c r="J319">
        <v>6</v>
      </c>
      <c r="K319">
        <v>3</v>
      </c>
      <c r="L319">
        <v>123.03</v>
      </c>
      <c r="M319" s="12">
        <f t="shared" si="9"/>
        <v>10211.49</v>
      </c>
      <c r="Q319" s="13"/>
    </row>
    <row r="320" spans="1:17" ht="15" thickBot="1" x14ac:dyDescent="0.35">
      <c r="A320" s="9">
        <v>44467</v>
      </c>
      <c r="B320">
        <v>40597</v>
      </c>
      <c r="C320" s="10" t="s">
        <v>18</v>
      </c>
      <c r="D320">
        <v>70</v>
      </c>
      <c r="E320" t="str">
        <f t="shared" si="10"/>
        <v>60+</v>
      </c>
      <c r="F320" s="13" t="s">
        <v>17</v>
      </c>
      <c r="G320">
        <v>6245</v>
      </c>
      <c r="H320" s="10" t="s">
        <v>16</v>
      </c>
      <c r="I320">
        <v>13</v>
      </c>
      <c r="J320">
        <v>187</v>
      </c>
      <c r="K320">
        <v>1</v>
      </c>
      <c r="L320">
        <v>516.04</v>
      </c>
      <c r="M320" s="12">
        <f t="shared" si="9"/>
        <v>42831.32</v>
      </c>
      <c r="Q320" s="13"/>
    </row>
    <row r="321" spans="1:17" ht="15" thickBot="1" x14ac:dyDescent="0.35">
      <c r="A321" s="9">
        <v>44490</v>
      </c>
      <c r="B321">
        <v>106822</v>
      </c>
      <c r="C321" s="10" t="s">
        <v>13</v>
      </c>
      <c r="D321">
        <v>22</v>
      </c>
      <c r="E321" t="str">
        <f t="shared" si="10"/>
        <v>18-25</v>
      </c>
      <c r="F321" s="13" t="s">
        <v>26</v>
      </c>
      <c r="G321">
        <v>6189</v>
      </c>
      <c r="H321" s="10" t="s">
        <v>15</v>
      </c>
      <c r="I321">
        <v>1</v>
      </c>
      <c r="J321">
        <v>27</v>
      </c>
      <c r="K321">
        <v>1</v>
      </c>
      <c r="L321">
        <v>90.3</v>
      </c>
      <c r="M321" s="12">
        <f t="shared" si="9"/>
        <v>7494.9</v>
      </c>
      <c r="Q321" s="13"/>
    </row>
    <row r="322" spans="1:17" ht="15" thickBot="1" x14ac:dyDescent="0.35">
      <c r="A322" s="9">
        <v>44510</v>
      </c>
      <c r="B322">
        <v>66702</v>
      </c>
      <c r="C322" s="10" t="s">
        <v>18</v>
      </c>
      <c r="D322">
        <v>58</v>
      </c>
      <c r="E322" t="str">
        <f t="shared" si="10"/>
        <v>46-55</v>
      </c>
      <c r="F322" s="13" t="s">
        <v>17</v>
      </c>
      <c r="G322">
        <v>9704</v>
      </c>
      <c r="H322" s="10" t="s">
        <v>15</v>
      </c>
      <c r="I322">
        <v>0</v>
      </c>
      <c r="J322">
        <v>2</v>
      </c>
      <c r="K322">
        <v>5</v>
      </c>
      <c r="L322">
        <v>42.5</v>
      </c>
      <c r="M322" s="12">
        <f t="shared" ref="M322:M385" si="11">ROUND(L322 * 83, 2)</f>
        <v>3527.5</v>
      </c>
      <c r="Q322" s="13"/>
    </row>
    <row r="323" spans="1:17" ht="15" thickBot="1" x14ac:dyDescent="0.35">
      <c r="A323" s="9">
        <v>44447</v>
      </c>
      <c r="B323">
        <v>90988</v>
      </c>
      <c r="C323" s="10" t="s">
        <v>13</v>
      </c>
      <c r="D323">
        <v>59</v>
      </c>
      <c r="E323" t="str">
        <f t="shared" si="10"/>
        <v>46-55</v>
      </c>
      <c r="F323" s="13" t="s">
        <v>17</v>
      </c>
      <c r="G323">
        <v>766</v>
      </c>
      <c r="H323" s="10" t="s">
        <v>16</v>
      </c>
      <c r="I323">
        <v>13</v>
      </c>
      <c r="J323">
        <v>187</v>
      </c>
      <c r="K323">
        <v>1</v>
      </c>
      <c r="L323">
        <v>83.53</v>
      </c>
      <c r="M323" s="12">
        <f t="shared" si="11"/>
        <v>6932.99</v>
      </c>
      <c r="Q323" s="13"/>
    </row>
    <row r="324" spans="1:17" ht="15" thickBot="1" x14ac:dyDescent="0.35">
      <c r="A324" s="9">
        <v>44460</v>
      </c>
      <c r="B324">
        <v>39235</v>
      </c>
      <c r="C324" s="10" t="s">
        <v>13</v>
      </c>
      <c r="D324">
        <v>20</v>
      </c>
      <c r="E324" t="str">
        <f t="shared" si="10"/>
        <v>18-25</v>
      </c>
      <c r="F324" s="13" t="s">
        <v>17</v>
      </c>
      <c r="G324">
        <v>1163</v>
      </c>
      <c r="H324" s="10" t="s">
        <v>15</v>
      </c>
      <c r="I324">
        <v>1</v>
      </c>
      <c r="J324">
        <v>22</v>
      </c>
      <c r="K324">
        <v>5</v>
      </c>
      <c r="L324">
        <v>29.13</v>
      </c>
      <c r="M324" s="12">
        <f t="shared" si="11"/>
        <v>2417.79</v>
      </c>
      <c r="Q324" s="13"/>
    </row>
    <row r="325" spans="1:17" ht="15" thickBot="1" x14ac:dyDescent="0.35">
      <c r="A325" s="9">
        <v>44520</v>
      </c>
      <c r="B325">
        <v>102241</v>
      </c>
      <c r="C325" s="10" t="s">
        <v>18</v>
      </c>
      <c r="D325">
        <v>25</v>
      </c>
      <c r="E325" t="str">
        <f t="shared" si="10"/>
        <v>18-25</v>
      </c>
      <c r="F325" s="13" t="s">
        <v>17</v>
      </c>
      <c r="G325">
        <v>6028</v>
      </c>
      <c r="H325" s="10" t="s">
        <v>16</v>
      </c>
      <c r="I325">
        <v>3</v>
      </c>
      <c r="J325">
        <v>50</v>
      </c>
      <c r="K325">
        <v>6</v>
      </c>
      <c r="L325">
        <v>1058.06</v>
      </c>
      <c r="M325" s="12">
        <f t="shared" si="11"/>
        <v>87818.98</v>
      </c>
      <c r="Q325" s="13"/>
    </row>
    <row r="326" spans="1:17" ht="15" thickBot="1" x14ac:dyDescent="0.35">
      <c r="A326" s="9">
        <v>44459</v>
      </c>
      <c r="B326">
        <v>122910</v>
      </c>
      <c r="C326" s="10" t="s">
        <v>18</v>
      </c>
      <c r="D326">
        <v>51</v>
      </c>
      <c r="E326" t="str">
        <f t="shared" si="10"/>
        <v>46-55</v>
      </c>
      <c r="F326" s="13" t="s">
        <v>17</v>
      </c>
      <c r="G326">
        <v>2117</v>
      </c>
      <c r="H326" s="10" t="s">
        <v>15</v>
      </c>
      <c r="I326">
        <v>1</v>
      </c>
      <c r="J326">
        <v>23</v>
      </c>
      <c r="K326">
        <v>1</v>
      </c>
      <c r="L326">
        <v>15.88</v>
      </c>
      <c r="M326" s="12">
        <f t="shared" si="11"/>
        <v>1318.04</v>
      </c>
      <c r="Q326" s="13"/>
    </row>
    <row r="327" spans="1:17" ht="15" thickBot="1" x14ac:dyDescent="0.35">
      <c r="A327" s="9">
        <v>44476</v>
      </c>
      <c r="B327">
        <v>30641</v>
      </c>
      <c r="C327" s="10" t="s">
        <v>13</v>
      </c>
      <c r="D327">
        <v>45</v>
      </c>
      <c r="E327" t="str">
        <f t="shared" si="10"/>
        <v>36-45</v>
      </c>
      <c r="F327" s="13" t="s">
        <v>17</v>
      </c>
      <c r="G327">
        <v>1337</v>
      </c>
      <c r="H327" s="10" t="s">
        <v>16</v>
      </c>
      <c r="I327">
        <v>8</v>
      </c>
      <c r="J327">
        <v>123</v>
      </c>
      <c r="K327">
        <v>1</v>
      </c>
      <c r="L327">
        <v>3480.47</v>
      </c>
      <c r="M327" s="12">
        <f t="shared" si="11"/>
        <v>288879.01</v>
      </c>
      <c r="Q327" s="13"/>
    </row>
    <row r="328" spans="1:17" ht="15" thickBot="1" x14ac:dyDescent="0.35">
      <c r="A328" s="9">
        <v>44506</v>
      </c>
      <c r="B328">
        <v>109942</v>
      </c>
      <c r="C328" s="10" t="s">
        <v>13</v>
      </c>
      <c r="D328">
        <v>59</v>
      </c>
      <c r="E328" t="str">
        <f t="shared" si="10"/>
        <v>46-55</v>
      </c>
      <c r="F328" s="13" t="s">
        <v>17</v>
      </c>
      <c r="G328">
        <v>2739</v>
      </c>
      <c r="H328" s="10" t="s">
        <v>16</v>
      </c>
      <c r="I328">
        <v>13</v>
      </c>
      <c r="J328">
        <v>190</v>
      </c>
      <c r="K328">
        <v>2</v>
      </c>
      <c r="L328">
        <v>7057.46</v>
      </c>
      <c r="M328" s="12">
        <f t="shared" si="11"/>
        <v>585769.18000000005</v>
      </c>
      <c r="Q328" s="13"/>
    </row>
    <row r="329" spans="1:17" ht="15" thickBot="1" x14ac:dyDescent="0.35">
      <c r="A329" s="9">
        <v>44485</v>
      </c>
      <c r="B329">
        <v>11675</v>
      </c>
      <c r="C329" s="10" t="s">
        <v>13</v>
      </c>
      <c r="D329">
        <v>30</v>
      </c>
      <c r="E329" t="str">
        <f t="shared" ref="E329:E392" si="12">IF(D329&lt;=25,"18-25",IF(D329&lt;=35,"26-35",IF(D329&lt;=45,"36-45",IF(D329&lt;=60,"46-55","60+"))))</f>
        <v>26-35</v>
      </c>
      <c r="F329" s="13" t="s">
        <v>17</v>
      </c>
      <c r="G329">
        <v>17005</v>
      </c>
      <c r="H329" s="10" t="s">
        <v>16</v>
      </c>
      <c r="I329">
        <v>18</v>
      </c>
      <c r="J329">
        <v>239</v>
      </c>
      <c r="K329">
        <v>1</v>
      </c>
      <c r="L329">
        <v>1800.56</v>
      </c>
      <c r="M329" s="12">
        <f t="shared" si="11"/>
        <v>149446.48000000001</v>
      </c>
      <c r="Q329" s="13"/>
    </row>
    <row r="330" spans="1:17" ht="15" thickBot="1" x14ac:dyDescent="0.35">
      <c r="A330" s="9">
        <v>44494</v>
      </c>
      <c r="B330">
        <v>128688</v>
      </c>
      <c r="C330" s="10" t="s">
        <v>18</v>
      </c>
      <c r="D330">
        <v>57</v>
      </c>
      <c r="E330" t="str">
        <f t="shared" si="12"/>
        <v>46-55</v>
      </c>
      <c r="F330" s="13" t="s">
        <v>17</v>
      </c>
      <c r="G330">
        <v>7736</v>
      </c>
      <c r="H330" s="10" t="s">
        <v>15</v>
      </c>
      <c r="I330">
        <v>0</v>
      </c>
      <c r="J330">
        <v>1</v>
      </c>
      <c r="K330">
        <v>167</v>
      </c>
      <c r="L330">
        <v>83.74</v>
      </c>
      <c r="M330" s="12">
        <f t="shared" si="11"/>
        <v>6950.42</v>
      </c>
      <c r="Q330" s="13"/>
    </row>
    <row r="331" spans="1:17" ht="15" thickBot="1" x14ac:dyDescent="0.35">
      <c r="A331" s="9">
        <v>44530</v>
      </c>
      <c r="B331">
        <v>87936</v>
      </c>
      <c r="C331" s="10" t="s">
        <v>13</v>
      </c>
      <c r="D331">
        <v>64</v>
      </c>
      <c r="E331" t="str">
        <f t="shared" si="12"/>
        <v>60+</v>
      </c>
      <c r="F331" s="13" t="s">
        <v>17</v>
      </c>
      <c r="G331">
        <v>6022</v>
      </c>
      <c r="H331" s="10" t="s">
        <v>15</v>
      </c>
      <c r="I331">
        <v>1</v>
      </c>
      <c r="J331">
        <v>27</v>
      </c>
      <c r="K331">
        <v>2</v>
      </c>
      <c r="L331">
        <v>5.45</v>
      </c>
      <c r="M331" s="12">
        <f t="shared" si="11"/>
        <v>452.35</v>
      </c>
      <c r="Q331" s="13"/>
    </row>
    <row r="332" spans="1:17" ht="15" thickBot="1" x14ac:dyDescent="0.35">
      <c r="A332" s="9">
        <v>44516</v>
      </c>
      <c r="B332">
        <v>25407</v>
      </c>
      <c r="C332" s="10" t="s">
        <v>13</v>
      </c>
      <c r="D332">
        <v>38</v>
      </c>
      <c r="E332" t="str">
        <f t="shared" si="12"/>
        <v>36-45</v>
      </c>
      <c r="F332" s="13" t="s">
        <v>17</v>
      </c>
      <c r="G332">
        <v>2622</v>
      </c>
      <c r="H332" s="10" t="s">
        <v>15</v>
      </c>
      <c r="I332">
        <v>0</v>
      </c>
      <c r="J332">
        <v>13</v>
      </c>
      <c r="K332">
        <v>1</v>
      </c>
      <c r="L332">
        <v>22.32</v>
      </c>
      <c r="M332" s="12">
        <f t="shared" si="11"/>
        <v>1852.56</v>
      </c>
      <c r="Q332" s="13"/>
    </row>
    <row r="333" spans="1:17" ht="15" thickBot="1" x14ac:dyDescent="0.35">
      <c r="A333" s="9">
        <v>44446</v>
      </c>
      <c r="B333">
        <v>20695</v>
      </c>
      <c r="C333" s="10" t="s">
        <v>13</v>
      </c>
      <c r="D333">
        <v>29</v>
      </c>
      <c r="E333" t="str">
        <f t="shared" si="12"/>
        <v>26-35</v>
      </c>
      <c r="F333" s="13" t="s">
        <v>17</v>
      </c>
      <c r="G333">
        <v>9995</v>
      </c>
      <c r="H333" s="10" t="s">
        <v>16</v>
      </c>
      <c r="I333">
        <v>3</v>
      </c>
      <c r="J333">
        <v>49</v>
      </c>
      <c r="K333">
        <v>1</v>
      </c>
      <c r="L333">
        <v>801.9</v>
      </c>
      <c r="M333" s="12">
        <f t="shared" si="11"/>
        <v>66557.7</v>
      </c>
      <c r="Q333" s="13"/>
    </row>
    <row r="334" spans="1:17" ht="15" thickBot="1" x14ac:dyDescent="0.35">
      <c r="A334" s="9">
        <v>44495</v>
      </c>
      <c r="B334">
        <v>6908</v>
      </c>
      <c r="C334" s="10" t="s">
        <v>13</v>
      </c>
      <c r="D334">
        <v>42</v>
      </c>
      <c r="E334" t="str">
        <f t="shared" si="12"/>
        <v>36-45</v>
      </c>
      <c r="F334" s="13" t="s">
        <v>17</v>
      </c>
      <c r="G334">
        <v>9848</v>
      </c>
      <c r="H334" s="10" t="s">
        <v>15</v>
      </c>
      <c r="I334">
        <v>1</v>
      </c>
      <c r="J334">
        <v>32</v>
      </c>
      <c r="K334">
        <v>5</v>
      </c>
      <c r="L334">
        <v>68.38</v>
      </c>
      <c r="M334" s="12">
        <f t="shared" si="11"/>
        <v>5675.54</v>
      </c>
      <c r="Q334" s="13"/>
    </row>
    <row r="335" spans="1:17" ht="15" thickBot="1" x14ac:dyDescent="0.35">
      <c r="A335" s="9">
        <v>44501</v>
      </c>
      <c r="B335">
        <v>63367</v>
      </c>
      <c r="C335" s="10" t="s">
        <v>13</v>
      </c>
      <c r="D335">
        <v>57</v>
      </c>
      <c r="E335" t="str">
        <f t="shared" si="12"/>
        <v>46-55</v>
      </c>
      <c r="F335" s="13" t="s">
        <v>17</v>
      </c>
      <c r="G335">
        <v>206</v>
      </c>
      <c r="H335" s="10" t="s">
        <v>15</v>
      </c>
      <c r="I335">
        <v>1</v>
      </c>
      <c r="J335">
        <v>24</v>
      </c>
      <c r="K335">
        <v>5</v>
      </c>
      <c r="L335">
        <v>3.87</v>
      </c>
      <c r="M335" s="12">
        <f t="shared" si="11"/>
        <v>321.20999999999998</v>
      </c>
      <c r="Q335" s="13"/>
    </row>
    <row r="336" spans="1:17" ht="15" thickBot="1" x14ac:dyDescent="0.35">
      <c r="A336" s="9">
        <v>44530</v>
      </c>
      <c r="B336">
        <v>27467</v>
      </c>
      <c r="C336" s="10" t="s">
        <v>13</v>
      </c>
      <c r="D336">
        <v>52</v>
      </c>
      <c r="E336" t="str">
        <f t="shared" si="12"/>
        <v>46-55</v>
      </c>
      <c r="F336" s="13" t="s">
        <v>17</v>
      </c>
      <c r="G336">
        <v>1624</v>
      </c>
      <c r="H336" s="10" t="s">
        <v>15</v>
      </c>
      <c r="I336">
        <v>0</v>
      </c>
      <c r="J336">
        <v>11</v>
      </c>
      <c r="K336">
        <v>6</v>
      </c>
      <c r="L336">
        <v>20.260000000000002</v>
      </c>
      <c r="M336" s="12">
        <f t="shared" si="11"/>
        <v>1681.58</v>
      </c>
      <c r="Q336" s="13"/>
    </row>
    <row r="337" spans="1:17" ht="15" thickBot="1" x14ac:dyDescent="0.35">
      <c r="A337" s="9">
        <v>44469</v>
      </c>
      <c r="B337">
        <v>66804</v>
      </c>
      <c r="C337" s="10" t="s">
        <v>13</v>
      </c>
      <c r="D337">
        <v>53</v>
      </c>
      <c r="E337" t="str">
        <f t="shared" si="12"/>
        <v>46-55</v>
      </c>
      <c r="F337" s="13" t="s">
        <v>17</v>
      </c>
      <c r="G337">
        <v>7252</v>
      </c>
      <c r="H337" s="10" t="s">
        <v>15</v>
      </c>
      <c r="I337">
        <v>1</v>
      </c>
      <c r="J337">
        <v>21</v>
      </c>
      <c r="K337">
        <v>1</v>
      </c>
      <c r="L337">
        <v>108.55</v>
      </c>
      <c r="M337" s="12">
        <f t="shared" si="11"/>
        <v>9009.65</v>
      </c>
      <c r="Q337" s="13"/>
    </row>
    <row r="338" spans="1:17" ht="15" thickBot="1" x14ac:dyDescent="0.35">
      <c r="A338" s="9">
        <v>44484</v>
      </c>
      <c r="B338">
        <v>88766</v>
      </c>
      <c r="C338" s="10" t="s">
        <v>13</v>
      </c>
      <c r="D338">
        <v>69</v>
      </c>
      <c r="E338" t="str">
        <f t="shared" si="12"/>
        <v>60+</v>
      </c>
      <c r="F338" s="13" t="s">
        <v>17</v>
      </c>
      <c r="G338">
        <v>352</v>
      </c>
      <c r="H338" s="10" t="s">
        <v>15</v>
      </c>
      <c r="I338">
        <v>1</v>
      </c>
      <c r="J338">
        <v>40</v>
      </c>
      <c r="K338">
        <v>1</v>
      </c>
      <c r="L338">
        <v>76.8</v>
      </c>
      <c r="M338" s="12">
        <f t="shared" si="11"/>
        <v>6374.4</v>
      </c>
      <c r="Q338" s="13"/>
    </row>
    <row r="339" spans="1:17" ht="15" thickBot="1" x14ac:dyDescent="0.35">
      <c r="A339" s="9">
        <v>44506</v>
      </c>
      <c r="B339">
        <v>71139</v>
      </c>
      <c r="C339" s="10" t="s">
        <v>18</v>
      </c>
      <c r="D339">
        <v>31</v>
      </c>
      <c r="E339" t="str">
        <f t="shared" si="12"/>
        <v>26-35</v>
      </c>
      <c r="F339" s="13" t="s">
        <v>17</v>
      </c>
      <c r="G339">
        <v>10739</v>
      </c>
      <c r="H339" s="10" t="s">
        <v>16</v>
      </c>
      <c r="I339">
        <v>4</v>
      </c>
      <c r="J339">
        <v>64</v>
      </c>
      <c r="K339">
        <v>1</v>
      </c>
      <c r="L339">
        <v>1559.25</v>
      </c>
      <c r="M339" s="12">
        <f t="shared" si="11"/>
        <v>129417.75</v>
      </c>
      <c r="Q339" s="13"/>
    </row>
    <row r="340" spans="1:17" ht="15" thickBot="1" x14ac:dyDescent="0.35">
      <c r="A340" s="9">
        <v>44512</v>
      </c>
      <c r="B340">
        <v>127641</v>
      </c>
      <c r="C340" s="10" t="s">
        <v>13</v>
      </c>
      <c r="D340">
        <v>46</v>
      </c>
      <c r="E340" t="str">
        <f t="shared" si="12"/>
        <v>46-55</v>
      </c>
      <c r="F340" s="13" t="s">
        <v>17</v>
      </c>
      <c r="G340">
        <v>1347</v>
      </c>
      <c r="H340" s="10" t="s">
        <v>16</v>
      </c>
      <c r="I340">
        <v>4</v>
      </c>
      <c r="J340">
        <v>60</v>
      </c>
      <c r="K340">
        <v>1</v>
      </c>
      <c r="L340">
        <v>4114.6899999999996</v>
      </c>
      <c r="M340" s="12">
        <f t="shared" si="11"/>
        <v>341519.27</v>
      </c>
      <c r="Q340" s="13"/>
    </row>
    <row r="341" spans="1:17" ht="15" thickBot="1" x14ac:dyDescent="0.35">
      <c r="A341" s="9">
        <v>44519</v>
      </c>
      <c r="B341">
        <v>118747</v>
      </c>
      <c r="C341" s="10" t="s">
        <v>13</v>
      </c>
      <c r="D341">
        <v>43</v>
      </c>
      <c r="E341" t="str">
        <f t="shared" si="12"/>
        <v>36-45</v>
      </c>
      <c r="F341" s="13" t="s">
        <v>17</v>
      </c>
      <c r="G341">
        <v>15266</v>
      </c>
      <c r="H341" s="10" t="s">
        <v>15</v>
      </c>
      <c r="I341">
        <v>1</v>
      </c>
      <c r="J341">
        <v>27</v>
      </c>
      <c r="K341">
        <v>333</v>
      </c>
      <c r="L341">
        <v>12.96</v>
      </c>
      <c r="M341" s="12">
        <f t="shared" si="11"/>
        <v>1075.68</v>
      </c>
      <c r="Q341" s="13"/>
    </row>
    <row r="342" spans="1:17" ht="15" thickBot="1" x14ac:dyDescent="0.35">
      <c r="A342" s="9">
        <v>44493</v>
      </c>
      <c r="B342">
        <v>89264</v>
      </c>
      <c r="C342" s="10" t="s">
        <v>13</v>
      </c>
      <c r="D342">
        <v>39</v>
      </c>
      <c r="E342" t="str">
        <f t="shared" si="12"/>
        <v>36-45</v>
      </c>
      <c r="F342" s="13" t="s">
        <v>17</v>
      </c>
      <c r="G342">
        <v>9640</v>
      </c>
      <c r="H342" s="10" t="s">
        <v>15</v>
      </c>
      <c r="I342">
        <v>1</v>
      </c>
      <c r="J342">
        <v>35</v>
      </c>
      <c r="K342">
        <v>6</v>
      </c>
      <c r="L342">
        <v>6.94</v>
      </c>
      <c r="M342" s="12">
        <f t="shared" si="11"/>
        <v>576.02</v>
      </c>
      <c r="Q342" s="13"/>
    </row>
    <row r="343" spans="1:17" ht="15" thickBot="1" x14ac:dyDescent="0.35">
      <c r="A343" s="9">
        <v>44521</v>
      </c>
      <c r="B343">
        <v>5574</v>
      </c>
      <c r="C343" s="10" t="s">
        <v>13</v>
      </c>
      <c r="D343">
        <v>31</v>
      </c>
      <c r="E343" t="str">
        <f t="shared" si="12"/>
        <v>26-35</v>
      </c>
      <c r="F343" s="13" t="s">
        <v>17</v>
      </c>
      <c r="G343">
        <v>1785</v>
      </c>
      <c r="H343" s="10" t="s">
        <v>15</v>
      </c>
      <c r="I343">
        <v>1</v>
      </c>
      <c r="J343">
        <v>27</v>
      </c>
      <c r="K343">
        <v>1</v>
      </c>
      <c r="L343">
        <v>76.91</v>
      </c>
      <c r="M343" s="12">
        <f t="shared" si="11"/>
        <v>6383.53</v>
      </c>
      <c r="Q343" s="13"/>
    </row>
    <row r="344" spans="1:17" ht="15" thickBot="1" x14ac:dyDescent="0.35">
      <c r="A344" s="9">
        <v>44523</v>
      </c>
      <c r="B344">
        <v>129390</v>
      </c>
      <c r="C344" s="10" t="s">
        <v>18</v>
      </c>
      <c r="D344">
        <v>75</v>
      </c>
      <c r="E344" t="str">
        <f t="shared" si="12"/>
        <v>60+</v>
      </c>
      <c r="F344" s="13" t="s">
        <v>17</v>
      </c>
      <c r="G344">
        <v>672</v>
      </c>
      <c r="H344" s="10" t="s">
        <v>15</v>
      </c>
      <c r="I344">
        <v>0</v>
      </c>
      <c r="J344">
        <v>2</v>
      </c>
      <c r="K344">
        <v>1</v>
      </c>
      <c r="L344">
        <v>80.540000000000006</v>
      </c>
      <c r="M344" s="12">
        <f t="shared" si="11"/>
        <v>6684.82</v>
      </c>
      <c r="Q344" s="13"/>
    </row>
    <row r="345" spans="1:17" ht="15" thickBot="1" x14ac:dyDescent="0.35">
      <c r="A345" s="9">
        <v>44524</v>
      </c>
      <c r="B345">
        <v>17600</v>
      </c>
      <c r="C345" s="10" t="s">
        <v>18</v>
      </c>
      <c r="D345">
        <v>37</v>
      </c>
      <c r="E345" t="str">
        <f t="shared" si="12"/>
        <v>36-45</v>
      </c>
      <c r="F345" s="14" t="s">
        <v>26</v>
      </c>
      <c r="G345">
        <v>935</v>
      </c>
      <c r="H345" s="10" t="s">
        <v>15</v>
      </c>
      <c r="I345">
        <v>1</v>
      </c>
      <c r="J345">
        <v>18</v>
      </c>
      <c r="K345">
        <v>1</v>
      </c>
      <c r="L345">
        <v>12.85</v>
      </c>
      <c r="M345" s="12">
        <f t="shared" si="11"/>
        <v>1066.55</v>
      </c>
      <c r="Q345" s="14"/>
    </row>
    <row r="346" spans="1:17" ht="15" thickBot="1" x14ac:dyDescent="0.35">
      <c r="A346" s="9">
        <v>44488</v>
      </c>
      <c r="B346">
        <v>115600</v>
      </c>
      <c r="C346" s="10" t="s">
        <v>13</v>
      </c>
      <c r="D346">
        <v>50</v>
      </c>
      <c r="E346" t="str">
        <f t="shared" si="12"/>
        <v>46-55</v>
      </c>
      <c r="F346" s="14" t="s">
        <v>34</v>
      </c>
      <c r="G346">
        <v>766</v>
      </c>
      <c r="H346" s="10" t="s">
        <v>16</v>
      </c>
      <c r="I346">
        <v>13</v>
      </c>
      <c r="J346">
        <v>187</v>
      </c>
      <c r="K346">
        <v>1</v>
      </c>
      <c r="L346">
        <v>83.53</v>
      </c>
      <c r="M346" s="12">
        <f t="shared" si="11"/>
        <v>6932.99</v>
      </c>
      <c r="Q346" s="14"/>
    </row>
    <row r="347" spans="1:17" ht="15" thickBot="1" x14ac:dyDescent="0.35">
      <c r="A347" s="9">
        <v>44477</v>
      </c>
      <c r="B347">
        <v>130878</v>
      </c>
      <c r="C347" s="10" t="s">
        <v>13</v>
      </c>
      <c r="D347">
        <v>30</v>
      </c>
      <c r="E347" t="str">
        <f t="shared" si="12"/>
        <v>26-35</v>
      </c>
      <c r="F347" s="14" t="s">
        <v>28</v>
      </c>
      <c r="G347">
        <v>14433</v>
      </c>
      <c r="H347" s="10" t="s">
        <v>16</v>
      </c>
      <c r="I347">
        <v>11</v>
      </c>
      <c r="J347">
        <v>156</v>
      </c>
      <c r="K347">
        <v>1</v>
      </c>
      <c r="L347">
        <v>2004.75</v>
      </c>
      <c r="M347" s="12">
        <f t="shared" si="11"/>
        <v>166394.25</v>
      </c>
      <c r="Q347" s="14"/>
    </row>
    <row r="348" spans="1:17" ht="15" thickBot="1" x14ac:dyDescent="0.35">
      <c r="A348" s="9">
        <v>44525</v>
      </c>
      <c r="B348">
        <v>14280</v>
      </c>
      <c r="C348" s="10" t="s">
        <v>13</v>
      </c>
      <c r="D348">
        <v>63</v>
      </c>
      <c r="E348" t="str">
        <f t="shared" si="12"/>
        <v>60+</v>
      </c>
      <c r="F348" s="14" t="s">
        <v>35</v>
      </c>
      <c r="G348">
        <v>135</v>
      </c>
      <c r="H348" s="10" t="s">
        <v>15</v>
      </c>
      <c r="I348">
        <v>0</v>
      </c>
      <c r="J348">
        <v>4</v>
      </c>
      <c r="K348">
        <v>25</v>
      </c>
      <c r="L348">
        <v>95.7</v>
      </c>
      <c r="M348" s="12">
        <f t="shared" si="11"/>
        <v>7943.1</v>
      </c>
      <c r="Q348" s="14"/>
    </row>
    <row r="349" spans="1:17" ht="15" thickBot="1" x14ac:dyDescent="0.35">
      <c r="A349" s="9">
        <v>44508</v>
      </c>
      <c r="B349">
        <v>41635</v>
      </c>
      <c r="C349" s="10" t="s">
        <v>18</v>
      </c>
      <c r="D349">
        <v>57</v>
      </c>
      <c r="E349" t="str">
        <f t="shared" si="12"/>
        <v>46-55</v>
      </c>
      <c r="F349" s="14" t="s">
        <v>36</v>
      </c>
      <c r="G349">
        <v>7185</v>
      </c>
      <c r="H349" s="10" t="s">
        <v>16</v>
      </c>
      <c r="I349">
        <v>8</v>
      </c>
      <c r="J349">
        <v>119</v>
      </c>
      <c r="K349">
        <v>1</v>
      </c>
      <c r="L349">
        <v>361.97</v>
      </c>
      <c r="M349" s="12">
        <f t="shared" si="11"/>
        <v>30043.51</v>
      </c>
      <c r="Q349" s="14"/>
    </row>
    <row r="350" spans="1:17" ht="15" thickBot="1" x14ac:dyDescent="0.35">
      <c r="A350" s="9">
        <v>44453</v>
      </c>
      <c r="B350">
        <v>35236</v>
      </c>
      <c r="C350" s="10" t="s">
        <v>13</v>
      </c>
      <c r="D350">
        <v>72</v>
      </c>
      <c r="E350" t="str">
        <f t="shared" si="12"/>
        <v>60+</v>
      </c>
      <c r="F350" s="14" t="s">
        <v>36</v>
      </c>
      <c r="G350">
        <v>507</v>
      </c>
      <c r="H350" s="10" t="s">
        <v>15</v>
      </c>
      <c r="I350">
        <v>1</v>
      </c>
      <c r="J350">
        <v>25</v>
      </c>
      <c r="K350">
        <v>1</v>
      </c>
      <c r="L350">
        <v>5.45</v>
      </c>
      <c r="M350" s="12">
        <f t="shared" si="11"/>
        <v>452.35</v>
      </c>
      <c r="Q350" s="14"/>
    </row>
    <row r="351" spans="1:17" ht="15" thickBot="1" x14ac:dyDescent="0.35">
      <c r="A351" s="9">
        <v>44473</v>
      </c>
      <c r="B351">
        <v>100740</v>
      </c>
      <c r="C351" s="10" t="s">
        <v>18</v>
      </c>
      <c r="D351">
        <v>42</v>
      </c>
      <c r="E351" t="str">
        <f t="shared" si="12"/>
        <v>36-45</v>
      </c>
      <c r="F351" s="14" t="s">
        <v>37</v>
      </c>
      <c r="G351">
        <v>586</v>
      </c>
      <c r="H351" s="10" t="s">
        <v>15</v>
      </c>
      <c r="I351">
        <v>0</v>
      </c>
      <c r="J351">
        <v>6</v>
      </c>
      <c r="K351">
        <v>8</v>
      </c>
      <c r="L351">
        <v>121.61</v>
      </c>
      <c r="M351" s="12">
        <f t="shared" si="11"/>
        <v>10093.629999999999</v>
      </c>
      <c r="Q351" s="14"/>
    </row>
    <row r="352" spans="1:17" ht="15" thickBot="1" x14ac:dyDescent="0.35">
      <c r="A352" s="9">
        <v>44511</v>
      </c>
      <c r="B352">
        <v>98284</v>
      </c>
      <c r="C352" s="10" t="s">
        <v>13</v>
      </c>
      <c r="D352">
        <v>46</v>
      </c>
      <c r="E352" t="str">
        <f t="shared" si="12"/>
        <v>46-55</v>
      </c>
      <c r="F352" s="14" t="s">
        <v>37</v>
      </c>
      <c r="G352">
        <v>16905</v>
      </c>
      <c r="H352" s="10" t="s">
        <v>15</v>
      </c>
      <c r="I352">
        <v>1</v>
      </c>
      <c r="J352">
        <v>24</v>
      </c>
      <c r="K352">
        <v>5</v>
      </c>
      <c r="L352">
        <v>4.76</v>
      </c>
      <c r="M352" s="12">
        <f t="shared" si="11"/>
        <v>395.08</v>
      </c>
      <c r="Q352" s="14"/>
    </row>
    <row r="353" spans="1:17" ht="15" thickBot="1" x14ac:dyDescent="0.35">
      <c r="A353" s="9">
        <v>44445</v>
      </c>
      <c r="B353">
        <v>71796</v>
      </c>
      <c r="C353" s="10" t="s">
        <v>13</v>
      </c>
      <c r="D353">
        <v>28</v>
      </c>
      <c r="E353" t="str">
        <f t="shared" si="12"/>
        <v>26-35</v>
      </c>
      <c r="F353" s="14" t="s">
        <v>37</v>
      </c>
      <c r="G353">
        <v>17092</v>
      </c>
      <c r="H353" s="10" t="s">
        <v>15</v>
      </c>
      <c r="I353">
        <v>0</v>
      </c>
      <c r="J353">
        <v>15</v>
      </c>
      <c r="K353">
        <v>3</v>
      </c>
      <c r="L353">
        <v>22.35</v>
      </c>
      <c r="M353" s="12">
        <f t="shared" si="11"/>
        <v>1855.05</v>
      </c>
      <c r="Q353" s="14"/>
    </row>
    <row r="354" spans="1:17" ht="15" thickBot="1" x14ac:dyDescent="0.35">
      <c r="A354" s="9">
        <v>44508</v>
      </c>
      <c r="B354">
        <v>8567</v>
      </c>
      <c r="C354" s="10" t="s">
        <v>18</v>
      </c>
      <c r="D354">
        <v>51</v>
      </c>
      <c r="E354" t="str">
        <f t="shared" si="12"/>
        <v>46-55</v>
      </c>
      <c r="F354" s="14" t="s">
        <v>38</v>
      </c>
      <c r="G354">
        <v>13706</v>
      </c>
      <c r="H354" s="10" t="s">
        <v>15</v>
      </c>
      <c r="I354">
        <v>0</v>
      </c>
      <c r="J354">
        <v>6</v>
      </c>
      <c r="K354">
        <v>5</v>
      </c>
      <c r="L354">
        <v>142.47999999999999</v>
      </c>
      <c r="M354" s="12">
        <f t="shared" si="11"/>
        <v>11825.84</v>
      </c>
      <c r="Q354" s="14"/>
    </row>
    <row r="355" spans="1:17" ht="15" thickBot="1" x14ac:dyDescent="0.35">
      <c r="A355" s="9">
        <v>44503</v>
      </c>
      <c r="B355">
        <v>123860</v>
      </c>
      <c r="C355" s="10" t="s">
        <v>13</v>
      </c>
      <c r="D355">
        <v>47</v>
      </c>
      <c r="E355" t="str">
        <f t="shared" si="12"/>
        <v>46-55</v>
      </c>
      <c r="F355" s="14" t="s">
        <v>29</v>
      </c>
      <c r="G355">
        <v>46</v>
      </c>
      <c r="H355" s="10" t="s">
        <v>15</v>
      </c>
      <c r="I355">
        <v>0</v>
      </c>
      <c r="J355">
        <v>2</v>
      </c>
      <c r="K355">
        <v>2</v>
      </c>
      <c r="L355">
        <v>9.35</v>
      </c>
      <c r="M355" s="12">
        <f t="shared" si="11"/>
        <v>776.05</v>
      </c>
      <c r="Q355" s="14"/>
    </row>
    <row r="356" spans="1:17" ht="15" thickBot="1" x14ac:dyDescent="0.35">
      <c r="A356" s="9">
        <v>44523</v>
      </c>
      <c r="B356">
        <v>85888</v>
      </c>
      <c r="C356" s="10" t="s">
        <v>13</v>
      </c>
      <c r="D356">
        <v>71</v>
      </c>
      <c r="E356" t="str">
        <f t="shared" si="12"/>
        <v>60+</v>
      </c>
      <c r="F356" s="14" t="s">
        <v>39</v>
      </c>
      <c r="G356">
        <v>9833</v>
      </c>
      <c r="H356" s="10" t="s">
        <v>15</v>
      </c>
      <c r="I356">
        <v>1</v>
      </c>
      <c r="J356">
        <v>18</v>
      </c>
      <c r="K356">
        <v>179</v>
      </c>
      <c r="L356">
        <v>23.44</v>
      </c>
      <c r="M356" s="12">
        <f t="shared" si="11"/>
        <v>1945.52</v>
      </c>
      <c r="Q356" s="14"/>
    </row>
    <row r="357" spans="1:17" ht="15" thickBot="1" x14ac:dyDescent="0.35">
      <c r="A357" s="9">
        <v>44518</v>
      </c>
      <c r="B357">
        <v>85679</v>
      </c>
      <c r="C357" s="10" t="s">
        <v>18</v>
      </c>
      <c r="D357">
        <v>54</v>
      </c>
      <c r="E357" t="str">
        <f t="shared" si="12"/>
        <v>46-55</v>
      </c>
      <c r="F357" s="14" t="s">
        <v>39</v>
      </c>
      <c r="G357">
        <v>659</v>
      </c>
      <c r="H357" s="10" t="s">
        <v>15</v>
      </c>
      <c r="I357">
        <v>0</v>
      </c>
      <c r="J357">
        <v>4</v>
      </c>
      <c r="K357">
        <v>1</v>
      </c>
      <c r="L357">
        <v>21.81</v>
      </c>
      <c r="M357" s="12">
        <f t="shared" si="11"/>
        <v>1810.23</v>
      </c>
      <c r="Q357" s="14"/>
    </row>
    <row r="358" spans="1:17" ht="15" thickBot="1" x14ac:dyDescent="0.35">
      <c r="A358" s="9">
        <v>44494</v>
      </c>
      <c r="B358">
        <v>108955</v>
      </c>
      <c r="C358" s="10" t="s">
        <v>18</v>
      </c>
      <c r="D358">
        <v>24</v>
      </c>
      <c r="E358" t="str">
        <f t="shared" si="12"/>
        <v>18-25</v>
      </c>
      <c r="F358" s="14" t="s">
        <v>36</v>
      </c>
      <c r="G358">
        <v>1475</v>
      </c>
      <c r="H358" s="10" t="s">
        <v>15</v>
      </c>
      <c r="I358">
        <v>1</v>
      </c>
      <c r="J358">
        <v>36</v>
      </c>
      <c r="K358">
        <v>25</v>
      </c>
      <c r="L358">
        <v>33.99</v>
      </c>
      <c r="M358" s="12">
        <f t="shared" si="11"/>
        <v>2821.17</v>
      </c>
      <c r="Q358" s="14"/>
    </row>
    <row r="359" spans="1:17" ht="15" thickBot="1" x14ac:dyDescent="0.35">
      <c r="A359" s="9">
        <v>44481</v>
      </c>
      <c r="B359">
        <v>122354</v>
      </c>
      <c r="C359" s="10" t="s">
        <v>18</v>
      </c>
      <c r="D359">
        <v>74</v>
      </c>
      <c r="E359" t="str">
        <f t="shared" si="12"/>
        <v>60+</v>
      </c>
      <c r="F359" s="14" t="s">
        <v>36</v>
      </c>
      <c r="G359">
        <v>1517</v>
      </c>
      <c r="H359" s="10" t="s">
        <v>15</v>
      </c>
      <c r="I359">
        <v>1</v>
      </c>
      <c r="J359">
        <v>18</v>
      </c>
      <c r="K359">
        <v>5</v>
      </c>
      <c r="L359">
        <v>1.96</v>
      </c>
      <c r="M359" s="12">
        <f t="shared" si="11"/>
        <v>162.68</v>
      </c>
      <c r="Q359" s="14"/>
    </row>
    <row r="360" spans="1:17" ht="15" thickBot="1" x14ac:dyDescent="0.35">
      <c r="A360" s="9">
        <v>44472</v>
      </c>
      <c r="B360">
        <v>51290</v>
      </c>
      <c r="C360" s="10" t="s">
        <v>13</v>
      </c>
      <c r="D360">
        <v>52</v>
      </c>
      <c r="E360" t="str">
        <f t="shared" si="12"/>
        <v>46-55</v>
      </c>
      <c r="F360" s="14" t="s">
        <v>36</v>
      </c>
      <c r="G360">
        <v>9227</v>
      </c>
      <c r="H360" s="10" t="s">
        <v>15</v>
      </c>
      <c r="I360">
        <v>1</v>
      </c>
      <c r="J360">
        <v>24</v>
      </c>
      <c r="K360">
        <v>3</v>
      </c>
      <c r="L360">
        <v>4.08</v>
      </c>
      <c r="M360" s="12">
        <f t="shared" si="11"/>
        <v>338.64</v>
      </c>
      <c r="Q360" s="14"/>
    </row>
    <row r="361" spans="1:17" ht="15" thickBot="1" x14ac:dyDescent="0.35">
      <c r="A361" s="9">
        <v>44524</v>
      </c>
      <c r="B361">
        <v>54518</v>
      </c>
      <c r="C361" s="10" t="s">
        <v>13</v>
      </c>
      <c r="D361">
        <v>26</v>
      </c>
      <c r="E361" t="str">
        <f t="shared" si="12"/>
        <v>26-35</v>
      </c>
      <c r="F361" s="14" t="s">
        <v>36</v>
      </c>
      <c r="G361">
        <v>2696</v>
      </c>
      <c r="H361" s="10" t="s">
        <v>15</v>
      </c>
      <c r="I361">
        <v>1</v>
      </c>
      <c r="J361">
        <v>33</v>
      </c>
      <c r="K361">
        <v>1</v>
      </c>
      <c r="L361">
        <v>26.86</v>
      </c>
      <c r="M361" s="12">
        <f t="shared" si="11"/>
        <v>2229.38</v>
      </c>
      <c r="Q361" s="14"/>
    </row>
    <row r="362" spans="1:17" ht="15" thickBot="1" x14ac:dyDescent="0.35">
      <c r="A362" s="9">
        <v>44462</v>
      </c>
      <c r="B362">
        <v>126849</v>
      </c>
      <c r="C362" s="10" t="s">
        <v>18</v>
      </c>
      <c r="D362">
        <v>31</v>
      </c>
      <c r="E362" t="str">
        <f t="shared" si="12"/>
        <v>26-35</v>
      </c>
      <c r="F362" s="14" t="s">
        <v>36</v>
      </c>
      <c r="G362">
        <v>6917</v>
      </c>
      <c r="H362" s="10" t="s">
        <v>15</v>
      </c>
      <c r="I362">
        <v>1</v>
      </c>
      <c r="J362">
        <v>33</v>
      </c>
      <c r="K362">
        <v>1</v>
      </c>
      <c r="L362">
        <v>7.6</v>
      </c>
      <c r="M362" s="12">
        <f t="shared" si="11"/>
        <v>630.79999999999995</v>
      </c>
      <c r="Q362" s="14"/>
    </row>
    <row r="363" spans="1:17" ht="15" thickBot="1" x14ac:dyDescent="0.35">
      <c r="A363" s="9">
        <v>44457</v>
      </c>
      <c r="B363">
        <v>30943</v>
      </c>
      <c r="C363" s="10" t="s">
        <v>18</v>
      </c>
      <c r="D363">
        <v>35</v>
      </c>
      <c r="E363" t="str">
        <f t="shared" si="12"/>
        <v>26-35</v>
      </c>
      <c r="F363" s="13" t="s">
        <v>39</v>
      </c>
      <c r="G363">
        <v>4600</v>
      </c>
      <c r="H363" s="10" t="s">
        <v>16</v>
      </c>
      <c r="I363">
        <v>3</v>
      </c>
      <c r="J363">
        <v>49</v>
      </c>
      <c r="K363">
        <v>1</v>
      </c>
      <c r="L363">
        <v>2035.69</v>
      </c>
      <c r="M363" s="12">
        <f t="shared" si="11"/>
        <v>168962.27</v>
      </c>
      <c r="Q363" s="13"/>
    </row>
    <row r="364" spans="1:17" ht="15" thickBot="1" x14ac:dyDescent="0.35">
      <c r="A364" s="9">
        <v>44488</v>
      </c>
      <c r="B364">
        <v>90109</v>
      </c>
      <c r="C364" s="10" t="s">
        <v>13</v>
      </c>
      <c r="D364">
        <v>70</v>
      </c>
      <c r="E364" t="str">
        <f t="shared" si="12"/>
        <v>60+</v>
      </c>
      <c r="F364" s="13" t="s">
        <v>39</v>
      </c>
      <c r="G364">
        <v>1873</v>
      </c>
      <c r="H364" s="10" t="s">
        <v>16</v>
      </c>
      <c r="I364">
        <v>13</v>
      </c>
      <c r="J364">
        <v>183</v>
      </c>
      <c r="K364">
        <v>1</v>
      </c>
      <c r="L364">
        <v>129.94</v>
      </c>
      <c r="M364" s="12">
        <f t="shared" si="11"/>
        <v>10785.02</v>
      </c>
      <c r="Q364" s="13"/>
    </row>
    <row r="365" spans="1:17" ht="15" thickBot="1" x14ac:dyDescent="0.35">
      <c r="A365" s="9">
        <v>44456</v>
      </c>
      <c r="B365">
        <v>78827</v>
      </c>
      <c r="C365" s="10" t="s">
        <v>13</v>
      </c>
      <c r="D365">
        <v>60</v>
      </c>
      <c r="E365" t="str">
        <f t="shared" si="12"/>
        <v>46-55</v>
      </c>
      <c r="F365" s="13" t="s">
        <v>39</v>
      </c>
      <c r="G365">
        <v>186</v>
      </c>
      <c r="H365" s="10" t="s">
        <v>15</v>
      </c>
      <c r="I365">
        <v>1</v>
      </c>
      <c r="J365">
        <v>18</v>
      </c>
      <c r="K365">
        <v>5</v>
      </c>
      <c r="L365">
        <v>7.62</v>
      </c>
      <c r="M365" s="12">
        <f t="shared" si="11"/>
        <v>632.46</v>
      </c>
      <c r="Q365" s="13"/>
    </row>
    <row r="366" spans="1:17" ht="15" thickBot="1" x14ac:dyDescent="0.35">
      <c r="A366" s="9">
        <v>44442</v>
      </c>
      <c r="B366">
        <v>40950</v>
      </c>
      <c r="C366" s="10" t="s">
        <v>13</v>
      </c>
      <c r="D366">
        <v>40</v>
      </c>
      <c r="E366" t="str">
        <f t="shared" si="12"/>
        <v>36-45</v>
      </c>
      <c r="F366" s="13" t="s">
        <v>39</v>
      </c>
      <c r="G366">
        <v>7221</v>
      </c>
      <c r="H366" s="10" t="s">
        <v>16</v>
      </c>
      <c r="I366">
        <v>8</v>
      </c>
      <c r="J366">
        <v>122</v>
      </c>
      <c r="K366">
        <v>1</v>
      </c>
      <c r="L366">
        <v>801.9</v>
      </c>
      <c r="M366" s="12">
        <f t="shared" si="11"/>
        <v>66557.7</v>
      </c>
      <c r="Q366" s="13"/>
    </row>
    <row r="367" spans="1:17" ht="15" thickBot="1" x14ac:dyDescent="0.35">
      <c r="A367" s="9">
        <v>44467</v>
      </c>
      <c r="B367">
        <v>112760</v>
      </c>
      <c r="C367" s="10" t="s">
        <v>13</v>
      </c>
      <c r="D367">
        <v>71</v>
      </c>
      <c r="E367" t="str">
        <f t="shared" si="12"/>
        <v>60+</v>
      </c>
      <c r="F367" s="13" t="s">
        <v>39</v>
      </c>
      <c r="G367">
        <v>16795</v>
      </c>
      <c r="H367" s="10" t="s">
        <v>15</v>
      </c>
      <c r="I367">
        <v>1</v>
      </c>
      <c r="J367">
        <v>32</v>
      </c>
      <c r="K367">
        <v>25</v>
      </c>
      <c r="L367">
        <v>11.49</v>
      </c>
      <c r="M367" s="12">
        <f t="shared" si="11"/>
        <v>953.67</v>
      </c>
      <c r="Q367" s="13"/>
    </row>
    <row r="368" spans="1:17" ht="15" thickBot="1" x14ac:dyDescent="0.35">
      <c r="A368" s="9">
        <v>44471</v>
      </c>
      <c r="B368">
        <v>119287</v>
      </c>
      <c r="C368" s="10" t="s">
        <v>18</v>
      </c>
      <c r="D368">
        <v>40</v>
      </c>
      <c r="E368" t="str">
        <f t="shared" si="12"/>
        <v>36-45</v>
      </c>
      <c r="F368" s="13" t="s">
        <v>39</v>
      </c>
      <c r="G368">
        <v>3924</v>
      </c>
      <c r="H368" s="10" t="s">
        <v>16</v>
      </c>
      <c r="I368">
        <v>17</v>
      </c>
      <c r="J368">
        <v>216</v>
      </c>
      <c r="K368">
        <v>1</v>
      </c>
      <c r="L368">
        <v>1228.8399999999999</v>
      </c>
      <c r="M368" s="12">
        <f t="shared" si="11"/>
        <v>101993.72</v>
      </c>
      <c r="Q368" s="13"/>
    </row>
    <row r="369" spans="1:17" ht="15" thickBot="1" x14ac:dyDescent="0.35">
      <c r="A369" s="9">
        <v>44487</v>
      </c>
      <c r="B369">
        <v>73090</v>
      </c>
      <c r="C369" s="10" t="s">
        <v>13</v>
      </c>
      <c r="D369">
        <v>42</v>
      </c>
      <c r="E369" t="str">
        <f t="shared" si="12"/>
        <v>36-45</v>
      </c>
      <c r="F369" s="13" t="s">
        <v>39</v>
      </c>
      <c r="G369">
        <v>5269</v>
      </c>
      <c r="H369" s="10" t="s">
        <v>16</v>
      </c>
      <c r="I369">
        <v>8</v>
      </c>
      <c r="J369">
        <v>122</v>
      </c>
      <c r="K369">
        <v>278</v>
      </c>
      <c r="L369">
        <v>1074.77</v>
      </c>
      <c r="M369" s="12">
        <f t="shared" si="11"/>
        <v>89205.91</v>
      </c>
      <c r="Q369" s="13"/>
    </row>
    <row r="370" spans="1:17" ht="15" thickBot="1" x14ac:dyDescent="0.35">
      <c r="A370" s="9">
        <v>44460</v>
      </c>
      <c r="B370">
        <v>3554</v>
      </c>
      <c r="C370" s="10" t="s">
        <v>13</v>
      </c>
      <c r="D370">
        <v>37</v>
      </c>
      <c r="E370" t="str">
        <f t="shared" si="12"/>
        <v>36-45</v>
      </c>
      <c r="F370" s="13" t="s">
        <v>39</v>
      </c>
      <c r="G370">
        <v>8389</v>
      </c>
      <c r="H370" s="10" t="s">
        <v>15</v>
      </c>
      <c r="I370">
        <v>1</v>
      </c>
      <c r="J370">
        <v>27</v>
      </c>
      <c r="K370">
        <v>1</v>
      </c>
      <c r="L370">
        <v>23.28</v>
      </c>
      <c r="M370" s="12">
        <f t="shared" si="11"/>
        <v>1932.24</v>
      </c>
      <c r="Q370" s="13"/>
    </row>
    <row r="371" spans="1:17" ht="15" thickBot="1" x14ac:dyDescent="0.35">
      <c r="A371" s="9">
        <v>44519</v>
      </c>
      <c r="B371">
        <v>28044</v>
      </c>
      <c r="C371" s="10" t="s">
        <v>18</v>
      </c>
      <c r="D371">
        <v>76</v>
      </c>
      <c r="E371" t="str">
        <f t="shared" si="12"/>
        <v>60+</v>
      </c>
      <c r="F371" s="13" t="s">
        <v>39</v>
      </c>
      <c r="G371">
        <v>5498</v>
      </c>
      <c r="H371" s="10" t="s">
        <v>15</v>
      </c>
      <c r="I371">
        <v>0</v>
      </c>
      <c r="J371">
        <v>2</v>
      </c>
      <c r="K371">
        <v>334</v>
      </c>
      <c r="L371">
        <v>45.51</v>
      </c>
      <c r="M371" s="12">
        <f t="shared" si="11"/>
        <v>3777.33</v>
      </c>
      <c r="Q371" s="13"/>
    </row>
    <row r="372" spans="1:17" ht="15" thickBot="1" x14ac:dyDescent="0.35">
      <c r="A372" s="9">
        <v>44495</v>
      </c>
      <c r="B372">
        <v>126571</v>
      </c>
      <c r="C372" s="10" t="s">
        <v>13</v>
      </c>
      <c r="D372">
        <v>62</v>
      </c>
      <c r="E372" t="str">
        <f t="shared" si="12"/>
        <v>60+</v>
      </c>
      <c r="F372" s="13" t="s">
        <v>17</v>
      </c>
      <c r="G372">
        <v>75</v>
      </c>
      <c r="H372" s="10" t="s">
        <v>15</v>
      </c>
      <c r="I372">
        <v>0</v>
      </c>
      <c r="J372">
        <v>2</v>
      </c>
      <c r="K372">
        <v>429</v>
      </c>
      <c r="L372">
        <v>13.31</v>
      </c>
      <c r="M372" s="12">
        <f t="shared" si="11"/>
        <v>1104.73</v>
      </c>
      <c r="Q372" s="13"/>
    </row>
    <row r="373" spans="1:17" ht="15" thickBot="1" x14ac:dyDescent="0.35">
      <c r="A373" s="9">
        <v>44481</v>
      </c>
      <c r="B373">
        <v>106703</v>
      </c>
      <c r="C373" s="10" t="s">
        <v>13</v>
      </c>
      <c r="D373">
        <v>26</v>
      </c>
      <c r="E373" t="str">
        <f t="shared" si="12"/>
        <v>26-35</v>
      </c>
      <c r="F373" s="13" t="s">
        <v>39</v>
      </c>
      <c r="G373">
        <v>12311</v>
      </c>
      <c r="H373" s="10" t="s">
        <v>16</v>
      </c>
      <c r="I373">
        <v>9</v>
      </c>
      <c r="J373">
        <v>132</v>
      </c>
      <c r="K373">
        <v>1</v>
      </c>
      <c r="L373">
        <v>1087.76</v>
      </c>
      <c r="M373" s="12">
        <f t="shared" si="11"/>
        <v>90284.08</v>
      </c>
      <c r="Q373" s="13"/>
    </row>
    <row r="374" spans="1:17" ht="15" thickBot="1" x14ac:dyDescent="0.35">
      <c r="A374" s="9">
        <v>44459</v>
      </c>
      <c r="B374">
        <v>87744</v>
      </c>
      <c r="C374" s="10" t="s">
        <v>18</v>
      </c>
      <c r="D374">
        <v>49</v>
      </c>
      <c r="E374" t="str">
        <f t="shared" si="12"/>
        <v>46-55</v>
      </c>
      <c r="F374" s="13" t="s">
        <v>17</v>
      </c>
      <c r="G374">
        <v>1517</v>
      </c>
      <c r="H374" s="10" t="s">
        <v>15</v>
      </c>
      <c r="I374">
        <v>1</v>
      </c>
      <c r="J374">
        <v>18</v>
      </c>
      <c r="K374">
        <v>15</v>
      </c>
      <c r="L374">
        <v>5.74</v>
      </c>
      <c r="M374" s="12">
        <f t="shared" si="11"/>
        <v>476.42</v>
      </c>
      <c r="Q374" s="13"/>
    </row>
    <row r="375" spans="1:17" ht="15" thickBot="1" x14ac:dyDescent="0.35">
      <c r="A375" s="9">
        <v>44505</v>
      </c>
      <c r="B375">
        <v>91758</v>
      </c>
      <c r="C375" s="10" t="s">
        <v>18</v>
      </c>
      <c r="D375">
        <v>67</v>
      </c>
      <c r="E375" t="str">
        <f t="shared" si="12"/>
        <v>60+</v>
      </c>
      <c r="F375" s="13" t="s">
        <v>39</v>
      </c>
      <c r="G375">
        <v>2687</v>
      </c>
      <c r="H375" s="10" t="s">
        <v>15</v>
      </c>
      <c r="I375">
        <v>1</v>
      </c>
      <c r="J375">
        <v>33</v>
      </c>
      <c r="K375">
        <v>167</v>
      </c>
      <c r="L375">
        <v>7.16</v>
      </c>
      <c r="M375" s="12">
        <f t="shared" si="11"/>
        <v>594.28</v>
      </c>
      <c r="Q375" s="13"/>
    </row>
    <row r="376" spans="1:17" ht="15" thickBot="1" x14ac:dyDescent="0.35">
      <c r="A376" s="9">
        <v>44522</v>
      </c>
      <c r="B376">
        <v>34415</v>
      </c>
      <c r="C376" s="10" t="s">
        <v>13</v>
      </c>
      <c r="D376">
        <v>36</v>
      </c>
      <c r="E376" t="str">
        <f t="shared" si="12"/>
        <v>36-45</v>
      </c>
      <c r="F376" s="13" t="s">
        <v>17</v>
      </c>
      <c r="G376">
        <v>11720</v>
      </c>
      <c r="H376" s="10" t="s">
        <v>16</v>
      </c>
      <c r="I376">
        <v>4</v>
      </c>
      <c r="J376">
        <v>63</v>
      </c>
      <c r="K376">
        <v>1</v>
      </c>
      <c r="L376">
        <v>2242.9699999999998</v>
      </c>
      <c r="M376" s="12">
        <f t="shared" si="11"/>
        <v>186166.51</v>
      </c>
      <c r="Q376" s="13"/>
    </row>
    <row r="377" spans="1:17" ht="15" thickBot="1" x14ac:dyDescent="0.35">
      <c r="A377" s="9">
        <v>44511</v>
      </c>
      <c r="B377">
        <v>13277</v>
      </c>
      <c r="C377" s="10" t="s">
        <v>13</v>
      </c>
      <c r="D377">
        <v>37</v>
      </c>
      <c r="E377" t="str">
        <f t="shared" si="12"/>
        <v>36-45</v>
      </c>
      <c r="F377" s="13" t="s">
        <v>17</v>
      </c>
      <c r="G377">
        <v>6062</v>
      </c>
      <c r="H377" s="10" t="s">
        <v>16</v>
      </c>
      <c r="I377">
        <v>6</v>
      </c>
      <c r="J377">
        <v>107</v>
      </c>
      <c r="K377">
        <v>1</v>
      </c>
      <c r="L377">
        <v>14355</v>
      </c>
      <c r="M377" s="12">
        <f t="shared" si="11"/>
        <v>1191465</v>
      </c>
      <c r="Q377" s="13"/>
    </row>
    <row r="378" spans="1:17" ht="15" thickBot="1" x14ac:dyDescent="0.35">
      <c r="A378" s="9">
        <v>44467</v>
      </c>
      <c r="B378">
        <v>68890</v>
      </c>
      <c r="C378" s="10" t="s">
        <v>18</v>
      </c>
      <c r="D378">
        <v>33</v>
      </c>
      <c r="E378" t="str">
        <f t="shared" si="12"/>
        <v>26-35</v>
      </c>
      <c r="F378" s="13" t="s">
        <v>39</v>
      </c>
      <c r="G378">
        <v>186</v>
      </c>
      <c r="H378" s="10" t="s">
        <v>15</v>
      </c>
      <c r="I378">
        <v>1</v>
      </c>
      <c r="J378">
        <v>18</v>
      </c>
      <c r="K378">
        <v>2</v>
      </c>
      <c r="L378">
        <v>3.05</v>
      </c>
      <c r="M378" s="12">
        <f t="shared" si="11"/>
        <v>253.15</v>
      </c>
      <c r="Q378" s="13"/>
    </row>
    <row r="379" spans="1:17" ht="15" thickBot="1" x14ac:dyDescent="0.35">
      <c r="A379" s="9">
        <v>44456</v>
      </c>
      <c r="B379">
        <v>71298</v>
      </c>
      <c r="C379" s="10" t="s">
        <v>18</v>
      </c>
      <c r="D379">
        <v>24</v>
      </c>
      <c r="E379" t="str">
        <f t="shared" si="12"/>
        <v>18-25</v>
      </c>
      <c r="F379" s="13" t="s">
        <v>17</v>
      </c>
      <c r="G379">
        <v>2071</v>
      </c>
      <c r="H379" s="10" t="s">
        <v>15</v>
      </c>
      <c r="I379">
        <v>1</v>
      </c>
      <c r="J379">
        <v>33</v>
      </c>
      <c r="K379">
        <v>1</v>
      </c>
      <c r="L379">
        <v>18.16</v>
      </c>
      <c r="M379" s="12">
        <f t="shared" si="11"/>
        <v>1507.28</v>
      </c>
      <c r="Q379" s="13"/>
    </row>
    <row r="380" spans="1:17" ht="15" thickBot="1" x14ac:dyDescent="0.35">
      <c r="A380" s="9">
        <v>44448</v>
      </c>
      <c r="B380">
        <v>77551</v>
      </c>
      <c r="C380" s="10" t="s">
        <v>13</v>
      </c>
      <c r="D380">
        <v>59</v>
      </c>
      <c r="E380" t="str">
        <f t="shared" si="12"/>
        <v>46-55</v>
      </c>
      <c r="F380" s="13" t="s">
        <v>39</v>
      </c>
      <c r="G380">
        <v>1925</v>
      </c>
      <c r="H380" s="10" t="s">
        <v>15</v>
      </c>
      <c r="I380">
        <v>1</v>
      </c>
      <c r="J380">
        <v>18</v>
      </c>
      <c r="K380">
        <v>1</v>
      </c>
      <c r="L380">
        <v>12.66</v>
      </c>
      <c r="M380" s="12">
        <f t="shared" si="11"/>
        <v>1050.78</v>
      </c>
      <c r="Q380" s="13"/>
    </row>
    <row r="381" spans="1:17" ht="15" thickBot="1" x14ac:dyDescent="0.35">
      <c r="A381" s="9">
        <v>44440</v>
      </c>
      <c r="B381">
        <v>113866</v>
      </c>
      <c r="C381" s="10" t="s">
        <v>18</v>
      </c>
      <c r="D381">
        <v>64</v>
      </c>
      <c r="E381" t="str">
        <f t="shared" si="12"/>
        <v>60+</v>
      </c>
      <c r="F381" s="13" t="s">
        <v>17</v>
      </c>
      <c r="G381">
        <v>657</v>
      </c>
      <c r="H381" s="10" t="s">
        <v>15</v>
      </c>
      <c r="I381">
        <v>1</v>
      </c>
      <c r="J381">
        <v>21</v>
      </c>
      <c r="K381">
        <v>1</v>
      </c>
      <c r="L381">
        <v>3.59</v>
      </c>
      <c r="M381" s="12">
        <f t="shared" si="11"/>
        <v>297.97000000000003</v>
      </c>
      <c r="Q381" s="13"/>
    </row>
    <row r="382" spans="1:17" ht="15" thickBot="1" x14ac:dyDescent="0.35">
      <c r="A382" s="9">
        <v>44484</v>
      </c>
      <c r="B382">
        <v>71361</v>
      </c>
      <c r="C382" s="10" t="s">
        <v>13</v>
      </c>
      <c r="D382">
        <v>48</v>
      </c>
      <c r="E382" t="str">
        <f t="shared" si="12"/>
        <v>46-55</v>
      </c>
      <c r="F382" s="13" t="s">
        <v>39</v>
      </c>
      <c r="G382">
        <v>928</v>
      </c>
      <c r="H382" s="10" t="s">
        <v>15</v>
      </c>
      <c r="I382">
        <v>1</v>
      </c>
      <c r="J382">
        <v>18</v>
      </c>
      <c r="K382">
        <v>2</v>
      </c>
      <c r="L382">
        <v>15.65</v>
      </c>
      <c r="M382" s="12">
        <f t="shared" si="11"/>
        <v>1298.95</v>
      </c>
      <c r="Q382" s="13"/>
    </row>
    <row r="383" spans="1:17" ht="15" thickBot="1" x14ac:dyDescent="0.35">
      <c r="A383" s="9">
        <v>44470</v>
      </c>
      <c r="B383">
        <v>18695</v>
      </c>
      <c r="C383" s="10" t="s">
        <v>13</v>
      </c>
      <c r="D383">
        <v>54</v>
      </c>
      <c r="E383" t="str">
        <f t="shared" si="12"/>
        <v>46-55</v>
      </c>
      <c r="F383" s="13" t="s">
        <v>39</v>
      </c>
      <c r="G383">
        <v>2687</v>
      </c>
      <c r="H383" s="10" t="s">
        <v>15</v>
      </c>
      <c r="I383">
        <v>1</v>
      </c>
      <c r="J383">
        <v>33</v>
      </c>
      <c r="K383">
        <v>334</v>
      </c>
      <c r="L383">
        <v>14.35</v>
      </c>
      <c r="M383" s="12">
        <f t="shared" si="11"/>
        <v>1191.05</v>
      </c>
      <c r="Q383" s="13"/>
    </row>
    <row r="384" spans="1:17" ht="15" thickBot="1" x14ac:dyDescent="0.35">
      <c r="A384" s="9">
        <v>44485</v>
      </c>
      <c r="B384">
        <v>52370</v>
      </c>
      <c r="C384" s="10" t="s">
        <v>13</v>
      </c>
      <c r="D384">
        <v>33</v>
      </c>
      <c r="E384" t="str">
        <f t="shared" si="12"/>
        <v>26-35</v>
      </c>
      <c r="F384" s="13" t="s">
        <v>39</v>
      </c>
      <c r="G384">
        <v>3189</v>
      </c>
      <c r="H384" s="10" t="s">
        <v>15</v>
      </c>
      <c r="I384">
        <v>0</v>
      </c>
      <c r="J384">
        <v>11</v>
      </c>
      <c r="K384">
        <v>1</v>
      </c>
      <c r="L384">
        <v>27.58</v>
      </c>
      <c r="M384" s="12">
        <f t="shared" si="11"/>
        <v>2289.14</v>
      </c>
      <c r="Q384" s="13"/>
    </row>
    <row r="385" spans="1:17" ht="15" thickBot="1" x14ac:dyDescent="0.35">
      <c r="A385" s="9">
        <v>44442</v>
      </c>
      <c r="B385">
        <v>425</v>
      </c>
      <c r="C385" s="10" t="s">
        <v>18</v>
      </c>
      <c r="D385">
        <v>42</v>
      </c>
      <c r="E385" t="str">
        <f t="shared" si="12"/>
        <v>36-45</v>
      </c>
      <c r="F385" s="13" t="s">
        <v>17</v>
      </c>
      <c r="G385">
        <v>16905</v>
      </c>
      <c r="H385" s="10" t="s">
        <v>15</v>
      </c>
      <c r="I385">
        <v>1</v>
      </c>
      <c r="J385">
        <v>24</v>
      </c>
      <c r="K385">
        <v>5</v>
      </c>
      <c r="L385">
        <v>3.46</v>
      </c>
      <c r="M385" s="12">
        <f t="shared" si="11"/>
        <v>287.18</v>
      </c>
      <c r="Q385" s="13"/>
    </row>
    <row r="386" spans="1:17" ht="15" thickBot="1" x14ac:dyDescent="0.35">
      <c r="A386" s="9">
        <v>44525</v>
      </c>
      <c r="B386">
        <v>55978</v>
      </c>
      <c r="C386" s="10" t="s">
        <v>13</v>
      </c>
      <c r="D386">
        <v>38</v>
      </c>
      <c r="E386" t="str">
        <f t="shared" si="12"/>
        <v>36-45</v>
      </c>
      <c r="F386" s="13" t="s">
        <v>17</v>
      </c>
      <c r="G386">
        <v>14137</v>
      </c>
      <c r="H386" s="10" t="s">
        <v>16</v>
      </c>
      <c r="I386">
        <v>13</v>
      </c>
      <c r="J386">
        <v>183</v>
      </c>
      <c r="K386">
        <v>1</v>
      </c>
      <c r="L386">
        <v>55.69</v>
      </c>
      <c r="M386" s="12">
        <f t="shared" ref="M386:M449" si="13">ROUND(L386 * 83, 2)</f>
        <v>4622.2700000000004</v>
      </c>
      <c r="Q386" s="13"/>
    </row>
    <row r="387" spans="1:17" ht="15" thickBot="1" x14ac:dyDescent="0.35">
      <c r="A387" s="9">
        <v>44503</v>
      </c>
      <c r="B387">
        <v>79673</v>
      </c>
      <c r="C387" s="10" t="s">
        <v>13</v>
      </c>
      <c r="D387">
        <v>39</v>
      </c>
      <c r="E387" t="str">
        <f t="shared" si="12"/>
        <v>36-45</v>
      </c>
      <c r="F387" s="13" t="s">
        <v>17</v>
      </c>
      <c r="G387">
        <v>1991</v>
      </c>
      <c r="H387" s="10" t="s">
        <v>15</v>
      </c>
      <c r="I387">
        <v>0</v>
      </c>
      <c r="J387">
        <v>2</v>
      </c>
      <c r="K387">
        <v>25</v>
      </c>
      <c r="L387">
        <v>67.790000000000006</v>
      </c>
      <c r="M387" s="12">
        <f t="shared" si="13"/>
        <v>5626.57</v>
      </c>
      <c r="Q387" s="13"/>
    </row>
    <row r="388" spans="1:17" ht="15" thickBot="1" x14ac:dyDescent="0.35">
      <c r="A388" s="9">
        <v>44475</v>
      </c>
      <c r="B388">
        <v>124233</v>
      </c>
      <c r="C388" s="10" t="s">
        <v>13</v>
      </c>
      <c r="D388">
        <v>32</v>
      </c>
      <c r="E388" t="str">
        <f t="shared" si="12"/>
        <v>26-35</v>
      </c>
      <c r="F388" s="13" t="s">
        <v>39</v>
      </c>
      <c r="G388">
        <v>16905</v>
      </c>
      <c r="H388" s="10" t="s">
        <v>15</v>
      </c>
      <c r="I388">
        <v>1</v>
      </c>
      <c r="J388">
        <v>24</v>
      </c>
      <c r="K388">
        <v>5</v>
      </c>
      <c r="L388">
        <v>4.3600000000000003</v>
      </c>
      <c r="M388" s="12">
        <f t="shared" si="13"/>
        <v>361.88</v>
      </c>
      <c r="Q388" s="13"/>
    </row>
    <row r="389" spans="1:17" ht="15" thickBot="1" x14ac:dyDescent="0.35">
      <c r="A389" s="9">
        <v>44470</v>
      </c>
      <c r="B389">
        <v>1678</v>
      </c>
      <c r="C389" s="10" t="s">
        <v>13</v>
      </c>
      <c r="D389">
        <v>31</v>
      </c>
      <c r="E389" t="str">
        <f t="shared" si="12"/>
        <v>26-35</v>
      </c>
      <c r="F389" s="13" t="s">
        <v>17</v>
      </c>
      <c r="G389">
        <v>204</v>
      </c>
      <c r="H389" s="10" t="s">
        <v>15</v>
      </c>
      <c r="I389">
        <v>1</v>
      </c>
      <c r="J389">
        <v>24</v>
      </c>
      <c r="K389">
        <v>2</v>
      </c>
      <c r="L389">
        <v>1.5</v>
      </c>
      <c r="M389" s="12">
        <f t="shared" si="13"/>
        <v>124.5</v>
      </c>
      <c r="Q389" s="13"/>
    </row>
    <row r="390" spans="1:17" ht="15" thickBot="1" x14ac:dyDescent="0.35">
      <c r="A390" s="9">
        <v>44476</v>
      </c>
      <c r="B390">
        <v>126145</v>
      </c>
      <c r="C390" s="10" t="s">
        <v>18</v>
      </c>
      <c r="D390">
        <v>59</v>
      </c>
      <c r="E390" t="str">
        <f t="shared" si="12"/>
        <v>46-55</v>
      </c>
      <c r="F390" s="13" t="s">
        <v>39</v>
      </c>
      <c r="G390">
        <v>3109</v>
      </c>
      <c r="H390" s="10" t="s">
        <v>15</v>
      </c>
      <c r="I390">
        <v>1</v>
      </c>
      <c r="J390">
        <v>27</v>
      </c>
      <c r="K390">
        <v>4</v>
      </c>
      <c r="L390">
        <v>36.619999999999997</v>
      </c>
      <c r="M390" s="12">
        <f t="shared" si="13"/>
        <v>3039.46</v>
      </c>
      <c r="Q390" s="13"/>
    </row>
    <row r="391" spans="1:17" ht="15" thickBot="1" x14ac:dyDescent="0.35">
      <c r="A391" s="9">
        <v>44510</v>
      </c>
      <c r="B391">
        <v>34769</v>
      </c>
      <c r="C391" s="10" t="s">
        <v>13</v>
      </c>
      <c r="D391">
        <v>58</v>
      </c>
      <c r="E391" t="str">
        <f t="shared" si="12"/>
        <v>46-55</v>
      </c>
      <c r="F391" s="13" t="s">
        <v>17</v>
      </c>
      <c r="G391">
        <v>2117</v>
      </c>
      <c r="H391" s="10" t="s">
        <v>15</v>
      </c>
      <c r="I391">
        <v>1</v>
      </c>
      <c r="J391">
        <v>23</v>
      </c>
      <c r="K391">
        <v>2</v>
      </c>
      <c r="L391">
        <v>24.46</v>
      </c>
      <c r="M391" s="12">
        <f t="shared" si="13"/>
        <v>2030.18</v>
      </c>
      <c r="Q391" s="13"/>
    </row>
    <row r="392" spans="1:17" ht="15" thickBot="1" x14ac:dyDescent="0.35">
      <c r="A392" s="9">
        <v>44485</v>
      </c>
      <c r="B392">
        <v>63068</v>
      </c>
      <c r="C392" s="10" t="s">
        <v>13</v>
      </c>
      <c r="D392">
        <v>18</v>
      </c>
      <c r="E392" t="str">
        <f t="shared" si="12"/>
        <v>18-25</v>
      </c>
      <c r="F392" s="13" t="s">
        <v>39</v>
      </c>
      <c r="G392">
        <v>8795</v>
      </c>
      <c r="H392" s="10" t="s">
        <v>16</v>
      </c>
      <c r="I392">
        <v>12</v>
      </c>
      <c r="J392">
        <v>172</v>
      </c>
      <c r="K392">
        <v>1</v>
      </c>
      <c r="L392">
        <v>4206.26</v>
      </c>
      <c r="M392" s="12">
        <f t="shared" si="13"/>
        <v>349119.58</v>
      </c>
      <c r="Q392" s="13"/>
    </row>
    <row r="393" spans="1:17" ht="15" thickBot="1" x14ac:dyDescent="0.35">
      <c r="A393" s="9">
        <v>44453</v>
      </c>
      <c r="B393">
        <v>42021</v>
      </c>
      <c r="C393" s="10" t="s">
        <v>13</v>
      </c>
      <c r="D393">
        <v>78</v>
      </c>
      <c r="E393" t="str">
        <f t="shared" ref="E393:E456" si="14">IF(D393&lt;=25,"18-25",IF(D393&lt;=35,"26-35",IF(D393&lt;=45,"36-45",IF(D393&lt;=60,"46-55","60+"))))</f>
        <v>60+</v>
      </c>
      <c r="F393" s="13" t="s">
        <v>17</v>
      </c>
      <c r="G393">
        <v>954</v>
      </c>
      <c r="H393" s="10" t="s">
        <v>15</v>
      </c>
      <c r="I393">
        <v>0</v>
      </c>
      <c r="J393">
        <v>12</v>
      </c>
      <c r="K393">
        <v>1</v>
      </c>
      <c r="L393">
        <v>31.34</v>
      </c>
      <c r="M393" s="12">
        <f t="shared" si="13"/>
        <v>2601.2199999999998</v>
      </c>
      <c r="Q393" s="13"/>
    </row>
    <row r="394" spans="1:17" ht="15" thickBot="1" x14ac:dyDescent="0.35">
      <c r="A394" s="9">
        <v>44484</v>
      </c>
      <c r="B394">
        <v>30345</v>
      </c>
      <c r="C394" s="10" t="s">
        <v>13</v>
      </c>
      <c r="D394">
        <v>63</v>
      </c>
      <c r="E394" t="str">
        <f t="shared" si="14"/>
        <v>60+</v>
      </c>
      <c r="F394" s="13" t="s">
        <v>39</v>
      </c>
      <c r="G394">
        <v>1292</v>
      </c>
      <c r="H394" s="10" t="s">
        <v>15</v>
      </c>
      <c r="I394">
        <v>1</v>
      </c>
      <c r="J394">
        <v>18</v>
      </c>
      <c r="K394">
        <v>2</v>
      </c>
      <c r="L394">
        <v>22.28</v>
      </c>
      <c r="M394" s="12">
        <f t="shared" si="13"/>
        <v>1849.24</v>
      </c>
      <c r="Q394" s="13"/>
    </row>
    <row r="395" spans="1:17" ht="15" thickBot="1" x14ac:dyDescent="0.35">
      <c r="A395" s="9">
        <v>44493</v>
      </c>
      <c r="B395">
        <v>69554</v>
      </c>
      <c r="C395" s="10" t="s">
        <v>18</v>
      </c>
      <c r="D395">
        <v>65</v>
      </c>
      <c r="E395" t="str">
        <f t="shared" si="14"/>
        <v>60+</v>
      </c>
      <c r="F395" s="13" t="s">
        <v>17</v>
      </c>
      <c r="G395">
        <v>1724</v>
      </c>
      <c r="H395" s="10" t="s">
        <v>15</v>
      </c>
      <c r="I395">
        <v>1</v>
      </c>
      <c r="J395">
        <v>25</v>
      </c>
      <c r="K395">
        <v>1</v>
      </c>
      <c r="L395">
        <v>4.74</v>
      </c>
      <c r="M395" s="12">
        <f t="shared" si="13"/>
        <v>393.42</v>
      </c>
      <c r="Q395" s="13"/>
    </row>
    <row r="396" spans="1:17" ht="15" thickBot="1" x14ac:dyDescent="0.35">
      <c r="A396" s="9">
        <v>44506</v>
      </c>
      <c r="B396">
        <v>72231</v>
      </c>
      <c r="C396" s="10" t="s">
        <v>13</v>
      </c>
      <c r="D396">
        <v>20</v>
      </c>
      <c r="E396" t="str">
        <f t="shared" si="14"/>
        <v>18-25</v>
      </c>
      <c r="F396" s="13" t="s">
        <v>39</v>
      </c>
      <c r="G396">
        <v>9640</v>
      </c>
      <c r="H396" s="10" t="s">
        <v>15</v>
      </c>
      <c r="I396">
        <v>1</v>
      </c>
      <c r="J396">
        <v>35</v>
      </c>
      <c r="K396">
        <v>2</v>
      </c>
      <c r="L396">
        <v>2.31</v>
      </c>
      <c r="M396" s="12">
        <f t="shared" si="13"/>
        <v>191.73</v>
      </c>
      <c r="Q396" s="13"/>
    </row>
    <row r="397" spans="1:17" ht="15" thickBot="1" x14ac:dyDescent="0.35">
      <c r="A397" s="9">
        <v>44483</v>
      </c>
      <c r="B397">
        <v>117848</v>
      </c>
      <c r="C397" s="10" t="s">
        <v>13</v>
      </c>
      <c r="D397">
        <v>25</v>
      </c>
      <c r="E397" t="str">
        <f t="shared" si="14"/>
        <v>18-25</v>
      </c>
      <c r="F397" s="13" t="s">
        <v>26</v>
      </c>
      <c r="G397">
        <v>1099</v>
      </c>
      <c r="H397" s="10" t="s">
        <v>16</v>
      </c>
      <c r="I397">
        <v>13</v>
      </c>
      <c r="J397">
        <v>184</v>
      </c>
      <c r="K397">
        <v>50</v>
      </c>
      <c r="L397">
        <v>1670.63</v>
      </c>
      <c r="M397" s="12">
        <f t="shared" si="13"/>
        <v>138662.29</v>
      </c>
      <c r="Q397" s="13"/>
    </row>
    <row r="398" spans="1:17" ht="15" thickBot="1" x14ac:dyDescent="0.35">
      <c r="A398" s="9">
        <v>44476</v>
      </c>
      <c r="B398">
        <v>61341</v>
      </c>
      <c r="C398" s="10" t="s">
        <v>13</v>
      </c>
      <c r="D398">
        <v>27</v>
      </c>
      <c r="E398" t="str">
        <f t="shared" si="14"/>
        <v>26-35</v>
      </c>
      <c r="F398" s="13" t="s">
        <v>39</v>
      </c>
      <c r="G398">
        <v>3207</v>
      </c>
      <c r="H398" s="10" t="s">
        <v>16</v>
      </c>
      <c r="I398">
        <v>3</v>
      </c>
      <c r="J398">
        <v>47</v>
      </c>
      <c r="K398">
        <v>1</v>
      </c>
      <c r="L398">
        <v>2075.91</v>
      </c>
      <c r="M398" s="12">
        <f t="shared" si="13"/>
        <v>172300.53</v>
      </c>
      <c r="Q398" s="13"/>
    </row>
    <row r="399" spans="1:17" ht="15" thickBot="1" x14ac:dyDescent="0.35">
      <c r="A399" s="9">
        <v>44487</v>
      </c>
      <c r="B399">
        <v>87456</v>
      </c>
      <c r="C399" s="10" t="s">
        <v>13</v>
      </c>
      <c r="D399">
        <v>44</v>
      </c>
      <c r="E399" t="str">
        <f t="shared" si="14"/>
        <v>36-45</v>
      </c>
      <c r="F399" s="13" t="s">
        <v>26</v>
      </c>
      <c r="G399">
        <v>9940</v>
      </c>
      <c r="H399" s="10" t="s">
        <v>16</v>
      </c>
      <c r="I399">
        <v>13</v>
      </c>
      <c r="J399">
        <v>183</v>
      </c>
      <c r="K399">
        <v>1</v>
      </c>
      <c r="L399">
        <v>282.14999999999998</v>
      </c>
      <c r="M399" s="12">
        <f t="shared" si="13"/>
        <v>23418.45</v>
      </c>
      <c r="Q399" s="13"/>
    </row>
    <row r="400" spans="1:17" ht="15" thickBot="1" x14ac:dyDescent="0.35">
      <c r="A400" s="9">
        <v>44485</v>
      </c>
      <c r="B400">
        <v>31637</v>
      </c>
      <c r="C400" s="10" t="s">
        <v>13</v>
      </c>
      <c r="D400">
        <v>59</v>
      </c>
      <c r="E400" t="str">
        <f t="shared" si="14"/>
        <v>46-55</v>
      </c>
      <c r="F400" s="13" t="s">
        <v>39</v>
      </c>
      <c r="G400">
        <v>222</v>
      </c>
      <c r="H400" s="10" t="s">
        <v>15</v>
      </c>
      <c r="I400">
        <v>1</v>
      </c>
      <c r="J400">
        <v>33</v>
      </c>
      <c r="K400">
        <v>3</v>
      </c>
      <c r="L400">
        <v>13.11</v>
      </c>
      <c r="M400" s="12">
        <f t="shared" si="13"/>
        <v>1088.1300000000001</v>
      </c>
      <c r="Q400" s="13"/>
    </row>
    <row r="401" spans="1:17" ht="15" thickBot="1" x14ac:dyDescent="0.35">
      <c r="A401" s="9">
        <v>44489</v>
      </c>
      <c r="B401">
        <v>119676</v>
      </c>
      <c r="C401" s="10" t="s">
        <v>13</v>
      </c>
      <c r="D401">
        <v>74</v>
      </c>
      <c r="E401" t="str">
        <f t="shared" si="14"/>
        <v>60+</v>
      </c>
      <c r="F401" s="13" t="s">
        <v>26</v>
      </c>
      <c r="G401">
        <v>6331</v>
      </c>
      <c r="H401" s="10" t="s">
        <v>15</v>
      </c>
      <c r="I401">
        <v>0</v>
      </c>
      <c r="J401">
        <v>2</v>
      </c>
      <c r="K401">
        <v>333</v>
      </c>
      <c r="L401">
        <v>32.72</v>
      </c>
      <c r="M401" s="12">
        <f t="shared" si="13"/>
        <v>2715.76</v>
      </c>
      <c r="Q401" s="13"/>
    </row>
    <row r="402" spans="1:17" ht="15" thickBot="1" x14ac:dyDescent="0.35">
      <c r="A402" s="9">
        <v>44455</v>
      </c>
      <c r="B402">
        <v>116404</v>
      </c>
      <c r="C402" s="10" t="s">
        <v>13</v>
      </c>
      <c r="D402">
        <v>57</v>
      </c>
      <c r="E402" t="str">
        <f t="shared" si="14"/>
        <v>46-55</v>
      </c>
      <c r="F402" s="13" t="s">
        <v>39</v>
      </c>
      <c r="G402">
        <v>114</v>
      </c>
      <c r="H402" s="10" t="s">
        <v>15</v>
      </c>
      <c r="I402">
        <v>1</v>
      </c>
      <c r="J402">
        <v>18</v>
      </c>
      <c r="K402">
        <v>3</v>
      </c>
      <c r="L402">
        <v>22.73</v>
      </c>
      <c r="M402" s="12">
        <f t="shared" si="13"/>
        <v>1886.59</v>
      </c>
      <c r="Q402" s="13"/>
    </row>
    <row r="403" spans="1:17" ht="15" thickBot="1" x14ac:dyDescent="0.35">
      <c r="A403" s="9">
        <v>44508</v>
      </c>
      <c r="B403">
        <v>67396</v>
      </c>
      <c r="C403" s="10" t="s">
        <v>18</v>
      </c>
      <c r="D403">
        <v>37</v>
      </c>
      <c r="E403" t="str">
        <f t="shared" si="14"/>
        <v>36-45</v>
      </c>
      <c r="F403" s="13" t="s">
        <v>25</v>
      </c>
      <c r="G403">
        <v>78</v>
      </c>
      <c r="H403" s="10" t="s">
        <v>15</v>
      </c>
      <c r="I403">
        <v>1</v>
      </c>
      <c r="J403">
        <v>38</v>
      </c>
      <c r="K403">
        <v>1</v>
      </c>
      <c r="L403">
        <v>38.520000000000003</v>
      </c>
      <c r="M403" s="12">
        <f t="shared" si="13"/>
        <v>3197.16</v>
      </c>
      <c r="Q403" s="13"/>
    </row>
    <row r="404" spans="1:17" ht="15" thickBot="1" x14ac:dyDescent="0.35">
      <c r="A404" s="9">
        <v>44521</v>
      </c>
      <c r="B404">
        <v>91961</v>
      </c>
      <c r="C404" s="10" t="s">
        <v>13</v>
      </c>
      <c r="D404">
        <v>38</v>
      </c>
      <c r="E404" t="str">
        <f t="shared" si="14"/>
        <v>36-45</v>
      </c>
      <c r="F404" s="13" t="s">
        <v>25</v>
      </c>
      <c r="G404">
        <v>864</v>
      </c>
      <c r="H404" s="10" t="s">
        <v>15</v>
      </c>
      <c r="I404">
        <v>1</v>
      </c>
      <c r="J404">
        <v>27</v>
      </c>
      <c r="K404">
        <v>1</v>
      </c>
      <c r="L404">
        <v>1.31</v>
      </c>
      <c r="M404" s="12">
        <f t="shared" si="13"/>
        <v>108.73</v>
      </c>
      <c r="Q404" s="13"/>
    </row>
    <row r="405" spans="1:17" ht="15" thickBot="1" x14ac:dyDescent="0.35">
      <c r="A405" s="9">
        <v>44522</v>
      </c>
      <c r="B405">
        <v>39310</v>
      </c>
      <c r="C405" s="10" t="s">
        <v>13</v>
      </c>
      <c r="D405">
        <v>29</v>
      </c>
      <c r="E405" t="str">
        <f t="shared" si="14"/>
        <v>26-35</v>
      </c>
      <c r="F405" s="13" t="s">
        <v>39</v>
      </c>
      <c r="G405">
        <v>6395</v>
      </c>
      <c r="H405" s="10" t="s">
        <v>16</v>
      </c>
      <c r="I405">
        <v>13</v>
      </c>
      <c r="J405">
        <v>183</v>
      </c>
      <c r="K405">
        <v>1</v>
      </c>
      <c r="L405">
        <v>37.130000000000003</v>
      </c>
      <c r="M405" s="12">
        <f t="shared" si="13"/>
        <v>3081.79</v>
      </c>
      <c r="Q405" s="13"/>
    </row>
    <row r="406" spans="1:17" ht="15" thickBot="1" x14ac:dyDescent="0.35">
      <c r="A406" s="9">
        <v>44525</v>
      </c>
      <c r="B406">
        <v>3410</v>
      </c>
      <c r="C406" s="10" t="s">
        <v>13</v>
      </c>
      <c r="D406">
        <v>39</v>
      </c>
      <c r="E406" t="str">
        <f t="shared" si="14"/>
        <v>36-45</v>
      </c>
      <c r="F406" s="13" t="s">
        <v>39</v>
      </c>
      <c r="G406">
        <v>7186</v>
      </c>
      <c r="H406" s="10" t="s">
        <v>16</v>
      </c>
      <c r="I406">
        <v>8</v>
      </c>
      <c r="J406">
        <v>119</v>
      </c>
      <c r="K406">
        <v>1</v>
      </c>
      <c r="L406">
        <v>521.61</v>
      </c>
      <c r="M406" s="12">
        <f t="shared" si="13"/>
        <v>43293.63</v>
      </c>
      <c r="Q406" s="13"/>
    </row>
    <row r="407" spans="1:17" ht="15" thickBot="1" x14ac:dyDescent="0.35">
      <c r="A407" s="9">
        <v>44488</v>
      </c>
      <c r="B407">
        <v>52802</v>
      </c>
      <c r="C407" s="10" t="s">
        <v>13</v>
      </c>
      <c r="D407">
        <v>40</v>
      </c>
      <c r="E407" t="str">
        <f t="shared" si="14"/>
        <v>36-45</v>
      </c>
      <c r="F407" s="13" t="s">
        <v>39</v>
      </c>
      <c r="G407">
        <v>2828</v>
      </c>
      <c r="H407" s="10" t="s">
        <v>15</v>
      </c>
      <c r="I407">
        <v>1</v>
      </c>
      <c r="J407">
        <v>32</v>
      </c>
      <c r="K407">
        <v>2</v>
      </c>
      <c r="L407">
        <v>1.45</v>
      </c>
      <c r="M407" s="12">
        <f t="shared" si="13"/>
        <v>120.35</v>
      </c>
      <c r="Q407" s="13"/>
    </row>
    <row r="408" spans="1:17" ht="15" thickBot="1" x14ac:dyDescent="0.35">
      <c r="A408" s="9">
        <v>44461</v>
      </c>
      <c r="B408">
        <v>35328</v>
      </c>
      <c r="C408" s="10" t="s">
        <v>13</v>
      </c>
      <c r="D408">
        <v>86</v>
      </c>
      <c r="E408" t="str">
        <f t="shared" si="14"/>
        <v>60+</v>
      </c>
      <c r="F408" s="13" t="s">
        <v>26</v>
      </c>
      <c r="G408">
        <v>513</v>
      </c>
      <c r="H408" s="10" t="s">
        <v>15</v>
      </c>
      <c r="I408">
        <v>1</v>
      </c>
      <c r="J408">
        <v>25</v>
      </c>
      <c r="K408">
        <v>1</v>
      </c>
      <c r="L408">
        <v>17.29</v>
      </c>
      <c r="M408" s="12">
        <f t="shared" si="13"/>
        <v>1435.07</v>
      </c>
      <c r="Q408" s="13"/>
    </row>
    <row r="409" spans="1:17" ht="15" thickBot="1" x14ac:dyDescent="0.35">
      <c r="A409" s="9">
        <v>44522</v>
      </c>
      <c r="B409">
        <v>20534</v>
      </c>
      <c r="C409" s="10" t="s">
        <v>13</v>
      </c>
      <c r="D409">
        <v>30</v>
      </c>
      <c r="E409" t="str">
        <f t="shared" si="14"/>
        <v>26-35</v>
      </c>
      <c r="F409" s="13" t="s">
        <v>26</v>
      </c>
      <c r="G409">
        <v>5545</v>
      </c>
      <c r="H409" s="10" t="s">
        <v>16</v>
      </c>
      <c r="I409">
        <v>12</v>
      </c>
      <c r="J409">
        <v>174</v>
      </c>
      <c r="K409">
        <v>1</v>
      </c>
      <c r="L409">
        <v>2583.2800000000002</v>
      </c>
      <c r="M409" s="12">
        <f t="shared" si="13"/>
        <v>214412.24</v>
      </c>
      <c r="Q409" s="13"/>
    </row>
    <row r="410" spans="1:17" ht="15" thickBot="1" x14ac:dyDescent="0.35">
      <c r="A410" s="9">
        <v>44519</v>
      </c>
      <c r="B410">
        <v>25770</v>
      </c>
      <c r="C410" s="10" t="s">
        <v>13</v>
      </c>
      <c r="D410">
        <v>62</v>
      </c>
      <c r="E410" t="str">
        <f t="shared" si="14"/>
        <v>60+</v>
      </c>
      <c r="F410" s="13" t="s">
        <v>17</v>
      </c>
      <c r="G410">
        <v>2484</v>
      </c>
      <c r="H410" s="10" t="s">
        <v>15</v>
      </c>
      <c r="I410">
        <v>0</v>
      </c>
      <c r="J410">
        <v>2</v>
      </c>
      <c r="K410">
        <v>1</v>
      </c>
      <c r="L410">
        <v>4.76</v>
      </c>
      <c r="M410" s="12">
        <f t="shared" si="13"/>
        <v>395.08</v>
      </c>
      <c r="Q410" s="13"/>
    </row>
    <row r="411" spans="1:17" ht="15" thickBot="1" x14ac:dyDescent="0.35">
      <c r="A411" s="9">
        <v>44506</v>
      </c>
      <c r="B411">
        <v>78959</v>
      </c>
      <c r="C411" s="10" t="s">
        <v>13</v>
      </c>
      <c r="D411">
        <v>66</v>
      </c>
      <c r="E411" t="str">
        <f t="shared" si="14"/>
        <v>60+</v>
      </c>
      <c r="F411" s="13" t="s">
        <v>39</v>
      </c>
      <c r="G411">
        <v>16801</v>
      </c>
      <c r="H411" s="10" t="s">
        <v>15</v>
      </c>
      <c r="I411">
        <v>0</v>
      </c>
      <c r="J411">
        <v>1</v>
      </c>
      <c r="K411">
        <v>233</v>
      </c>
      <c r="L411">
        <v>156.6</v>
      </c>
      <c r="M411" s="12">
        <f t="shared" si="13"/>
        <v>12997.8</v>
      </c>
      <c r="Q411" s="13"/>
    </row>
    <row r="412" spans="1:17" ht="15" thickBot="1" x14ac:dyDescent="0.35">
      <c r="A412" s="9">
        <v>44459</v>
      </c>
      <c r="B412">
        <v>104080</v>
      </c>
      <c r="C412" s="10" t="s">
        <v>18</v>
      </c>
      <c r="D412">
        <v>29</v>
      </c>
      <c r="E412" t="str">
        <f t="shared" si="14"/>
        <v>26-35</v>
      </c>
      <c r="F412" s="13" t="s">
        <v>17</v>
      </c>
      <c r="G412">
        <v>14460</v>
      </c>
      <c r="H412" s="10" t="s">
        <v>15</v>
      </c>
      <c r="I412">
        <v>1</v>
      </c>
      <c r="J412">
        <v>38</v>
      </c>
      <c r="K412">
        <v>1</v>
      </c>
      <c r="L412">
        <v>44.79</v>
      </c>
      <c r="M412" s="12">
        <f t="shared" si="13"/>
        <v>3717.57</v>
      </c>
      <c r="Q412" s="13"/>
    </row>
    <row r="413" spans="1:17" ht="15" thickBot="1" x14ac:dyDescent="0.35">
      <c r="A413" s="9">
        <v>44521</v>
      </c>
      <c r="B413">
        <v>12531</v>
      </c>
      <c r="C413" s="10" t="s">
        <v>13</v>
      </c>
      <c r="D413">
        <v>28</v>
      </c>
      <c r="E413" t="str">
        <f t="shared" si="14"/>
        <v>26-35</v>
      </c>
      <c r="F413" s="13" t="s">
        <v>39</v>
      </c>
      <c r="G413">
        <v>7191</v>
      </c>
      <c r="H413" s="10" t="s">
        <v>16</v>
      </c>
      <c r="I413">
        <v>8</v>
      </c>
      <c r="J413">
        <v>119</v>
      </c>
      <c r="K413">
        <v>1</v>
      </c>
      <c r="L413">
        <v>1485</v>
      </c>
      <c r="M413" s="12">
        <f t="shared" si="13"/>
        <v>123255</v>
      </c>
      <c r="Q413" s="13"/>
    </row>
    <row r="414" spans="1:17" ht="15" thickBot="1" x14ac:dyDescent="0.35">
      <c r="A414" s="9">
        <v>44517</v>
      </c>
      <c r="B414">
        <v>24104</v>
      </c>
      <c r="C414" s="10" t="s">
        <v>13</v>
      </c>
      <c r="D414">
        <v>42</v>
      </c>
      <c r="E414" t="str">
        <f t="shared" si="14"/>
        <v>36-45</v>
      </c>
      <c r="F414" s="13" t="s">
        <v>17</v>
      </c>
      <c r="G414">
        <v>2218</v>
      </c>
      <c r="H414" s="10" t="s">
        <v>15</v>
      </c>
      <c r="I414">
        <v>0</v>
      </c>
      <c r="J414">
        <v>15</v>
      </c>
      <c r="K414">
        <v>25</v>
      </c>
      <c r="L414">
        <v>17.48</v>
      </c>
      <c r="M414" s="12">
        <f t="shared" si="13"/>
        <v>1450.84</v>
      </c>
      <c r="Q414" s="13"/>
    </row>
    <row r="415" spans="1:17" ht="15" thickBot="1" x14ac:dyDescent="0.35">
      <c r="A415" s="9">
        <v>44485</v>
      </c>
      <c r="B415">
        <v>117668</v>
      </c>
      <c r="C415" s="10" t="s">
        <v>13</v>
      </c>
      <c r="D415">
        <v>29</v>
      </c>
      <c r="E415" t="str">
        <f t="shared" si="14"/>
        <v>26-35</v>
      </c>
      <c r="F415" s="13" t="s">
        <v>39</v>
      </c>
      <c r="G415">
        <v>933</v>
      </c>
      <c r="H415" s="10" t="s">
        <v>16</v>
      </c>
      <c r="I415">
        <v>8</v>
      </c>
      <c r="J415">
        <v>122</v>
      </c>
      <c r="K415">
        <v>1</v>
      </c>
      <c r="L415">
        <v>1301.23</v>
      </c>
      <c r="M415" s="12">
        <f t="shared" si="13"/>
        <v>108002.09</v>
      </c>
      <c r="Q415" s="13"/>
    </row>
    <row r="416" spans="1:17" ht="15" thickBot="1" x14ac:dyDescent="0.35">
      <c r="A416" s="9">
        <v>44524</v>
      </c>
      <c r="B416">
        <v>78168</v>
      </c>
      <c r="C416" s="10" t="s">
        <v>13</v>
      </c>
      <c r="D416">
        <v>27</v>
      </c>
      <c r="E416" t="str">
        <f t="shared" si="14"/>
        <v>26-35</v>
      </c>
      <c r="F416" s="13" t="s">
        <v>39</v>
      </c>
      <c r="G416">
        <v>8367</v>
      </c>
      <c r="H416" s="10" t="s">
        <v>16</v>
      </c>
      <c r="I416">
        <v>4</v>
      </c>
      <c r="J416">
        <v>58</v>
      </c>
      <c r="K416">
        <v>1</v>
      </c>
      <c r="L416">
        <v>9018.2800000000007</v>
      </c>
      <c r="M416" s="12">
        <f t="shared" si="13"/>
        <v>748517.24</v>
      </c>
      <c r="Q416" s="13"/>
    </row>
    <row r="417" spans="1:17" ht="15" thickBot="1" x14ac:dyDescent="0.35">
      <c r="A417" s="9">
        <v>44527</v>
      </c>
      <c r="B417">
        <v>98467</v>
      </c>
      <c r="C417" s="10" t="s">
        <v>13</v>
      </c>
      <c r="D417">
        <v>44</v>
      </c>
      <c r="E417" t="str">
        <f t="shared" si="14"/>
        <v>36-45</v>
      </c>
      <c r="F417" s="13" t="s">
        <v>39</v>
      </c>
      <c r="G417">
        <v>10049</v>
      </c>
      <c r="H417" s="10" t="s">
        <v>16</v>
      </c>
      <c r="I417">
        <v>4</v>
      </c>
      <c r="J417">
        <v>61</v>
      </c>
      <c r="K417">
        <v>1</v>
      </c>
      <c r="L417">
        <v>1701.56</v>
      </c>
      <c r="M417" s="12">
        <f t="shared" si="13"/>
        <v>141229.48000000001</v>
      </c>
      <c r="Q417" s="13"/>
    </row>
    <row r="418" spans="1:17" ht="15" thickBot="1" x14ac:dyDescent="0.35">
      <c r="A418" s="9">
        <v>44521</v>
      </c>
      <c r="B418">
        <v>87078</v>
      </c>
      <c r="C418" s="10" t="s">
        <v>18</v>
      </c>
      <c r="D418">
        <v>31</v>
      </c>
      <c r="E418" t="str">
        <f t="shared" si="14"/>
        <v>26-35</v>
      </c>
      <c r="F418" s="13" t="s">
        <v>39</v>
      </c>
      <c r="G418">
        <v>16747</v>
      </c>
      <c r="H418" s="10" t="s">
        <v>16</v>
      </c>
      <c r="I418">
        <v>3</v>
      </c>
      <c r="J418">
        <v>49</v>
      </c>
      <c r="K418">
        <v>1</v>
      </c>
      <c r="L418">
        <v>594</v>
      </c>
      <c r="M418" s="12">
        <f t="shared" si="13"/>
        <v>49302</v>
      </c>
      <c r="Q418" s="13"/>
    </row>
    <row r="419" spans="1:17" ht="15" thickBot="1" x14ac:dyDescent="0.35">
      <c r="A419" s="9">
        <v>44483</v>
      </c>
      <c r="B419">
        <v>18271</v>
      </c>
      <c r="C419" s="10" t="s">
        <v>13</v>
      </c>
      <c r="D419">
        <v>39</v>
      </c>
      <c r="E419" t="str">
        <f t="shared" si="14"/>
        <v>36-45</v>
      </c>
      <c r="F419" s="13" t="s">
        <v>17</v>
      </c>
      <c r="G419">
        <v>890</v>
      </c>
      <c r="H419" s="10" t="s">
        <v>15</v>
      </c>
      <c r="I419">
        <v>1</v>
      </c>
      <c r="J419">
        <v>27</v>
      </c>
      <c r="K419">
        <v>1</v>
      </c>
      <c r="L419">
        <v>1.77</v>
      </c>
      <c r="M419" s="12">
        <f t="shared" si="13"/>
        <v>146.91</v>
      </c>
      <c r="Q419" s="13"/>
    </row>
    <row r="420" spans="1:17" ht="15" thickBot="1" x14ac:dyDescent="0.35">
      <c r="A420" s="9">
        <v>44452</v>
      </c>
      <c r="B420">
        <v>87303</v>
      </c>
      <c r="C420" s="10" t="s">
        <v>13</v>
      </c>
      <c r="D420">
        <v>26</v>
      </c>
      <c r="E420" t="str">
        <f t="shared" si="14"/>
        <v>26-35</v>
      </c>
      <c r="F420" s="13" t="s">
        <v>39</v>
      </c>
      <c r="G420">
        <v>7916</v>
      </c>
      <c r="H420" s="10" t="s">
        <v>16</v>
      </c>
      <c r="I420">
        <v>10</v>
      </c>
      <c r="J420">
        <v>146</v>
      </c>
      <c r="K420">
        <v>2</v>
      </c>
      <c r="L420">
        <v>1763.44</v>
      </c>
      <c r="M420" s="12">
        <f t="shared" si="13"/>
        <v>146365.51999999999</v>
      </c>
      <c r="Q420" s="13"/>
    </row>
    <row r="421" spans="1:17" ht="15" thickBot="1" x14ac:dyDescent="0.35">
      <c r="A421" s="9">
        <v>44493</v>
      </c>
      <c r="B421">
        <v>97595</v>
      </c>
      <c r="C421" s="10" t="s">
        <v>13</v>
      </c>
      <c r="D421">
        <v>40</v>
      </c>
      <c r="E421" t="str">
        <f t="shared" si="14"/>
        <v>36-45</v>
      </c>
      <c r="F421" s="13" t="s">
        <v>17</v>
      </c>
      <c r="G421">
        <v>5320</v>
      </c>
      <c r="H421" s="10" t="s">
        <v>16</v>
      </c>
      <c r="I421">
        <v>8</v>
      </c>
      <c r="J421">
        <v>122</v>
      </c>
      <c r="K421">
        <v>1</v>
      </c>
      <c r="L421">
        <v>2957.63</v>
      </c>
      <c r="M421" s="12">
        <f t="shared" si="13"/>
        <v>245483.29</v>
      </c>
      <c r="Q421" s="13"/>
    </row>
    <row r="422" spans="1:17" ht="15" thickBot="1" x14ac:dyDescent="0.35">
      <c r="A422" s="9">
        <v>44498</v>
      </c>
      <c r="B422">
        <v>6723</v>
      </c>
      <c r="C422" s="10" t="s">
        <v>13</v>
      </c>
      <c r="D422">
        <v>24</v>
      </c>
      <c r="E422" t="str">
        <f t="shared" si="14"/>
        <v>18-25</v>
      </c>
      <c r="F422" s="13" t="s">
        <v>39</v>
      </c>
      <c r="G422">
        <v>196</v>
      </c>
      <c r="H422" s="10" t="s">
        <v>15</v>
      </c>
      <c r="I422">
        <v>0</v>
      </c>
      <c r="J422">
        <v>6</v>
      </c>
      <c r="K422">
        <v>2</v>
      </c>
      <c r="L422">
        <v>49.46</v>
      </c>
      <c r="M422" s="12">
        <f t="shared" si="13"/>
        <v>4105.18</v>
      </c>
      <c r="Q422" s="13"/>
    </row>
    <row r="423" spans="1:17" ht="15" thickBot="1" x14ac:dyDescent="0.35">
      <c r="A423" s="9">
        <v>44496</v>
      </c>
      <c r="B423">
        <v>85770</v>
      </c>
      <c r="C423" s="10" t="s">
        <v>13</v>
      </c>
      <c r="D423">
        <v>54</v>
      </c>
      <c r="E423" t="str">
        <f t="shared" si="14"/>
        <v>46-55</v>
      </c>
      <c r="F423" s="13" t="s">
        <v>17</v>
      </c>
      <c r="G423">
        <v>6395</v>
      </c>
      <c r="H423" s="10" t="s">
        <v>16</v>
      </c>
      <c r="I423">
        <v>13</v>
      </c>
      <c r="J423">
        <v>183</v>
      </c>
      <c r="K423">
        <v>10</v>
      </c>
      <c r="L423">
        <v>361.97</v>
      </c>
      <c r="M423" s="12">
        <f t="shared" si="13"/>
        <v>30043.51</v>
      </c>
      <c r="Q423" s="13"/>
    </row>
    <row r="424" spans="1:17" ht="15" thickBot="1" x14ac:dyDescent="0.35">
      <c r="A424" s="9">
        <v>44481</v>
      </c>
      <c r="B424">
        <v>125185</v>
      </c>
      <c r="C424" s="10" t="s">
        <v>13</v>
      </c>
      <c r="D424">
        <v>73</v>
      </c>
      <c r="E424" t="str">
        <f t="shared" si="14"/>
        <v>60+</v>
      </c>
      <c r="F424" s="13" t="s">
        <v>39</v>
      </c>
      <c r="G424">
        <v>14018</v>
      </c>
      <c r="H424" s="10" t="s">
        <v>15</v>
      </c>
      <c r="I424">
        <v>0</v>
      </c>
      <c r="J424">
        <v>1</v>
      </c>
      <c r="K424">
        <v>1</v>
      </c>
      <c r="L424">
        <v>79.709999999999994</v>
      </c>
      <c r="M424" s="12">
        <f t="shared" si="13"/>
        <v>6615.93</v>
      </c>
      <c r="Q424" s="13"/>
    </row>
    <row r="425" spans="1:17" ht="15" thickBot="1" x14ac:dyDescent="0.35">
      <c r="A425" s="9">
        <v>44470</v>
      </c>
      <c r="B425">
        <v>4755</v>
      </c>
      <c r="C425" s="10" t="s">
        <v>13</v>
      </c>
      <c r="D425">
        <v>71</v>
      </c>
      <c r="E425" t="str">
        <f t="shared" si="14"/>
        <v>60+</v>
      </c>
      <c r="F425" s="13" t="s">
        <v>17</v>
      </c>
      <c r="G425">
        <v>14216</v>
      </c>
      <c r="H425" s="10" t="s">
        <v>15</v>
      </c>
      <c r="I425">
        <v>1</v>
      </c>
      <c r="J425">
        <v>18</v>
      </c>
      <c r="K425">
        <v>71</v>
      </c>
      <c r="L425">
        <v>2.4500000000000002</v>
      </c>
      <c r="M425" s="12">
        <f t="shared" si="13"/>
        <v>203.35</v>
      </c>
      <c r="Q425" s="13"/>
    </row>
    <row r="426" spans="1:17" ht="15" thickBot="1" x14ac:dyDescent="0.35">
      <c r="A426" s="9">
        <v>44475</v>
      </c>
      <c r="B426">
        <v>27303</v>
      </c>
      <c r="C426" s="10" t="s">
        <v>18</v>
      </c>
      <c r="D426">
        <v>65</v>
      </c>
      <c r="E426" t="str">
        <f t="shared" si="14"/>
        <v>60+</v>
      </c>
      <c r="F426" s="13" t="s">
        <v>39</v>
      </c>
      <c r="G426">
        <v>52</v>
      </c>
      <c r="H426" s="10" t="s">
        <v>15</v>
      </c>
      <c r="I426">
        <v>0</v>
      </c>
      <c r="J426">
        <v>9</v>
      </c>
      <c r="K426">
        <v>67</v>
      </c>
      <c r="L426">
        <v>4.67</v>
      </c>
      <c r="M426" s="12">
        <f t="shared" si="13"/>
        <v>387.61</v>
      </c>
      <c r="Q426" s="13"/>
    </row>
    <row r="427" spans="1:17" ht="15" thickBot="1" x14ac:dyDescent="0.35">
      <c r="A427" s="9">
        <v>44456</v>
      </c>
      <c r="B427">
        <v>128088</v>
      </c>
      <c r="C427" s="10" t="s">
        <v>13</v>
      </c>
      <c r="D427">
        <v>28</v>
      </c>
      <c r="E427" t="str">
        <f t="shared" si="14"/>
        <v>26-35</v>
      </c>
      <c r="F427" s="13" t="s">
        <v>17</v>
      </c>
      <c r="G427">
        <v>309</v>
      </c>
      <c r="H427" s="10" t="s">
        <v>15</v>
      </c>
      <c r="I427">
        <v>0</v>
      </c>
      <c r="J427">
        <v>2</v>
      </c>
      <c r="K427">
        <v>333</v>
      </c>
      <c r="L427">
        <v>7.02</v>
      </c>
      <c r="M427" s="12">
        <f t="shared" si="13"/>
        <v>582.66</v>
      </c>
      <c r="Q427" s="13"/>
    </row>
    <row r="428" spans="1:17" ht="15" thickBot="1" x14ac:dyDescent="0.35">
      <c r="A428" s="9">
        <v>44479</v>
      </c>
      <c r="B428">
        <v>29344</v>
      </c>
      <c r="C428" s="10" t="s">
        <v>13</v>
      </c>
      <c r="D428">
        <v>33</v>
      </c>
      <c r="E428" t="str">
        <f t="shared" si="14"/>
        <v>26-35</v>
      </c>
      <c r="F428" s="13" t="s">
        <v>39</v>
      </c>
      <c r="G428">
        <v>12915</v>
      </c>
      <c r="H428" s="10" t="s">
        <v>16</v>
      </c>
      <c r="I428">
        <v>17</v>
      </c>
      <c r="J428">
        <v>224</v>
      </c>
      <c r="K428">
        <v>1</v>
      </c>
      <c r="L428">
        <v>1531.41</v>
      </c>
      <c r="M428" s="12">
        <f t="shared" si="13"/>
        <v>127107.03</v>
      </c>
      <c r="Q428" s="13"/>
    </row>
    <row r="429" spans="1:17" ht="15" thickBot="1" x14ac:dyDescent="0.35">
      <c r="A429" s="9">
        <v>44453</v>
      </c>
      <c r="B429">
        <v>108528</v>
      </c>
      <c r="C429" s="10" t="s">
        <v>13</v>
      </c>
      <c r="D429">
        <v>34</v>
      </c>
      <c r="E429" t="str">
        <f t="shared" si="14"/>
        <v>26-35</v>
      </c>
      <c r="F429" s="13" t="s">
        <v>17</v>
      </c>
      <c r="G429">
        <v>2513</v>
      </c>
      <c r="H429" s="10" t="s">
        <v>15</v>
      </c>
      <c r="I429">
        <v>0</v>
      </c>
      <c r="J429">
        <v>4</v>
      </c>
      <c r="K429">
        <v>714</v>
      </c>
      <c r="L429">
        <v>45.57</v>
      </c>
      <c r="M429" s="12">
        <f t="shared" si="13"/>
        <v>3782.31</v>
      </c>
      <c r="Q429" s="13"/>
    </row>
    <row r="430" spans="1:17" ht="15" thickBot="1" x14ac:dyDescent="0.35">
      <c r="A430" s="9">
        <v>44498</v>
      </c>
      <c r="B430">
        <v>128488</v>
      </c>
      <c r="C430" s="10" t="s">
        <v>13</v>
      </c>
      <c r="D430">
        <v>49</v>
      </c>
      <c r="E430" t="str">
        <f t="shared" si="14"/>
        <v>46-55</v>
      </c>
      <c r="F430" s="13" t="s">
        <v>39</v>
      </c>
      <c r="G430">
        <v>1135</v>
      </c>
      <c r="H430" s="10" t="s">
        <v>15</v>
      </c>
      <c r="I430">
        <v>1</v>
      </c>
      <c r="J430">
        <v>36</v>
      </c>
      <c r="K430">
        <v>2</v>
      </c>
      <c r="L430">
        <v>3.4</v>
      </c>
      <c r="M430" s="12">
        <f t="shared" si="13"/>
        <v>282.2</v>
      </c>
      <c r="Q430" s="13"/>
    </row>
    <row r="431" spans="1:17" ht="15" thickBot="1" x14ac:dyDescent="0.35">
      <c r="A431" s="9">
        <v>44522</v>
      </c>
      <c r="B431">
        <v>46013</v>
      </c>
      <c r="C431" s="10" t="s">
        <v>13</v>
      </c>
      <c r="D431">
        <v>68</v>
      </c>
      <c r="E431" t="str">
        <f t="shared" si="14"/>
        <v>60+</v>
      </c>
      <c r="F431" s="13" t="s">
        <v>17</v>
      </c>
      <c r="G431">
        <v>10785</v>
      </c>
      <c r="H431" s="10" t="s">
        <v>16</v>
      </c>
      <c r="I431">
        <v>6</v>
      </c>
      <c r="J431">
        <v>114</v>
      </c>
      <c r="K431">
        <v>1</v>
      </c>
      <c r="L431">
        <v>1828.41</v>
      </c>
      <c r="M431" s="12">
        <f t="shared" si="13"/>
        <v>151758.03</v>
      </c>
      <c r="Q431" s="13"/>
    </row>
    <row r="432" spans="1:17" ht="15" thickBot="1" x14ac:dyDescent="0.35">
      <c r="A432" s="9">
        <v>44484</v>
      </c>
      <c r="B432">
        <v>49531</v>
      </c>
      <c r="C432" s="10" t="s">
        <v>13</v>
      </c>
      <c r="D432">
        <v>28</v>
      </c>
      <c r="E432" t="str">
        <f t="shared" si="14"/>
        <v>26-35</v>
      </c>
      <c r="F432" s="13" t="s">
        <v>39</v>
      </c>
      <c r="G432">
        <v>14180</v>
      </c>
      <c r="H432" s="10" t="s">
        <v>15</v>
      </c>
      <c r="I432">
        <v>2</v>
      </c>
      <c r="J432">
        <v>45</v>
      </c>
      <c r="K432">
        <v>1</v>
      </c>
      <c r="L432">
        <v>84.97</v>
      </c>
      <c r="M432" s="12">
        <f t="shared" si="13"/>
        <v>7052.51</v>
      </c>
      <c r="Q432" s="13"/>
    </row>
    <row r="433" spans="1:17" ht="15" thickBot="1" x14ac:dyDescent="0.35">
      <c r="A433" s="9">
        <v>44477</v>
      </c>
      <c r="B433">
        <v>23313</v>
      </c>
      <c r="C433" s="10" t="s">
        <v>13</v>
      </c>
      <c r="D433">
        <v>52</v>
      </c>
      <c r="E433" t="str">
        <f t="shared" si="14"/>
        <v>46-55</v>
      </c>
      <c r="F433" s="13" t="s">
        <v>17</v>
      </c>
      <c r="G433">
        <v>493</v>
      </c>
      <c r="H433" s="10" t="s">
        <v>15</v>
      </c>
      <c r="I433">
        <v>1</v>
      </c>
      <c r="J433">
        <v>18</v>
      </c>
      <c r="K433">
        <v>1</v>
      </c>
      <c r="L433">
        <v>51.86</v>
      </c>
      <c r="M433" s="12">
        <f t="shared" si="13"/>
        <v>4304.38</v>
      </c>
      <c r="Q433" s="13"/>
    </row>
    <row r="434" spans="1:17" ht="15" thickBot="1" x14ac:dyDescent="0.35">
      <c r="A434" s="9">
        <v>44444</v>
      </c>
      <c r="B434">
        <v>16257</v>
      </c>
      <c r="C434" s="10" t="s">
        <v>13</v>
      </c>
      <c r="D434">
        <v>56</v>
      </c>
      <c r="E434" t="str">
        <f t="shared" si="14"/>
        <v>46-55</v>
      </c>
      <c r="F434" s="13" t="s">
        <v>39</v>
      </c>
      <c r="G434">
        <v>10011</v>
      </c>
      <c r="H434" s="10" t="s">
        <v>16</v>
      </c>
      <c r="I434">
        <v>3</v>
      </c>
      <c r="J434">
        <v>49</v>
      </c>
      <c r="K434">
        <v>1</v>
      </c>
      <c r="L434">
        <v>1624.22</v>
      </c>
      <c r="M434" s="12">
        <f t="shared" si="13"/>
        <v>134810.26</v>
      </c>
      <c r="Q434" s="13"/>
    </row>
    <row r="435" spans="1:17" ht="15" thickBot="1" x14ac:dyDescent="0.35">
      <c r="A435" s="9">
        <v>44501</v>
      </c>
      <c r="B435">
        <v>80758</v>
      </c>
      <c r="C435" s="10" t="s">
        <v>13</v>
      </c>
      <c r="D435">
        <v>39</v>
      </c>
      <c r="E435" t="str">
        <f t="shared" si="14"/>
        <v>36-45</v>
      </c>
      <c r="F435" s="13" t="s">
        <v>26</v>
      </c>
      <c r="G435">
        <v>7275</v>
      </c>
      <c r="H435" s="10" t="s">
        <v>15</v>
      </c>
      <c r="I435">
        <v>0</v>
      </c>
      <c r="J435">
        <v>2</v>
      </c>
      <c r="K435">
        <v>536</v>
      </c>
      <c r="L435">
        <v>42.91</v>
      </c>
      <c r="M435" s="12">
        <f t="shared" si="13"/>
        <v>3561.53</v>
      </c>
      <c r="Q435" s="13"/>
    </row>
    <row r="436" spans="1:17" ht="15" thickBot="1" x14ac:dyDescent="0.35">
      <c r="A436" s="9">
        <v>44457</v>
      </c>
      <c r="B436">
        <v>78409</v>
      </c>
      <c r="C436" s="10" t="s">
        <v>13</v>
      </c>
      <c r="D436">
        <v>39</v>
      </c>
      <c r="E436" t="str">
        <f t="shared" si="14"/>
        <v>36-45</v>
      </c>
      <c r="F436" s="13" t="s">
        <v>26</v>
      </c>
      <c r="G436">
        <v>1102</v>
      </c>
      <c r="H436" s="10" t="s">
        <v>15</v>
      </c>
      <c r="I436">
        <v>1</v>
      </c>
      <c r="J436">
        <v>18</v>
      </c>
      <c r="K436">
        <v>5</v>
      </c>
      <c r="L436">
        <v>15.88</v>
      </c>
      <c r="M436" s="12">
        <f t="shared" si="13"/>
        <v>1318.04</v>
      </c>
      <c r="Q436" s="13"/>
    </row>
    <row r="437" spans="1:17" ht="15" thickBot="1" x14ac:dyDescent="0.35">
      <c r="A437" s="9">
        <v>44519</v>
      </c>
      <c r="B437">
        <v>57283</v>
      </c>
      <c r="C437" s="10" t="s">
        <v>13</v>
      </c>
      <c r="D437">
        <v>32</v>
      </c>
      <c r="E437" t="str">
        <f t="shared" si="14"/>
        <v>26-35</v>
      </c>
      <c r="F437" s="13" t="s">
        <v>17</v>
      </c>
      <c r="G437">
        <v>9989</v>
      </c>
      <c r="H437" s="10" t="s">
        <v>16</v>
      </c>
      <c r="I437">
        <v>3</v>
      </c>
      <c r="J437">
        <v>49</v>
      </c>
      <c r="K437">
        <v>1</v>
      </c>
      <c r="L437">
        <v>553.16</v>
      </c>
      <c r="M437" s="12">
        <f t="shared" si="13"/>
        <v>45912.28</v>
      </c>
      <c r="Q437" s="13"/>
    </row>
    <row r="438" spans="1:17" ht="15" thickBot="1" x14ac:dyDescent="0.35">
      <c r="A438" s="9">
        <v>44487</v>
      </c>
      <c r="B438">
        <v>36516</v>
      </c>
      <c r="C438" s="10" t="s">
        <v>18</v>
      </c>
      <c r="D438">
        <v>36</v>
      </c>
      <c r="E438" t="str">
        <f t="shared" si="14"/>
        <v>36-45</v>
      </c>
      <c r="F438" s="13" t="s">
        <v>26</v>
      </c>
      <c r="G438">
        <v>6481</v>
      </c>
      <c r="H438" s="10" t="s">
        <v>15</v>
      </c>
      <c r="I438">
        <v>1</v>
      </c>
      <c r="J438">
        <v>27</v>
      </c>
      <c r="K438">
        <v>1</v>
      </c>
      <c r="L438">
        <v>45.47</v>
      </c>
      <c r="M438" s="12">
        <f t="shared" si="13"/>
        <v>3774.01</v>
      </c>
      <c r="Q438" s="13"/>
    </row>
    <row r="439" spans="1:17" ht="15" thickBot="1" x14ac:dyDescent="0.35">
      <c r="A439" s="9">
        <v>44481</v>
      </c>
      <c r="B439">
        <v>70800</v>
      </c>
      <c r="C439" s="10" t="s">
        <v>13</v>
      </c>
      <c r="D439">
        <v>31</v>
      </c>
      <c r="E439" t="str">
        <f t="shared" si="14"/>
        <v>26-35</v>
      </c>
      <c r="F439" s="13" t="s">
        <v>17</v>
      </c>
      <c r="G439">
        <v>1731</v>
      </c>
      <c r="H439" s="10" t="s">
        <v>15</v>
      </c>
      <c r="I439">
        <v>1</v>
      </c>
      <c r="J439">
        <v>27</v>
      </c>
      <c r="K439">
        <v>2</v>
      </c>
      <c r="L439">
        <v>5.01</v>
      </c>
      <c r="M439" s="12">
        <f t="shared" si="13"/>
        <v>415.83</v>
      </c>
      <c r="Q439" s="13"/>
    </row>
    <row r="440" spans="1:17" ht="15" thickBot="1" x14ac:dyDescent="0.35">
      <c r="A440" s="9">
        <v>44493</v>
      </c>
      <c r="B440">
        <v>125468</v>
      </c>
      <c r="C440" s="10" t="s">
        <v>13</v>
      </c>
      <c r="D440">
        <v>36</v>
      </c>
      <c r="E440" t="str">
        <f t="shared" si="14"/>
        <v>36-45</v>
      </c>
      <c r="F440" s="13" t="s">
        <v>26</v>
      </c>
      <c r="G440">
        <v>7218</v>
      </c>
      <c r="H440" s="10" t="s">
        <v>16</v>
      </c>
      <c r="I440">
        <v>8</v>
      </c>
      <c r="J440">
        <v>122</v>
      </c>
      <c r="K440">
        <v>1</v>
      </c>
      <c r="L440">
        <v>748.07</v>
      </c>
      <c r="M440" s="12">
        <f t="shared" si="13"/>
        <v>62089.81</v>
      </c>
      <c r="Q440" s="13"/>
    </row>
    <row r="441" spans="1:17" ht="15" thickBot="1" x14ac:dyDescent="0.35">
      <c r="A441" s="9">
        <v>44526</v>
      </c>
      <c r="B441">
        <v>124493</v>
      </c>
      <c r="C441" s="10" t="s">
        <v>13</v>
      </c>
      <c r="D441">
        <v>25</v>
      </c>
      <c r="E441" t="str">
        <f t="shared" si="14"/>
        <v>18-25</v>
      </c>
      <c r="F441" s="13" t="s">
        <v>26</v>
      </c>
      <c r="G441">
        <v>5535</v>
      </c>
      <c r="H441" s="10" t="s">
        <v>16</v>
      </c>
      <c r="I441">
        <v>11</v>
      </c>
      <c r="J441">
        <v>152</v>
      </c>
      <c r="K441">
        <v>1</v>
      </c>
      <c r="L441">
        <v>2614.2199999999998</v>
      </c>
      <c r="M441" s="12">
        <f t="shared" si="13"/>
        <v>216980.26</v>
      </c>
      <c r="Q441" s="13"/>
    </row>
    <row r="442" spans="1:17" ht="15" thickBot="1" x14ac:dyDescent="0.35">
      <c r="A442" s="9">
        <v>44527</v>
      </c>
      <c r="B442">
        <v>15300</v>
      </c>
      <c r="C442" s="10" t="s">
        <v>13</v>
      </c>
      <c r="D442">
        <v>37</v>
      </c>
      <c r="E442" t="str">
        <f t="shared" si="14"/>
        <v>36-45</v>
      </c>
      <c r="F442" s="13" t="s">
        <v>26</v>
      </c>
      <c r="G442">
        <v>13213</v>
      </c>
      <c r="H442" s="10" t="s">
        <v>16</v>
      </c>
      <c r="I442">
        <v>12</v>
      </c>
      <c r="J442">
        <v>173</v>
      </c>
      <c r="K442">
        <v>1</v>
      </c>
      <c r="L442">
        <v>3387.66</v>
      </c>
      <c r="M442" s="12">
        <f t="shared" si="13"/>
        <v>281175.78000000003</v>
      </c>
      <c r="Q442" s="13"/>
    </row>
    <row r="443" spans="1:17" ht="15" thickBot="1" x14ac:dyDescent="0.35">
      <c r="A443" s="9">
        <v>44519</v>
      </c>
      <c r="B443">
        <v>121787</v>
      </c>
      <c r="C443" s="10" t="s">
        <v>18</v>
      </c>
      <c r="D443">
        <v>54</v>
      </c>
      <c r="E443" t="str">
        <f t="shared" si="14"/>
        <v>46-55</v>
      </c>
      <c r="F443" s="13" t="s">
        <v>17</v>
      </c>
      <c r="G443">
        <v>479</v>
      </c>
      <c r="H443" s="10" t="s">
        <v>15</v>
      </c>
      <c r="I443">
        <v>1</v>
      </c>
      <c r="J443">
        <v>21</v>
      </c>
      <c r="K443">
        <v>1</v>
      </c>
      <c r="L443">
        <v>65.97</v>
      </c>
      <c r="M443" s="12">
        <f t="shared" si="13"/>
        <v>5475.51</v>
      </c>
      <c r="Q443" s="13"/>
    </row>
    <row r="444" spans="1:17" ht="15" thickBot="1" x14ac:dyDescent="0.35">
      <c r="A444" s="9">
        <v>44457</v>
      </c>
      <c r="B444">
        <v>77435</v>
      </c>
      <c r="C444" s="10" t="s">
        <v>18</v>
      </c>
      <c r="D444">
        <v>35</v>
      </c>
      <c r="E444" t="str">
        <f t="shared" si="14"/>
        <v>26-35</v>
      </c>
      <c r="F444" s="13" t="s">
        <v>17</v>
      </c>
      <c r="G444">
        <v>766</v>
      </c>
      <c r="H444" s="10" t="s">
        <v>16</v>
      </c>
      <c r="I444">
        <v>13</v>
      </c>
      <c r="J444">
        <v>187</v>
      </c>
      <c r="K444">
        <v>1</v>
      </c>
      <c r="L444">
        <v>139.22</v>
      </c>
      <c r="M444" s="12">
        <f t="shared" si="13"/>
        <v>11555.26</v>
      </c>
      <c r="Q444" s="13"/>
    </row>
    <row r="445" spans="1:17" ht="15" thickBot="1" x14ac:dyDescent="0.35">
      <c r="A445" s="9">
        <v>44471</v>
      </c>
      <c r="B445">
        <v>68475</v>
      </c>
      <c r="C445" s="10" t="s">
        <v>18</v>
      </c>
      <c r="D445">
        <v>63</v>
      </c>
      <c r="E445" t="str">
        <f t="shared" si="14"/>
        <v>60+</v>
      </c>
      <c r="F445" s="13" t="s">
        <v>26</v>
      </c>
      <c r="G445">
        <v>6481</v>
      </c>
      <c r="H445" s="10" t="s">
        <v>15</v>
      </c>
      <c r="I445">
        <v>1</v>
      </c>
      <c r="J445">
        <v>27</v>
      </c>
      <c r="K445">
        <v>15</v>
      </c>
      <c r="L445">
        <v>4.08</v>
      </c>
      <c r="M445" s="12">
        <f t="shared" si="13"/>
        <v>338.64</v>
      </c>
      <c r="Q445" s="13"/>
    </row>
    <row r="446" spans="1:17" ht="15" thickBot="1" x14ac:dyDescent="0.35">
      <c r="A446" s="9">
        <v>44451</v>
      </c>
      <c r="B446">
        <v>70167</v>
      </c>
      <c r="C446" s="10" t="s">
        <v>18</v>
      </c>
      <c r="D446">
        <v>38</v>
      </c>
      <c r="E446" t="str">
        <f t="shared" si="14"/>
        <v>36-45</v>
      </c>
      <c r="F446" s="13" t="s">
        <v>39</v>
      </c>
      <c r="G446">
        <v>1724</v>
      </c>
      <c r="H446" s="10" t="s">
        <v>15</v>
      </c>
      <c r="I446">
        <v>1</v>
      </c>
      <c r="J446">
        <v>25</v>
      </c>
      <c r="K446">
        <v>1</v>
      </c>
      <c r="L446">
        <v>4.8499999999999996</v>
      </c>
      <c r="M446" s="12">
        <f t="shared" si="13"/>
        <v>402.55</v>
      </c>
      <c r="Q446" s="13"/>
    </row>
    <row r="447" spans="1:17" ht="15" thickBot="1" x14ac:dyDescent="0.35">
      <c r="A447" s="9">
        <v>44494</v>
      </c>
      <c r="B447">
        <v>87060</v>
      </c>
      <c r="C447" s="10" t="s">
        <v>13</v>
      </c>
      <c r="D447">
        <v>30</v>
      </c>
      <c r="E447" t="str">
        <f t="shared" si="14"/>
        <v>26-35</v>
      </c>
      <c r="F447" s="13" t="s">
        <v>17</v>
      </c>
      <c r="G447">
        <v>15268</v>
      </c>
      <c r="H447" s="10" t="s">
        <v>15</v>
      </c>
      <c r="I447">
        <v>1</v>
      </c>
      <c r="J447">
        <v>27</v>
      </c>
      <c r="K447">
        <v>1</v>
      </c>
      <c r="L447">
        <v>97.56</v>
      </c>
      <c r="M447" s="12">
        <f t="shared" si="13"/>
        <v>8097.48</v>
      </c>
      <c r="Q447" s="13"/>
    </row>
    <row r="448" spans="1:17" ht="15" thickBot="1" x14ac:dyDescent="0.35">
      <c r="A448" s="9">
        <v>44520</v>
      </c>
      <c r="B448">
        <v>11831</v>
      </c>
      <c r="C448" s="10" t="s">
        <v>13</v>
      </c>
      <c r="D448">
        <v>30</v>
      </c>
      <c r="E448" t="str">
        <f t="shared" si="14"/>
        <v>26-35</v>
      </c>
      <c r="F448" s="13" t="s">
        <v>26</v>
      </c>
      <c r="G448">
        <v>13097</v>
      </c>
      <c r="H448" s="10" t="s">
        <v>16</v>
      </c>
      <c r="I448">
        <v>5</v>
      </c>
      <c r="J448">
        <v>92</v>
      </c>
      <c r="K448">
        <v>1</v>
      </c>
      <c r="L448">
        <v>5909.06</v>
      </c>
      <c r="M448" s="12">
        <f t="shared" si="13"/>
        <v>490451.98</v>
      </c>
      <c r="Q448" s="13"/>
    </row>
    <row r="449" spans="1:17" ht="15" thickBot="1" x14ac:dyDescent="0.35">
      <c r="A449" s="9">
        <v>44523</v>
      </c>
      <c r="B449">
        <v>78751</v>
      </c>
      <c r="C449" s="10" t="s">
        <v>13</v>
      </c>
      <c r="D449">
        <v>26</v>
      </c>
      <c r="E449" t="str">
        <f t="shared" si="14"/>
        <v>26-35</v>
      </c>
      <c r="F449" s="13" t="s">
        <v>39</v>
      </c>
      <c r="G449">
        <v>351</v>
      </c>
      <c r="H449" s="10" t="s">
        <v>15</v>
      </c>
      <c r="I449">
        <v>0</v>
      </c>
      <c r="J449">
        <v>4</v>
      </c>
      <c r="K449">
        <v>167</v>
      </c>
      <c r="L449">
        <v>20.87</v>
      </c>
      <c r="M449" s="12">
        <f t="shared" si="13"/>
        <v>1732.21</v>
      </c>
      <c r="Q449" s="13"/>
    </row>
    <row r="450" spans="1:17" ht="15" thickBot="1" x14ac:dyDescent="0.35">
      <c r="A450" s="9">
        <v>44443</v>
      </c>
      <c r="B450">
        <v>3789</v>
      </c>
      <c r="C450" s="10" t="s">
        <v>13</v>
      </c>
      <c r="D450">
        <v>39</v>
      </c>
      <c r="E450" t="str">
        <f t="shared" si="14"/>
        <v>36-45</v>
      </c>
      <c r="F450" s="13" t="s">
        <v>17</v>
      </c>
      <c r="G450">
        <v>7193</v>
      </c>
      <c r="H450" s="10" t="s">
        <v>16</v>
      </c>
      <c r="I450">
        <v>8</v>
      </c>
      <c r="J450">
        <v>118</v>
      </c>
      <c r="K450">
        <v>1</v>
      </c>
      <c r="L450">
        <v>1392.19</v>
      </c>
      <c r="M450" s="12">
        <f t="shared" ref="M450:M513" si="15">ROUND(L450 * 83, 2)</f>
        <v>115551.77</v>
      </c>
      <c r="Q450" s="13"/>
    </row>
    <row r="451" spans="1:17" ht="15" thickBot="1" x14ac:dyDescent="0.35">
      <c r="A451" s="9">
        <v>44526</v>
      </c>
      <c r="B451">
        <v>12242</v>
      </c>
      <c r="C451" s="10" t="s">
        <v>13</v>
      </c>
      <c r="D451">
        <v>24</v>
      </c>
      <c r="E451" t="str">
        <f t="shared" si="14"/>
        <v>18-25</v>
      </c>
      <c r="F451" s="13" t="s">
        <v>26</v>
      </c>
      <c r="G451">
        <v>7110</v>
      </c>
      <c r="H451" s="10" t="s">
        <v>16</v>
      </c>
      <c r="I451">
        <v>11</v>
      </c>
      <c r="J451">
        <v>155</v>
      </c>
      <c r="K451">
        <v>1</v>
      </c>
      <c r="L451">
        <v>2923.59</v>
      </c>
      <c r="M451" s="12">
        <f t="shared" si="15"/>
        <v>242657.97</v>
      </c>
      <c r="Q451" s="13"/>
    </row>
    <row r="452" spans="1:17" ht="15" thickBot="1" x14ac:dyDescent="0.35">
      <c r="A452" s="9">
        <v>44501</v>
      </c>
      <c r="B452">
        <v>129154</v>
      </c>
      <c r="C452" s="10" t="s">
        <v>18</v>
      </c>
      <c r="D452">
        <v>32</v>
      </c>
      <c r="E452" t="str">
        <f t="shared" si="14"/>
        <v>26-35</v>
      </c>
      <c r="F452" s="13" t="s">
        <v>26</v>
      </c>
      <c r="G452">
        <v>1475</v>
      </c>
      <c r="H452" s="10" t="s">
        <v>15</v>
      </c>
      <c r="I452">
        <v>1</v>
      </c>
      <c r="J452">
        <v>36</v>
      </c>
      <c r="K452">
        <v>25</v>
      </c>
      <c r="L452">
        <v>18.38</v>
      </c>
      <c r="M452" s="12">
        <f t="shared" si="15"/>
        <v>1525.54</v>
      </c>
      <c r="Q452" s="13"/>
    </row>
    <row r="453" spans="1:17" ht="15" thickBot="1" x14ac:dyDescent="0.35">
      <c r="A453" s="9">
        <v>44452</v>
      </c>
      <c r="B453">
        <v>55569</v>
      </c>
      <c r="C453" s="10" t="s">
        <v>13</v>
      </c>
      <c r="D453">
        <v>61</v>
      </c>
      <c r="E453" t="str">
        <f t="shared" si="14"/>
        <v>60+</v>
      </c>
      <c r="F453" s="13" t="s">
        <v>17</v>
      </c>
      <c r="G453">
        <v>12626</v>
      </c>
      <c r="H453" s="10" t="s">
        <v>16</v>
      </c>
      <c r="I453">
        <v>18</v>
      </c>
      <c r="J453">
        <v>239</v>
      </c>
      <c r="K453">
        <v>1</v>
      </c>
      <c r="L453">
        <v>3062.81</v>
      </c>
      <c r="M453" s="12">
        <f t="shared" si="15"/>
        <v>254213.23</v>
      </c>
      <c r="Q453" s="13"/>
    </row>
    <row r="454" spans="1:17" ht="15" thickBot="1" x14ac:dyDescent="0.35">
      <c r="A454" s="9">
        <v>44503</v>
      </c>
      <c r="B454">
        <v>124362</v>
      </c>
      <c r="C454" s="10" t="s">
        <v>18</v>
      </c>
      <c r="D454">
        <v>30</v>
      </c>
      <c r="E454" t="str">
        <f t="shared" si="14"/>
        <v>26-35</v>
      </c>
      <c r="F454" s="13" t="s">
        <v>26</v>
      </c>
      <c r="G454">
        <v>5825</v>
      </c>
      <c r="H454" s="10" t="s">
        <v>16</v>
      </c>
      <c r="I454">
        <v>13</v>
      </c>
      <c r="J454">
        <v>191</v>
      </c>
      <c r="K454">
        <v>2</v>
      </c>
      <c r="L454">
        <v>482.63</v>
      </c>
      <c r="M454" s="12">
        <f t="shared" si="15"/>
        <v>40058.29</v>
      </c>
      <c r="Q454" s="13"/>
    </row>
    <row r="455" spans="1:17" ht="15" thickBot="1" x14ac:dyDescent="0.35">
      <c r="A455" s="9">
        <v>44477</v>
      </c>
      <c r="B455">
        <v>1438</v>
      </c>
      <c r="C455" s="10" t="s">
        <v>13</v>
      </c>
      <c r="D455">
        <v>32</v>
      </c>
      <c r="E455" t="str">
        <f t="shared" si="14"/>
        <v>26-35</v>
      </c>
      <c r="F455" s="13" t="s">
        <v>26</v>
      </c>
      <c r="G455">
        <v>1321</v>
      </c>
      <c r="H455" s="10" t="s">
        <v>15</v>
      </c>
      <c r="I455">
        <v>1</v>
      </c>
      <c r="J455">
        <v>23</v>
      </c>
      <c r="K455">
        <v>1</v>
      </c>
      <c r="L455">
        <v>2.0099999999999998</v>
      </c>
      <c r="M455" s="12">
        <f t="shared" si="15"/>
        <v>166.83</v>
      </c>
      <c r="Q455" s="13"/>
    </row>
    <row r="456" spans="1:17" ht="15" thickBot="1" x14ac:dyDescent="0.35">
      <c r="A456" s="9">
        <v>44449</v>
      </c>
      <c r="B456">
        <v>106676</v>
      </c>
      <c r="C456" s="10" t="s">
        <v>18</v>
      </c>
      <c r="D456">
        <v>27</v>
      </c>
      <c r="E456" t="str">
        <f t="shared" si="14"/>
        <v>26-35</v>
      </c>
      <c r="F456" s="13" t="s">
        <v>26</v>
      </c>
      <c r="G456">
        <v>737</v>
      </c>
      <c r="H456" s="10" t="s">
        <v>15</v>
      </c>
      <c r="I456">
        <v>1</v>
      </c>
      <c r="J456">
        <v>25</v>
      </c>
      <c r="K456">
        <v>1</v>
      </c>
      <c r="L456">
        <v>5.08</v>
      </c>
      <c r="M456" s="12">
        <f t="shared" si="15"/>
        <v>421.64</v>
      </c>
      <c r="Q456" s="13"/>
    </row>
    <row r="457" spans="1:17" ht="15" thickBot="1" x14ac:dyDescent="0.35">
      <c r="A457" s="9">
        <v>44459</v>
      </c>
      <c r="B457">
        <v>107900</v>
      </c>
      <c r="C457" s="10" t="s">
        <v>13</v>
      </c>
      <c r="D457">
        <v>24</v>
      </c>
      <c r="E457" t="str">
        <f t="shared" ref="E457:E520" si="16">IF(D457&lt;=25,"18-25",IF(D457&lt;=35,"26-35",IF(D457&lt;=45,"36-45",IF(D457&lt;=60,"46-55","60+"))))</f>
        <v>18-25</v>
      </c>
      <c r="F457" s="13" t="s">
        <v>17</v>
      </c>
      <c r="G457">
        <v>6701</v>
      </c>
      <c r="H457" s="10" t="s">
        <v>16</v>
      </c>
      <c r="I457">
        <v>17</v>
      </c>
      <c r="J457">
        <v>230</v>
      </c>
      <c r="K457">
        <v>1</v>
      </c>
      <c r="L457">
        <v>174.49</v>
      </c>
      <c r="M457" s="12">
        <f t="shared" si="15"/>
        <v>14482.67</v>
      </c>
      <c r="Q457" s="13"/>
    </row>
    <row r="458" spans="1:17" ht="15" thickBot="1" x14ac:dyDescent="0.35">
      <c r="A458" s="9">
        <v>44449</v>
      </c>
      <c r="B458">
        <v>85861</v>
      </c>
      <c r="C458" s="10" t="s">
        <v>13</v>
      </c>
      <c r="D458">
        <v>49</v>
      </c>
      <c r="E458" t="str">
        <f t="shared" si="16"/>
        <v>46-55</v>
      </c>
      <c r="F458" s="13" t="s">
        <v>26</v>
      </c>
      <c r="G458">
        <v>1099</v>
      </c>
      <c r="H458" s="10" t="s">
        <v>16</v>
      </c>
      <c r="I458">
        <v>13</v>
      </c>
      <c r="J458">
        <v>184</v>
      </c>
      <c r="K458">
        <v>10</v>
      </c>
      <c r="L458">
        <v>618.75</v>
      </c>
      <c r="M458" s="12">
        <f t="shared" si="15"/>
        <v>51356.25</v>
      </c>
      <c r="Q458" s="13"/>
    </row>
    <row r="459" spans="1:17" ht="15" thickBot="1" x14ac:dyDescent="0.35">
      <c r="A459" s="9">
        <v>44465</v>
      </c>
      <c r="B459">
        <v>67519</v>
      </c>
      <c r="C459" s="10" t="s">
        <v>18</v>
      </c>
      <c r="D459">
        <v>35</v>
      </c>
      <c r="E459" t="str">
        <f t="shared" si="16"/>
        <v>26-35</v>
      </c>
      <c r="F459" s="13" t="s">
        <v>17</v>
      </c>
      <c r="G459">
        <v>11917</v>
      </c>
      <c r="H459" s="10" t="s">
        <v>16</v>
      </c>
      <c r="I459">
        <v>5</v>
      </c>
      <c r="J459">
        <v>83</v>
      </c>
      <c r="K459">
        <v>1</v>
      </c>
      <c r="L459">
        <v>267.3</v>
      </c>
      <c r="M459" s="12">
        <f t="shared" si="15"/>
        <v>22185.9</v>
      </c>
      <c r="Q459" s="13"/>
    </row>
    <row r="460" spans="1:17" ht="15" thickBot="1" x14ac:dyDescent="0.35">
      <c r="A460" s="9">
        <v>44459</v>
      </c>
      <c r="B460">
        <v>122657</v>
      </c>
      <c r="C460" s="10" t="s">
        <v>13</v>
      </c>
      <c r="D460">
        <v>48</v>
      </c>
      <c r="E460" t="str">
        <f t="shared" si="16"/>
        <v>46-55</v>
      </c>
      <c r="F460" s="13" t="s">
        <v>26</v>
      </c>
      <c r="G460">
        <v>1660</v>
      </c>
      <c r="H460" s="10" t="s">
        <v>16</v>
      </c>
      <c r="I460">
        <v>13</v>
      </c>
      <c r="J460">
        <v>190</v>
      </c>
      <c r="K460">
        <v>1</v>
      </c>
      <c r="L460">
        <v>3901.84</v>
      </c>
      <c r="M460" s="12">
        <f t="shared" si="15"/>
        <v>323852.71999999997</v>
      </c>
      <c r="Q460" s="13"/>
    </row>
    <row r="461" spans="1:17" ht="15" thickBot="1" x14ac:dyDescent="0.35">
      <c r="A461" s="9">
        <v>44442</v>
      </c>
      <c r="B461">
        <v>15625</v>
      </c>
      <c r="C461" s="10" t="s">
        <v>18</v>
      </c>
      <c r="D461">
        <v>54</v>
      </c>
      <c r="E461" t="str">
        <f t="shared" si="16"/>
        <v>46-55</v>
      </c>
      <c r="F461" s="13" t="s">
        <v>39</v>
      </c>
      <c r="G461">
        <v>7477</v>
      </c>
      <c r="H461" s="10" t="s">
        <v>15</v>
      </c>
      <c r="I461">
        <v>1</v>
      </c>
      <c r="J461">
        <v>35</v>
      </c>
      <c r="K461">
        <v>1</v>
      </c>
      <c r="L461">
        <v>14.16</v>
      </c>
      <c r="M461" s="12">
        <f t="shared" si="15"/>
        <v>1175.28</v>
      </c>
      <c r="Q461" s="13"/>
    </row>
    <row r="462" spans="1:17" ht="15" thickBot="1" x14ac:dyDescent="0.35">
      <c r="A462" s="9">
        <v>44478</v>
      </c>
      <c r="B462">
        <v>95182</v>
      </c>
      <c r="C462" s="10" t="s">
        <v>13</v>
      </c>
      <c r="D462">
        <v>57</v>
      </c>
      <c r="E462" t="str">
        <f t="shared" si="16"/>
        <v>46-55</v>
      </c>
      <c r="F462" s="13" t="s">
        <v>17</v>
      </c>
      <c r="G462">
        <v>4785</v>
      </c>
      <c r="H462" s="10" t="s">
        <v>15</v>
      </c>
      <c r="I462">
        <v>0</v>
      </c>
      <c r="J462">
        <v>8</v>
      </c>
      <c r="K462">
        <v>1</v>
      </c>
      <c r="L462">
        <v>190.58</v>
      </c>
      <c r="M462" s="12">
        <f t="shared" si="15"/>
        <v>15818.14</v>
      </c>
      <c r="Q462" s="13"/>
    </row>
    <row r="463" spans="1:17" ht="15" thickBot="1" x14ac:dyDescent="0.35">
      <c r="A463" s="9">
        <v>44527</v>
      </c>
      <c r="B463">
        <v>114368</v>
      </c>
      <c r="C463" s="10" t="s">
        <v>13</v>
      </c>
      <c r="D463">
        <v>38</v>
      </c>
      <c r="E463" t="str">
        <f t="shared" si="16"/>
        <v>36-45</v>
      </c>
      <c r="F463" s="13" t="s">
        <v>26</v>
      </c>
      <c r="G463">
        <v>9033</v>
      </c>
      <c r="H463" s="10" t="s">
        <v>15</v>
      </c>
      <c r="I463">
        <v>2</v>
      </c>
      <c r="J463">
        <v>45</v>
      </c>
      <c r="K463">
        <v>233</v>
      </c>
      <c r="L463">
        <v>38.44</v>
      </c>
      <c r="M463" s="12">
        <f t="shared" si="15"/>
        <v>3190.52</v>
      </c>
      <c r="Q463" s="13"/>
    </row>
    <row r="464" spans="1:17" ht="15" thickBot="1" x14ac:dyDescent="0.35">
      <c r="A464" s="9">
        <v>44524</v>
      </c>
      <c r="B464">
        <v>28304</v>
      </c>
      <c r="C464" s="10" t="s">
        <v>13</v>
      </c>
      <c r="D464">
        <v>43</v>
      </c>
      <c r="E464" t="str">
        <f t="shared" si="16"/>
        <v>36-45</v>
      </c>
      <c r="F464" s="13" t="s">
        <v>26</v>
      </c>
      <c r="G464">
        <v>6022</v>
      </c>
      <c r="H464" s="10" t="s">
        <v>15</v>
      </c>
      <c r="I464">
        <v>1</v>
      </c>
      <c r="J464">
        <v>27</v>
      </c>
      <c r="K464">
        <v>5</v>
      </c>
      <c r="L464">
        <v>22.73</v>
      </c>
      <c r="M464" s="12">
        <f t="shared" si="15"/>
        <v>1886.59</v>
      </c>
      <c r="Q464" s="13"/>
    </row>
    <row r="465" spans="1:17" ht="15" thickBot="1" x14ac:dyDescent="0.35">
      <c r="A465" s="9">
        <v>44490</v>
      </c>
      <c r="B465">
        <v>111407</v>
      </c>
      <c r="C465" s="10" t="s">
        <v>13</v>
      </c>
      <c r="D465">
        <v>37</v>
      </c>
      <c r="E465" t="str">
        <f t="shared" si="16"/>
        <v>36-45</v>
      </c>
      <c r="F465" s="13" t="s">
        <v>26</v>
      </c>
      <c r="G465">
        <v>2519</v>
      </c>
      <c r="H465" s="10" t="s">
        <v>16</v>
      </c>
      <c r="I465">
        <v>13</v>
      </c>
      <c r="J465">
        <v>187</v>
      </c>
      <c r="K465">
        <v>5</v>
      </c>
      <c r="L465">
        <v>1005.47</v>
      </c>
      <c r="M465" s="12">
        <f t="shared" si="15"/>
        <v>83454.009999999995</v>
      </c>
      <c r="Q465" s="13"/>
    </row>
    <row r="466" spans="1:17" ht="15" thickBot="1" x14ac:dyDescent="0.35">
      <c r="A466" s="9">
        <v>44508</v>
      </c>
      <c r="B466">
        <v>96928</v>
      </c>
      <c r="C466" s="10" t="s">
        <v>13</v>
      </c>
      <c r="D466">
        <v>44</v>
      </c>
      <c r="E466" t="str">
        <f t="shared" si="16"/>
        <v>36-45</v>
      </c>
      <c r="F466" s="13" t="s">
        <v>17</v>
      </c>
      <c r="G466">
        <v>1687</v>
      </c>
      <c r="H466" s="10" t="s">
        <v>15</v>
      </c>
      <c r="I466">
        <v>1</v>
      </c>
      <c r="J466">
        <v>22</v>
      </c>
      <c r="K466">
        <v>4</v>
      </c>
      <c r="L466">
        <v>559.79</v>
      </c>
      <c r="M466" s="12">
        <f t="shared" si="15"/>
        <v>46462.57</v>
      </c>
      <c r="Q466" s="13"/>
    </row>
    <row r="467" spans="1:17" ht="15" thickBot="1" x14ac:dyDescent="0.35">
      <c r="A467" s="9">
        <v>44440</v>
      </c>
      <c r="B467">
        <v>60900</v>
      </c>
      <c r="C467" s="10" t="s">
        <v>13</v>
      </c>
      <c r="D467">
        <v>31</v>
      </c>
      <c r="E467" t="str">
        <f t="shared" si="16"/>
        <v>26-35</v>
      </c>
      <c r="F467" s="13" t="s">
        <v>26</v>
      </c>
      <c r="G467">
        <v>7191</v>
      </c>
      <c r="H467" s="10" t="s">
        <v>16</v>
      </c>
      <c r="I467">
        <v>8</v>
      </c>
      <c r="J467">
        <v>119</v>
      </c>
      <c r="K467">
        <v>1</v>
      </c>
      <c r="L467">
        <v>855.73</v>
      </c>
      <c r="M467" s="12">
        <f t="shared" si="15"/>
        <v>71025.59</v>
      </c>
      <c r="Q467" s="13"/>
    </row>
    <row r="468" spans="1:17" ht="15" thickBot="1" x14ac:dyDescent="0.35">
      <c r="A468" s="9">
        <v>44522</v>
      </c>
      <c r="B468">
        <v>120448</v>
      </c>
      <c r="C468" s="10" t="s">
        <v>13</v>
      </c>
      <c r="D468">
        <v>42</v>
      </c>
      <c r="E468" t="str">
        <f t="shared" si="16"/>
        <v>36-45</v>
      </c>
      <c r="F468" s="13" t="s">
        <v>26</v>
      </c>
      <c r="G468">
        <v>11719</v>
      </c>
      <c r="H468" s="10" t="s">
        <v>16</v>
      </c>
      <c r="I468">
        <v>4</v>
      </c>
      <c r="J468">
        <v>63</v>
      </c>
      <c r="K468">
        <v>1</v>
      </c>
      <c r="L468">
        <v>2242.9699999999998</v>
      </c>
      <c r="M468" s="12">
        <f t="shared" si="15"/>
        <v>186166.51</v>
      </c>
      <c r="Q468" s="13"/>
    </row>
    <row r="469" spans="1:17" ht="15" thickBot="1" x14ac:dyDescent="0.35">
      <c r="A469" s="9">
        <v>44521</v>
      </c>
      <c r="B469">
        <v>46491</v>
      </c>
      <c r="C469" s="10" t="s">
        <v>13</v>
      </c>
      <c r="D469">
        <v>33</v>
      </c>
      <c r="E469" t="str">
        <f t="shared" si="16"/>
        <v>26-35</v>
      </c>
      <c r="F469" s="13" t="s">
        <v>26</v>
      </c>
      <c r="G469">
        <v>13547</v>
      </c>
      <c r="H469" s="10" t="s">
        <v>16</v>
      </c>
      <c r="I469">
        <v>5</v>
      </c>
      <c r="J469">
        <v>85</v>
      </c>
      <c r="K469">
        <v>1</v>
      </c>
      <c r="L469">
        <v>9667.9699999999993</v>
      </c>
      <c r="M469" s="12">
        <f t="shared" si="15"/>
        <v>802441.51</v>
      </c>
      <c r="Q469" s="13"/>
    </row>
    <row r="470" spans="1:17" ht="15" thickBot="1" x14ac:dyDescent="0.35">
      <c r="A470" s="9">
        <v>44519</v>
      </c>
      <c r="B470">
        <v>1530</v>
      </c>
      <c r="C470" s="10" t="s">
        <v>13</v>
      </c>
      <c r="D470">
        <v>26</v>
      </c>
      <c r="E470" t="str">
        <f t="shared" si="16"/>
        <v>26-35</v>
      </c>
      <c r="F470" s="13" t="s">
        <v>26</v>
      </c>
      <c r="G470">
        <v>11701</v>
      </c>
      <c r="H470" s="10" t="s">
        <v>16</v>
      </c>
      <c r="I470">
        <v>4</v>
      </c>
      <c r="J470">
        <v>63</v>
      </c>
      <c r="K470">
        <v>1</v>
      </c>
      <c r="L470">
        <v>1345.78</v>
      </c>
      <c r="M470" s="12">
        <f t="shared" si="15"/>
        <v>111699.74</v>
      </c>
      <c r="Q470" s="13"/>
    </row>
    <row r="471" spans="1:17" ht="15" thickBot="1" x14ac:dyDescent="0.35">
      <c r="A471" s="9">
        <v>44510</v>
      </c>
      <c r="B471">
        <v>97059</v>
      </c>
      <c r="C471" s="10" t="s">
        <v>18</v>
      </c>
      <c r="D471">
        <v>40</v>
      </c>
      <c r="E471" t="str">
        <f t="shared" si="16"/>
        <v>36-45</v>
      </c>
      <c r="F471" s="13" t="s">
        <v>26</v>
      </c>
      <c r="G471">
        <v>468</v>
      </c>
      <c r="H471" s="10" t="s">
        <v>15</v>
      </c>
      <c r="I471">
        <v>0</v>
      </c>
      <c r="J471">
        <v>2</v>
      </c>
      <c r="K471">
        <v>1</v>
      </c>
      <c r="L471">
        <v>10.97</v>
      </c>
      <c r="M471" s="12">
        <f t="shared" si="15"/>
        <v>910.51</v>
      </c>
      <c r="Q471" s="13"/>
    </row>
    <row r="472" spans="1:17" ht="15" thickBot="1" x14ac:dyDescent="0.35">
      <c r="A472" s="9">
        <v>44446</v>
      </c>
      <c r="B472">
        <v>780</v>
      </c>
      <c r="C472" s="10" t="s">
        <v>13</v>
      </c>
      <c r="D472">
        <v>38</v>
      </c>
      <c r="E472" t="str">
        <f t="shared" si="16"/>
        <v>36-45</v>
      </c>
      <c r="F472" s="13" t="s">
        <v>26</v>
      </c>
      <c r="G472">
        <v>888</v>
      </c>
      <c r="H472" s="10" t="s">
        <v>15</v>
      </c>
      <c r="I472">
        <v>1</v>
      </c>
      <c r="J472">
        <v>28</v>
      </c>
      <c r="K472">
        <v>1</v>
      </c>
      <c r="L472">
        <v>120.24</v>
      </c>
      <c r="M472" s="12">
        <f t="shared" si="15"/>
        <v>9979.92</v>
      </c>
      <c r="Q472" s="13"/>
    </row>
    <row r="473" spans="1:17" ht="15" thickBot="1" x14ac:dyDescent="0.35">
      <c r="A473" s="9">
        <v>44443</v>
      </c>
      <c r="B473">
        <v>37617</v>
      </c>
      <c r="C473" s="10" t="s">
        <v>13</v>
      </c>
      <c r="D473">
        <v>56</v>
      </c>
      <c r="E473" t="str">
        <f t="shared" si="16"/>
        <v>46-55</v>
      </c>
      <c r="F473" s="13" t="s">
        <v>26</v>
      </c>
      <c r="G473">
        <v>506</v>
      </c>
      <c r="H473" s="10" t="s">
        <v>15</v>
      </c>
      <c r="I473">
        <v>2</v>
      </c>
      <c r="J473">
        <v>43</v>
      </c>
      <c r="K473">
        <v>1</v>
      </c>
      <c r="L473">
        <v>5.64</v>
      </c>
      <c r="M473" s="12">
        <f t="shared" si="15"/>
        <v>468.12</v>
      </c>
      <c r="Q473" s="13"/>
    </row>
    <row r="474" spans="1:17" ht="15" thickBot="1" x14ac:dyDescent="0.35">
      <c r="A474" s="9">
        <v>44497</v>
      </c>
      <c r="B474">
        <v>26154</v>
      </c>
      <c r="C474" s="10" t="s">
        <v>18</v>
      </c>
      <c r="D474">
        <v>57</v>
      </c>
      <c r="E474" t="str">
        <f t="shared" si="16"/>
        <v>46-55</v>
      </c>
      <c r="F474" s="13" t="s">
        <v>26</v>
      </c>
      <c r="G474">
        <v>1099</v>
      </c>
      <c r="H474" s="10" t="s">
        <v>16</v>
      </c>
      <c r="I474">
        <v>13</v>
      </c>
      <c r="J474">
        <v>184</v>
      </c>
      <c r="K474">
        <v>50</v>
      </c>
      <c r="L474">
        <v>1670.63</v>
      </c>
      <c r="M474" s="12">
        <f t="shared" si="15"/>
        <v>138662.29</v>
      </c>
      <c r="Q474" s="13"/>
    </row>
    <row r="475" spans="1:17" ht="15" thickBot="1" x14ac:dyDescent="0.35">
      <c r="A475" s="9">
        <v>44478</v>
      </c>
      <c r="B475">
        <v>123394</v>
      </c>
      <c r="C475" s="10" t="s">
        <v>18</v>
      </c>
      <c r="D475">
        <v>73</v>
      </c>
      <c r="E475" t="str">
        <f t="shared" si="16"/>
        <v>60+</v>
      </c>
      <c r="F475" s="13" t="s">
        <v>26</v>
      </c>
      <c r="G475">
        <v>766</v>
      </c>
      <c r="H475" s="10" t="s">
        <v>16</v>
      </c>
      <c r="I475">
        <v>13</v>
      </c>
      <c r="J475">
        <v>187</v>
      </c>
      <c r="K475">
        <v>6</v>
      </c>
      <c r="L475">
        <v>501.19</v>
      </c>
      <c r="M475" s="12">
        <f t="shared" si="15"/>
        <v>41598.769999999997</v>
      </c>
      <c r="Q475" s="13"/>
    </row>
    <row r="476" spans="1:17" ht="15" thickBot="1" x14ac:dyDescent="0.35">
      <c r="A476" s="9">
        <v>44507</v>
      </c>
      <c r="B476">
        <v>117930</v>
      </c>
      <c r="C476" s="10" t="s">
        <v>13</v>
      </c>
      <c r="D476">
        <v>27</v>
      </c>
      <c r="E476" t="str">
        <f t="shared" si="16"/>
        <v>26-35</v>
      </c>
      <c r="F476" s="13" t="s">
        <v>26</v>
      </c>
      <c r="G476">
        <v>17109</v>
      </c>
      <c r="H476" s="10" t="s">
        <v>16</v>
      </c>
      <c r="I476">
        <v>3</v>
      </c>
      <c r="J476">
        <v>49</v>
      </c>
      <c r="K476">
        <v>1</v>
      </c>
      <c r="L476">
        <v>915.13</v>
      </c>
      <c r="M476" s="12">
        <f t="shared" si="15"/>
        <v>75955.789999999994</v>
      </c>
      <c r="Q476" s="13"/>
    </row>
    <row r="477" spans="1:17" ht="15" thickBot="1" x14ac:dyDescent="0.35">
      <c r="A477" s="9">
        <v>44493</v>
      </c>
      <c r="B477">
        <v>111123</v>
      </c>
      <c r="C477" s="10" t="s">
        <v>18</v>
      </c>
      <c r="D477">
        <v>64</v>
      </c>
      <c r="E477" t="str">
        <f t="shared" si="16"/>
        <v>60+</v>
      </c>
      <c r="F477" s="13" t="s">
        <v>26</v>
      </c>
      <c r="G477">
        <v>1157</v>
      </c>
      <c r="H477" s="10" t="s">
        <v>15</v>
      </c>
      <c r="I477">
        <v>1</v>
      </c>
      <c r="J477">
        <v>24</v>
      </c>
      <c r="K477">
        <v>5</v>
      </c>
      <c r="L477">
        <v>8.06</v>
      </c>
      <c r="M477" s="12">
        <f t="shared" si="15"/>
        <v>668.98</v>
      </c>
      <c r="Q477" s="13"/>
    </row>
    <row r="478" spans="1:17" ht="15" thickBot="1" x14ac:dyDescent="0.35">
      <c r="A478" s="9">
        <v>44522</v>
      </c>
      <c r="B478">
        <v>19976</v>
      </c>
      <c r="C478" s="10" t="s">
        <v>13</v>
      </c>
      <c r="D478">
        <v>54</v>
      </c>
      <c r="E478" t="str">
        <f t="shared" si="16"/>
        <v>46-55</v>
      </c>
      <c r="F478" s="13" t="s">
        <v>26</v>
      </c>
      <c r="G478">
        <v>888</v>
      </c>
      <c r="H478" s="10" t="s">
        <v>15</v>
      </c>
      <c r="I478">
        <v>1</v>
      </c>
      <c r="J478">
        <v>28</v>
      </c>
      <c r="K478">
        <v>1</v>
      </c>
      <c r="L478">
        <v>61.12</v>
      </c>
      <c r="M478" s="12">
        <f t="shared" si="15"/>
        <v>5072.96</v>
      </c>
      <c r="Q478" s="13"/>
    </row>
    <row r="479" spans="1:17" ht="15" thickBot="1" x14ac:dyDescent="0.35">
      <c r="A479" s="9">
        <v>44489</v>
      </c>
      <c r="B479">
        <v>12271</v>
      </c>
      <c r="C479" s="10" t="s">
        <v>13</v>
      </c>
      <c r="D479">
        <v>24</v>
      </c>
      <c r="E479" t="str">
        <f t="shared" si="16"/>
        <v>18-25</v>
      </c>
      <c r="F479" s="13" t="s">
        <v>26</v>
      </c>
      <c r="G479">
        <v>708</v>
      </c>
      <c r="H479" s="10" t="s">
        <v>15</v>
      </c>
      <c r="I479">
        <v>0</v>
      </c>
      <c r="J479">
        <v>1</v>
      </c>
      <c r="K479">
        <v>3</v>
      </c>
      <c r="L479">
        <v>231.5</v>
      </c>
      <c r="M479" s="12">
        <f t="shared" si="15"/>
        <v>19214.5</v>
      </c>
      <c r="Q479" s="13"/>
    </row>
    <row r="480" spans="1:17" ht="15" thickBot="1" x14ac:dyDescent="0.35">
      <c r="A480" s="9">
        <v>44479</v>
      </c>
      <c r="B480">
        <v>89080</v>
      </c>
      <c r="C480" s="10" t="s">
        <v>13</v>
      </c>
      <c r="D480">
        <v>39</v>
      </c>
      <c r="E480" t="str">
        <f t="shared" si="16"/>
        <v>36-45</v>
      </c>
      <c r="F480" s="13" t="s">
        <v>26</v>
      </c>
      <c r="G480">
        <v>356</v>
      </c>
      <c r="H480" s="10" t="s">
        <v>16</v>
      </c>
      <c r="I480">
        <v>4</v>
      </c>
      <c r="J480">
        <v>60</v>
      </c>
      <c r="K480">
        <v>1</v>
      </c>
      <c r="L480">
        <v>1804.28</v>
      </c>
      <c r="M480" s="12">
        <f t="shared" si="15"/>
        <v>149755.24</v>
      </c>
      <c r="Q480" s="13"/>
    </row>
    <row r="481" spans="1:17" ht="15" thickBot="1" x14ac:dyDescent="0.35">
      <c r="A481" s="9">
        <v>44446</v>
      </c>
      <c r="B481">
        <v>57957</v>
      </c>
      <c r="C481" s="10" t="s">
        <v>18</v>
      </c>
      <c r="D481">
        <v>39</v>
      </c>
      <c r="E481" t="str">
        <f t="shared" si="16"/>
        <v>36-45</v>
      </c>
      <c r="F481" s="13" t="s">
        <v>26</v>
      </c>
      <c r="G481">
        <v>6403</v>
      </c>
      <c r="H481" s="10" t="s">
        <v>16</v>
      </c>
      <c r="I481">
        <v>13</v>
      </c>
      <c r="J481">
        <v>183</v>
      </c>
      <c r="K481">
        <v>10</v>
      </c>
      <c r="L481">
        <v>1763.44</v>
      </c>
      <c r="M481" s="12">
        <f t="shared" si="15"/>
        <v>146365.51999999999</v>
      </c>
      <c r="Q481" s="13"/>
    </row>
    <row r="482" spans="1:17" ht="15" thickBot="1" x14ac:dyDescent="0.35">
      <c r="A482" s="9">
        <v>44520</v>
      </c>
      <c r="B482">
        <v>90583</v>
      </c>
      <c r="C482" s="10" t="s">
        <v>13</v>
      </c>
      <c r="D482">
        <v>36</v>
      </c>
      <c r="E482" t="str">
        <f t="shared" si="16"/>
        <v>36-45</v>
      </c>
      <c r="F482" s="13" t="s">
        <v>26</v>
      </c>
      <c r="G482">
        <v>3762</v>
      </c>
      <c r="H482" s="10" t="s">
        <v>15</v>
      </c>
      <c r="I482">
        <v>0</v>
      </c>
      <c r="J482">
        <v>13</v>
      </c>
      <c r="K482">
        <v>5</v>
      </c>
      <c r="L482">
        <v>21.67</v>
      </c>
      <c r="M482" s="12">
        <f t="shared" si="15"/>
        <v>1798.61</v>
      </c>
      <c r="Q482" s="13"/>
    </row>
    <row r="483" spans="1:17" ht="15" thickBot="1" x14ac:dyDescent="0.35">
      <c r="A483" s="9">
        <v>44524</v>
      </c>
      <c r="B483">
        <v>122645</v>
      </c>
      <c r="C483" s="10" t="s">
        <v>13</v>
      </c>
      <c r="D483">
        <v>72</v>
      </c>
      <c r="E483" t="str">
        <f t="shared" si="16"/>
        <v>60+</v>
      </c>
      <c r="F483" s="13" t="s">
        <v>26</v>
      </c>
      <c r="G483">
        <v>483</v>
      </c>
      <c r="H483" s="10" t="s">
        <v>15</v>
      </c>
      <c r="I483">
        <v>1</v>
      </c>
      <c r="J483">
        <v>18</v>
      </c>
      <c r="K483">
        <v>1</v>
      </c>
      <c r="L483">
        <v>25.59</v>
      </c>
      <c r="M483" s="12">
        <f t="shared" si="15"/>
        <v>2123.9699999999998</v>
      </c>
      <c r="Q483" s="13"/>
    </row>
    <row r="484" spans="1:17" ht="15" thickBot="1" x14ac:dyDescent="0.35">
      <c r="A484" s="9">
        <v>44509</v>
      </c>
      <c r="B484">
        <v>129654</v>
      </c>
      <c r="C484" s="10" t="s">
        <v>13</v>
      </c>
      <c r="D484">
        <v>52</v>
      </c>
      <c r="E484" t="str">
        <f t="shared" si="16"/>
        <v>46-55</v>
      </c>
      <c r="F484" s="13" t="s">
        <v>26</v>
      </c>
      <c r="G484">
        <v>2523</v>
      </c>
      <c r="H484" s="10" t="s">
        <v>16</v>
      </c>
      <c r="I484">
        <v>13</v>
      </c>
      <c r="J484">
        <v>183</v>
      </c>
      <c r="K484">
        <v>10</v>
      </c>
      <c r="L484">
        <v>371.25</v>
      </c>
      <c r="M484" s="12">
        <f t="shared" si="15"/>
        <v>30813.75</v>
      </c>
      <c r="Q484" s="13"/>
    </row>
    <row r="485" spans="1:17" ht="15" thickBot="1" x14ac:dyDescent="0.35">
      <c r="A485" s="9">
        <v>44458</v>
      </c>
      <c r="B485">
        <v>47465</v>
      </c>
      <c r="C485" s="10" t="s">
        <v>13</v>
      </c>
      <c r="D485">
        <v>53</v>
      </c>
      <c r="E485" t="str">
        <f t="shared" si="16"/>
        <v>46-55</v>
      </c>
      <c r="F485" s="13" t="s">
        <v>26</v>
      </c>
      <c r="G485">
        <v>7254</v>
      </c>
      <c r="H485" s="10" t="s">
        <v>15</v>
      </c>
      <c r="I485">
        <v>2</v>
      </c>
      <c r="J485">
        <v>44</v>
      </c>
      <c r="K485">
        <v>1</v>
      </c>
      <c r="L485">
        <v>48.35</v>
      </c>
      <c r="M485" s="12">
        <f t="shared" si="15"/>
        <v>4013.05</v>
      </c>
      <c r="Q485" s="13"/>
    </row>
    <row r="486" spans="1:17" ht="15" thickBot="1" x14ac:dyDescent="0.35">
      <c r="A486" s="9">
        <v>44465</v>
      </c>
      <c r="B486">
        <v>12630</v>
      </c>
      <c r="C486" s="10" t="s">
        <v>13</v>
      </c>
      <c r="D486">
        <v>29</v>
      </c>
      <c r="E486" t="str">
        <f t="shared" si="16"/>
        <v>26-35</v>
      </c>
      <c r="F486" s="13" t="s">
        <v>26</v>
      </c>
      <c r="G486">
        <v>1099</v>
      </c>
      <c r="H486" s="10" t="s">
        <v>16</v>
      </c>
      <c r="I486">
        <v>13</v>
      </c>
      <c r="J486">
        <v>184</v>
      </c>
      <c r="K486">
        <v>3</v>
      </c>
      <c r="L486">
        <v>185.63</v>
      </c>
      <c r="M486" s="12">
        <f t="shared" si="15"/>
        <v>15407.29</v>
      </c>
      <c r="Q486" s="13"/>
    </row>
    <row r="487" spans="1:17" ht="15" thickBot="1" x14ac:dyDescent="0.35">
      <c r="A487" s="9">
        <v>44451</v>
      </c>
      <c r="B487">
        <v>48148</v>
      </c>
      <c r="C487" s="10" t="s">
        <v>13</v>
      </c>
      <c r="D487">
        <v>23</v>
      </c>
      <c r="E487" t="str">
        <f t="shared" si="16"/>
        <v>18-25</v>
      </c>
      <c r="F487" s="13" t="s">
        <v>26</v>
      </c>
      <c r="G487">
        <v>5319</v>
      </c>
      <c r="H487" s="10" t="s">
        <v>16</v>
      </c>
      <c r="I487">
        <v>8</v>
      </c>
      <c r="J487">
        <v>122</v>
      </c>
      <c r="K487">
        <v>1</v>
      </c>
      <c r="L487">
        <v>2165.63</v>
      </c>
      <c r="M487" s="12">
        <f t="shared" si="15"/>
        <v>179747.29</v>
      </c>
      <c r="Q487" s="13"/>
    </row>
    <row r="488" spans="1:17" ht="15" thickBot="1" x14ac:dyDescent="0.35">
      <c r="A488" s="9">
        <v>44475</v>
      </c>
      <c r="B488">
        <v>15323</v>
      </c>
      <c r="C488" s="10" t="s">
        <v>18</v>
      </c>
      <c r="D488">
        <v>75</v>
      </c>
      <c r="E488" t="str">
        <f t="shared" si="16"/>
        <v>60+</v>
      </c>
      <c r="F488" s="13" t="s">
        <v>26</v>
      </c>
      <c r="G488">
        <v>2341</v>
      </c>
      <c r="H488" s="10" t="s">
        <v>16</v>
      </c>
      <c r="I488">
        <v>4</v>
      </c>
      <c r="J488">
        <v>60</v>
      </c>
      <c r="K488">
        <v>1</v>
      </c>
      <c r="L488">
        <v>3573.28</v>
      </c>
      <c r="M488" s="12">
        <f t="shared" si="15"/>
        <v>296582.24</v>
      </c>
      <c r="Q488" s="13"/>
    </row>
    <row r="489" spans="1:17" ht="15" thickBot="1" x14ac:dyDescent="0.35">
      <c r="A489" s="9">
        <v>44494</v>
      </c>
      <c r="B489">
        <v>123271</v>
      </c>
      <c r="C489" s="10" t="s">
        <v>18</v>
      </c>
      <c r="D489">
        <v>39</v>
      </c>
      <c r="E489" t="str">
        <f t="shared" si="16"/>
        <v>36-45</v>
      </c>
      <c r="F489" s="13" t="s">
        <v>26</v>
      </c>
      <c r="G489">
        <v>7217</v>
      </c>
      <c r="H489" s="10" t="s">
        <v>16</v>
      </c>
      <c r="I489">
        <v>8</v>
      </c>
      <c r="J489">
        <v>118</v>
      </c>
      <c r="K489">
        <v>1</v>
      </c>
      <c r="L489">
        <v>1485</v>
      </c>
      <c r="M489" s="12">
        <f t="shared" si="15"/>
        <v>123255</v>
      </c>
      <c r="Q489" s="13"/>
    </row>
    <row r="490" spans="1:17" ht="15" thickBot="1" x14ac:dyDescent="0.35">
      <c r="A490" s="9">
        <v>44527</v>
      </c>
      <c r="B490">
        <v>72750</v>
      </c>
      <c r="C490" s="10" t="s">
        <v>13</v>
      </c>
      <c r="D490">
        <v>58</v>
      </c>
      <c r="E490" t="str">
        <f t="shared" si="16"/>
        <v>46-55</v>
      </c>
      <c r="F490" s="13" t="s">
        <v>26</v>
      </c>
      <c r="G490">
        <v>7480</v>
      </c>
      <c r="H490" s="10" t="s">
        <v>15</v>
      </c>
      <c r="I490">
        <v>0</v>
      </c>
      <c r="J490">
        <v>11</v>
      </c>
      <c r="K490">
        <v>67</v>
      </c>
      <c r="L490">
        <v>14.4</v>
      </c>
      <c r="M490" s="12">
        <f t="shared" si="15"/>
        <v>1195.2</v>
      </c>
      <c r="Q490" s="13"/>
    </row>
    <row r="491" spans="1:17" ht="15" thickBot="1" x14ac:dyDescent="0.35">
      <c r="A491" s="9">
        <v>44518</v>
      </c>
      <c r="B491">
        <v>125719</v>
      </c>
      <c r="C491" s="10" t="s">
        <v>13</v>
      </c>
      <c r="D491">
        <v>40</v>
      </c>
      <c r="E491" t="str">
        <f t="shared" si="16"/>
        <v>36-45</v>
      </c>
      <c r="F491" s="13" t="s">
        <v>26</v>
      </c>
      <c r="G491">
        <v>890</v>
      </c>
      <c r="H491" s="10" t="s">
        <v>15</v>
      </c>
      <c r="I491">
        <v>1</v>
      </c>
      <c r="J491">
        <v>27</v>
      </c>
      <c r="K491">
        <v>2</v>
      </c>
      <c r="L491">
        <v>3.54</v>
      </c>
      <c r="M491" s="12">
        <f t="shared" si="15"/>
        <v>293.82</v>
      </c>
      <c r="Q491" s="13"/>
    </row>
    <row r="492" spans="1:17" ht="15" thickBot="1" x14ac:dyDescent="0.35">
      <c r="A492" s="9">
        <v>44516</v>
      </c>
      <c r="B492">
        <v>16525</v>
      </c>
      <c r="C492" s="10" t="s">
        <v>13</v>
      </c>
      <c r="D492">
        <v>54</v>
      </c>
      <c r="E492" t="str">
        <f t="shared" si="16"/>
        <v>46-55</v>
      </c>
      <c r="F492" s="13" t="s">
        <v>26</v>
      </c>
      <c r="G492">
        <v>192</v>
      </c>
      <c r="H492" s="10" t="s">
        <v>15</v>
      </c>
      <c r="I492">
        <v>0</v>
      </c>
      <c r="J492">
        <v>13</v>
      </c>
      <c r="K492">
        <v>1</v>
      </c>
      <c r="L492">
        <v>31.06</v>
      </c>
      <c r="M492" s="12">
        <f t="shared" si="15"/>
        <v>2577.98</v>
      </c>
      <c r="Q492" s="13"/>
    </row>
    <row r="493" spans="1:17" ht="15" thickBot="1" x14ac:dyDescent="0.35">
      <c r="A493" s="9">
        <v>44500</v>
      </c>
      <c r="B493">
        <v>98574</v>
      </c>
      <c r="C493" s="10" t="s">
        <v>13</v>
      </c>
      <c r="D493">
        <v>66</v>
      </c>
      <c r="E493" t="str">
        <f t="shared" si="16"/>
        <v>60+</v>
      </c>
      <c r="F493" s="13" t="s">
        <v>26</v>
      </c>
      <c r="G493">
        <v>125</v>
      </c>
      <c r="H493" s="10" t="s">
        <v>15</v>
      </c>
      <c r="I493">
        <v>0</v>
      </c>
      <c r="J493">
        <v>2</v>
      </c>
      <c r="K493">
        <v>1</v>
      </c>
      <c r="L493">
        <v>25.29</v>
      </c>
      <c r="M493" s="12">
        <f t="shared" si="15"/>
        <v>2099.0700000000002</v>
      </c>
      <c r="Q493" s="13"/>
    </row>
    <row r="494" spans="1:17" ht="15" thickBot="1" x14ac:dyDescent="0.35">
      <c r="A494" s="9">
        <v>44512</v>
      </c>
      <c r="B494">
        <v>100976</v>
      </c>
      <c r="C494" s="10" t="s">
        <v>13</v>
      </c>
      <c r="D494">
        <v>38</v>
      </c>
      <c r="E494" t="str">
        <f t="shared" si="16"/>
        <v>36-45</v>
      </c>
      <c r="F494" s="13" t="s">
        <v>26</v>
      </c>
      <c r="G494">
        <v>2470</v>
      </c>
      <c r="H494" s="10" t="s">
        <v>15</v>
      </c>
      <c r="I494">
        <v>0</v>
      </c>
      <c r="J494">
        <v>9</v>
      </c>
      <c r="K494">
        <v>1333</v>
      </c>
      <c r="L494">
        <v>59.08</v>
      </c>
      <c r="M494" s="12">
        <f t="shared" si="15"/>
        <v>4903.6400000000003</v>
      </c>
      <c r="Q494" s="13"/>
    </row>
    <row r="495" spans="1:17" ht="15" thickBot="1" x14ac:dyDescent="0.35">
      <c r="A495" s="9">
        <v>44453</v>
      </c>
      <c r="B495">
        <v>52015</v>
      </c>
      <c r="C495" s="10" t="s">
        <v>13</v>
      </c>
      <c r="D495">
        <v>45</v>
      </c>
      <c r="E495" t="str">
        <f t="shared" si="16"/>
        <v>36-45</v>
      </c>
      <c r="F495" s="13" t="s">
        <v>26</v>
      </c>
      <c r="G495">
        <v>3648</v>
      </c>
      <c r="H495" s="10" t="s">
        <v>15</v>
      </c>
      <c r="I495">
        <v>0</v>
      </c>
      <c r="J495">
        <v>2</v>
      </c>
      <c r="K495">
        <v>2</v>
      </c>
      <c r="L495">
        <v>2.29</v>
      </c>
      <c r="M495" s="12">
        <f t="shared" si="15"/>
        <v>190.07</v>
      </c>
      <c r="Q495" s="13"/>
    </row>
    <row r="496" spans="1:17" ht="15" thickBot="1" x14ac:dyDescent="0.35">
      <c r="A496" s="9">
        <v>44487</v>
      </c>
      <c r="B496">
        <v>99124</v>
      </c>
      <c r="C496" s="10" t="s">
        <v>13</v>
      </c>
      <c r="D496">
        <v>27</v>
      </c>
      <c r="E496" t="str">
        <f t="shared" si="16"/>
        <v>26-35</v>
      </c>
      <c r="F496" s="13" t="s">
        <v>26</v>
      </c>
      <c r="G496">
        <v>8801</v>
      </c>
      <c r="H496" s="10" t="s">
        <v>16</v>
      </c>
      <c r="I496">
        <v>3</v>
      </c>
      <c r="J496">
        <v>54</v>
      </c>
      <c r="K496">
        <v>1</v>
      </c>
      <c r="L496">
        <v>735.08</v>
      </c>
      <c r="M496" s="12">
        <f t="shared" si="15"/>
        <v>61011.64</v>
      </c>
      <c r="Q496" s="13"/>
    </row>
    <row r="497" spans="1:17" ht="15" thickBot="1" x14ac:dyDescent="0.35">
      <c r="A497" s="9">
        <v>44446</v>
      </c>
      <c r="B497">
        <v>8759</v>
      </c>
      <c r="C497" s="10" t="s">
        <v>13</v>
      </c>
      <c r="D497">
        <v>45</v>
      </c>
      <c r="E497" t="str">
        <f t="shared" si="16"/>
        <v>36-45</v>
      </c>
      <c r="F497" s="13" t="s">
        <v>26</v>
      </c>
      <c r="G497">
        <v>3118</v>
      </c>
      <c r="H497" s="10" t="s">
        <v>15</v>
      </c>
      <c r="I497">
        <v>0</v>
      </c>
      <c r="J497">
        <v>2</v>
      </c>
      <c r="K497">
        <v>133</v>
      </c>
      <c r="L497">
        <v>15.63</v>
      </c>
      <c r="M497" s="12">
        <f t="shared" si="15"/>
        <v>1297.29</v>
      </c>
      <c r="Q497" s="13"/>
    </row>
    <row r="498" spans="1:17" ht="15" thickBot="1" x14ac:dyDescent="0.35">
      <c r="A498" s="9">
        <v>44488</v>
      </c>
      <c r="B498">
        <v>30553</v>
      </c>
      <c r="C498" s="10" t="s">
        <v>18</v>
      </c>
      <c r="D498">
        <v>51</v>
      </c>
      <c r="E498" t="str">
        <f t="shared" si="16"/>
        <v>46-55</v>
      </c>
      <c r="F498" s="13" t="s">
        <v>26</v>
      </c>
      <c r="G498">
        <v>103</v>
      </c>
      <c r="H498" s="10" t="s">
        <v>15</v>
      </c>
      <c r="I498">
        <v>0</v>
      </c>
      <c r="J498">
        <v>2</v>
      </c>
      <c r="K498">
        <v>1</v>
      </c>
      <c r="L498">
        <v>27.5</v>
      </c>
      <c r="M498" s="12">
        <f t="shared" si="15"/>
        <v>2282.5</v>
      </c>
      <c r="Q498" s="13"/>
    </row>
    <row r="499" spans="1:17" ht="15" thickBot="1" x14ac:dyDescent="0.35">
      <c r="A499" s="9">
        <v>44510</v>
      </c>
      <c r="B499">
        <v>98198</v>
      </c>
      <c r="C499" s="10" t="s">
        <v>13</v>
      </c>
      <c r="D499">
        <v>28</v>
      </c>
      <c r="E499" t="str">
        <f t="shared" si="16"/>
        <v>26-35</v>
      </c>
      <c r="F499" s="13" t="s">
        <v>26</v>
      </c>
      <c r="G499">
        <v>7980</v>
      </c>
      <c r="H499" s="10" t="s">
        <v>15</v>
      </c>
      <c r="I499">
        <v>2</v>
      </c>
      <c r="J499">
        <v>45</v>
      </c>
      <c r="K499">
        <v>1</v>
      </c>
      <c r="L499">
        <v>50.37</v>
      </c>
      <c r="M499" s="12">
        <f t="shared" si="15"/>
        <v>4180.71</v>
      </c>
      <c r="Q499" s="13"/>
    </row>
    <row r="500" spans="1:17" ht="15" thickBot="1" x14ac:dyDescent="0.35">
      <c r="A500" s="9">
        <v>44499</v>
      </c>
      <c r="B500">
        <v>100936</v>
      </c>
      <c r="C500" s="10" t="s">
        <v>13</v>
      </c>
      <c r="D500">
        <v>36</v>
      </c>
      <c r="E500" t="str">
        <f t="shared" si="16"/>
        <v>36-45</v>
      </c>
      <c r="F500" s="13" t="s">
        <v>26</v>
      </c>
      <c r="G500">
        <v>5523</v>
      </c>
      <c r="H500" s="10" t="s">
        <v>16</v>
      </c>
      <c r="I500">
        <v>13</v>
      </c>
      <c r="J500">
        <v>183</v>
      </c>
      <c r="K500">
        <v>1</v>
      </c>
      <c r="L500">
        <v>55.69</v>
      </c>
      <c r="M500" s="12">
        <f t="shared" si="15"/>
        <v>4622.2700000000004</v>
      </c>
      <c r="Q500" s="13"/>
    </row>
    <row r="501" spans="1:17" ht="15" thickBot="1" x14ac:dyDescent="0.35">
      <c r="A501" s="9">
        <v>44491</v>
      </c>
      <c r="B501">
        <v>42592</v>
      </c>
      <c r="C501" s="10" t="s">
        <v>13</v>
      </c>
      <c r="D501">
        <v>60</v>
      </c>
      <c r="E501" t="str">
        <f t="shared" si="16"/>
        <v>46-55</v>
      </c>
      <c r="F501" s="13" t="s">
        <v>17</v>
      </c>
      <c r="G501">
        <v>835</v>
      </c>
      <c r="H501" s="10" t="s">
        <v>15</v>
      </c>
      <c r="I501">
        <v>0</v>
      </c>
      <c r="J501">
        <v>9</v>
      </c>
      <c r="K501">
        <v>333</v>
      </c>
      <c r="L501">
        <v>14.43</v>
      </c>
      <c r="M501" s="12">
        <f t="shared" si="15"/>
        <v>1197.69</v>
      </c>
      <c r="Q501" s="13"/>
    </row>
    <row r="502" spans="1:17" ht="15" thickBot="1" x14ac:dyDescent="0.35">
      <c r="A502" s="9">
        <v>44494</v>
      </c>
      <c r="B502">
        <v>8130</v>
      </c>
      <c r="C502" s="10" t="s">
        <v>18</v>
      </c>
      <c r="D502">
        <v>45</v>
      </c>
      <c r="E502" t="str">
        <f t="shared" si="16"/>
        <v>36-45</v>
      </c>
      <c r="F502" s="13" t="s">
        <v>26</v>
      </c>
      <c r="G502">
        <v>7221</v>
      </c>
      <c r="H502" s="10" t="s">
        <v>16</v>
      </c>
      <c r="I502">
        <v>8</v>
      </c>
      <c r="J502">
        <v>122</v>
      </c>
      <c r="K502">
        <v>1</v>
      </c>
      <c r="L502">
        <v>1392.19</v>
      </c>
      <c r="M502" s="12">
        <f t="shared" si="15"/>
        <v>115551.77</v>
      </c>
      <c r="Q502" s="13"/>
    </row>
    <row r="503" spans="1:17" ht="15" thickBot="1" x14ac:dyDescent="0.35">
      <c r="A503" s="9">
        <v>44490</v>
      </c>
      <c r="B503">
        <v>26497</v>
      </c>
      <c r="C503" s="10" t="s">
        <v>13</v>
      </c>
      <c r="D503">
        <v>55</v>
      </c>
      <c r="E503" t="str">
        <f t="shared" si="16"/>
        <v>46-55</v>
      </c>
      <c r="F503" s="13" t="s">
        <v>26</v>
      </c>
      <c r="G503">
        <v>4676</v>
      </c>
      <c r="H503" s="10" t="s">
        <v>15</v>
      </c>
      <c r="I503">
        <v>1</v>
      </c>
      <c r="J503">
        <v>27</v>
      </c>
      <c r="K503">
        <v>1</v>
      </c>
      <c r="L503">
        <v>68.959999999999994</v>
      </c>
      <c r="M503" s="12">
        <f t="shared" si="15"/>
        <v>5723.68</v>
      </c>
      <c r="Q503" s="13"/>
    </row>
    <row r="504" spans="1:17" ht="15" thickBot="1" x14ac:dyDescent="0.35">
      <c r="A504" s="9">
        <v>44506</v>
      </c>
      <c r="B504">
        <v>124024</v>
      </c>
      <c r="C504" s="10" t="s">
        <v>13</v>
      </c>
      <c r="D504">
        <v>34</v>
      </c>
      <c r="E504" t="str">
        <f t="shared" si="16"/>
        <v>26-35</v>
      </c>
      <c r="F504" s="13" t="s">
        <v>26</v>
      </c>
      <c r="G504">
        <v>3114</v>
      </c>
      <c r="H504" s="10" t="s">
        <v>16</v>
      </c>
      <c r="I504">
        <v>3</v>
      </c>
      <c r="J504">
        <v>46</v>
      </c>
      <c r="K504">
        <v>1</v>
      </c>
      <c r="L504">
        <v>7811.72</v>
      </c>
      <c r="M504" s="12">
        <f t="shared" si="15"/>
        <v>648372.76</v>
      </c>
      <c r="Q504" s="13"/>
    </row>
    <row r="505" spans="1:17" ht="15" thickBot="1" x14ac:dyDescent="0.35">
      <c r="A505" s="9">
        <v>44456</v>
      </c>
      <c r="B505">
        <v>62724</v>
      </c>
      <c r="C505" s="10" t="s">
        <v>13</v>
      </c>
      <c r="D505">
        <v>32</v>
      </c>
      <c r="E505" t="str">
        <f t="shared" si="16"/>
        <v>26-35</v>
      </c>
      <c r="F505" s="13" t="s">
        <v>26</v>
      </c>
      <c r="G505">
        <v>3453</v>
      </c>
      <c r="H505" s="10" t="s">
        <v>15</v>
      </c>
      <c r="I505">
        <v>1</v>
      </c>
      <c r="J505">
        <v>27</v>
      </c>
      <c r="K505">
        <v>1</v>
      </c>
      <c r="L505">
        <v>17.11</v>
      </c>
      <c r="M505" s="12">
        <f t="shared" si="15"/>
        <v>1420.13</v>
      </c>
      <c r="Q505" s="13"/>
    </row>
    <row r="506" spans="1:17" ht="15" thickBot="1" x14ac:dyDescent="0.35">
      <c r="A506" s="9">
        <v>44516</v>
      </c>
      <c r="B506">
        <v>68806</v>
      </c>
      <c r="C506" s="10" t="s">
        <v>13</v>
      </c>
      <c r="D506">
        <v>47</v>
      </c>
      <c r="E506" t="str">
        <f t="shared" si="16"/>
        <v>46-55</v>
      </c>
      <c r="F506" s="13" t="s">
        <v>26</v>
      </c>
      <c r="G506">
        <v>5331</v>
      </c>
      <c r="H506" s="10" t="s">
        <v>15</v>
      </c>
      <c r="I506">
        <v>1</v>
      </c>
      <c r="J506">
        <v>18</v>
      </c>
      <c r="K506">
        <v>1</v>
      </c>
      <c r="L506">
        <v>7.13</v>
      </c>
      <c r="M506" s="12">
        <f t="shared" si="15"/>
        <v>591.79</v>
      </c>
      <c r="Q506" s="13"/>
    </row>
    <row r="507" spans="1:17" ht="15" thickBot="1" x14ac:dyDescent="0.35">
      <c r="A507" s="9">
        <v>44530</v>
      </c>
      <c r="B507">
        <v>807</v>
      </c>
      <c r="C507" s="10" t="s">
        <v>13</v>
      </c>
      <c r="D507">
        <v>67</v>
      </c>
      <c r="E507" t="str">
        <f t="shared" si="16"/>
        <v>60+</v>
      </c>
      <c r="F507" s="13" t="s">
        <v>26</v>
      </c>
      <c r="G507">
        <v>8157</v>
      </c>
      <c r="H507" s="10" t="s">
        <v>16</v>
      </c>
      <c r="I507">
        <v>13</v>
      </c>
      <c r="J507">
        <v>183</v>
      </c>
      <c r="K507">
        <v>1</v>
      </c>
      <c r="L507">
        <v>776.53</v>
      </c>
      <c r="M507" s="12">
        <f t="shared" si="15"/>
        <v>64451.99</v>
      </c>
      <c r="Q507" s="13"/>
    </row>
    <row r="508" spans="1:17" ht="15" thickBot="1" x14ac:dyDescent="0.35">
      <c r="A508" s="9">
        <v>44477</v>
      </c>
      <c r="B508">
        <v>107843</v>
      </c>
      <c r="C508" s="10" t="s">
        <v>13</v>
      </c>
      <c r="D508">
        <v>58</v>
      </c>
      <c r="E508" t="str">
        <f t="shared" si="16"/>
        <v>46-55</v>
      </c>
      <c r="F508" s="13" t="s">
        <v>26</v>
      </c>
      <c r="G508">
        <v>511</v>
      </c>
      <c r="H508" s="10" t="s">
        <v>15</v>
      </c>
      <c r="I508">
        <v>1</v>
      </c>
      <c r="J508">
        <v>35</v>
      </c>
      <c r="K508">
        <v>1</v>
      </c>
      <c r="L508">
        <v>1.1200000000000001</v>
      </c>
      <c r="M508" s="12">
        <f t="shared" si="15"/>
        <v>92.96</v>
      </c>
      <c r="Q508" s="13"/>
    </row>
    <row r="509" spans="1:17" ht="15" thickBot="1" x14ac:dyDescent="0.35">
      <c r="A509" s="9">
        <v>44479</v>
      </c>
      <c r="B509">
        <v>9888</v>
      </c>
      <c r="C509" s="10" t="s">
        <v>18</v>
      </c>
      <c r="D509">
        <v>57</v>
      </c>
      <c r="E509" t="str">
        <f t="shared" si="16"/>
        <v>46-55</v>
      </c>
      <c r="F509" s="13" t="s">
        <v>26</v>
      </c>
      <c r="G509">
        <v>890</v>
      </c>
      <c r="H509" s="10" t="s">
        <v>15</v>
      </c>
      <c r="I509">
        <v>1</v>
      </c>
      <c r="J509">
        <v>27</v>
      </c>
      <c r="K509">
        <v>2</v>
      </c>
      <c r="L509">
        <v>5.9</v>
      </c>
      <c r="M509" s="12">
        <f t="shared" si="15"/>
        <v>489.7</v>
      </c>
      <c r="Q509" s="13"/>
    </row>
    <row r="510" spans="1:17" ht="15" thickBot="1" x14ac:dyDescent="0.35">
      <c r="A510" s="9">
        <v>44473</v>
      </c>
      <c r="B510">
        <v>126692</v>
      </c>
      <c r="C510" s="10" t="s">
        <v>18</v>
      </c>
      <c r="D510">
        <v>35</v>
      </c>
      <c r="E510" t="str">
        <f t="shared" si="16"/>
        <v>26-35</v>
      </c>
      <c r="F510" s="13" t="s">
        <v>26</v>
      </c>
      <c r="G510">
        <v>7733</v>
      </c>
      <c r="H510" s="10" t="s">
        <v>16</v>
      </c>
      <c r="I510">
        <v>4</v>
      </c>
      <c r="J510">
        <v>56</v>
      </c>
      <c r="K510">
        <v>1</v>
      </c>
      <c r="L510">
        <v>2960.72</v>
      </c>
      <c r="M510" s="12">
        <f t="shared" si="15"/>
        <v>245739.76</v>
      </c>
      <c r="Q510" s="13"/>
    </row>
    <row r="511" spans="1:17" ht="15" thickBot="1" x14ac:dyDescent="0.35">
      <c r="A511" s="9">
        <v>44527</v>
      </c>
      <c r="B511">
        <v>108186</v>
      </c>
      <c r="C511" s="10" t="s">
        <v>13</v>
      </c>
      <c r="D511">
        <v>63</v>
      </c>
      <c r="E511" t="str">
        <f t="shared" si="16"/>
        <v>60+</v>
      </c>
      <c r="F511" s="13" t="s">
        <v>26</v>
      </c>
      <c r="G511">
        <v>4339</v>
      </c>
      <c r="H511" s="10" t="s">
        <v>16</v>
      </c>
      <c r="I511">
        <v>11</v>
      </c>
      <c r="J511">
        <v>162</v>
      </c>
      <c r="K511">
        <v>2</v>
      </c>
      <c r="L511">
        <v>5414.06</v>
      </c>
      <c r="M511" s="12">
        <f t="shared" si="15"/>
        <v>449366.98</v>
      </c>
      <c r="Q511" s="13"/>
    </row>
    <row r="512" spans="1:17" ht="15" thickBot="1" x14ac:dyDescent="0.35">
      <c r="A512" s="9">
        <v>44467</v>
      </c>
      <c r="B512">
        <v>12777</v>
      </c>
      <c r="C512" s="10" t="s">
        <v>13</v>
      </c>
      <c r="D512">
        <v>79</v>
      </c>
      <c r="E512" t="str">
        <f t="shared" si="16"/>
        <v>60+</v>
      </c>
      <c r="F512" s="14" t="s">
        <v>38</v>
      </c>
      <c r="G512">
        <v>6528</v>
      </c>
      <c r="H512" s="10" t="s">
        <v>15</v>
      </c>
      <c r="I512">
        <v>0</v>
      </c>
      <c r="J512">
        <v>2</v>
      </c>
      <c r="K512">
        <v>536</v>
      </c>
      <c r="L512">
        <v>67.650000000000006</v>
      </c>
      <c r="M512" s="12">
        <f t="shared" si="15"/>
        <v>5614.95</v>
      </c>
      <c r="Q512" s="14"/>
    </row>
    <row r="513" spans="1:17" ht="15" thickBot="1" x14ac:dyDescent="0.35">
      <c r="A513" s="9">
        <v>44453</v>
      </c>
      <c r="B513">
        <v>36719</v>
      </c>
      <c r="C513" s="10" t="s">
        <v>18</v>
      </c>
      <c r="D513">
        <v>35</v>
      </c>
      <c r="E513" t="str">
        <f t="shared" si="16"/>
        <v>26-35</v>
      </c>
      <c r="F513" s="14" t="s">
        <v>29</v>
      </c>
      <c r="G513">
        <v>6617</v>
      </c>
      <c r="H513" s="10" t="s">
        <v>16</v>
      </c>
      <c r="I513">
        <v>10</v>
      </c>
      <c r="J513">
        <v>150</v>
      </c>
      <c r="K513">
        <v>1</v>
      </c>
      <c r="L513">
        <v>480.77</v>
      </c>
      <c r="M513" s="12">
        <f t="shared" si="15"/>
        <v>39903.910000000003</v>
      </c>
      <c r="Q513" s="14"/>
    </row>
    <row r="514" spans="1:17" ht="15" thickBot="1" x14ac:dyDescent="0.35">
      <c r="A514" s="9">
        <v>44481</v>
      </c>
      <c r="B514">
        <v>48871</v>
      </c>
      <c r="C514" s="10" t="s">
        <v>18</v>
      </c>
      <c r="D514">
        <v>19</v>
      </c>
      <c r="E514" t="str">
        <f t="shared" si="16"/>
        <v>18-25</v>
      </c>
      <c r="F514" s="14" t="s">
        <v>39</v>
      </c>
      <c r="G514">
        <v>6395</v>
      </c>
      <c r="H514" s="10" t="s">
        <v>16</v>
      </c>
      <c r="I514">
        <v>13</v>
      </c>
      <c r="J514">
        <v>183</v>
      </c>
      <c r="K514">
        <v>2</v>
      </c>
      <c r="L514">
        <v>123.75</v>
      </c>
      <c r="M514" s="12">
        <f t="shared" ref="M514:M577" si="17">ROUND(L514 * 83, 2)</f>
        <v>10271.25</v>
      </c>
      <c r="Q514" s="14"/>
    </row>
    <row r="515" spans="1:17" ht="15" thickBot="1" x14ac:dyDescent="0.35">
      <c r="A515" s="9">
        <v>44462</v>
      </c>
      <c r="B515">
        <v>16898</v>
      </c>
      <c r="C515" s="10" t="s">
        <v>13</v>
      </c>
      <c r="D515">
        <v>41</v>
      </c>
      <c r="E515" t="str">
        <f t="shared" si="16"/>
        <v>36-45</v>
      </c>
      <c r="F515" s="14" t="s">
        <v>39</v>
      </c>
      <c r="G515">
        <v>3171</v>
      </c>
      <c r="H515" s="10" t="s">
        <v>16</v>
      </c>
      <c r="I515">
        <v>3</v>
      </c>
      <c r="J515">
        <v>54</v>
      </c>
      <c r="K515">
        <v>1</v>
      </c>
      <c r="L515">
        <v>1902.66</v>
      </c>
      <c r="M515" s="12">
        <f t="shared" si="17"/>
        <v>157920.78</v>
      </c>
      <c r="Q515" s="14"/>
    </row>
    <row r="516" spans="1:17" ht="15" thickBot="1" x14ac:dyDescent="0.35">
      <c r="A516" s="9">
        <v>44491</v>
      </c>
      <c r="B516">
        <v>70611</v>
      </c>
      <c r="C516" s="10" t="s">
        <v>18</v>
      </c>
      <c r="D516">
        <v>39</v>
      </c>
      <c r="E516" t="str">
        <f t="shared" si="16"/>
        <v>36-45</v>
      </c>
      <c r="F516" s="14" t="s">
        <v>36</v>
      </c>
      <c r="G516">
        <v>1919</v>
      </c>
      <c r="H516" s="10" t="s">
        <v>15</v>
      </c>
      <c r="I516">
        <v>1</v>
      </c>
      <c r="J516">
        <v>24</v>
      </c>
      <c r="K516">
        <v>5</v>
      </c>
      <c r="L516">
        <v>3.32</v>
      </c>
      <c r="M516" s="12">
        <f t="shared" si="17"/>
        <v>275.56</v>
      </c>
      <c r="Q516" s="14"/>
    </row>
    <row r="517" spans="1:17" ht="15" thickBot="1" x14ac:dyDescent="0.35">
      <c r="A517" s="9">
        <v>44440</v>
      </c>
      <c r="B517">
        <v>76341</v>
      </c>
      <c r="C517" s="10" t="s">
        <v>18</v>
      </c>
      <c r="D517">
        <v>30</v>
      </c>
      <c r="E517" t="str">
        <f t="shared" si="16"/>
        <v>26-35</v>
      </c>
      <c r="F517" s="14" t="s">
        <v>36</v>
      </c>
      <c r="G517">
        <v>16920</v>
      </c>
      <c r="H517" s="10" t="s">
        <v>15</v>
      </c>
      <c r="I517">
        <v>1</v>
      </c>
      <c r="J517">
        <v>22</v>
      </c>
      <c r="K517">
        <v>357</v>
      </c>
      <c r="L517">
        <v>57.49</v>
      </c>
      <c r="M517" s="12">
        <f t="shared" si="17"/>
        <v>4771.67</v>
      </c>
      <c r="Q517" s="14"/>
    </row>
    <row r="518" spans="1:17" ht="15" thickBot="1" x14ac:dyDescent="0.35">
      <c r="A518" s="9">
        <v>44525</v>
      </c>
      <c r="B518">
        <v>10775</v>
      </c>
      <c r="C518" s="10" t="s">
        <v>13</v>
      </c>
      <c r="D518">
        <v>33</v>
      </c>
      <c r="E518" t="str">
        <f t="shared" si="16"/>
        <v>26-35</v>
      </c>
      <c r="F518" s="14" t="s">
        <v>36</v>
      </c>
      <c r="G518">
        <v>11732</v>
      </c>
      <c r="H518" s="10" t="s">
        <v>16</v>
      </c>
      <c r="I518">
        <v>12</v>
      </c>
      <c r="J518">
        <v>172</v>
      </c>
      <c r="K518">
        <v>1</v>
      </c>
      <c r="L518">
        <v>3557.81</v>
      </c>
      <c r="M518" s="12">
        <f t="shared" si="17"/>
        <v>295298.23</v>
      </c>
      <c r="Q518" s="14"/>
    </row>
    <row r="519" spans="1:17" ht="15" thickBot="1" x14ac:dyDescent="0.35">
      <c r="A519" s="9">
        <v>44471</v>
      </c>
      <c r="B519">
        <v>86916</v>
      </c>
      <c r="C519" s="10" t="s">
        <v>13</v>
      </c>
      <c r="D519">
        <v>55</v>
      </c>
      <c r="E519" t="str">
        <f t="shared" si="16"/>
        <v>46-55</v>
      </c>
      <c r="F519" s="14" t="s">
        <v>37</v>
      </c>
      <c r="G519">
        <v>9640</v>
      </c>
      <c r="H519" s="10" t="s">
        <v>15</v>
      </c>
      <c r="I519">
        <v>1</v>
      </c>
      <c r="J519">
        <v>35</v>
      </c>
      <c r="K519">
        <v>4</v>
      </c>
      <c r="L519">
        <v>4.9000000000000004</v>
      </c>
      <c r="M519" s="12">
        <f t="shared" si="17"/>
        <v>406.7</v>
      </c>
      <c r="Q519" s="14"/>
    </row>
    <row r="520" spans="1:17" ht="15" thickBot="1" x14ac:dyDescent="0.35">
      <c r="A520" s="9">
        <v>44509</v>
      </c>
      <c r="B520">
        <v>81139</v>
      </c>
      <c r="C520" s="10" t="s">
        <v>18</v>
      </c>
      <c r="D520">
        <v>66</v>
      </c>
      <c r="E520" t="str">
        <f t="shared" si="16"/>
        <v>60+</v>
      </c>
      <c r="F520" s="14" t="s">
        <v>37</v>
      </c>
      <c r="G520">
        <v>608</v>
      </c>
      <c r="H520" s="10" t="s">
        <v>15</v>
      </c>
      <c r="I520">
        <v>1</v>
      </c>
      <c r="J520">
        <v>18</v>
      </c>
      <c r="K520">
        <v>1</v>
      </c>
      <c r="L520">
        <v>62.84</v>
      </c>
      <c r="M520" s="12">
        <f t="shared" si="17"/>
        <v>5215.72</v>
      </c>
      <c r="Q520" s="14"/>
    </row>
    <row r="521" spans="1:17" ht="15" thickBot="1" x14ac:dyDescent="0.35">
      <c r="A521" s="9">
        <v>44487</v>
      </c>
      <c r="B521">
        <v>82441</v>
      </c>
      <c r="C521" s="10" t="s">
        <v>13</v>
      </c>
      <c r="D521">
        <v>31</v>
      </c>
      <c r="E521" t="str">
        <f t="shared" ref="E521:E584" si="18">IF(D521&lt;=25,"18-25",IF(D521&lt;=35,"26-35",IF(D521&lt;=45,"36-45",IF(D521&lt;=60,"46-55","60+"))))</f>
        <v>26-35</v>
      </c>
      <c r="F521" s="14" t="s">
        <v>37</v>
      </c>
      <c r="G521">
        <v>618</v>
      </c>
      <c r="H521" s="10" t="s">
        <v>15</v>
      </c>
      <c r="I521">
        <v>1</v>
      </c>
      <c r="J521">
        <v>21</v>
      </c>
      <c r="K521">
        <v>1</v>
      </c>
      <c r="L521">
        <v>23.82</v>
      </c>
      <c r="M521" s="12">
        <f t="shared" si="17"/>
        <v>1977.06</v>
      </c>
      <c r="Q521" s="14"/>
    </row>
    <row r="522" spans="1:17" ht="15" thickBot="1" x14ac:dyDescent="0.35">
      <c r="A522" s="9">
        <v>44529</v>
      </c>
      <c r="B522">
        <v>88034</v>
      </c>
      <c r="C522" s="10" t="s">
        <v>18</v>
      </c>
      <c r="D522">
        <v>58</v>
      </c>
      <c r="E522" t="str">
        <f t="shared" si="18"/>
        <v>46-55</v>
      </c>
      <c r="F522" s="14" t="s">
        <v>37</v>
      </c>
      <c r="G522">
        <v>2659</v>
      </c>
      <c r="H522" s="10" t="s">
        <v>15</v>
      </c>
      <c r="I522">
        <v>0</v>
      </c>
      <c r="J522">
        <v>12</v>
      </c>
      <c r="K522">
        <v>1</v>
      </c>
      <c r="L522">
        <v>38.44</v>
      </c>
      <c r="M522" s="12">
        <f t="shared" si="17"/>
        <v>3190.52</v>
      </c>
      <c r="Q522" s="14"/>
    </row>
    <row r="523" spans="1:17" ht="15" thickBot="1" x14ac:dyDescent="0.35">
      <c r="A523" s="9">
        <v>44473</v>
      </c>
      <c r="B523">
        <v>37237</v>
      </c>
      <c r="C523" s="10" t="s">
        <v>13</v>
      </c>
      <c r="D523">
        <v>33</v>
      </c>
      <c r="E523" t="str">
        <f t="shared" si="18"/>
        <v>26-35</v>
      </c>
      <c r="F523" s="14" t="s">
        <v>37</v>
      </c>
      <c r="G523">
        <v>65</v>
      </c>
      <c r="H523" s="10" t="s">
        <v>15</v>
      </c>
      <c r="I523">
        <v>0</v>
      </c>
      <c r="J523">
        <v>4</v>
      </c>
      <c r="K523">
        <v>1</v>
      </c>
      <c r="L523">
        <v>167.89</v>
      </c>
      <c r="M523" s="12">
        <f t="shared" si="17"/>
        <v>13934.87</v>
      </c>
      <c r="Q523" s="14"/>
    </row>
    <row r="524" spans="1:17" ht="15" thickBot="1" x14ac:dyDescent="0.35">
      <c r="A524" s="9">
        <v>44499</v>
      </c>
      <c r="B524">
        <v>115200</v>
      </c>
      <c r="C524" s="10" t="s">
        <v>13</v>
      </c>
      <c r="D524">
        <v>59</v>
      </c>
      <c r="E524" t="str">
        <f t="shared" si="18"/>
        <v>46-55</v>
      </c>
      <c r="F524" s="14" t="s">
        <v>37</v>
      </c>
      <c r="G524">
        <v>12326</v>
      </c>
      <c r="H524" s="10" t="s">
        <v>15</v>
      </c>
      <c r="I524">
        <v>0</v>
      </c>
      <c r="J524">
        <v>8</v>
      </c>
      <c r="K524">
        <v>89</v>
      </c>
      <c r="L524">
        <v>20.96</v>
      </c>
      <c r="M524" s="12">
        <f t="shared" si="17"/>
        <v>1739.68</v>
      </c>
      <c r="Q524" s="14"/>
    </row>
    <row r="525" spans="1:17" ht="15" thickBot="1" x14ac:dyDescent="0.35">
      <c r="A525" s="9">
        <v>44499</v>
      </c>
      <c r="B525">
        <v>94502</v>
      </c>
      <c r="C525" s="10" t="s">
        <v>13</v>
      </c>
      <c r="D525">
        <v>57</v>
      </c>
      <c r="E525" t="str">
        <f t="shared" si="18"/>
        <v>46-55</v>
      </c>
      <c r="F525" s="14" t="s">
        <v>37</v>
      </c>
      <c r="G525">
        <v>14943</v>
      </c>
      <c r="H525" s="10" t="s">
        <v>16</v>
      </c>
      <c r="I525">
        <v>4</v>
      </c>
      <c r="J525">
        <v>58</v>
      </c>
      <c r="K525">
        <v>1</v>
      </c>
      <c r="L525">
        <v>1.86</v>
      </c>
      <c r="M525" s="12">
        <f t="shared" si="17"/>
        <v>154.38</v>
      </c>
      <c r="Q525" s="14"/>
    </row>
    <row r="526" spans="1:17" ht="15" thickBot="1" x14ac:dyDescent="0.35">
      <c r="A526" s="9">
        <v>44461</v>
      </c>
      <c r="B526">
        <v>119704</v>
      </c>
      <c r="C526" s="10" t="s">
        <v>13</v>
      </c>
      <c r="D526">
        <v>44</v>
      </c>
      <c r="E526" t="str">
        <f t="shared" si="18"/>
        <v>36-45</v>
      </c>
      <c r="F526" s="14" t="s">
        <v>37</v>
      </c>
      <c r="G526">
        <v>16925</v>
      </c>
      <c r="H526" s="10" t="s">
        <v>15</v>
      </c>
      <c r="I526">
        <v>0</v>
      </c>
      <c r="J526">
        <v>2</v>
      </c>
      <c r="K526">
        <v>1</v>
      </c>
      <c r="L526">
        <v>2.72</v>
      </c>
      <c r="M526" s="12">
        <f t="shared" si="17"/>
        <v>225.76</v>
      </c>
      <c r="Q526" s="14"/>
    </row>
    <row r="527" spans="1:17" ht="15" thickBot="1" x14ac:dyDescent="0.35">
      <c r="A527" s="9">
        <v>44476</v>
      </c>
      <c r="B527">
        <v>122684</v>
      </c>
      <c r="C527" s="10" t="s">
        <v>18</v>
      </c>
      <c r="D527">
        <v>55</v>
      </c>
      <c r="E527" t="str">
        <f t="shared" si="18"/>
        <v>46-55</v>
      </c>
      <c r="F527" s="14" t="s">
        <v>37</v>
      </c>
      <c r="G527">
        <v>10679</v>
      </c>
      <c r="H527" s="10" t="s">
        <v>16</v>
      </c>
      <c r="I527">
        <v>4</v>
      </c>
      <c r="J527">
        <v>56</v>
      </c>
      <c r="K527">
        <v>96</v>
      </c>
      <c r="L527">
        <v>1095.19</v>
      </c>
      <c r="M527" s="12">
        <f t="shared" si="17"/>
        <v>90900.77</v>
      </c>
      <c r="Q527" s="14"/>
    </row>
    <row r="528" spans="1:17" ht="15" thickBot="1" x14ac:dyDescent="0.35">
      <c r="A528" s="9">
        <v>44449</v>
      </c>
      <c r="B528">
        <v>4176</v>
      </c>
      <c r="C528" s="10" t="s">
        <v>13</v>
      </c>
      <c r="D528">
        <v>60</v>
      </c>
      <c r="E528" t="str">
        <f t="shared" si="18"/>
        <v>46-55</v>
      </c>
      <c r="F528" s="14" t="s">
        <v>37</v>
      </c>
      <c r="G528">
        <v>1135</v>
      </c>
      <c r="H528" s="10" t="s">
        <v>15</v>
      </c>
      <c r="I528">
        <v>1</v>
      </c>
      <c r="J528">
        <v>36</v>
      </c>
      <c r="K528">
        <v>2</v>
      </c>
      <c r="L528">
        <v>3.63</v>
      </c>
      <c r="M528" s="12">
        <f t="shared" si="17"/>
        <v>301.29000000000002</v>
      </c>
      <c r="Q528" s="14"/>
    </row>
    <row r="529" spans="1:17" ht="15" thickBot="1" x14ac:dyDescent="0.35">
      <c r="A529" s="9">
        <v>44480</v>
      </c>
      <c r="B529">
        <v>118553</v>
      </c>
      <c r="C529" s="10" t="s">
        <v>13</v>
      </c>
      <c r="D529">
        <v>28</v>
      </c>
      <c r="E529" t="str">
        <f t="shared" si="18"/>
        <v>26-35</v>
      </c>
      <c r="F529" s="14" t="s">
        <v>37</v>
      </c>
      <c r="G529">
        <v>13333</v>
      </c>
      <c r="H529" s="10" t="s">
        <v>15</v>
      </c>
      <c r="I529">
        <v>1</v>
      </c>
      <c r="J529">
        <v>19</v>
      </c>
      <c r="K529">
        <v>15</v>
      </c>
      <c r="L529">
        <v>12.47</v>
      </c>
      <c r="M529" s="12">
        <f t="shared" si="17"/>
        <v>1035.01</v>
      </c>
      <c r="Q529" s="14"/>
    </row>
    <row r="530" spans="1:17" ht="15" thickBot="1" x14ac:dyDescent="0.35">
      <c r="A530" s="9">
        <v>44481</v>
      </c>
      <c r="B530">
        <v>87895</v>
      </c>
      <c r="C530" s="10" t="s">
        <v>13</v>
      </c>
      <c r="D530">
        <v>44</v>
      </c>
      <c r="E530" t="str">
        <f t="shared" si="18"/>
        <v>36-45</v>
      </c>
      <c r="F530" s="14" t="s">
        <v>37</v>
      </c>
      <c r="G530">
        <v>1213</v>
      </c>
      <c r="H530" s="10" t="s">
        <v>15</v>
      </c>
      <c r="I530">
        <v>1</v>
      </c>
      <c r="J530">
        <v>18</v>
      </c>
      <c r="K530">
        <v>1</v>
      </c>
      <c r="L530">
        <v>5.72</v>
      </c>
      <c r="M530" s="12">
        <f t="shared" si="17"/>
        <v>474.76</v>
      </c>
      <c r="Q530" s="14"/>
    </row>
    <row r="531" spans="1:17" ht="15" thickBot="1" x14ac:dyDescent="0.35">
      <c r="A531" s="9">
        <v>44484</v>
      </c>
      <c r="B531">
        <v>80470</v>
      </c>
      <c r="C531" s="10" t="s">
        <v>18</v>
      </c>
      <c r="D531">
        <v>30</v>
      </c>
      <c r="E531" t="str">
        <f t="shared" si="18"/>
        <v>26-35</v>
      </c>
      <c r="F531" s="14" t="s">
        <v>37</v>
      </c>
      <c r="G531">
        <v>11810</v>
      </c>
      <c r="H531" s="10" t="s">
        <v>15</v>
      </c>
      <c r="I531">
        <v>1</v>
      </c>
      <c r="J531">
        <v>31</v>
      </c>
      <c r="K531">
        <v>1</v>
      </c>
      <c r="L531">
        <v>3.32</v>
      </c>
      <c r="M531" s="12">
        <f t="shared" si="17"/>
        <v>275.56</v>
      </c>
      <c r="Q531" s="14"/>
    </row>
    <row r="532" spans="1:17" ht="15" thickBot="1" x14ac:dyDescent="0.35">
      <c r="A532" s="9">
        <v>44442</v>
      </c>
      <c r="B532">
        <v>13617</v>
      </c>
      <c r="C532" s="10" t="s">
        <v>13</v>
      </c>
      <c r="D532">
        <v>70</v>
      </c>
      <c r="E532" t="str">
        <f t="shared" si="18"/>
        <v>60+</v>
      </c>
      <c r="F532" s="14" t="s">
        <v>37</v>
      </c>
      <c r="G532">
        <v>156</v>
      </c>
      <c r="H532" s="10" t="s">
        <v>15</v>
      </c>
      <c r="I532">
        <v>1</v>
      </c>
      <c r="J532">
        <v>19</v>
      </c>
      <c r="K532">
        <v>2</v>
      </c>
      <c r="L532">
        <v>75.41</v>
      </c>
      <c r="M532" s="12">
        <f t="shared" si="17"/>
        <v>6259.03</v>
      </c>
      <c r="Q532" s="14"/>
    </row>
    <row r="533" spans="1:17" ht="15" thickBot="1" x14ac:dyDescent="0.35">
      <c r="A533" s="9">
        <v>44475</v>
      </c>
      <c r="B533">
        <v>110473</v>
      </c>
      <c r="C533" s="10" t="s">
        <v>13</v>
      </c>
      <c r="D533">
        <v>40</v>
      </c>
      <c r="E533" t="str">
        <f t="shared" si="18"/>
        <v>36-45</v>
      </c>
      <c r="F533" s="14" t="s">
        <v>37</v>
      </c>
      <c r="G533">
        <v>204</v>
      </c>
      <c r="H533" s="10" t="s">
        <v>15</v>
      </c>
      <c r="I533">
        <v>1</v>
      </c>
      <c r="J533">
        <v>24</v>
      </c>
      <c r="K533">
        <v>2</v>
      </c>
      <c r="L533">
        <v>1.74</v>
      </c>
      <c r="M533" s="12">
        <f t="shared" si="17"/>
        <v>144.41999999999999</v>
      </c>
      <c r="Q533" s="14"/>
    </row>
    <row r="534" spans="1:17" ht="15" thickBot="1" x14ac:dyDescent="0.35">
      <c r="A534" s="9">
        <v>44512</v>
      </c>
      <c r="B534">
        <v>67412</v>
      </c>
      <c r="C534" s="10" t="s">
        <v>13</v>
      </c>
      <c r="D534">
        <v>38</v>
      </c>
      <c r="E534" t="str">
        <f t="shared" si="18"/>
        <v>36-45</v>
      </c>
      <c r="F534" s="14" t="s">
        <v>37</v>
      </c>
      <c r="G534">
        <v>2218</v>
      </c>
      <c r="H534" s="10" t="s">
        <v>15</v>
      </c>
      <c r="I534">
        <v>0</v>
      </c>
      <c r="J534">
        <v>15</v>
      </c>
      <c r="K534">
        <v>25</v>
      </c>
      <c r="L534">
        <v>1.96</v>
      </c>
      <c r="M534" s="12">
        <f t="shared" si="17"/>
        <v>162.68</v>
      </c>
      <c r="Q534" s="14"/>
    </row>
    <row r="535" spans="1:17" ht="15" thickBot="1" x14ac:dyDescent="0.35">
      <c r="A535" s="9">
        <v>44490</v>
      </c>
      <c r="B535">
        <v>98418</v>
      </c>
      <c r="C535" s="10" t="s">
        <v>13</v>
      </c>
      <c r="D535">
        <v>38</v>
      </c>
      <c r="E535" t="str">
        <f t="shared" si="18"/>
        <v>36-45</v>
      </c>
      <c r="F535" s="14" t="s">
        <v>37</v>
      </c>
      <c r="G535">
        <v>9982</v>
      </c>
      <c r="H535" s="10" t="s">
        <v>16</v>
      </c>
      <c r="I535">
        <v>3</v>
      </c>
      <c r="J535">
        <v>46</v>
      </c>
      <c r="K535">
        <v>3</v>
      </c>
      <c r="L535">
        <v>16817.63</v>
      </c>
      <c r="M535" s="12">
        <f t="shared" si="17"/>
        <v>1395863.29</v>
      </c>
      <c r="Q535" s="14"/>
    </row>
    <row r="536" spans="1:17" ht="15" thickBot="1" x14ac:dyDescent="0.35">
      <c r="A536" s="9">
        <v>44476</v>
      </c>
      <c r="B536">
        <v>98517</v>
      </c>
      <c r="C536" s="10" t="s">
        <v>18</v>
      </c>
      <c r="D536">
        <v>35</v>
      </c>
      <c r="E536" t="str">
        <f t="shared" si="18"/>
        <v>26-35</v>
      </c>
      <c r="F536" s="14" t="s">
        <v>37</v>
      </c>
      <c r="G536">
        <v>279</v>
      </c>
      <c r="H536" s="10" t="s">
        <v>16</v>
      </c>
      <c r="I536">
        <v>4</v>
      </c>
      <c r="J536">
        <v>68</v>
      </c>
      <c r="K536">
        <v>2</v>
      </c>
      <c r="L536">
        <v>4510.6899999999996</v>
      </c>
      <c r="M536" s="12">
        <f t="shared" si="17"/>
        <v>374387.27</v>
      </c>
      <c r="Q536" s="14"/>
    </row>
    <row r="537" spans="1:17" ht="15" thickBot="1" x14ac:dyDescent="0.35">
      <c r="A537" s="9">
        <v>44474</v>
      </c>
      <c r="B537">
        <v>9425</v>
      </c>
      <c r="C537" s="10" t="s">
        <v>13</v>
      </c>
      <c r="D537">
        <v>48</v>
      </c>
      <c r="E537" t="str">
        <f t="shared" si="18"/>
        <v>46-55</v>
      </c>
      <c r="F537" s="14" t="s">
        <v>37</v>
      </c>
      <c r="G537">
        <v>3810</v>
      </c>
      <c r="H537" s="10" t="s">
        <v>15</v>
      </c>
      <c r="I537">
        <v>0</v>
      </c>
      <c r="J537">
        <v>8</v>
      </c>
      <c r="K537">
        <v>233</v>
      </c>
      <c r="L537">
        <v>46.15</v>
      </c>
      <c r="M537" s="12">
        <f t="shared" si="17"/>
        <v>3830.45</v>
      </c>
      <c r="Q537" s="14"/>
    </row>
    <row r="538" spans="1:17" ht="15" thickBot="1" x14ac:dyDescent="0.35">
      <c r="A538" s="9">
        <v>44477</v>
      </c>
      <c r="B538">
        <v>122609</v>
      </c>
      <c r="C538" s="10" t="s">
        <v>13</v>
      </c>
      <c r="D538">
        <v>70</v>
      </c>
      <c r="E538" t="str">
        <f t="shared" si="18"/>
        <v>60+</v>
      </c>
      <c r="F538" s="14" t="s">
        <v>37</v>
      </c>
      <c r="G538">
        <v>1517</v>
      </c>
      <c r="H538" s="10" t="s">
        <v>15</v>
      </c>
      <c r="I538">
        <v>1</v>
      </c>
      <c r="J538">
        <v>18</v>
      </c>
      <c r="K538">
        <v>1</v>
      </c>
      <c r="L538">
        <v>3.1</v>
      </c>
      <c r="M538" s="12">
        <f t="shared" si="17"/>
        <v>257.3</v>
      </c>
      <c r="Q538" s="14"/>
    </row>
    <row r="539" spans="1:17" ht="15" thickBot="1" x14ac:dyDescent="0.35">
      <c r="A539" s="9">
        <v>44451</v>
      </c>
      <c r="B539">
        <v>8461</v>
      </c>
      <c r="C539" s="10" t="s">
        <v>13</v>
      </c>
      <c r="D539">
        <v>40</v>
      </c>
      <c r="E539" t="str">
        <f t="shared" si="18"/>
        <v>36-45</v>
      </c>
      <c r="F539" s="14" t="s">
        <v>37</v>
      </c>
      <c r="G539">
        <v>4587</v>
      </c>
      <c r="H539" s="10" t="s">
        <v>16</v>
      </c>
      <c r="I539">
        <v>11</v>
      </c>
      <c r="J539">
        <v>162</v>
      </c>
      <c r="K539">
        <v>1</v>
      </c>
      <c r="L539">
        <v>2196.56</v>
      </c>
      <c r="M539" s="12">
        <f t="shared" si="17"/>
        <v>182314.48</v>
      </c>
      <c r="Q539" s="14"/>
    </row>
    <row r="540" spans="1:17" ht="15" thickBot="1" x14ac:dyDescent="0.35">
      <c r="A540" s="9">
        <v>44463</v>
      </c>
      <c r="B540">
        <v>7443</v>
      </c>
      <c r="C540" s="10" t="s">
        <v>13</v>
      </c>
      <c r="D540">
        <v>35</v>
      </c>
      <c r="E540" t="str">
        <f t="shared" si="18"/>
        <v>26-35</v>
      </c>
      <c r="F540" s="14" t="s">
        <v>37</v>
      </c>
      <c r="G540">
        <v>13643</v>
      </c>
      <c r="H540" s="10" t="s">
        <v>15</v>
      </c>
      <c r="I540">
        <v>2</v>
      </c>
      <c r="J540">
        <v>45</v>
      </c>
      <c r="K540">
        <v>1</v>
      </c>
      <c r="L540">
        <v>28.01</v>
      </c>
      <c r="M540" s="12">
        <f t="shared" si="17"/>
        <v>2324.83</v>
      </c>
      <c r="Q540" s="14"/>
    </row>
    <row r="541" spans="1:17" ht="15" thickBot="1" x14ac:dyDescent="0.35">
      <c r="A541" s="9">
        <v>44518</v>
      </c>
      <c r="B541">
        <v>100291</v>
      </c>
      <c r="C541" s="10" t="s">
        <v>18</v>
      </c>
      <c r="D541">
        <v>43</v>
      </c>
      <c r="E541" t="str">
        <f t="shared" si="18"/>
        <v>36-45</v>
      </c>
      <c r="F541" s="14" t="s">
        <v>37</v>
      </c>
      <c r="G541">
        <v>2218</v>
      </c>
      <c r="H541" s="10" t="s">
        <v>15</v>
      </c>
      <c r="I541">
        <v>0</v>
      </c>
      <c r="J541">
        <v>15</v>
      </c>
      <c r="K541">
        <v>1</v>
      </c>
      <c r="L541">
        <v>8</v>
      </c>
      <c r="M541" s="12">
        <f t="shared" si="17"/>
        <v>664</v>
      </c>
      <c r="Q541" s="14"/>
    </row>
    <row r="542" spans="1:17" ht="15" thickBot="1" x14ac:dyDescent="0.35">
      <c r="A542" s="9">
        <v>44522</v>
      </c>
      <c r="B542">
        <v>94479</v>
      </c>
      <c r="C542" s="10" t="s">
        <v>18</v>
      </c>
      <c r="D542">
        <v>39</v>
      </c>
      <c r="E542" t="str">
        <f t="shared" si="18"/>
        <v>36-45</v>
      </c>
      <c r="F542" s="14" t="s">
        <v>37</v>
      </c>
      <c r="G542">
        <v>6455</v>
      </c>
      <c r="H542" s="10" t="s">
        <v>16</v>
      </c>
      <c r="I542">
        <v>8</v>
      </c>
      <c r="J542">
        <v>122</v>
      </c>
      <c r="K542">
        <v>1</v>
      </c>
      <c r="L542">
        <v>668.25</v>
      </c>
      <c r="M542" s="12">
        <f t="shared" si="17"/>
        <v>55464.75</v>
      </c>
      <c r="Q542" s="14"/>
    </row>
    <row r="543" spans="1:17" ht="15" thickBot="1" x14ac:dyDescent="0.35">
      <c r="A543" s="9">
        <v>44526</v>
      </c>
      <c r="B543">
        <v>87513</v>
      </c>
      <c r="C543" s="10" t="s">
        <v>18</v>
      </c>
      <c r="D543">
        <v>48</v>
      </c>
      <c r="E543" t="str">
        <f t="shared" si="18"/>
        <v>46-55</v>
      </c>
      <c r="F543" s="14" t="s">
        <v>37</v>
      </c>
      <c r="G543">
        <v>2454</v>
      </c>
      <c r="H543" s="10" t="s">
        <v>15</v>
      </c>
      <c r="I543">
        <v>1</v>
      </c>
      <c r="J543">
        <v>29</v>
      </c>
      <c r="K543">
        <v>2</v>
      </c>
      <c r="L543">
        <v>7.84</v>
      </c>
      <c r="M543" s="12">
        <f t="shared" si="17"/>
        <v>650.72</v>
      </c>
      <c r="Q543" s="14"/>
    </row>
    <row r="544" spans="1:17" ht="15" thickBot="1" x14ac:dyDescent="0.35">
      <c r="A544" s="9">
        <v>44511</v>
      </c>
      <c r="B544">
        <v>75615</v>
      </c>
      <c r="C544" s="10" t="s">
        <v>18</v>
      </c>
      <c r="D544">
        <v>39</v>
      </c>
      <c r="E544" t="str">
        <f t="shared" si="18"/>
        <v>36-45</v>
      </c>
      <c r="F544" s="14" t="s">
        <v>37</v>
      </c>
      <c r="G544">
        <v>15202</v>
      </c>
      <c r="H544" s="10" t="s">
        <v>15</v>
      </c>
      <c r="I544">
        <v>1</v>
      </c>
      <c r="J544">
        <v>31</v>
      </c>
      <c r="K544">
        <v>4</v>
      </c>
      <c r="L544">
        <v>154.72999999999999</v>
      </c>
      <c r="M544" s="12">
        <f t="shared" si="17"/>
        <v>12842.59</v>
      </c>
      <c r="Q544" s="14"/>
    </row>
    <row r="545" spans="1:17" ht="15" thickBot="1" x14ac:dyDescent="0.35">
      <c r="A545" s="9">
        <v>44457</v>
      </c>
      <c r="B545">
        <v>111214</v>
      </c>
      <c r="C545" s="10" t="s">
        <v>13</v>
      </c>
      <c r="D545">
        <v>42</v>
      </c>
      <c r="E545" t="str">
        <f t="shared" si="18"/>
        <v>36-45</v>
      </c>
      <c r="F545" s="14" t="s">
        <v>39</v>
      </c>
      <c r="G545">
        <v>1260</v>
      </c>
      <c r="H545" s="10" t="s">
        <v>15</v>
      </c>
      <c r="I545">
        <v>1</v>
      </c>
      <c r="J545">
        <v>24</v>
      </c>
      <c r="K545">
        <v>2</v>
      </c>
      <c r="L545">
        <v>3.27</v>
      </c>
      <c r="M545" s="12">
        <f t="shared" si="17"/>
        <v>271.41000000000003</v>
      </c>
      <c r="Q545" s="14"/>
    </row>
    <row r="546" spans="1:17" ht="15" thickBot="1" x14ac:dyDescent="0.35">
      <c r="A546" s="9">
        <v>44481</v>
      </c>
      <c r="B546">
        <v>105581</v>
      </c>
      <c r="C546" s="10" t="s">
        <v>13</v>
      </c>
      <c r="D546">
        <v>25</v>
      </c>
      <c r="E546" t="str">
        <f t="shared" si="18"/>
        <v>18-25</v>
      </c>
      <c r="F546" s="14" t="s">
        <v>40</v>
      </c>
      <c r="G546">
        <v>13634</v>
      </c>
      <c r="H546" s="10" t="s">
        <v>15</v>
      </c>
      <c r="I546">
        <v>2</v>
      </c>
      <c r="J546">
        <v>45</v>
      </c>
      <c r="K546">
        <v>1</v>
      </c>
      <c r="L546">
        <v>50.37</v>
      </c>
      <c r="M546" s="12">
        <f t="shared" si="17"/>
        <v>4180.71</v>
      </c>
      <c r="Q546" s="14"/>
    </row>
    <row r="547" spans="1:17" ht="15" thickBot="1" x14ac:dyDescent="0.35">
      <c r="A547" s="9">
        <v>44478</v>
      </c>
      <c r="B547">
        <v>117229</v>
      </c>
      <c r="C547" s="10" t="s">
        <v>13</v>
      </c>
      <c r="D547">
        <v>25</v>
      </c>
      <c r="E547" t="str">
        <f t="shared" si="18"/>
        <v>18-25</v>
      </c>
      <c r="F547" s="14" t="s">
        <v>37</v>
      </c>
      <c r="G547">
        <v>6640</v>
      </c>
      <c r="H547" s="10" t="s">
        <v>16</v>
      </c>
      <c r="I547">
        <v>4</v>
      </c>
      <c r="J547">
        <v>60</v>
      </c>
      <c r="K547">
        <v>1</v>
      </c>
      <c r="L547">
        <v>1325.36</v>
      </c>
      <c r="M547" s="12">
        <f t="shared" si="17"/>
        <v>110004.88</v>
      </c>
      <c r="Q547" s="14"/>
    </row>
    <row r="548" spans="1:17" ht="15" thickBot="1" x14ac:dyDescent="0.35">
      <c r="A548" s="9">
        <v>44484</v>
      </c>
      <c r="B548">
        <v>83708</v>
      </c>
      <c r="C548" s="10" t="s">
        <v>13</v>
      </c>
      <c r="D548">
        <v>58</v>
      </c>
      <c r="E548" t="str">
        <f t="shared" si="18"/>
        <v>46-55</v>
      </c>
      <c r="F548" s="14" t="s">
        <v>37</v>
      </c>
      <c r="G548">
        <v>935</v>
      </c>
      <c r="H548" s="10" t="s">
        <v>15</v>
      </c>
      <c r="I548">
        <v>1</v>
      </c>
      <c r="J548">
        <v>18</v>
      </c>
      <c r="K548">
        <v>1</v>
      </c>
      <c r="L548">
        <v>12.85</v>
      </c>
      <c r="M548" s="12">
        <f t="shared" si="17"/>
        <v>1066.55</v>
      </c>
      <c r="Q548" s="14"/>
    </row>
    <row r="549" spans="1:17" ht="15" thickBot="1" x14ac:dyDescent="0.35">
      <c r="A549" s="9">
        <v>44530</v>
      </c>
      <c r="B549">
        <v>49358</v>
      </c>
      <c r="C549" s="10" t="s">
        <v>18</v>
      </c>
      <c r="D549">
        <v>24</v>
      </c>
      <c r="E549" t="str">
        <f t="shared" si="18"/>
        <v>18-25</v>
      </c>
      <c r="F549" s="14" t="s">
        <v>37</v>
      </c>
      <c r="G549">
        <v>9924</v>
      </c>
      <c r="H549" s="10" t="s">
        <v>15</v>
      </c>
      <c r="I549">
        <v>0</v>
      </c>
      <c r="J549">
        <v>6</v>
      </c>
      <c r="K549">
        <v>286</v>
      </c>
      <c r="L549">
        <v>29.27</v>
      </c>
      <c r="M549" s="12">
        <f t="shared" si="17"/>
        <v>2429.41</v>
      </c>
      <c r="Q549" s="14"/>
    </row>
    <row r="550" spans="1:17" ht="15" thickBot="1" x14ac:dyDescent="0.35">
      <c r="A550" s="9">
        <v>44527</v>
      </c>
      <c r="B550">
        <v>49435</v>
      </c>
      <c r="C550" s="10" t="s">
        <v>18</v>
      </c>
      <c r="D550">
        <v>27</v>
      </c>
      <c r="E550" t="str">
        <f t="shared" si="18"/>
        <v>26-35</v>
      </c>
      <c r="F550" s="14" t="s">
        <v>39</v>
      </c>
      <c r="G550">
        <v>988</v>
      </c>
      <c r="H550" s="10" t="s">
        <v>15</v>
      </c>
      <c r="I550">
        <v>0</v>
      </c>
      <c r="J550">
        <v>10</v>
      </c>
      <c r="K550">
        <v>1</v>
      </c>
      <c r="L550">
        <v>85.17</v>
      </c>
      <c r="M550" s="12">
        <f t="shared" si="17"/>
        <v>7069.11</v>
      </c>
      <c r="Q550" s="14"/>
    </row>
    <row r="551" spans="1:17" ht="15" thickBot="1" x14ac:dyDescent="0.35">
      <c r="A551" s="9">
        <v>44527</v>
      </c>
      <c r="B551">
        <v>66400</v>
      </c>
      <c r="C551" s="10" t="s">
        <v>13</v>
      </c>
      <c r="D551">
        <v>49</v>
      </c>
      <c r="E551" t="str">
        <f t="shared" si="18"/>
        <v>46-55</v>
      </c>
      <c r="F551" s="14" t="s">
        <v>26</v>
      </c>
      <c r="G551">
        <v>16930</v>
      </c>
      <c r="H551" s="10" t="s">
        <v>15</v>
      </c>
      <c r="I551">
        <v>2</v>
      </c>
      <c r="J551">
        <v>45</v>
      </c>
      <c r="K551">
        <v>1</v>
      </c>
      <c r="L551">
        <v>36.32</v>
      </c>
      <c r="M551" s="12">
        <f t="shared" si="17"/>
        <v>3014.56</v>
      </c>
      <c r="Q551" s="14"/>
    </row>
    <row r="552" spans="1:17" ht="15" thickBot="1" x14ac:dyDescent="0.35">
      <c r="A552" s="9">
        <v>44504</v>
      </c>
      <c r="B552">
        <v>108612</v>
      </c>
      <c r="C552" s="10" t="s">
        <v>13</v>
      </c>
      <c r="D552">
        <v>40</v>
      </c>
      <c r="E552" t="str">
        <f t="shared" si="18"/>
        <v>36-45</v>
      </c>
      <c r="F552" s="14" t="s">
        <v>26</v>
      </c>
      <c r="G552">
        <v>7117</v>
      </c>
      <c r="H552" s="10" t="s">
        <v>15</v>
      </c>
      <c r="I552">
        <v>2</v>
      </c>
      <c r="J552">
        <v>45</v>
      </c>
      <c r="K552">
        <v>1</v>
      </c>
      <c r="L552">
        <v>23.6</v>
      </c>
      <c r="M552" s="12">
        <f t="shared" si="17"/>
        <v>1958.8</v>
      </c>
      <c r="Q552" s="14"/>
    </row>
    <row r="553" spans="1:17" ht="15" thickBot="1" x14ac:dyDescent="0.35">
      <c r="A553" s="9">
        <v>44460</v>
      </c>
      <c r="B553">
        <v>44273</v>
      </c>
      <c r="C553" s="10" t="s">
        <v>13</v>
      </c>
      <c r="D553">
        <v>68</v>
      </c>
      <c r="E553" t="str">
        <f t="shared" si="18"/>
        <v>60+</v>
      </c>
      <c r="F553" s="14" t="s">
        <v>26</v>
      </c>
      <c r="G553">
        <v>3654</v>
      </c>
      <c r="H553" s="10" t="s">
        <v>15</v>
      </c>
      <c r="I553">
        <v>1</v>
      </c>
      <c r="J553">
        <v>35</v>
      </c>
      <c r="K553">
        <v>4</v>
      </c>
      <c r="L553">
        <v>7.17</v>
      </c>
      <c r="M553" s="12">
        <f t="shared" si="17"/>
        <v>595.11</v>
      </c>
      <c r="Q553" s="14"/>
    </row>
    <row r="554" spans="1:17" ht="15" thickBot="1" x14ac:dyDescent="0.35">
      <c r="A554" s="9">
        <v>44470</v>
      </c>
      <c r="B554">
        <v>91537</v>
      </c>
      <c r="C554" s="10" t="s">
        <v>13</v>
      </c>
      <c r="D554">
        <v>52</v>
      </c>
      <c r="E554" t="str">
        <f t="shared" si="18"/>
        <v>46-55</v>
      </c>
      <c r="F554" s="14" t="s">
        <v>34</v>
      </c>
      <c r="G554">
        <v>469</v>
      </c>
      <c r="H554" s="10" t="s">
        <v>15</v>
      </c>
      <c r="I554">
        <v>0</v>
      </c>
      <c r="J554">
        <v>2</v>
      </c>
      <c r="K554">
        <v>167</v>
      </c>
      <c r="L554">
        <v>3.48</v>
      </c>
      <c r="M554" s="12">
        <f t="shared" si="17"/>
        <v>288.83999999999997</v>
      </c>
      <c r="Q554" s="14"/>
    </row>
    <row r="555" spans="1:17" ht="15" thickBot="1" x14ac:dyDescent="0.35">
      <c r="A555" s="9">
        <v>44492</v>
      </c>
      <c r="B555">
        <v>36601</v>
      </c>
      <c r="C555" s="10" t="s">
        <v>13</v>
      </c>
      <c r="D555">
        <v>36</v>
      </c>
      <c r="E555" t="str">
        <f t="shared" si="18"/>
        <v>36-45</v>
      </c>
      <c r="F555" s="14" t="s">
        <v>28</v>
      </c>
      <c r="G555">
        <v>2402</v>
      </c>
      <c r="H555" s="10" t="s">
        <v>16</v>
      </c>
      <c r="I555">
        <v>8</v>
      </c>
      <c r="J555">
        <v>121</v>
      </c>
      <c r="K555">
        <v>1</v>
      </c>
      <c r="L555">
        <v>2437.88</v>
      </c>
      <c r="M555" s="12">
        <f t="shared" si="17"/>
        <v>202344.04</v>
      </c>
      <c r="Q555" s="14"/>
    </row>
    <row r="556" spans="1:17" ht="15" thickBot="1" x14ac:dyDescent="0.35">
      <c r="A556" s="9">
        <v>44519</v>
      </c>
      <c r="B556">
        <v>125089</v>
      </c>
      <c r="C556" s="10" t="s">
        <v>18</v>
      </c>
      <c r="D556">
        <v>62</v>
      </c>
      <c r="E556" t="str">
        <f t="shared" si="18"/>
        <v>60+</v>
      </c>
      <c r="F556" s="14" t="s">
        <v>35</v>
      </c>
      <c r="G556">
        <v>11380</v>
      </c>
      <c r="H556" s="10" t="s">
        <v>15</v>
      </c>
      <c r="I556">
        <v>0</v>
      </c>
      <c r="J556">
        <v>2</v>
      </c>
      <c r="K556">
        <v>3</v>
      </c>
      <c r="L556">
        <v>16.25</v>
      </c>
      <c r="M556" s="12">
        <f t="shared" si="17"/>
        <v>1348.75</v>
      </c>
      <c r="Q556" s="14"/>
    </row>
    <row r="557" spans="1:17" ht="15" thickBot="1" x14ac:dyDescent="0.35">
      <c r="A557" s="9">
        <v>44452</v>
      </c>
      <c r="B557">
        <v>42068</v>
      </c>
      <c r="C557" s="10" t="s">
        <v>13</v>
      </c>
      <c r="D557">
        <v>60</v>
      </c>
      <c r="E557" t="str">
        <f t="shared" si="18"/>
        <v>46-55</v>
      </c>
      <c r="F557" s="14" t="s">
        <v>36</v>
      </c>
      <c r="G557">
        <v>7477</v>
      </c>
      <c r="H557" s="10" t="s">
        <v>15</v>
      </c>
      <c r="I557">
        <v>1</v>
      </c>
      <c r="J557">
        <v>35</v>
      </c>
      <c r="K557">
        <v>1</v>
      </c>
      <c r="L557">
        <v>9.99</v>
      </c>
      <c r="M557" s="12">
        <f t="shared" si="17"/>
        <v>829.17</v>
      </c>
      <c r="Q557" s="14"/>
    </row>
    <row r="558" spans="1:17" ht="15" thickBot="1" x14ac:dyDescent="0.35">
      <c r="A558" s="9">
        <v>44442</v>
      </c>
      <c r="B558">
        <v>27750</v>
      </c>
      <c r="C558" s="10" t="s">
        <v>13</v>
      </c>
      <c r="D558">
        <v>71</v>
      </c>
      <c r="E558" t="str">
        <f t="shared" si="18"/>
        <v>60+</v>
      </c>
      <c r="F558" s="14" t="s">
        <v>36</v>
      </c>
      <c r="G558">
        <v>11917</v>
      </c>
      <c r="H558" s="10" t="s">
        <v>16</v>
      </c>
      <c r="I558">
        <v>5</v>
      </c>
      <c r="J558">
        <v>83</v>
      </c>
      <c r="K558">
        <v>2</v>
      </c>
      <c r="L558">
        <v>959.06</v>
      </c>
      <c r="M558" s="12">
        <f t="shared" si="17"/>
        <v>79601.98</v>
      </c>
      <c r="Q558" s="14"/>
    </row>
    <row r="559" spans="1:17" ht="15" thickBot="1" x14ac:dyDescent="0.35">
      <c r="A559" s="9">
        <v>44516</v>
      </c>
      <c r="B559">
        <v>119190</v>
      </c>
      <c r="C559" s="10" t="s">
        <v>13</v>
      </c>
      <c r="D559">
        <v>78</v>
      </c>
      <c r="E559" t="str">
        <f t="shared" si="18"/>
        <v>60+</v>
      </c>
      <c r="F559" s="14" t="s">
        <v>37</v>
      </c>
      <c r="G559">
        <v>17069</v>
      </c>
      <c r="H559" s="10" t="s">
        <v>15</v>
      </c>
      <c r="I559">
        <v>0</v>
      </c>
      <c r="J559">
        <v>1</v>
      </c>
      <c r="K559">
        <v>1071</v>
      </c>
      <c r="L559">
        <v>182.33</v>
      </c>
      <c r="M559" s="12">
        <f t="shared" si="17"/>
        <v>15133.39</v>
      </c>
      <c r="Q559" s="14"/>
    </row>
    <row r="560" spans="1:17" ht="15" thickBot="1" x14ac:dyDescent="0.35">
      <c r="A560" s="9">
        <v>44477</v>
      </c>
      <c r="B560">
        <v>112556</v>
      </c>
      <c r="C560" s="10" t="s">
        <v>13</v>
      </c>
      <c r="D560">
        <v>47</v>
      </c>
      <c r="E560" t="str">
        <f t="shared" si="18"/>
        <v>46-55</v>
      </c>
      <c r="F560" s="14" t="s">
        <v>37</v>
      </c>
      <c r="G560">
        <v>1220</v>
      </c>
      <c r="H560" s="10" t="s">
        <v>15</v>
      </c>
      <c r="I560">
        <v>0</v>
      </c>
      <c r="J560">
        <v>6</v>
      </c>
      <c r="K560">
        <v>75</v>
      </c>
      <c r="L560">
        <v>31.58</v>
      </c>
      <c r="M560" s="12">
        <f t="shared" si="17"/>
        <v>2621.14</v>
      </c>
      <c r="Q560" s="14"/>
    </row>
    <row r="561" spans="1:17" ht="15" thickBot="1" x14ac:dyDescent="0.35">
      <c r="A561" s="9">
        <v>44447</v>
      </c>
      <c r="B561">
        <v>22340</v>
      </c>
      <c r="C561" s="10" t="s">
        <v>13</v>
      </c>
      <c r="D561">
        <v>58</v>
      </c>
      <c r="E561" t="str">
        <f t="shared" si="18"/>
        <v>46-55</v>
      </c>
      <c r="F561" s="14" t="s">
        <v>37</v>
      </c>
      <c r="G561">
        <v>9406</v>
      </c>
      <c r="H561" s="10" t="s">
        <v>15</v>
      </c>
      <c r="I561">
        <v>1</v>
      </c>
      <c r="J561">
        <v>21</v>
      </c>
      <c r="K561">
        <v>3</v>
      </c>
      <c r="L561">
        <v>10.54</v>
      </c>
      <c r="M561" s="12">
        <f t="shared" si="17"/>
        <v>874.82</v>
      </c>
      <c r="Q561" s="14"/>
    </row>
    <row r="562" spans="1:17" ht="15" thickBot="1" x14ac:dyDescent="0.35">
      <c r="A562" s="9">
        <v>44460</v>
      </c>
      <c r="B562">
        <v>6012</v>
      </c>
      <c r="C562" s="10" t="s">
        <v>18</v>
      </c>
      <c r="D562">
        <v>22</v>
      </c>
      <c r="E562" t="str">
        <f t="shared" si="18"/>
        <v>18-25</v>
      </c>
      <c r="F562" s="14" t="s">
        <v>37</v>
      </c>
      <c r="G562">
        <v>1659</v>
      </c>
      <c r="H562" s="10" t="s">
        <v>15</v>
      </c>
      <c r="I562">
        <v>1</v>
      </c>
      <c r="J562">
        <v>18</v>
      </c>
      <c r="K562">
        <v>214</v>
      </c>
      <c r="L562">
        <v>21.6</v>
      </c>
      <c r="M562" s="12">
        <f t="shared" si="17"/>
        <v>1792.8</v>
      </c>
      <c r="Q562" s="14"/>
    </row>
    <row r="563" spans="1:17" ht="15" thickBot="1" x14ac:dyDescent="0.35">
      <c r="A563" s="9">
        <v>44482</v>
      </c>
      <c r="B563">
        <v>9543</v>
      </c>
      <c r="C563" s="10" t="s">
        <v>13</v>
      </c>
      <c r="D563">
        <v>42</v>
      </c>
      <c r="E563" t="str">
        <f t="shared" si="18"/>
        <v>36-45</v>
      </c>
      <c r="F563" s="14" t="s">
        <v>37</v>
      </c>
      <c r="G563">
        <v>2117</v>
      </c>
      <c r="H563" s="10" t="s">
        <v>15</v>
      </c>
      <c r="I563">
        <v>1</v>
      </c>
      <c r="J563">
        <v>23</v>
      </c>
      <c r="K563">
        <v>1</v>
      </c>
      <c r="L563">
        <v>14.93</v>
      </c>
      <c r="M563" s="12">
        <f t="shared" si="17"/>
        <v>1239.19</v>
      </c>
      <c r="Q563" s="14"/>
    </row>
    <row r="564" spans="1:17" ht="15" thickBot="1" x14ac:dyDescent="0.35">
      <c r="A564" s="9">
        <v>44506</v>
      </c>
      <c r="B564">
        <v>81816</v>
      </c>
      <c r="C564" s="10" t="s">
        <v>13</v>
      </c>
      <c r="D564">
        <v>41</v>
      </c>
      <c r="E564" t="str">
        <f t="shared" si="18"/>
        <v>36-45</v>
      </c>
      <c r="F564" s="13" t="s">
        <v>17</v>
      </c>
      <c r="G564">
        <v>2696</v>
      </c>
      <c r="H564" s="10" t="s">
        <v>15</v>
      </c>
      <c r="I564">
        <v>1</v>
      </c>
      <c r="J564">
        <v>33</v>
      </c>
      <c r="K564">
        <v>5</v>
      </c>
      <c r="L564">
        <v>18.149999999999999</v>
      </c>
      <c r="M564" s="12">
        <f t="shared" si="17"/>
        <v>1506.45</v>
      </c>
      <c r="Q564" s="13"/>
    </row>
    <row r="565" spans="1:17" ht="15" thickBot="1" x14ac:dyDescent="0.35">
      <c r="A565" s="9">
        <v>44529</v>
      </c>
      <c r="B565">
        <v>79474</v>
      </c>
      <c r="C565" s="10" t="s">
        <v>18</v>
      </c>
      <c r="D565">
        <v>63</v>
      </c>
      <c r="E565" t="str">
        <f t="shared" si="18"/>
        <v>60+</v>
      </c>
      <c r="F565" s="13" t="s">
        <v>17</v>
      </c>
      <c r="G565">
        <v>1288</v>
      </c>
      <c r="H565" s="10" t="s">
        <v>16</v>
      </c>
      <c r="I565">
        <v>13</v>
      </c>
      <c r="J565">
        <v>183</v>
      </c>
      <c r="K565">
        <v>2</v>
      </c>
      <c r="L565">
        <v>55.69</v>
      </c>
      <c r="M565" s="12">
        <f t="shared" si="17"/>
        <v>4622.2700000000004</v>
      </c>
      <c r="Q565" s="13"/>
    </row>
    <row r="566" spans="1:17" ht="15" thickBot="1" x14ac:dyDescent="0.35">
      <c r="A566" s="9">
        <v>44447</v>
      </c>
      <c r="B566">
        <v>80289</v>
      </c>
      <c r="C566" s="10" t="s">
        <v>13</v>
      </c>
      <c r="D566">
        <v>44</v>
      </c>
      <c r="E566" t="str">
        <f t="shared" si="18"/>
        <v>36-45</v>
      </c>
      <c r="F566" s="13" t="s">
        <v>17</v>
      </c>
      <c r="G566">
        <v>13265</v>
      </c>
      <c r="H566" s="10" t="s">
        <v>15</v>
      </c>
      <c r="I566">
        <v>1</v>
      </c>
      <c r="J566">
        <v>27</v>
      </c>
      <c r="K566">
        <v>1</v>
      </c>
      <c r="L566">
        <v>18.05</v>
      </c>
      <c r="M566" s="12">
        <f t="shared" si="17"/>
        <v>1498.15</v>
      </c>
      <c r="Q566" s="13"/>
    </row>
    <row r="567" spans="1:17" ht="15" thickBot="1" x14ac:dyDescent="0.35">
      <c r="A567" s="9">
        <v>44470</v>
      </c>
      <c r="B567">
        <v>66001</v>
      </c>
      <c r="C567" s="10" t="s">
        <v>13</v>
      </c>
      <c r="D567">
        <v>41</v>
      </c>
      <c r="E567" t="str">
        <f t="shared" si="18"/>
        <v>36-45</v>
      </c>
      <c r="F567" s="13" t="s">
        <v>17</v>
      </c>
      <c r="G567">
        <v>13881</v>
      </c>
      <c r="H567" s="10" t="s">
        <v>16</v>
      </c>
      <c r="I567">
        <v>4</v>
      </c>
      <c r="J567">
        <v>56</v>
      </c>
      <c r="K567">
        <v>469</v>
      </c>
      <c r="L567">
        <v>1854.39</v>
      </c>
      <c r="M567" s="12">
        <f t="shared" si="17"/>
        <v>153914.37</v>
      </c>
      <c r="Q567" s="13"/>
    </row>
    <row r="568" spans="1:17" ht="15" thickBot="1" x14ac:dyDescent="0.35">
      <c r="A568" s="9">
        <v>44490</v>
      </c>
      <c r="B568">
        <v>95066</v>
      </c>
      <c r="C568" s="10" t="s">
        <v>13</v>
      </c>
      <c r="D568">
        <v>49</v>
      </c>
      <c r="E568" t="str">
        <f t="shared" si="18"/>
        <v>46-55</v>
      </c>
      <c r="F568" s="13" t="s">
        <v>17</v>
      </c>
      <c r="G568">
        <v>6022</v>
      </c>
      <c r="H568" s="10" t="s">
        <v>15</v>
      </c>
      <c r="I568">
        <v>1</v>
      </c>
      <c r="J568">
        <v>27</v>
      </c>
      <c r="K568">
        <v>3</v>
      </c>
      <c r="L568">
        <v>9.3699999999999992</v>
      </c>
      <c r="M568" s="12">
        <f t="shared" si="17"/>
        <v>777.71</v>
      </c>
      <c r="Q568" s="13"/>
    </row>
    <row r="569" spans="1:17" ht="15" thickBot="1" x14ac:dyDescent="0.35">
      <c r="A569" s="9">
        <v>44491</v>
      </c>
      <c r="B569">
        <v>42263</v>
      </c>
      <c r="C569" s="10" t="s">
        <v>13</v>
      </c>
      <c r="D569">
        <v>69</v>
      </c>
      <c r="E569" t="str">
        <f t="shared" si="18"/>
        <v>60+</v>
      </c>
      <c r="F569" s="13" t="s">
        <v>19</v>
      </c>
      <c r="G569">
        <v>766</v>
      </c>
      <c r="H569" s="10" t="s">
        <v>16</v>
      </c>
      <c r="I569">
        <v>13</v>
      </c>
      <c r="J569">
        <v>187</v>
      </c>
      <c r="K569">
        <v>1</v>
      </c>
      <c r="L569">
        <v>83.53</v>
      </c>
      <c r="M569" s="12">
        <f t="shared" si="17"/>
        <v>6932.99</v>
      </c>
      <c r="Q569" s="13"/>
    </row>
    <row r="570" spans="1:17" ht="15" thickBot="1" x14ac:dyDescent="0.35">
      <c r="A570" s="9">
        <v>44479</v>
      </c>
      <c r="B570">
        <v>95641</v>
      </c>
      <c r="C570" s="10" t="s">
        <v>13</v>
      </c>
      <c r="D570">
        <v>54</v>
      </c>
      <c r="E570" t="str">
        <f t="shared" si="18"/>
        <v>46-55</v>
      </c>
      <c r="F570" s="13" t="s">
        <v>19</v>
      </c>
      <c r="G570">
        <v>15030</v>
      </c>
      <c r="H570" s="10" t="s">
        <v>15</v>
      </c>
      <c r="I570">
        <v>2</v>
      </c>
      <c r="J570">
        <v>45</v>
      </c>
      <c r="K570">
        <v>1</v>
      </c>
      <c r="L570">
        <v>83.5</v>
      </c>
      <c r="M570" s="12">
        <f t="shared" si="17"/>
        <v>6930.5</v>
      </c>
      <c r="Q570" s="13"/>
    </row>
    <row r="571" spans="1:17" ht="15" thickBot="1" x14ac:dyDescent="0.35">
      <c r="A571" s="9">
        <v>44441</v>
      </c>
      <c r="B571">
        <v>87690</v>
      </c>
      <c r="C571" s="10" t="s">
        <v>13</v>
      </c>
      <c r="D571">
        <v>41</v>
      </c>
      <c r="E571" t="str">
        <f t="shared" si="18"/>
        <v>36-45</v>
      </c>
      <c r="F571" s="13" t="s">
        <v>21</v>
      </c>
      <c r="G571">
        <v>17006</v>
      </c>
      <c r="H571" s="10" t="s">
        <v>16</v>
      </c>
      <c r="I571">
        <v>18</v>
      </c>
      <c r="J571">
        <v>239</v>
      </c>
      <c r="K571">
        <v>2</v>
      </c>
      <c r="L571">
        <v>2160.6799999999998</v>
      </c>
      <c r="M571" s="12">
        <f t="shared" si="17"/>
        <v>179336.44</v>
      </c>
      <c r="Q571" s="13"/>
    </row>
    <row r="572" spans="1:17" ht="15" thickBot="1" x14ac:dyDescent="0.35">
      <c r="A572" s="9">
        <v>44465</v>
      </c>
      <c r="B572">
        <v>17778</v>
      </c>
      <c r="C572" s="10" t="s">
        <v>18</v>
      </c>
      <c r="D572">
        <v>38</v>
      </c>
      <c r="E572" t="str">
        <f t="shared" si="18"/>
        <v>36-45</v>
      </c>
      <c r="F572" s="13" t="s">
        <v>21</v>
      </c>
      <c r="G572">
        <v>1312</v>
      </c>
      <c r="H572" s="10" t="s">
        <v>15</v>
      </c>
      <c r="I572">
        <v>1</v>
      </c>
      <c r="J572">
        <v>24</v>
      </c>
      <c r="K572">
        <v>1</v>
      </c>
      <c r="L572">
        <v>1.23</v>
      </c>
      <c r="M572" s="12">
        <f t="shared" si="17"/>
        <v>102.09</v>
      </c>
      <c r="Q572" s="13"/>
    </row>
    <row r="573" spans="1:17" ht="15" thickBot="1" x14ac:dyDescent="0.35">
      <c r="A573" s="9">
        <v>44501</v>
      </c>
      <c r="B573">
        <v>94284</v>
      </c>
      <c r="C573" s="10" t="s">
        <v>13</v>
      </c>
      <c r="D573">
        <v>57</v>
      </c>
      <c r="E573" t="str">
        <f t="shared" si="18"/>
        <v>46-55</v>
      </c>
      <c r="F573" s="13" t="s">
        <v>22</v>
      </c>
      <c r="G573">
        <v>9338</v>
      </c>
      <c r="H573" s="10" t="s">
        <v>15</v>
      </c>
      <c r="I573">
        <v>1</v>
      </c>
      <c r="J573">
        <v>35</v>
      </c>
      <c r="K573">
        <v>5</v>
      </c>
      <c r="L573">
        <v>56.79</v>
      </c>
      <c r="M573" s="12">
        <f t="shared" si="17"/>
        <v>4713.57</v>
      </c>
      <c r="Q573" s="13"/>
    </row>
    <row r="574" spans="1:17" ht="15" thickBot="1" x14ac:dyDescent="0.35">
      <c r="A574" s="9">
        <v>44446</v>
      </c>
      <c r="B574">
        <v>79646</v>
      </c>
      <c r="C574" s="10" t="s">
        <v>13</v>
      </c>
      <c r="D574">
        <v>34</v>
      </c>
      <c r="E574" t="str">
        <f t="shared" si="18"/>
        <v>26-35</v>
      </c>
      <c r="F574" s="13" t="s">
        <v>22</v>
      </c>
      <c r="G574">
        <v>483</v>
      </c>
      <c r="H574" s="10" t="s">
        <v>15</v>
      </c>
      <c r="I574">
        <v>1</v>
      </c>
      <c r="J574">
        <v>18</v>
      </c>
      <c r="K574">
        <v>1</v>
      </c>
      <c r="L574">
        <v>24.88</v>
      </c>
      <c r="M574" s="12">
        <f t="shared" si="17"/>
        <v>2065.04</v>
      </c>
      <c r="Q574" s="13"/>
    </row>
    <row r="575" spans="1:17" ht="15" thickBot="1" x14ac:dyDescent="0.35">
      <c r="A575" s="9">
        <v>44470</v>
      </c>
      <c r="B575">
        <v>54737</v>
      </c>
      <c r="C575" s="10" t="s">
        <v>13</v>
      </c>
      <c r="D575">
        <v>32</v>
      </c>
      <c r="E575" t="str">
        <f t="shared" si="18"/>
        <v>26-35</v>
      </c>
      <c r="F575" s="13" t="s">
        <v>22</v>
      </c>
      <c r="G575">
        <v>12308</v>
      </c>
      <c r="H575" s="10" t="s">
        <v>16</v>
      </c>
      <c r="I575">
        <v>9</v>
      </c>
      <c r="J575">
        <v>132</v>
      </c>
      <c r="K575">
        <v>1</v>
      </c>
      <c r="L575">
        <v>712.8</v>
      </c>
      <c r="M575" s="12">
        <f t="shared" si="17"/>
        <v>59162.400000000001</v>
      </c>
      <c r="Q575" s="13"/>
    </row>
    <row r="576" spans="1:17" ht="15" thickBot="1" x14ac:dyDescent="0.35">
      <c r="A576" s="9">
        <v>44446</v>
      </c>
      <c r="B576">
        <v>84063</v>
      </c>
      <c r="C576" s="10" t="s">
        <v>13</v>
      </c>
      <c r="D576">
        <v>29</v>
      </c>
      <c r="E576" t="str">
        <f t="shared" si="18"/>
        <v>26-35</v>
      </c>
      <c r="F576" s="13" t="s">
        <v>23</v>
      </c>
      <c r="G576">
        <v>13580</v>
      </c>
      <c r="H576" s="10" t="s">
        <v>16</v>
      </c>
      <c r="I576">
        <v>4</v>
      </c>
      <c r="J576">
        <v>78</v>
      </c>
      <c r="K576">
        <v>1</v>
      </c>
      <c r="L576">
        <v>9590.6299999999992</v>
      </c>
      <c r="M576" s="12">
        <f t="shared" si="17"/>
        <v>796022.29</v>
      </c>
      <c r="Q576" s="13"/>
    </row>
    <row r="577" spans="1:17" ht="15" thickBot="1" x14ac:dyDescent="0.35">
      <c r="A577" s="9">
        <v>44491</v>
      </c>
      <c r="B577">
        <v>104794</v>
      </c>
      <c r="C577" s="10" t="s">
        <v>13</v>
      </c>
      <c r="D577">
        <v>44</v>
      </c>
      <c r="E577" t="str">
        <f t="shared" si="18"/>
        <v>36-45</v>
      </c>
      <c r="F577" s="13" t="s">
        <v>17</v>
      </c>
      <c r="G577">
        <v>12021</v>
      </c>
      <c r="H577" s="10" t="s">
        <v>15</v>
      </c>
      <c r="I577">
        <v>0</v>
      </c>
      <c r="J577">
        <v>13</v>
      </c>
      <c r="K577">
        <v>333</v>
      </c>
      <c r="L577">
        <v>119.65</v>
      </c>
      <c r="M577" s="12">
        <f t="shared" si="17"/>
        <v>9930.9500000000007</v>
      </c>
      <c r="Q577" s="13"/>
    </row>
    <row r="578" spans="1:17" ht="15" thickBot="1" x14ac:dyDescent="0.35">
      <c r="A578" s="9">
        <v>44516</v>
      </c>
      <c r="B578">
        <v>33553</v>
      </c>
      <c r="C578" s="10" t="s">
        <v>13</v>
      </c>
      <c r="D578">
        <v>60</v>
      </c>
      <c r="E578" t="str">
        <f t="shared" si="18"/>
        <v>46-55</v>
      </c>
      <c r="F578" s="13" t="s">
        <v>24</v>
      </c>
      <c r="G578">
        <v>9837</v>
      </c>
      <c r="H578" s="10" t="s">
        <v>15</v>
      </c>
      <c r="I578">
        <v>0</v>
      </c>
      <c r="J578">
        <v>2</v>
      </c>
      <c r="K578">
        <v>107</v>
      </c>
      <c r="L578">
        <v>12.44</v>
      </c>
      <c r="M578" s="12">
        <f t="shared" ref="M578:M641" si="19">ROUND(L578 * 83, 2)</f>
        <v>1032.52</v>
      </c>
      <c r="Q578" s="13"/>
    </row>
    <row r="579" spans="1:17" ht="15" thickBot="1" x14ac:dyDescent="0.35">
      <c r="A579" s="9">
        <v>44475</v>
      </c>
      <c r="B579">
        <v>16240</v>
      </c>
      <c r="C579" s="10" t="s">
        <v>13</v>
      </c>
      <c r="D579">
        <v>47</v>
      </c>
      <c r="E579" t="str">
        <f t="shared" si="18"/>
        <v>46-55</v>
      </c>
      <c r="F579" s="13" t="s">
        <v>19</v>
      </c>
      <c r="G579">
        <v>2855</v>
      </c>
      <c r="H579" s="10" t="s">
        <v>15</v>
      </c>
      <c r="I579">
        <v>1</v>
      </c>
      <c r="J579">
        <v>18</v>
      </c>
      <c r="K579">
        <v>1</v>
      </c>
      <c r="L579">
        <v>50.31</v>
      </c>
      <c r="M579" s="12">
        <f t="shared" si="19"/>
        <v>4175.7299999999996</v>
      </c>
      <c r="Q579" s="13"/>
    </row>
    <row r="580" spans="1:17" ht="15" thickBot="1" x14ac:dyDescent="0.35">
      <c r="A580" s="9">
        <v>44503</v>
      </c>
      <c r="B580">
        <v>74097</v>
      </c>
      <c r="C580" s="10" t="s">
        <v>13</v>
      </c>
      <c r="D580">
        <v>25</v>
      </c>
      <c r="E580" t="str">
        <f t="shared" si="18"/>
        <v>18-25</v>
      </c>
      <c r="F580" s="13" t="s">
        <v>22</v>
      </c>
      <c r="G580">
        <v>935</v>
      </c>
      <c r="H580" s="10" t="s">
        <v>15</v>
      </c>
      <c r="I580">
        <v>1</v>
      </c>
      <c r="J580">
        <v>18</v>
      </c>
      <c r="K580">
        <v>1</v>
      </c>
      <c r="L580">
        <v>12.85</v>
      </c>
      <c r="M580" s="12">
        <f t="shared" si="19"/>
        <v>1066.55</v>
      </c>
      <c r="Q580" s="13"/>
    </row>
    <row r="581" spans="1:17" ht="15" thickBot="1" x14ac:dyDescent="0.35">
      <c r="A581" s="9">
        <v>44463</v>
      </c>
      <c r="B581">
        <v>8888</v>
      </c>
      <c r="C581" s="10" t="s">
        <v>13</v>
      </c>
      <c r="D581">
        <v>35</v>
      </c>
      <c r="E581" t="str">
        <f t="shared" si="18"/>
        <v>26-35</v>
      </c>
      <c r="F581" s="13" t="s">
        <v>22</v>
      </c>
      <c r="G581">
        <v>601</v>
      </c>
      <c r="H581" s="10" t="s">
        <v>15</v>
      </c>
      <c r="I581">
        <v>1</v>
      </c>
      <c r="J581">
        <v>21</v>
      </c>
      <c r="K581">
        <v>2</v>
      </c>
      <c r="L581">
        <v>16.2</v>
      </c>
      <c r="M581" s="12">
        <f t="shared" si="19"/>
        <v>1344.6</v>
      </c>
      <c r="Q581" s="13"/>
    </row>
    <row r="582" spans="1:17" ht="15" thickBot="1" x14ac:dyDescent="0.35">
      <c r="A582" s="9">
        <v>44524</v>
      </c>
      <c r="B582">
        <v>112211</v>
      </c>
      <c r="C582" s="10" t="s">
        <v>13</v>
      </c>
      <c r="D582">
        <v>35</v>
      </c>
      <c r="E582" t="str">
        <f t="shared" si="18"/>
        <v>26-35</v>
      </c>
      <c r="F582" s="13" t="s">
        <v>25</v>
      </c>
      <c r="G582">
        <v>7454</v>
      </c>
      <c r="H582" s="10" t="s">
        <v>16</v>
      </c>
      <c r="I582">
        <v>5</v>
      </c>
      <c r="J582">
        <v>83</v>
      </c>
      <c r="K582">
        <v>1</v>
      </c>
      <c r="L582">
        <v>18191.25</v>
      </c>
      <c r="M582" s="12">
        <f t="shared" si="19"/>
        <v>1509873.75</v>
      </c>
      <c r="Q582" s="13"/>
    </row>
    <row r="583" spans="1:17" ht="15" thickBot="1" x14ac:dyDescent="0.35">
      <c r="A583" s="9">
        <v>44447</v>
      </c>
      <c r="B583">
        <v>79333</v>
      </c>
      <c r="C583" s="10" t="s">
        <v>18</v>
      </c>
      <c r="D583">
        <v>47</v>
      </c>
      <c r="E583" t="str">
        <f t="shared" si="18"/>
        <v>46-55</v>
      </c>
      <c r="F583" s="13" t="s">
        <v>22</v>
      </c>
      <c r="G583">
        <v>16505</v>
      </c>
      <c r="H583" s="10" t="s">
        <v>15</v>
      </c>
      <c r="I583">
        <v>1</v>
      </c>
      <c r="J583">
        <v>19</v>
      </c>
      <c r="K583">
        <v>167</v>
      </c>
      <c r="L583">
        <v>16.010000000000002</v>
      </c>
      <c r="M583" s="12">
        <f t="shared" si="19"/>
        <v>1328.83</v>
      </c>
      <c r="Q583" s="13"/>
    </row>
    <row r="584" spans="1:17" ht="15" thickBot="1" x14ac:dyDescent="0.35">
      <c r="A584" s="9">
        <v>44445</v>
      </c>
      <c r="B584">
        <v>44265</v>
      </c>
      <c r="C584" s="10" t="s">
        <v>13</v>
      </c>
      <c r="D584">
        <v>72</v>
      </c>
      <c r="E584" t="str">
        <f t="shared" si="18"/>
        <v>60+</v>
      </c>
      <c r="F584" s="13" t="s">
        <v>22</v>
      </c>
      <c r="G584">
        <v>917</v>
      </c>
      <c r="H584" s="10" t="s">
        <v>15</v>
      </c>
      <c r="I584">
        <v>1</v>
      </c>
      <c r="J584">
        <v>18</v>
      </c>
      <c r="K584">
        <v>1</v>
      </c>
      <c r="L584">
        <v>3.84</v>
      </c>
      <c r="M584" s="12">
        <f t="shared" si="19"/>
        <v>318.72000000000003</v>
      </c>
      <c r="Q584" s="13"/>
    </row>
    <row r="585" spans="1:17" ht="15" thickBot="1" x14ac:dyDescent="0.35">
      <c r="A585" s="9">
        <v>44525</v>
      </c>
      <c r="B585">
        <v>98397</v>
      </c>
      <c r="C585" s="10" t="s">
        <v>13</v>
      </c>
      <c r="D585">
        <v>62</v>
      </c>
      <c r="E585" t="str">
        <f t="shared" ref="E585:E648" si="20">IF(D585&lt;=25,"18-25",IF(D585&lt;=35,"26-35",IF(D585&lt;=45,"36-45",IF(D585&lt;=60,"46-55","60+"))))</f>
        <v>60+</v>
      </c>
      <c r="F585" s="13" t="s">
        <v>17</v>
      </c>
      <c r="G585">
        <v>1099</v>
      </c>
      <c r="H585" s="10" t="s">
        <v>16</v>
      </c>
      <c r="I585">
        <v>13</v>
      </c>
      <c r="J585">
        <v>184</v>
      </c>
      <c r="K585">
        <v>50</v>
      </c>
      <c r="L585">
        <v>1392.19</v>
      </c>
      <c r="M585" s="12">
        <f t="shared" si="19"/>
        <v>115551.77</v>
      </c>
      <c r="Q585" s="13"/>
    </row>
    <row r="586" spans="1:17" ht="15" thickBot="1" x14ac:dyDescent="0.35">
      <c r="A586" s="9">
        <v>44527</v>
      </c>
      <c r="B586">
        <v>123180</v>
      </c>
      <c r="C586" s="10" t="s">
        <v>13</v>
      </c>
      <c r="D586">
        <v>70</v>
      </c>
      <c r="E586" t="str">
        <f t="shared" si="20"/>
        <v>60+</v>
      </c>
      <c r="F586" s="13" t="s">
        <v>17</v>
      </c>
      <c r="G586">
        <v>888</v>
      </c>
      <c r="H586" s="10" t="s">
        <v>15</v>
      </c>
      <c r="I586">
        <v>1</v>
      </c>
      <c r="J586">
        <v>28</v>
      </c>
      <c r="K586">
        <v>5</v>
      </c>
      <c r="L586">
        <v>5.12</v>
      </c>
      <c r="M586" s="12">
        <f t="shared" si="19"/>
        <v>424.96</v>
      </c>
      <c r="Q586" s="13"/>
    </row>
    <row r="587" spans="1:17" ht="15" thickBot="1" x14ac:dyDescent="0.35">
      <c r="A587" s="9">
        <v>44517</v>
      </c>
      <c r="B587">
        <v>5503</v>
      </c>
      <c r="C587" s="10" t="s">
        <v>13</v>
      </c>
      <c r="D587">
        <v>55</v>
      </c>
      <c r="E587" t="str">
        <f t="shared" si="20"/>
        <v>46-55</v>
      </c>
      <c r="F587" s="13" t="s">
        <v>17</v>
      </c>
      <c r="G587">
        <v>237</v>
      </c>
      <c r="H587" s="10" t="s">
        <v>15</v>
      </c>
      <c r="I587">
        <v>1</v>
      </c>
      <c r="J587">
        <v>31</v>
      </c>
      <c r="K587">
        <v>1</v>
      </c>
      <c r="L587">
        <v>17.29</v>
      </c>
      <c r="M587" s="12">
        <f t="shared" si="19"/>
        <v>1435.07</v>
      </c>
      <c r="Q587" s="13"/>
    </row>
    <row r="588" spans="1:17" ht="15" thickBot="1" x14ac:dyDescent="0.35">
      <c r="A588" s="9">
        <v>44464</v>
      </c>
      <c r="B588">
        <v>11677</v>
      </c>
      <c r="C588" s="10" t="s">
        <v>18</v>
      </c>
      <c r="D588">
        <v>27</v>
      </c>
      <c r="E588" t="str">
        <f t="shared" si="20"/>
        <v>26-35</v>
      </c>
      <c r="F588" s="13" t="s">
        <v>17</v>
      </c>
      <c r="G588">
        <v>1187</v>
      </c>
      <c r="H588" s="10" t="s">
        <v>15</v>
      </c>
      <c r="I588">
        <v>1</v>
      </c>
      <c r="J588">
        <v>21</v>
      </c>
      <c r="K588">
        <v>1</v>
      </c>
      <c r="L588">
        <v>85.99</v>
      </c>
      <c r="M588" s="12">
        <f t="shared" si="19"/>
        <v>7137.17</v>
      </c>
      <c r="Q588" s="13"/>
    </row>
    <row r="589" spans="1:17" ht="15" thickBot="1" x14ac:dyDescent="0.35">
      <c r="A589" s="9">
        <v>44517</v>
      </c>
      <c r="B589">
        <v>87565</v>
      </c>
      <c r="C589" s="10" t="s">
        <v>13</v>
      </c>
      <c r="D589">
        <v>43</v>
      </c>
      <c r="E589" t="str">
        <f t="shared" si="20"/>
        <v>36-45</v>
      </c>
      <c r="F589" s="13" t="s">
        <v>17</v>
      </c>
      <c r="G589">
        <v>888</v>
      </c>
      <c r="H589" s="10" t="s">
        <v>15</v>
      </c>
      <c r="I589">
        <v>1</v>
      </c>
      <c r="J589">
        <v>28</v>
      </c>
      <c r="K589">
        <v>1</v>
      </c>
      <c r="L589">
        <v>21.78</v>
      </c>
      <c r="M589" s="12">
        <f t="shared" si="19"/>
        <v>1807.74</v>
      </c>
      <c r="Q589" s="13"/>
    </row>
    <row r="590" spans="1:17" ht="15" thickBot="1" x14ac:dyDescent="0.35">
      <c r="A590" s="9">
        <v>44489</v>
      </c>
      <c r="B590">
        <v>22397</v>
      </c>
      <c r="C590" s="10" t="s">
        <v>18</v>
      </c>
      <c r="D590">
        <v>60</v>
      </c>
      <c r="E590" t="str">
        <f t="shared" si="20"/>
        <v>46-55</v>
      </c>
      <c r="F590" s="13" t="s">
        <v>17</v>
      </c>
      <c r="G590">
        <v>737</v>
      </c>
      <c r="H590" s="10" t="s">
        <v>15</v>
      </c>
      <c r="I590">
        <v>1</v>
      </c>
      <c r="J590">
        <v>25</v>
      </c>
      <c r="K590">
        <v>1</v>
      </c>
      <c r="L590">
        <v>3.27</v>
      </c>
      <c r="M590" s="12">
        <f t="shared" si="19"/>
        <v>271.41000000000003</v>
      </c>
      <c r="Q590" s="13"/>
    </row>
    <row r="591" spans="1:17" ht="15" thickBot="1" x14ac:dyDescent="0.35">
      <c r="A591" s="9">
        <v>44523</v>
      </c>
      <c r="B591">
        <v>34526</v>
      </c>
      <c r="C591" s="10" t="s">
        <v>13</v>
      </c>
      <c r="D591">
        <v>51</v>
      </c>
      <c r="E591" t="str">
        <f t="shared" si="20"/>
        <v>46-55</v>
      </c>
      <c r="F591" s="13" t="s">
        <v>17</v>
      </c>
      <c r="G591">
        <v>5887</v>
      </c>
      <c r="H591" s="10" t="s">
        <v>16</v>
      </c>
      <c r="I591">
        <v>12</v>
      </c>
      <c r="J591">
        <v>173</v>
      </c>
      <c r="K591">
        <v>1</v>
      </c>
      <c r="L591">
        <v>866.25</v>
      </c>
      <c r="M591" s="12">
        <f t="shared" si="19"/>
        <v>71898.75</v>
      </c>
      <c r="Q591" s="13"/>
    </row>
    <row r="592" spans="1:17" ht="15" thickBot="1" x14ac:dyDescent="0.35">
      <c r="A592" s="9">
        <v>44480</v>
      </c>
      <c r="B592">
        <v>17527</v>
      </c>
      <c r="C592" s="10" t="s">
        <v>13</v>
      </c>
      <c r="D592">
        <v>46</v>
      </c>
      <c r="E592" t="str">
        <f t="shared" si="20"/>
        <v>46-55</v>
      </c>
      <c r="F592" s="13" t="s">
        <v>17</v>
      </c>
      <c r="G592">
        <v>1715</v>
      </c>
      <c r="H592" s="10" t="s">
        <v>15</v>
      </c>
      <c r="I592">
        <v>1</v>
      </c>
      <c r="J592">
        <v>27</v>
      </c>
      <c r="K592">
        <v>1</v>
      </c>
      <c r="L592">
        <v>4.45</v>
      </c>
      <c r="M592" s="12">
        <f t="shared" si="19"/>
        <v>369.35</v>
      </c>
      <c r="Q592" s="13"/>
    </row>
    <row r="593" spans="1:17" ht="15" thickBot="1" x14ac:dyDescent="0.35">
      <c r="A593" s="9">
        <v>44504</v>
      </c>
      <c r="B593">
        <v>129929</v>
      </c>
      <c r="C593" s="10" t="s">
        <v>13</v>
      </c>
      <c r="D593">
        <v>30</v>
      </c>
      <c r="E593" t="str">
        <f t="shared" si="20"/>
        <v>26-35</v>
      </c>
      <c r="F593" s="13" t="s">
        <v>17</v>
      </c>
      <c r="G593">
        <v>233</v>
      </c>
      <c r="H593" s="10" t="s">
        <v>15</v>
      </c>
      <c r="I593">
        <v>1</v>
      </c>
      <c r="J593">
        <v>23</v>
      </c>
      <c r="K593">
        <v>1</v>
      </c>
      <c r="L593">
        <v>5.09</v>
      </c>
      <c r="M593" s="12">
        <f t="shared" si="19"/>
        <v>422.47</v>
      </c>
      <c r="Q593" s="13"/>
    </row>
    <row r="594" spans="1:17" ht="15" thickBot="1" x14ac:dyDescent="0.35">
      <c r="A594" s="9">
        <v>44472</v>
      </c>
      <c r="B594">
        <v>114640</v>
      </c>
      <c r="C594" s="10" t="s">
        <v>13</v>
      </c>
      <c r="D594">
        <v>50</v>
      </c>
      <c r="E594" t="str">
        <f t="shared" si="20"/>
        <v>46-55</v>
      </c>
      <c r="F594" s="13" t="s">
        <v>17</v>
      </c>
      <c r="G594">
        <v>736</v>
      </c>
      <c r="H594" s="10" t="s">
        <v>16</v>
      </c>
      <c r="I594">
        <v>12</v>
      </c>
      <c r="J594">
        <v>177</v>
      </c>
      <c r="K594">
        <v>1</v>
      </c>
      <c r="L594">
        <v>566.16</v>
      </c>
      <c r="M594" s="12">
        <f t="shared" si="19"/>
        <v>46991.28</v>
      </c>
      <c r="Q594" s="13"/>
    </row>
    <row r="595" spans="1:17" ht="15" thickBot="1" x14ac:dyDescent="0.35">
      <c r="A595" s="9">
        <v>44475</v>
      </c>
      <c r="B595">
        <v>44583</v>
      </c>
      <c r="C595" s="10" t="s">
        <v>13</v>
      </c>
      <c r="D595">
        <v>75</v>
      </c>
      <c r="E595" t="str">
        <f t="shared" si="20"/>
        <v>60+</v>
      </c>
      <c r="F595" s="13" t="s">
        <v>17</v>
      </c>
      <c r="G595">
        <v>75</v>
      </c>
      <c r="H595" s="10" t="s">
        <v>15</v>
      </c>
      <c r="I595">
        <v>0</v>
      </c>
      <c r="J595">
        <v>2</v>
      </c>
      <c r="K595">
        <v>1</v>
      </c>
      <c r="L595">
        <v>34.79</v>
      </c>
      <c r="M595" s="12">
        <f t="shared" si="19"/>
        <v>2887.57</v>
      </c>
      <c r="Q595" s="13"/>
    </row>
    <row r="596" spans="1:17" ht="15" thickBot="1" x14ac:dyDescent="0.35">
      <c r="A596" s="9">
        <v>44486</v>
      </c>
      <c r="B596">
        <v>48471</v>
      </c>
      <c r="C596" s="10" t="s">
        <v>13</v>
      </c>
      <c r="D596">
        <v>24</v>
      </c>
      <c r="E596" t="str">
        <f t="shared" si="20"/>
        <v>18-25</v>
      </c>
      <c r="F596" s="13" t="s">
        <v>17</v>
      </c>
      <c r="G596">
        <v>13666</v>
      </c>
      <c r="H596" s="10" t="s">
        <v>15</v>
      </c>
      <c r="I596">
        <v>1</v>
      </c>
      <c r="J596">
        <v>18</v>
      </c>
      <c r="K596">
        <v>3</v>
      </c>
      <c r="L596">
        <v>333.46</v>
      </c>
      <c r="M596" s="12">
        <f t="shared" si="19"/>
        <v>27677.18</v>
      </c>
      <c r="Q596" s="13"/>
    </row>
    <row r="597" spans="1:17" ht="15" thickBot="1" x14ac:dyDescent="0.35">
      <c r="A597" s="9">
        <v>44500</v>
      </c>
      <c r="B597">
        <v>35200</v>
      </c>
      <c r="C597" s="10" t="s">
        <v>13</v>
      </c>
      <c r="D597">
        <v>52</v>
      </c>
      <c r="E597" t="str">
        <f t="shared" si="20"/>
        <v>46-55</v>
      </c>
      <c r="F597" s="13" t="s">
        <v>17</v>
      </c>
      <c r="G597">
        <v>14335</v>
      </c>
      <c r="H597" s="10" t="s">
        <v>15</v>
      </c>
      <c r="I597">
        <v>0</v>
      </c>
      <c r="J597">
        <v>2</v>
      </c>
      <c r="K597">
        <v>25</v>
      </c>
      <c r="L597">
        <v>76.5</v>
      </c>
      <c r="M597" s="12">
        <f t="shared" si="19"/>
        <v>6349.5</v>
      </c>
      <c r="Q597" s="13"/>
    </row>
    <row r="598" spans="1:17" ht="15" thickBot="1" x14ac:dyDescent="0.35">
      <c r="A598" s="9">
        <v>44463</v>
      </c>
      <c r="B598">
        <v>115894</v>
      </c>
      <c r="C598" s="10" t="s">
        <v>13</v>
      </c>
      <c r="D598">
        <v>26</v>
      </c>
      <c r="E598" t="str">
        <f t="shared" si="20"/>
        <v>26-35</v>
      </c>
      <c r="F598" s="13" t="s">
        <v>17</v>
      </c>
      <c r="G598">
        <v>1045</v>
      </c>
      <c r="H598" s="10" t="s">
        <v>15</v>
      </c>
      <c r="I598">
        <v>2</v>
      </c>
      <c r="J598">
        <v>45</v>
      </c>
      <c r="K598">
        <v>188</v>
      </c>
      <c r="L598">
        <v>10.51</v>
      </c>
      <c r="M598" s="12">
        <f t="shared" si="19"/>
        <v>872.33</v>
      </c>
      <c r="Q598" s="13"/>
    </row>
    <row r="599" spans="1:17" ht="15" thickBot="1" x14ac:dyDescent="0.35">
      <c r="A599" s="9">
        <v>44488</v>
      </c>
      <c r="B599">
        <v>42775</v>
      </c>
      <c r="C599" s="10" t="s">
        <v>13</v>
      </c>
      <c r="D599">
        <v>61</v>
      </c>
      <c r="E599" t="str">
        <f t="shared" si="20"/>
        <v>60+</v>
      </c>
      <c r="F599" s="13" t="s">
        <v>17</v>
      </c>
      <c r="G599">
        <v>499</v>
      </c>
      <c r="H599" s="10" t="s">
        <v>15</v>
      </c>
      <c r="I599">
        <v>1</v>
      </c>
      <c r="J599">
        <v>27</v>
      </c>
      <c r="K599">
        <v>1</v>
      </c>
      <c r="L599">
        <v>19.14</v>
      </c>
      <c r="M599" s="12">
        <f t="shared" si="19"/>
        <v>1588.62</v>
      </c>
      <c r="Q599" s="13"/>
    </row>
    <row r="600" spans="1:17" ht="15" thickBot="1" x14ac:dyDescent="0.35">
      <c r="A600" s="9">
        <v>44491</v>
      </c>
      <c r="B600">
        <v>21901</v>
      </c>
      <c r="C600" s="10" t="s">
        <v>13</v>
      </c>
      <c r="D600">
        <v>59</v>
      </c>
      <c r="E600" t="str">
        <f t="shared" si="20"/>
        <v>46-55</v>
      </c>
      <c r="F600" s="13" t="s">
        <v>17</v>
      </c>
      <c r="G600">
        <v>4068</v>
      </c>
      <c r="H600" s="10" t="s">
        <v>15</v>
      </c>
      <c r="I600">
        <v>0</v>
      </c>
      <c r="J600">
        <v>2</v>
      </c>
      <c r="K600">
        <v>1</v>
      </c>
      <c r="L600">
        <v>20.09</v>
      </c>
      <c r="M600" s="12">
        <f t="shared" si="19"/>
        <v>1667.47</v>
      </c>
      <c r="Q600" s="13"/>
    </row>
    <row r="601" spans="1:17" ht="15" thickBot="1" x14ac:dyDescent="0.35">
      <c r="A601" s="9">
        <v>44456</v>
      </c>
      <c r="B601">
        <v>32581</v>
      </c>
      <c r="C601" s="10" t="s">
        <v>13</v>
      </c>
      <c r="D601">
        <v>27</v>
      </c>
      <c r="E601" t="str">
        <f t="shared" si="20"/>
        <v>26-35</v>
      </c>
      <c r="F601" s="13" t="s">
        <v>17</v>
      </c>
      <c r="G601">
        <v>15211</v>
      </c>
      <c r="H601" s="10" t="s">
        <v>16</v>
      </c>
      <c r="I601">
        <v>4</v>
      </c>
      <c r="J601">
        <v>56</v>
      </c>
      <c r="K601">
        <v>1</v>
      </c>
      <c r="L601">
        <v>12211.03</v>
      </c>
      <c r="M601" s="12">
        <f t="shared" si="19"/>
        <v>1013515.49</v>
      </c>
      <c r="Q601" s="13"/>
    </row>
    <row r="602" spans="1:17" ht="15" thickBot="1" x14ac:dyDescent="0.35">
      <c r="A602" s="9">
        <v>44468</v>
      </c>
      <c r="B602">
        <v>52857</v>
      </c>
      <c r="C602" s="10" t="s">
        <v>13</v>
      </c>
      <c r="D602">
        <v>40</v>
      </c>
      <c r="E602" t="str">
        <f t="shared" si="20"/>
        <v>36-45</v>
      </c>
      <c r="F602" s="13" t="s">
        <v>17</v>
      </c>
      <c r="G602">
        <v>3941</v>
      </c>
      <c r="H602" s="10" t="s">
        <v>16</v>
      </c>
      <c r="I602">
        <v>3</v>
      </c>
      <c r="J602">
        <v>49</v>
      </c>
      <c r="K602">
        <v>1</v>
      </c>
      <c r="L602">
        <v>811.18</v>
      </c>
      <c r="M602" s="12">
        <f t="shared" si="19"/>
        <v>67327.94</v>
      </c>
      <c r="Q602" s="13"/>
    </row>
    <row r="603" spans="1:17" ht="15" thickBot="1" x14ac:dyDescent="0.35">
      <c r="A603" s="9">
        <v>44500</v>
      </c>
      <c r="B603">
        <v>41684</v>
      </c>
      <c r="C603" s="10" t="s">
        <v>13</v>
      </c>
      <c r="D603">
        <v>64</v>
      </c>
      <c r="E603" t="str">
        <f t="shared" si="20"/>
        <v>60+</v>
      </c>
      <c r="F603" s="13" t="s">
        <v>17</v>
      </c>
      <c r="G603">
        <v>4957</v>
      </c>
      <c r="H603" s="10" t="s">
        <v>16</v>
      </c>
      <c r="I603">
        <v>11</v>
      </c>
      <c r="J603">
        <v>158</v>
      </c>
      <c r="K603">
        <v>1</v>
      </c>
      <c r="L603">
        <v>2557.91</v>
      </c>
      <c r="M603" s="12">
        <f t="shared" si="19"/>
        <v>212306.53</v>
      </c>
      <c r="Q603" s="13"/>
    </row>
    <row r="604" spans="1:17" ht="15" thickBot="1" x14ac:dyDescent="0.35">
      <c r="A604" s="9">
        <v>44475</v>
      </c>
      <c r="B604">
        <v>108951</v>
      </c>
      <c r="C604" s="10" t="s">
        <v>13</v>
      </c>
      <c r="D604">
        <v>30</v>
      </c>
      <c r="E604" t="str">
        <f t="shared" si="20"/>
        <v>26-35</v>
      </c>
      <c r="F604" s="13" t="s">
        <v>17</v>
      </c>
      <c r="G604">
        <v>766</v>
      </c>
      <c r="H604" s="10" t="s">
        <v>16</v>
      </c>
      <c r="I604">
        <v>13</v>
      </c>
      <c r="J604">
        <v>187</v>
      </c>
      <c r="K604">
        <v>1</v>
      </c>
      <c r="L604">
        <v>83.53</v>
      </c>
      <c r="M604" s="12">
        <f t="shared" si="19"/>
        <v>6932.99</v>
      </c>
      <c r="Q604" s="13"/>
    </row>
    <row r="605" spans="1:17" ht="15" thickBot="1" x14ac:dyDescent="0.35">
      <c r="A605" s="9">
        <v>44505</v>
      </c>
      <c r="B605">
        <v>79810</v>
      </c>
      <c r="C605" s="10" t="s">
        <v>13</v>
      </c>
      <c r="D605">
        <v>56</v>
      </c>
      <c r="E605" t="str">
        <f t="shared" si="20"/>
        <v>46-55</v>
      </c>
      <c r="F605" s="13" t="s">
        <v>17</v>
      </c>
      <c r="G605">
        <v>13808</v>
      </c>
      <c r="H605" s="10" t="s">
        <v>15</v>
      </c>
      <c r="I605">
        <v>1</v>
      </c>
      <c r="J605">
        <v>31</v>
      </c>
      <c r="K605">
        <v>2</v>
      </c>
      <c r="L605">
        <v>38.61</v>
      </c>
      <c r="M605" s="12">
        <f t="shared" si="19"/>
        <v>3204.63</v>
      </c>
      <c r="Q605" s="13"/>
    </row>
    <row r="606" spans="1:17" ht="15" thickBot="1" x14ac:dyDescent="0.35">
      <c r="A606" s="9">
        <v>44446</v>
      </c>
      <c r="B606">
        <v>23064</v>
      </c>
      <c r="C606" s="10" t="s">
        <v>13</v>
      </c>
      <c r="D606">
        <v>50</v>
      </c>
      <c r="E606" t="str">
        <f t="shared" si="20"/>
        <v>46-55</v>
      </c>
      <c r="F606" s="13" t="s">
        <v>17</v>
      </c>
      <c r="G606">
        <v>43</v>
      </c>
      <c r="H606" s="10" t="s">
        <v>15</v>
      </c>
      <c r="I606">
        <v>1</v>
      </c>
      <c r="J606">
        <v>18</v>
      </c>
      <c r="K606">
        <v>1</v>
      </c>
      <c r="L606">
        <v>23.14</v>
      </c>
      <c r="M606" s="12">
        <f t="shared" si="19"/>
        <v>1920.62</v>
      </c>
      <c r="Q606" s="13"/>
    </row>
    <row r="607" spans="1:17" ht="15" thickBot="1" x14ac:dyDescent="0.35">
      <c r="A607" s="9">
        <v>44487</v>
      </c>
      <c r="B607">
        <v>74395</v>
      </c>
      <c r="C607" s="10" t="s">
        <v>13</v>
      </c>
      <c r="D607">
        <v>52</v>
      </c>
      <c r="E607" t="str">
        <f t="shared" si="20"/>
        <v>46-55</v>
      </c>
      <c r="F607" s="13" t="s">
        <v>17</v>
      </c>
      <c r="G607">
        <v>6022</v>
      </c>
      <c r="H607" s="10" t="s">
        <v>15</v>
      </c>
      <c r="I607">
        <v>1</v>
      </c>
      <c r="J607">
        <v>27</v>
      </c>
      <c r="K607">
        <v>1</v>
      </c>
      <c r="L607">
        <v>52</v>
      </c>
      <c r="M607" s="12">
        <f t="shared" si="19"/>
        <v>4316</v>
      </c>
      <c r="Q607" s="13"/>
    </row>
    <row r="608" spans="1:17" ht="15" thickBot="1" x14ac:dyDescent="0.35">
      <c r="A608" s="9">
        <v>44521</v>
      </c>
      <c r="B608">
        <v>54189</v>
      </c>
      <c r="C608" s="10" t="s">
        <v>13</v>
      </c>
      <c r="D608">
        <v>20</v>
      </c>
      <c r="E608" t="str">
        <f t="shared" si="20"/>
        <v>18-25</v>
      </c>
      <c r="F608" s="13" t="s">
        <v>17</v>
      </c>
      <c r="G608">
        <v>11528</v>
      </c>
      <c r="H608" s="10" t="s">
        <v>16</v>
      </c>
      <c r="I608">
        <v>11</v>
      </c>
      <c r="J608">
        <v>152</v>
      </c>
      <c r="K608">
        <v>1</v>
      </c>
      <c r="L608">
        <v>6063.75</v>
      </c>
      <c r="M608" s="12">
        <f t="shared" si="19"/>
        <v>503291.25</v>
      </c>
      <c r="Q608" s="13"/>
    </row>
    <row r="609" spans="1:17" ht="15" thickBot="1" x14ac:dyDescent="0.35">
      <c r="A609" s="9">
        <v>44446</v>
      </c>
      <c r="B609">
        <v>75228</v>
      </c>
      <c r="C609" s="10" t="s">
        <v>13</v>
      </c>
      <c r="D609">
        <v>29</v>
      </c>
      <c r="E609" t="str">
        <f t="shared" si="20"/>
        <v>26-35</v>
      </c>
      <c r="F609" s="13" t="s">
        <v>17</v>
      </c>
      <c r="G609">
        <v>2292</v>
      </c>
      <c r="H609" s="10" t="s">
        <v>16</v>
      </c>
      <c r="I609">
        <v>8</v>
      </c>
      <c r="J609">
        <v>124</v>
      </c>
      <c r="K609">
        <v>25</v>
      </c>
      <c r="L609">
        <v>1663.2</v>
      </c>
      <c r="M609" s="12">
        <f t="shared" si="19"/>
        <v>138045.6</v>
      </c>
      <c r="Q609" s="13"/>
    </row>
    <row r="610" spans="1:17" ht="15" thickBot="1" x14ac:dyDescent="0.35">
      <c r="A610" s="9">
        <v>44456</v>
      </c>
      <c r="B610">
        <v>29605</v>
      </c>
      <c r="C610" s="10" t="s">
        <v>13</v>
      </c>
      <c r="D610">
        <v>31</v>
      </c>
      <c r="E610" t="str">
        <f t="shared" si="20"/>
        <v>26-35</v>
      </c>
      <c r="F610" s="13" t="s">
        <v>17</v>
      </c>
      <c r="G610">
        <v>8170</v>
      </c>
      <c r="H610" s="10" t="s">
        <v>16</v>
      </c>
      <c r="I610">
        <v>10</v>
      </c>
      <c r="J610">
        <v>139</v>
      </c>
      <c r="K610">
        <v>1</v>
      </c>
      <c r="L610">
        <v>1748.59</v>
      </c>
      <c r="M610" s="12">
        <f t="shared" si="19"/>
        <v>145132.97</v>
      </c>
      <c r="Q610" s="13"/>
    </row>
    <row r="611" spans="1:17" ht="15" thickBot="1" x14ac:dyDescent="0.35">
      <c r="A611" s="9">
        <v>44521</v>
      </c>
      <c r="B611">
        <v>22895</v>
      </c>
      <c r="C611" s="10" t="s">
        <v>13</v>
      </c>
      <c r="D611">
        <v>37</v>
      </c>
      <c r="E611" t="str">
        <f t="shared" si="20"/>
        <v>36-45</v>
      </c>
      <c r="F611" s="13" t="s">
        <v>17</v>
      </c>
      <c r="G611">
        <v>888</v>
      </c>
      <c r="H611" s="10" t="s">
        <v>15</v>
      </c>
      <c r="I611">
        <v>1</v>
      </c>
      <c r="J611">
        <v>28</v>
      </c>
      <c r="K611">
        <v>4</v>
      </c>
      <c r="L611">
        <v>5.45</v>
      </c>
      <c r="M611" s="12">
        <f t="shared" si="19"/>
        <v>452.35</v>
      </c>
      <c r="Q611" s="13"/>
    </row>
    <row r="612" spans="1:17" ht="15" thickBot="1" x14ac:dyDescent="0.35">
      <c r="A612" s="9">
        <v>44491</v>
      </c>
      <c r="B612">
        <v>45797</v>
      </c>
      <c r="C612" s="10" t="s">
        <v>18</v>
      </c>
      <c r="D612">
        <v>47</v>
      </c>
      <c r="E612" t="str">
        <f t="shared" si="20"/>
        <v>46-55</v>
      </c>
      <c r="F612" s="13" t="s">
        <v>17</v>
      </c>
      <c r="G612">
        <v>13208</v>
      </c>
      <c r="H612" s="10" t="s">
        <v>16</v>
      </c>
      <c r="I612">
        <v>4</v>
      </c>
      <c r="J612">
        <v>56</v>
      </c>
      <c r="K612">
        <v>1</v>
      </c>
      <c r="L612">
        <v>456.64</v>
      </c>
      <c r="M612" s="12">
        <f t="shared" si="19"/>
        <v>37901.120000000003</v>
      </c>
      <c r="Q612" s="13"/>
    </row>
    <row r="613" spans="1:17" ht="15" thickBot="1" x14ac:dyDescent="0.35">
      <c r="A613" s="9">
        <v>44519</v>
      </c>
      <c r="B613">
        <v>13270</v>
      </c>
      <c r="C613" s="10" t="s">
        <v>13</v>
      </c>
      <c r="D613">
        <v>60</v>
      </c>
      <c r="E613" t="str">
        <f t="shared" si="20"/>
        <v>46-55</v>
      </c>
      <c r="F613" s="13" t="s">
        <v>17</v>
      </c>
      <c r="G613">
        <v>16256</v>
      </c>
      <c r="H613" s="10" t="s">
        <v>16</v>
      </c>
      <c r="I613">
        <v>5</v>
      </c>
      <c r="J613">
        <v>101</v>
      </c>
      <c r="K613">
        <v>1</v>
      </c>
      <c r="L613">
        <v>3526.88</v>
      </c>
      <c r="M613" s="12">
        <f t="shared" si="19"/>
        <v>292731.03999999998</v>
      </c>
      <c r="Q613" s="13"/>
    </row>
    <row r="614" spans="1:17" ht="15" thickBot="1" x14ac:dyDescent="0.35">
      <c r="A614" s="9">
        <v>44474</v>
      </c>
      <c r="B614">
        <v>61722</v>
      </c>
      <c r="C614" s="10" t="s">
        <v>13</v>
      </c>
      <c r="D614">
        <v>40</v>
      </c>
      <c r="E614" t="str">
        <f t="shared" si="20"/>
        <v>36-45</v>
      </c>
      <c r="F614" s="13" t="s">
        <v>17</v>
      </c>
      <c r="G614">
        <v>917</v>
      </c>
      <c r="H614" s="10" t="s">
        <v>15</v>
      </c>
      <c r="I614">
        <v>1</v>
      </c>
      <c r="J614">
        <v>18</v>
      </c>
      <c r="K614">
        <v>1</v>
      </c>
      <c r="L614">
        <v>3.76</v>
      </c>
      <c r="M614" s="12">
        <f t="shared" si="19"/>
        <v>312.08</v>
      </c>
      <c r="Q614" s="13"/>
    </row>
    <row r="615" spans="1:17" ht="15" thickBot="1" x14ac:dyDescent="0.35">
      <c r="A615" s="9">
        <v>44530</v>
      </c>
      <c r="B615">
        <v>107780</v>
      </c>
      <c r="C615" s="10" t="s">
        <v>13</v>
      </c>
      <c r="D615">
        <v>30</v>
      </c>
      <c r="E615" t="str">
        <f t="shared" si="20"/>
        <v>26-35</v>
      </c>
      <c r="F615" s="13" t="s">
        <v>17</v>
      </c>
      <c r="G615">
        <v>13541</v>
      </c>
      <c r="H615" s="10" t="s">
        <v>15</v>
      </c>
      <c r="I615">
        <v>2</v>
      </c>
      <c r="J615">
        <v>44</v>
      </c>
      <c r="K615">
        <v>333</v>
      </c>
      <c r="L615">
        <v>12.8</v>
      </c>
      <c r="M615" s="12">
        <f t="shared" si="19"/>
        <v>1062.4000000000001</v>
      </c>
      <c r="Q615" s="13"/>
    </row>
    <row r="616" spans="1:17" ht="15" thickBot="1" x14ac:dyDescent="0.35">
      <c r="A616" s="9">
        <v>44446</v>
      </c>
      <c r="B616">
        <v>70092</v>
      </c>
      <c r="C616" s="10" t="s">
        <v>18</v>
      </c>
      <c r="D616">
        <v>62</v>
      </c>
      <c r="E616" t="str">
        <f t="shared" si="20"/>
        <v>60+</v>
      </c>
      <c r="F616" s="13" t="s">
        <v>17</v>
      </c>
      <c r="G616">
        <v>5129</v>
      </c>
      <c r="H616" s="10" t="s">
        <v>15</v>
      </c>
      <c r="I616">
        <v>1</v>
      </c>
      <c r="J616">
        <v>38</v>
      </c>
      <c r="K616">
        <v>5</v>
      </c>
      <c r="L616">
        <v>57.69</v>
      </c>
      <c r="M616" s="12">
        <f t="shared" si="19"/>
        <v>4788.2700000000004</v>
      </c>
      <c r="Q616" s="13"/>
    </row>
    <row r="617" spans="1:17" ht="15" thickBot="1" x14ac:dyDescent="0.35">
      <c r="A617" s="9">
        <v>44455</v>
      </c>
      <c r="B617">
        <v>12215</v>
      </c>
      <c r="C617" s="10" t="s">
        <v>13</v>
      </c>
      <c r="D617">
        <v>24</v>
      </c>
      <c r="E617" t="str">
        <f t="shared" si="20"/>
        <v>18-25</v>
      </c>
      <c r="F617" s="13" t="s">
        <v>17</v>
      </c>
      <c r="G617">
        <v>6395</v>
      </c>
      <c r="H617" s="10" t="s">
        <v>16</v>
      </c>
      <c r="I617">
        <v>13</v>
      </c>
      <c r="J617">
        <v>183</v>
      </c>
      <c r="K617">
        <v>1</v>
      </c>
      <c r="L617">
        <v>61.88</v>
      </c>
      <c r="M617" s="12">
        <f t="shared" si="19"/>
        <v>5136.04</v>
      </c>
      <c r="Q617" s="13"/>
    </row>
    <row r="618" spans="1:17" ht="15" thickBot="1" x14ac:dyDescent="0.35">
      <c r="A618" s="9">
        <v>44488</v>
      </c>
      <c r="B618">
        <v>26567</v>
      </c>
      <c r="C618" s="10" t="s">
        <v>13</v>
      </c>
      <c r="D618">
        <v>34</v>
      </c>
      <c r="E618" t="str">
        <f t="shared" si="20"/>
        <v>26-35</v>
      </c>
      <c r="F618" s="13" t="s">
        <v>17</v>
      </c>
      <c r="G618">
        <v>1099</v>
      </c>
      <c r="H618" s="10" t="s">
        <v>16</v>
      </c>
      <c r="I618">
        <v>13</v>
      </c>
      <c r="J618">
        <v>184</v>
      </c>
      <c r="K618">
        <v>1</v>
      </c>
      <c r="L618">
        <v>33.409999999999997</v>
      </c>
      <c r="M618" s="12">
        <f t="shared" si="19"/>
        <v>2773.03</v>
      </c>
      <c r="Q618" s="13"/>
    </row>
    <row r="619" spans="1:17" ht="15" thickBot="1" x14ac:dyDescent="0.35">
      <c r="A619" s="9">
        <v>44470</v>
      </c>
      <c r="B619">
        <v>19344</v>
      </c>
      <c r="C619" s="10" t="s">
        <v>13</v>
      </c>
      <c r="D619">
        <v>50</v>
      </c>
      <c r="E619" t="str">
        <f t="shared" si="20"/>
        <v>46-55</v>
      </c>
      <c r="F619" s="13" t="s">
        <v>17</v>
      </c>
      <c r="G619">
        <v>511</v>
      </c>
      <c r="H619" s="10" t="s">
        <v>15</v>
      </c>
      <c r="I619">
        <v>1</v>
      </c>
      <c r="J619">
        <v>35</v>
      </c>
      <c r="K619">
        <v>1</v>
      </c>
      <c r="L619">
        <v>2.36</v>
      </c>
      <c r="M619" s="12">
        <f t="shared" si="19"/>
        <v>195.88</v>
      </c>
      <c r="Q619" s="13"/>
    </row>
    <row r="620" spans="1:17" ht="15" thickBot="1" x14ac:dyDescent="0.35">
      <c r="A620" s="9">
        <v>44471</v>
      </c>
      <c r="B620">
        <v>16533</v>
      </c>
      <c r="C620" s="10" t="s">
        <v>13</v>
      </c>
      <c r="D620">
        <v>40</v>
      </c>
      <c r="E620" t="str">
        <f t="shared" si="20"/>
        <v>36-45</v>
      </c>
      <c r="F620" s="13" t="s">
        <v>17</v>
      </c>
      <c r="G620">
        <v>13881</v>
      </c>
      <c r="H620" s="10" t="s">
        <v>16</v>
      </c>
      <c r="I620">
        <v>4</v>
      </c>
      <c r="J620">
        <v>56</v>
      </c>
      <c r="K620">
        <v>313</v>
      </c>
      <c r="L620">
        <v>1238.1199999999999</v>
      </c>
      <c r="M620" s="12">
        <f t="shared" si="19"/>
        <v>102763.96</v>
      </c>
      <c r="Q620" s="13"/>
    </row>
    <row r="621" spans="1:17" ht="15" thickBot="1" x14ac:dyDescent="0.35">
      <c r="A621" s="9">
        <v>44473</v>
      </c>
      <c r="B621">
        <v>89171</v>
      </c>
      <c r="C621" s="10" t="s">
        <v>13</v>
      </c>
      <c r="D621">
        <v>61</v>
      </c>
      <c r="E621" t="str">
        <f t="shared" si="20"/>
        <v>60+</v>
      </c>
      <c r="F621" s="13" t="s">
        <v>17</v>
      </c>
      <c r="G621">
        <v>11829</v>
      </c>
      <c r="H621" s="10" t="s">
        <v>15</v>
      </c>
      <c r="I621">
        <v>1</v>
      </c>
      <c r="J621">
        <v>18</v>
      </c>
      <c r="K621">
        <v>4</v>
      </c>
      <c r="L621">
        <v>3.27</v>
      </c>
      <c r="M621" s="12">
        <f t="shared" si="19"/>
        <v>271.41000000000003</v>
      </c>
      <c r="Q621" s="13"/>
    </row>
    <row r="622" spans="1:17" ht="15" thickBot="1" x14ac:dyDescent="0.35">
      <c r="A622" s="9">
        <v>44469</v>
      </c>
      <c r="B622">
        <v>46973</v>
      </c>
      <c r="C622" s="10" t="s">
        <v>13</v>
      </c>
      <c r="D622">
        <v>32</v>
      </c>
      <c r="E622" t="str">
        <f t="shared" si="20"/>
        <v>26-35</v>
      </c>
      <c r="F622" s="13" t="s">
        <v>17</v>
      </c>
      <c r="G622">
        <v>358</v>
      </c>
      <c r="H622" s="10" t="s">
        <v>16</v>
      </c>
      <c r="I622">
        <v>4</v>
      </c>
      <c r="J622">
        <v>60</v>
      </c>
      <c r="K622">
        <v>1</v>
      </c>
      <c r="L622">
        <v>584.72</v>
      </c>
      <c r="M622" s="12">
        <f t="shared" si="19"/>
        <v>48531.76</v>
      </c>
      <c r="Q622" s="13"/>
    </row>
    <row r="623" spans="1:17" ht="15" thickBot="1" x14ac:dyDescent="0.35">
      <c r="A623" s="9">
        <v>44467</v>
      </c>
      <c r="B623">
        <v>89480</v>
      </c>
      <c r="C623" s="10" t="s">
        <v>13</v>
      </c>
      <c r="D623">
        <v>62</v>
      </c>
      <c r="E623" t="str">
        <f t="shared" si="20"/>
        <v>60+</v>
      </c>
      <c r="F623" s="13" t="s">
        <v>17</v>
      </c>
      <c r="G623">
        <v>7554</v>
      </c>
      <c r="H623" s="10" t="s">
        <v>15</v>
      </c>
      <c r="I623">
        <v>1</v>
      </c>
      <c r="J623">
        <v>35</v>
      </c>
      <c r="K623">
        <v>1</v>
      </c>
      <c r="L623">
        <v>21.97</v>
      </c>
      <c r="M623" s="12">
        <f t="shared" si="19"/>
        <v>1823.51</v>
      </c>
      <c r="Q623" s="13"/>
    </row>
    <row r="624" spans="1:17" ht="15" thickBot="1" x14ac:dyDescent="0.35">
      <c r="A624" s="9">
        <v>44519</v>
      </c>
      <c r="B624">
        <v>38608</v>
      </c>
      <c r="C624" s="10" t="s">
        <v>13</v>
      </c>
      <c r="D624">
        <v>30</v>
      </c>
      <c r="E624" t="str">
        <f t="shared" si="20"/>
        <v>26-35</v>
      </c>
      <c r="F624" s="13" t="s">
        <v>17</v>
      </c>
      <c r="G624">
        <v>12161</v>
      </c>
      <c r="H624" s="10" t="s">
        <v>16</v>
      </c>
      <c r="I624">
        <v>5</v>
      </c>
      <c r="J624">
        <v>83</v>
      </c>
      <c r="K624">
        <v>1</v>
      </c>
      <c r="L624">
        <v>19335.939999999999</v>
      </c>
      <c r="M624" s="12">
        <f t="shared" si="19"/>
        <v>1604883.02</v>
      </c>
      <c r="Q624" s="13"/>
    </row>
    <row r="625" spans="1:17" ht="15" thickBot="1" x14ac:dyDescent="0.35">
      <c r="A625" s="9">
        <v>44463</v>
      </c>
      <c r="B625">
        <v>7871</v>
      </c>
      <c r="C625" s="10" t="s">
        <v>18</v>
      </c>
      <c r="D625">
        <v>64</v>
      </c>
      <c r="E625" t="str">
        <f t="shared" si="20"/>
        <v>60+</v>
      </c>
      <c r="F625" s="13" t="s">
        <v>17</v>
      </c>
      <c r="G625">
        <v>7556</v>
      </c>
      <c r="H625" s="10" t="s">
        <v>16</v>
      </c>
      <c r="I625">
        <v>11</v>
      </c>
      <c r="J625">
        <v>153</v>
      </c>
      <c r="K625">
        <v>1</v>
      </c>
      <c r="L625">
        <v>10054.69</v>
      </c>
      <c r="M625" s="12">
        <f t="shared" si="19"/>
        <v>834539.27</v>
      </c>
      <c r="Q625" s="13"/>
    </row>
    <row r="626" spans="1:17" ht="15" thickBot="1" x14ac:dyDescent="0.35">
      <c r="A626" s="9">
        <v>44477</v>
      </c>
      <c r="B626">
        <v>57983</v>
      </c>
      <c r="C626" s="10" t="s">
        <v>13</v>
      </c>
      <c r="D626">
        <v>35</v>
      </c>
      <c r="E626" t="str">
        <f t="shared" si="20"/>
        <v>26-35</v>
      </c>
      <c r="F626" s="13" t="s">
        <v>17</v>
      </c>
      <c r="G626">
        <v>881</v>
      </c>
      <c r="H626" s="10" t="s">
        <v>15</v>
      </c>
      <c r="I626">
        <v>1</v>
      </c>
      <c r="J626">
        <v>22</v>
      </c>
      <c r="K626">
        <v>5</v>
      </c>
      <c r="L626">
        <v>8.52</v>
      </c>
      <c r="M626" s="12">
        <f t="shared" si="19"/>
        <v>707.16</v>
      </c>
      <c r="Q626" s="13"/>
    </row>
    <row r="627" spans="1:17" ht="15" thickBot="1" x14ac:dyDescent="0.35">
      <c r="A627" s="9">
        <v>44519</v>
      </c>
      <c r="B627">
        <v>2894</v>
      </c>
      <c r="C627" s="10" t="s">
        <v>13</v>
      </c>
      <c r="D627">
        <v>51</v>
      </c>
      <c r="E627" t="str">
        <f t="shared" si="20"/>
        <v>46-55</v>
      </c>
      <c r="F627" s="13" t="s">
        <v>17</v>
      </c>
      <c r="G627">
        <v>863</v>
      </c>
      <c r="H627" s="10" t="s">
        <v>15</v>
      </c>
      <c r="I627">
        <v>0</v>
      </c>
      <c r="J627">
        <v>0</v>
      </c>
      <c r="K627">
        <v>166</v>
      </c>
      <c r="L627">
        <v>4.46</v>
      </c>
      <c r="M627" s="12">
        <f t="shared" si="19"/>
        <v>370.18</v>
      </c>
      <c r="Q627" s="13"/>
    </row>
    <row r="628" spans="1:17" ht="15" thickBot="1" x14ac:dyDescent="0.35">
      <c r="A628" s="9">
        <v>44467</v>
      </c>
      <c r="B628">
        <v>41124</v>
      </c>
      <c r="C628" s="10" t="s">
        <v>18</v>
      </c>
      <c r="D628">
        <v>54</v>
      </c>
      <c r="E628" t="str">
        <f t="shared" si="20"/>
        <v>46-55</v>
      </c>
      <c r="F628" s="13" t="s">
        <v>17</v>
      </c>
      <c r="G628">
        <v>2680</v>
      </c>
      <c r="H628" s="10" t="s">
        <v>15</v>
      </c>
      <c r="I628">
        <v>1</v>
      </c>
      <c r="J628">
        <v>33</v>
      </c>
      <c r="K628">
        <v>5</v>
      </c>
      <c r="L628">
        <v>32.229999999999997</v>
      </c>
      <c r="M628" s="12">
        <f t="shared" si="19"/>
        <v>2675.09</v>
      </c>
      <c r="Q628" s="13"/>
    </row>
    <row r="629" spans="1:17" ht="15" thickBot="1" x14ac:dyDescent="0.35">
      <c r="A629" s="9">
        <v>44479</v>
      </c>
      <c r="B629">
        <v>15013</v>
      </c>
      <c r="C629" s="10" t="s">
        <v>13</v>
      </c>
      <c r="D629">
        <v>54</v>
      </c>
      <c r="E629" t="str">
        <f t="shared" si="20"/>
        <v>46-55</v>
      </c>
      <c r="F629" s="13" t="s">
        <v>17</v>
      </c>
      <c r="G629">
        <v>917</v>
      </c>
      <c r="H629" s="10" t="s">
        <v>15</v>
      </c>
      <c r="I629">
        <v>1</v>
      </c>
      <c r="J629">
        <v>18</v>
      </c>
      <c r="K629">
        <v>2</v>
      </c>
      <c r="L629">
        <v>12.8</v>
      </c>
      <c r="M629" s="12">
        <f t="shared" si="19"/>
        <v>1062.4000000000001</v>
      </c>
      <c r="Q629" s="13"/>
    </row>
    <row r="630" spans="1:17" ht="15" thickBot="1" x14ac:dyDescent="0.35">
      <c r="A630" s="9">
        <v>44482</v>
      </c>
      <c r="B630">
        <v>8883</v>
      </c>
      <c r="C630" s="10" t="s">
        <v>13</v>
      </c>
      <c r="D630">
        <v>36</v>
      </c>
      <c r="E630" t="str">
        <f t="shared" si="20"/>
        <v>36-45</v>
      </c>
      <c r="F630" s="13" t="s">
        <v>17</v>
      </c>
      <c r="G630">
        <v>6395</v>
      </c>
      <c r="H630" s="10" t="s">
        <v>16</v>
      </c>
      <c r="I630">
        <v>13</v>
      </c>
      <c r="J630">
        <v>183</v>
      </c>
      <c r="K630">
        <v>2</v>
      </c>
      <c r="L630">
        <v>123.75</v>
      </c>
      <c r="M630" s="12">
        <f t="shared" si="19"/>
        <v>10271.25</v>
      </c>
      <c r="Q630" s="13"/>
    </row>
    <row r="631" spans="1:17" ht="15" thickBot="1" x14ac:dyDescent="0.35">
      <c r="A631" s="9">
        <v>44515</v>
      </c>
      <c r="B631">
        <v>81276</v>
      </c>
      <c r="C631" s="10" t="s">
        <v>13</v>
      </c>
      <c r="D631">
        <v>63</v>
      </c>
      <c r="E631" t="str">
        <f t="shared" si="20"/>
        <v>60+</v>
      </c>
      <c r="F631" s="13" t="s">
        <v>17</v>
      </c>
      <c r="G631">
        <v>2014</v>
      </c>
      <c r="H631" s="10" t="s">
        <v>15</v>
      </c>
      <c r="I631">
        <v>1</v>
      </c>
      <c r="J631">
        <v>32</v>
      </c>
      <c r="K631">
        <v>2</v>
      </c>
      <c r="L631">
        <v>17.32</v>
      </c>
      <c r="M631" s="12">
        <f t="shared" si="19"/>
        <v>1437.56</v>
      </c>
      <c r="Q631" s="13"/>
    </row>
    <row r="632" spans="1:17" ht="15" thickBot="1" x14ac:dyDescent="0.35">
      <c r="A632" s="9">
        <v>44479</v>
      </c>
      <c r="B632">
        <v>76692</v>
      </c>
      <c r="C632" s="10" t="s">
        <v>13</v>
      </c>
      <c r="D632">
        <v>44</v>
      </c>
      <c r="E632" t="str">
        <f t="shared" si="20"/>
        <v>36-45</v>
      </c>
      <c r="F632" s="13" t="s">
        <v>17</v>
      </c>
      <c r="G632">
        <v>2608</v>
      </c>
      <c r="H632" s="10" t="s">
        <v>15</v>
      </c>
      <c r="I632">
        <v>1</v>
      </c>
      <c r="J632">
        <v>36</v>
      </c>
      <c r="K632">
        <v>1</v>
      </c>
      <c r="L632">
        <v>6.64</v>
      </c>
      <c r="M632" s="12">
        <f t="shared" si="19"/>
        <v>551.12</v>
      </c>
      <c r="Q632" s="13"/>
    </row>
    <row r="633" spans="1:17" ht="15" thickBot="1" x14ac:dyDescent="0.35">
      <c r="A633" s="9">
        <v>44447</v>
      </c>
      <c r="B633">
        <v>103817</v>
      </c>
      <c r="C633" s="10" t="s">
        <v>18</v>
      </c>
      <c r="D633">
        <v>35</v>
      </c>
      <c r="E633" t="str">
        <f t="shared" si="20"/>
        <v>26-35</v>
      </c>
      <c r="F633" s="13" t="s">
        <v>17</v>
      </c>
      <c r="G633">
        <v>15210</v>
      </c>
      <c r="H633" s="10" t="s">
        <v>16</v>
      </c>
      <c r="I633">
        <v>4</v>
      </c>
      <c r="J633">
        <v>56</v>
      </c>
      <c r="K633">
        <v>1</v>
      </c>
      <c r="L633">
        <v>2602.46</v>
      </c>
      <c r="M633" s="12">
        <f t="shared" si="19"/>
        <v>216004.18</v>
      </c>
      <c r="Q633" s="13"/>
    </row>
    <row r="634" spans="1:17" ht="15" thickBot="1" x14ac:dyDescent="0.35">
      <c r="A634" s="9">
        <v>44516</v>
      </c>
      <c r="B634">
        <v>30257</v>
      </c>
      <c r="C634" s="10" t="s">
        <v>13</v>
      </c>
      <c r="D634">
        <v>75</v>
      </c>
      <c r="E634" t="str">
        <f t="shared" si="20"/>
        <v>60+</v>
      </c>
      <c r="F634" s="13" t="s">
        <v>17</v>
      </c>
      <c r="G634">
        <v>3442</v>
      </c>
      <c r="H634" s="10" t="s">
        <v>16</v>
      </c>
      <c r="I634">
        <v>18</v>
      </c>
      <c r="J634">
        <v>238</v>
      </c>
      <c r="K634">
        <v>2</v>
      </c>
      <c r="L634">
        <v>278.44</v>
      </c>
      <c r="M634" s="12">
        <f t="shared" si="19"/>
        <v>23110.52</v>
      </c>
      <c r="Q634" s="13"/>
    </row>
    <row r="635" spans="1:17" ht="15" thickBot="1" x14ac:dyDescent="0.35">
      <c r="A635" s="9">
        <v>44472</v>
      </c>
      <c r="B635">
        <v>111094</v>
      </c>
      <c r="C635" s="10" t="s">
        <v>18</v>
      </c>
      <c r="D635">
        <v>46</v>
      </c>
      <c r="E635" t="str">
        <f t="shared" si="20"/>
        <v>46-55</v>
      </c>
      <c r="F635" s="13" t="s">
        <v>17</v>
      </c>
      <c r="G635">
        <v>16600</v>
      </c>
      <c r="H635" s="10" t="s">
        <v>15</v>
      </c>
      <c r="I635">
        <v>0</v>
      </c>
      <c r="J635">
        <v>5</v>
      </c>
      <c r="K635">
        <v>4</v>
      </c>
      <c r="L635">
        <v>26.33</v>
      </c>
      <c r="M635" s="12">
        <f t="shared" si="19"/>
        <v>2185.39</v>
      </c>
      <c r="Q635" s="13"/>
    </row>
    <row r="636" spans="1:17" ht="15" thickBot="1" x14ac:dyDescent="0.35">
      <c r="A636" s="9">
        <v>44511</v>
      </c>
      <c r="B636">
        <v>34725</v>
      </c>
      <c r="C636" s="10" t="s">
        <v>13</v>
      </c>
      <c r="D636">
        <v>43</v>
      </c>
      <c r="E636" t="str">
        <f t="shared" si="20"/>
        <v>36-45</v>
      </c>
      <c r="F636" s="13" t="s">
        <v>17</v>
      </c>
      <c r="G636">
        <v>9462</v>
      </c>
      <c r="H636" s="10" t="s">
        <v>15</v>
      </c>
      <c r="I636">
        <v>0</v>
      </c>
      <c r="J636">
        <v>4</v>
      </c>
      <c r="K636">
        <v>1</v>
      </c>
      <c r="L636">
        <v>143.83000000000001</v>
      </c>
      <c r="M636" s="12">
        <f t="shared" si="19"/>
        <v>11937.89</v>
      </c>
      <c r="Q636" s="13"/>
    </row>
    <row r="637" spans="1:17" ht="15" thickBot="1" x14ac:dyDescent="0.35">
      <c r="A637" s="9">
        <v>44487</v>
      </c>
      <c r="B637">
        <v>41949</v>
      </c>
      <c r="C637" s="10" t="s">
        <v>13</v>
      </c>
      <c r="D637">
        <v>36</v>
      </c>
      <c r="E637" t="str">
        <f t="shared" si="20"/>
        <v>36-45</v>
      </c>
      <c r="F637" s="13" t="s">
        <v>17</v>
      </c>
      <c r="G637">
        <v>256</v>
      </c>
      <c r="H637" s="10" t="s">
        <v>15</v>
      </c>
      <c r="I637">
        <v>0</v>
      </c>
      <c r="J637">
        <v>6</v>
      </c>
      <c r="K637" t="s">
        <v>41</v>
      </c>
      <c r="L637">
        <v>186.57</v>
      </c>
      <c r="M637" s="12">
        <f t="shared" si="19"/>
        <v>15485.31</v>
      </c>
      <c r="Q637" s="13"/>
    </row>
    <row r="638" spans="1:17" ht="15" thickBot="1" x14ac:dyDescent="0.35">
      <c r="A638" s="9">
        <v>44488</v>
      </c>
      <c r="B638">
        <v>52653</v>
      </c>
      <c r="C638" s="10" t="s">
        <v>13</v>
      </c>
      <c r="D638">
        <v>31</v>
      </c>
      <c r="E638" t="str">
        <f t="shared" si="20"/>
        <v>26-35</v>
      </c>
      <c r="F638" s="13" t="s">
        <v>17</v>
      </c>
      <c r="G638">
        <v>2111</v>
      </c>
      <c r="H638" s="10" t="s">
        <v>16</v>
      </c>
      <c r="I638">
        <v>8</v>
      </c>
      <c r="J638">
        <v>122</v>
      </c>
      <c r="K638">
        <v>1</v>
      </c>
      <c r="L638">
        <v>1515.94</v>
      </c>
      <c r="M638" s="12">
        <f t="shared" si="19"/>
        <v>125823.02</v>
      </c>
      <c r="Q638" s="13"/>
    </row>
    <row r="639" spans="1:17" ht="15" thickBot="1" x14ac:dyDescent="0.35">
      <c r="A639" s="9">
        <v>44489</v>
      </c>
      <c r="B639">
        <v>21643</v>
      </c>
      <c r="C639" s="10" t="s">
        <v>18</v>
      </c>
      <c r="D639">
        <v>18</v>
      </c>
      <c r="E639" t="str">
        <f t="shared" si="20"/>
        <v>18-25</v>
      </c>
      <c r="F639" s="13" t="s">
        <v>17</v>
      </c>
      <c r="G639">
        <v>9842</v>
      </c>
      <c r="H639" s="10" t="s">
        <v>15</v>
      </c>
      <c r="I639">
        <v>1</v>
      </c>
      <c r="J639">
        <v>27</v>
      </c>
      <c r="K639">
        <v>3</v>
      </c>
      <c r="L639">
        <v>9.69</v>
      </c>
      <c r="M639" s="12">
        <f t="shared" si="19"/>
        <v>804.27</v>
      </c>
      <c r="Q639" s="13"/>
    </row>
    <row r="640" spans="1:17" ht="15" thickBot="1" x14ac:dyDescent="0.35">
      <c r="A640" s="9">
        <v>44466</v>
      </c>
      <c r="B640">
        <v>57971</v>
      </c>
      <c r="C640" s="10" t="s">
        <v>13</v>
      </c>
      <c r="D640">
        <v>57</v>
      </c>
      <c r="E640" t="str">
        <f t="shared" si="20"/>
        <v>46-55</v>
      </c>
      <c r="F640" s="13" t="s">
        <v>17</v>
      </c>
      <c r="G640">
        <v>1035</v>
      </c>
      <c r="H640" s="10" t="s">
        <v>15</v>
      </c>
      <c r="I640">
        <v>1</v>
      </c>
      <c r="J640">
        <v>21</v>
      </c>
      <c r="K640">
        <v>1</v>
      </c>
      <c r="L640">
        <v>2.7</v>
      </c>
      <c r="M640" s="12">
        <f t="shared" si="19"/>
        <v>224.1</v>
      </c>
      <c r="Q640" s="13"/>
    </row>
    <row r="641" spans="1:17" ht="15" thickBot="1" x14ac:dyDescent="0.35">
      <c r="A641" s="9">
        <v>44508</v>
      </c>
      <c r="B641">
        <v>87965</v>
      </c>
      <c r="C641" s="10" t="s">
        <v>18</v>
      </c>
      <c r="D641">
        <v>39</v>
      </c>
      <c r="E641" t="str">
        <f t="shared" si="20"/>
        <v>36-45</v>
      </c>
      <c r="F641" s="13" t="s">
        <v>17</v>
      </c>
      <c r="G641">
        <v>9987</v>
      </c>
      <c r="H641" s="10" t="s">
        <v>16</v>
      </c>
      <c r="I641">
        <v>3</v>
      </c>
      <c r="J641">
        <v>49</v>
      </c>
      <c r="K641">
        <v>1</v>
      </c>
      <c r="L641">
        <v>439.93</v>
      </c>
      <c r="M641" s="12">
        <f t="shared" si="19"/>
        <v>36514.19</v>
      </c>
      <c r="Q641" s="13"/>
    </row>
    <row r="642" spans="1:17" ht="15" thickBot="1" x14ac:dyDescent="0.35">
      <c r="A642" s="9">
        <v>44506</v>
      </c>
      <c r="B642">
        <v>54117</v>
      </c>
      <c r="C642" s="10" t="s">
        <v>13</v>
      </c>
      <c r="D642">
        <v>20</v>
      </c>
      <c r="E642" t="str">
        <f t="shared" si="20"/>
        <v>18-25</v>
      </c>
      <c r="F642" s="13" t="s">
        <v>24</v>
      </c>
      <c r="G642">
        <v>2104</v>
      </c>
      <c r="H642" s="10" t="s">
        <v>16</v>
      </c>
      <c r="I642">
        <v>13</v>
      </c>
      <c r="J642">
        <v>187</v>
      </c>
      <c r="K642">
        <v>3</v>
      </c>
      <c r="L642">
        <v>14.85</v>
      </c>
      <c r="M642" s="12">
        <f t="shared" ref="M642:M705" si="21">ROUND(L642 * 83, 2)</f>
        <v>1232.55</v>
      </c>
      <c r="Q642" s="13"/>
    </row>
    <row r="643" spans="1:17" ht="15" thickBot="1" x14ac:dyDescent="0.35">
      <c r="A643" s="9">
        <v>44492</v>
      </c>
      <c r="B643">
        <v>22337</v>
      </c>
      <c r="C643" s="10" t="s">
        <v>13</v>
      </c>
      <c r="D643">
        <v>46</v>
      </c>
      <c r="E643" t="str">
        <f t="shared" si="20"/>
        <v>46-55</v>
      </c>
      <c r="F643" s="13" t="s">
        <v>24</v>
      </c>
      <c r="G643">
        <v>1517</v>
      </c>
      <c r="H643" s="10" t="s">
        <v>15</v>
      </c>
      <c r="I643">
        <v>1</v>
      </c>
      <c r="J643">
        <v>18</v>
      </c>
      <c r="K643">
        <v>1</v>
      </c>
      <c r="L643">
        <v>3.95</v>
      </c>
      <c r="M643" s="12">
        <f t="shared" si="21"/>
        <v>327.85</v>
      </c>
      <c r="Q643" s="13"/>
    </row>
    <row r="644" spans="1:17" ht="15" thickBot="1" x14ac:dyDescent="0.35">
      <c r="A644" s="9">
        <v>44461</v>
      </c>
      <c r="B644">
        <v>87843</v>
      </c>
      <c r="C644" s="10" t="s">
        <v>18</v>
      </c>
      <c r="D644">
        <v>82</v>
      </c>
      <c r="E644" t="str">
        <f t="shared" si="20"/>
        <v>60+</v>
      </c>
      <c r="F644" s="13" t="s">
        <v>24</v>
      </c>
      <c r="G644">
        <v>2986</v>
      </c>
      <c r="H644" s="10" t="s">
        <v>15</v>
      </c>
      <c r="I644">
        <v>0</v>
      </c>
      <c r="J644">
        <v>4</v>
      </c>
      <c r="K644">
        <v>1</v>
      </c>
      <c r="L644">
        <v>76.56</v>
      </c>
      <c r="M644" s="12">
        <f t="shared" si="21"/>
        <v>6354.48</v>
      </c>
      <c r="Q644" s="13"/>
    </row>
    <row r="645" spans="1:17" ht="15" thickBot="1" x14ac:dyDescent="0.35">
      <c r="A645" s="9">
        <v>44526</v>
      </c>
      <c r="B645">
        <v>82239</v>
      </c>
      <c r="C645" s="10" t="s">
        <v>13</v>
      </c>
      <c r="D645">
        <v>33</v>
      </c>
      <c r="E645" t="str">
        <f t="shared" si="20"/>
        <v>26-35</v>
      </c>
      <c r="F645" s="13" t="s">
        <v>19</v>
      </c>
      <c r="G645">
        <v>7105</v>
      </c>
      <c r="H645" s="10" t="s">
        <v>16</v>
      </c>
      <c r="I645">
        <v>11</v>
      </c>
      <c r="J645">
        <v>152</v>
      </c>
      <c r="K645">
        <v>1</v>
      </c>
      <c r="L645">
        <v>1756.01</v>
      </c>
      <c r="M645" s="12">
        <f t="shared" si="21"/>
        <v>145748.82999999999</v>
      </c>
      <c r="Q645" s="13"/>
    </row>
    <row r="646" spans="1:17" ht="15" thickBot="1" x14ac:dyDescent="0.35">
      <c r="A646" s="9">
        <v>44508</v>
      </c>
      <c r="B646">
        <v>70935</v>
      </c>
      <c r="C646" s="10" t="s">
        <v>13</v>
      </c>
      <c r="D646">
        <v>31</v>
      </c>
      <c r="E646" t="str">
        <f t="shared" si="20"/>
        <v>26-35</v>
      </c>
      <c r="F646" s="13" t="s">
        <v>21</v>
      </c>
      <c r="G646">
        <v>888</v>
      </c>
      <c r="H646" s="10" t="s">
        <v>15</v>
      </c>
      <c r="I646">
        <v>1</v>
      </c>
      <c r="J646">
        <v>28</v>
      </c>
      <c r="K646">
        <v>2</v>
      </c>
      <c r="L646">
        <v>20.420000000000002</v>
      </c>
      <c r="M646" s="12">
        <f t="shared" si="21"/>
        <v>1694.86</v>
      </c>
      <c r="Q646" s="13"/>
    </row>
    <row r="647" spans="1:17" ht="15" thickBot="1" x14ac:dyDescent="0.35">
      <c r="A647" s="9">
        <v>44495</v>
      </c>
      <c r="B647">
        <v>58293</v>
      </c>
      <c r="C647" s="10" t="s">
        <v>13</v>
      </c>
      <c r="D647">
        <v>63</v>
      </c>
      <c r="E647" t="str">
        <f t="shared" si="20"/>
        <v>60+</v>
      </c>
      <c r="F647" s="13" t="s">
        <v>21</v>
      </c>
      <c r="G647">
        <v>14223</v>
      </c>
      <c r="H647" s="10" t="s">
        <v>15</v>
      </c>
      <c r="I647">
        <v>0</v>
      </c>
      <c r="J647">
        <v>2</v>
      </c>
      <c r="K647">
        <v>1</v>
      </c>
      <c r="L647">
        <v>10.62</v>
      </c>
      <c r="M647" s="12">
        <f t="shared" si="21"/>
        <v>881.46</v>
      </c>
      <c r="Q647" s="13"/>
    </row>
    <row r="648" spans="1:17" ht="15" thickBot="1" x14ac:dyDescent="0.35">
      <c r="A648" s="9">
        <v>44455</v>
      </c>
      <c r="B648">
        <v>33027</v>
      </c>
      <c r="C648" s="10" t="s">
        <v>13</v>
      </c>
      <c r="D648">
        <v>53</v>
      </c>
      <c r="E648" t="str">
        <f t="shared" si="20"/>
        <v>46-55</v>
      </c>
      <c r="F648" s="13" t="s">
        <v>23</v>
      </c>
      <c r="G648">
        <v>8600</v>
      </c>
      <c r="H648" s="10" t="s">
        <v>15</v>
      </c>
      <c r="I648">
        <v>2</v>
      </c>
      <c r="J648">
        <v>45</v>
      </c>
      <c r="K648">
        <v>5</v>
      </c>
      <c r="L648">
        <v>28.72</v>
      </c>
      <c r="M648" s="12">
        <f t="shared" si="21"/>
        <v>2383.7600000000002</v>
      </c>
      <c r="Q648" s="13"/>
    </row>
    <row r="649" spans="1:17" ht="15" thickBot="1" x14ac:dyDescent="0.35">
      <c r="A649" s="9">
        <v>44452</v>
      </c>
      <c r="B649">
        <v>111973</v>
      </c>
      <c r="C649" s="10" t="s">
        <v>13</v>
      </c>
      <c r="D649">
        <v>41</v>
      </c>
      <c r="E649" t="str">
        <f t="shared" ref="E649:E712" si="22">IF(D649&lt;=25,"18-25",IF(D649&lt;=35,"26-35",IF(D649&lt;=45,"36-45",IF(D649&lt;=60,"46-55","60+"))))</f>
        <v>36-45</v>
      </c>
      <c r="F649" s="13" t="s">
        <v>23</v>
      </c>
      <c r="G649">
        <v>2230</v>
      </c>
      <c r="H649" s="10" t="s">
        <v>15</v>
      </c>
      <c r="I649">
        <v>1</v>
      </c>
      <c r="J649">
        <v>40</v>
      </c>
      <c r="K649">
        <v>5</v>
      </c>
      <c r="L649">
        <v>28.15</v>
      </c>
      <c r="M649" s="12">
        <f t="shared" si="21"/>
        <v>2336.4499999999998</v>
      </c>
      <c r="Q649" s="13"/>
    </row>
    <row r="650" spans="1:17" ht="15" thickBot="1" x14ac:dyDescent="0.35">
      <c r="A650" s="9">
        <v>44443</v>
      </c>
      <c r="B650">
        <v>3568</v>
      </c>
      <c r="C650" s="10" t="s">
        <v>13</v>
      </c>
      <c r="D650">
        <v>28</v>
      </c>
      <c r="E650" t="str">
        <f t="shared" si="22"/>
        <v>26-35</v>
      </c>
      <c r="F650" s="13" t="s">
        <v>17</v>
      </c>
      <c r="G650">
        <v>8204</v>
      </c>
      <c r="H650" s="10" t="s">
        <v>16</v>
      </c>
      <c r="I650">
        <v>3</v>
      </c>
      <c r="J650">
        <v>47</v>
      </c>
      <c r="K650">
        <v>2</v>
      </c>
      <c r="L650">
        <v>1642.78</v>
      </c>
      <c r="M650" s="12">
        <f t="shared" si="21"/>
        <v>136350.74</v>
      </c>
      <c r="Q650" s="13"/>
    </row>
    <row r="651" spans="1:17" ht="15" thickBot="1" x14ac:dyDescent="0.35">
      <c r="A651" s="9">
        <v>44528</v>
      </c>
      <c r="B651">
        <v>49463</v>
      </c>
      <c r="C651" s="10" t="s">
        <v>13</v>
      </c>
      <c r="D651">
        <v>28</v>
      </c>
      <c r="E651" t="str">
        <f t="shared" si="22"/>
        <v>26-35</v>
      </c>
      <c r="F651" s="13" t="s">
        <v>17</v>
      </c>
      <c r="G651">
        <v>8795</v>
      </c>
      <c r="H651" s="10" t="s">
        <v>16</v>
      </c>
      <c r="I651">
        <v>12</v>
      </c>
      <c r="J651">
        <v>172</v>
      </c>
      <c r="K651">
        <v>1</v>
      </c>
      <c r="L651">
        <v>7301.25</v>
      </c>
      <c r="M651" s="12">
        <f t="shared" si="21"/>
        <v>606003.75</v>
      </c>
      <c r="Q651" s="13"/>
    </row>
    <row r="652" spans="1:17" ht="15" thickBot="1" x14ac:dyDescent="0.35">
      <c r="A652" s="9">
        <v>44448</v>
      </c>
      <c r="B652">
        <v>63257</v>
      </c>
      <c r="C652" s="10" t="s">
        <v>13</v>
      </c>
      <c r="D652">
        <v>38</v>
      </c>
      <c r="E652" t="str">
        <f t="shared" si="22"/>
        <v>36-45</v>
      </c>
      <c r="F652" s="13" t="s">
        <v>17</v>
      </c>
      <c r="G652">
        <v>1724</v>
      </c>
      <c r="H652" s="10" t="s">
        <v>15</v>
      </c>
      <c r="I652">
        <v>1</v>
      </c>
      <c r="J652">
        <v>25</v>
      </c>
      <c r="K652">
        <v>1</v>
      </c>
      <c r="L652">
        <v>5.04</v>
      </c>
      <c r="M652" s="12">
        <f t="shared" si="21"/>
        <v>418.32</v>
      </c>
      <c r="Q652" s="13"/>
    </row>
    <row r="653" spans="1:17" ht="15" thickBot="1" x14ac:dyDescent="0.35">
      <c r="A653" s="9">
        <v>44465</v>
      </c>
      <c r="B653">
        <v>31032</v>
      </c>
      <c r="C653" s="10" t="s">
        <v>18</v>
      </c>
      <c r="D653">
        <v>47</v>
      </c>
      <c r="E653" t="str">
        <f t="shared" si="22"/>
        <v>46-55</v>
      </c>
      <c r="F653" s="13" t="s">
        <v>17</v>
      </c>
      <c r="G653">
        <v>1157</v>
      </c>
      <c r="H653" s="10" t="s">
        <v>15</v>
      </c>
      <c r="I653">
        <v>1</v>
      </c>
      <c r="J653">
        <v>24</v>
      </c>
      <c r="K653">
        <v>5</v>
      </c>
      <c r="L653">
        <v>8.06</v>
      </c>
      <c r="M653" s="12">
        <f t="shared" si="21"/>
        <v>668.98</v>
      </c>
      <c r="Q653" s="13"/>
    </row>
    <row r="654" spans="1:17" ht="15" thickBot="1" x14ac:dyDescent="0.35">
      <c r="A654" s="9">
        <v>44497</v>
      </c>
      <c r="B654">
        <v>91883</v>
      </c>
      <c r="C654" s="10" t="s">
        <v>13</v>
      </c>
      <c r="D654">
        <v>41</v>
      </c>
      <c r="E654" t="str">
        <f t="shared" si="22"/>
        <v>36-45</v>
      </c>
      <c r="F654" s="13" t="s">
        <v>17</v>
      </c>
      <c r="G654">
        <v>6716</v>
      </c>
      <c r="H654" s="10" t="s">
        <v>16</v>
      </c>
      <c r="I654">
        <v>13</v>
      </c>
      <c r="J654">
        <v>183</v>
      </c>
      <c r="K654">
        <v>1</v>
      </c>
      <c r="L654">
        <v>46.41</v>
      </c>
      <c r="M654" s="12">
        <f t="shared" si="21"/>
        <v>3852.03</v>
      </c>
      <c r="Q654" s="13"/>
    </row>
    <row r="655" spans="1:17" ht="15" thickBot="1" x14ac:dyDescent="0.35">
      <c r="A655" s="9">
        <v>44448</v>
      </c>
      <c r="B655">
        <v>59008</v>
      </c>
      <c r="C655" s="10" t="s">
        <v>18</v>
      </c>
      <c r="D655">
        <v>42</v>
      </c>
      <c r="E655" t="str">
        <f t="shared" si="22"/>
        <v>36-45</v>
      </c>
      <c r="F655" s="13" t="s">
        <v>17</v>
      </c>
      <c r="G655">
        <v>731</v>
      </c>
      <c r="H655" s="10" t="s">
        <v>15</v>
      </c>
      <c r="I655">
        <v>0</v>
      </c>
      <c r="J655">
        <v>2</v>
      </c>
      <c r="K655">
        <v>1</v>
      </c>
      <c r="L655">
        <v>47.48</v>
      </c>
      <c r="M655" s="12">
        <f t="shared" si="21"/>
        <v>3940.84</v>
      </c>
      <c r="Q655" s="13"/>
    </row>
    <row r="656" spans="1:17" ht="15" thickBot="1" x14ac:dyDescent="0.35">
      <c r="A656" s="9">
        <v>44502</v>
      </c>
      <c r="B656">
        <v>125261</v>
      </c>
      <c r="C656" s="10" t="s">
        <v>18</v>
      </c>
      <c r="D656">
        <v>71</v>
      </c>
      <c r="E656" t="str">
        <f t="shared" si="22"/>
        <v>60+</v>
      </c>
      <c r="F656" s="13" t="s">
        <v>17</v>
      </c>
      <c r="G656">
        <v>11765</v>
      </c>
      <c r="H656" s="10" t="s">
        <v>15</v>
      </c>
      <c r="I656">
        <v>0</v>
      </c>
      <c r="J656">
        <v>1</v>
      </c>
      <c r="K656">
        <v>1</v>
      </c>
      <c r="L656">
        <v>80</v>
      </c>
      <c r="M656" s="12">
        <f t="shared" si="21"/>
        <v>6640</v>
      </c>
      <c r="Q656" s="13"/>
    </row>
    <row r="657" spans="1:17" ht="15" thickBot="1" x14ac:dyDescent="0.35">
      <c r="A657" s="9">
        <v>44475</v>
      </c>
      <c r="B657">
        <v>21651</v>
      </c>
      <c r="C657" s="10" t="s">
        <v>13</v>
      </c>
      <c r="D657">
        <v>29</v>
      </c>
      <c r="E657" t="str">
        <f t="shared" si="22"/>
        <v>26-35</v>
      </c>
      <c r="F657" s="13" t="s">
        <v>17</v>
      </c>
      <c r="G657">
        <v>6032</v>
      </c>
      <c r="H657" s="10" t="s">
        <v>16</v>
      </c>
      <c r="I657">
        <v>12</v>
      </c>
      <c r="J657">
        <v>172</v>
      </c>
      <c r="K657">
        <v>1</v>
      </c>
      <c r="L657">
        <v>2499.75</v>
      </c>
      <c r="M657" s="12">
        <f t="shared" si="21"/>
        <v>207479.25</v>
      </c>
      <c r="Q657" s="13"/>
    </row>
    <row r="658" spans="1:17" ht="15" thickBot="1" x14ac:dyDescent="0.35">
      <c r="A658" s="9">
        <v>44478</v>
      </c>
      <c r="B658">
        <v>49735</v>
      </c>
      <c r="C658" s="10" t="s">
        <v>13</v>
      </c>
      <c r="D658">
        <v>28</v>
      </c>
      <c r="E658" t="str">
        <f t="shared" si="22"/>
        <v>26-35</v>
      </c>
      <c r="F658" s="13" t="s">
        <v>17</v>
      </c>
      <c r="G658">
        <v>799</v>
      </c>
      <c r="H658" s="10" t="s">
        <v>15</v>
      </c>
      <c r="I658">
        <v>1</v>
      </c>
      <c r="J658">
        <v>32</v>
      </c>
      <c r="K658">
        <v>2</v>
      </c>
      <c r="L658">
        <v>20.100000000000001</v>
      </c>
      <c r="M658" s="12">
        <f t="shared" si="21"/>
        <v>1668.3</v>
      </c>
      <c r="Q658" s="13"/>
    </row>
    <row r="659" spans="1:17" ht="15" thickBot="1" x14ac:dyDescent="0.35">
      <c r="A659" s="9">
        <v>44485</v>
      </c>
      <c r="B659">
        <v>129153</v>
      </c>
      <c r="C659" s="10" t="s">
        <v>13</v>
      </c>
      <c r="D659">
        <v>33</v>
      </c>
      <c r="E659" t="str">
        <f t="shared" si="22"/>
        <v>26-35</v>
      </c>
      <c r="F659" s="13" t="s">
        <v>17</v>
      </c>
      <c r="G659">
        <v>608</v>
      </c>
      <c r="H659" s="10" t="s">
        <v>15</v>
      </c>
      <c r="I659">
        <v>1</v>
      </c>
      <c r="J659">
        <v>18</v>
      </c>
      <c r="K659">
        <v>3</v>
      </c>
      <c r="L659">
        <v>12.36</v>
      </c>
      <c r="M659" s="12">
        <f t="shared" si="21"/>
        <v>1025.8800000000001</v>
      </c>
      <c r="Q659" s="13"/>
    </row>
    <row r="660" spans="1:17" ht="15" thickBot="1" x14ac:dyDescent="0.35">
      <c r="A660" s="9">
        <v>44493</v>
      </c>
      <c r="B660">
        <v>92430</v>
      </c>
      <c r="C660" s="10" t="s">
        <v>18</v>
      </c>
      <c r="D660">
        <v>30</v>
      </c>
      <c r="E660" t="str">
        <f t="shared" si="22"/>
        <v>26-35</v>
      </c>
      <c r="F660" s="13" t="s">
        <v>17</v>
      </c>
      <c r="G660">
        <v>3109</v>
      </c>
      <c r="H660" s="10" t="s">
        <v>15</v>
      </c>
      <c r="I660">
        <v>1</v>
      </c>
      <c r="J660">
        <v>27</v>
      </c>
      <c r="K660">
        <v>2</v>
      </c>
      <c r="L660">
        <v>12.88</v>
      </c>
      <c r="M660" s="12">
        <f t="shared" si="21"/>
        <v>1069.04</v>
      </c>
      <c r="Q660" s="13"/>
    </row>
    <row r="661" spans="1:17" ht="15" thickBot="1" x14ac:dyDescent="0.35">
      <c r="A661" s="9">
        <v>44503</v>
      </c>
      <c r="B661">
        <v>91356</v>
      </c>
      <c r="C661" s="10" t="s">
        <v>18</v>
      </c>
      <c r="D661">
        <v>41</v>
      </c>
      <c r="E661" t="str">
        <f t="shared" si="22"/>
        <v>36-45</v>
      </c>
      <c r="F661" s="13" t="s">
        <v>24</v>
      </c>
      <c r="G661">
        <v>13952</v>
      </c>
      <c r="H661" s="10" t="s">
        <v>15</v>
      </c>
      <c r="I661">
        <v>0</v>
      </c>
      <c r="J661">
        <v>2</v>
      </c>
      <c r="K661">
        <v>1</v>
      </c>
      <c r="L661">
        <v>45.98</v>
      </c>
      <c r="M661" s="12">
        <f t="shared" si="21"/>
        <v>3816.34</v>
      </c>
      <c r="Q661" s="13"/>
    </row>
    <row r="662" spans="1:17" ht="15" thickBot="1" x14ac:dyDescent="0.35">
      <c r="A662" s="9">
        <v>44493</v>
      </c>
      <c r="B662">
        <v>31309</v>
      </c>
      <c r="C662" s="10" t="s">
        <v>18</v>
      </c>
      <c r="D662">
        <v>33</v>
      </c>
      <c r="E662" t="str">
        <f t="shared" si="22"/>
        <v>26-35</v>
      </c>
      <c r="F662" s="13" t="s">
        <v>24</v>
      </c>
      <c r="G662">
        <v>8014</v>
      </c>
      <c r="H662" s="10" t="s">
        <v>16</v>
      </c>
      <c r="I662">
        <v>9</v>
      </c>
      <c r="J662">
        <v>137</v>
      </c>
      <c r="K662">
        <v>1</v>
      </c>
      <c r="L662">
        <v>2457.6799999999998</v>
      </c>
      <c r="M662" s="12">
        <f t="shared" si="21"/>
        <v>203987.44</v>
      </c>
      <c r="Q662" s="13"/>
    </row>
    <row r="663" spans="1:17" ht="15" thickBot="1" x14ac:dyDescent="0.35">
      <c r="A663" s="9">
        <v>44472</v>
      </c>
      <c r="B663">
        <v>69593</v>
      </c>
      <c r="C663" s="10" t="s">
        <v>18</v>
      </c>
      <c r="D663">
        <v>54</v>
      </c>
      <c r="E663" t="str">
        <f t="shared" si="22"/>
        <v>46-55</v>
      </c>
      <c r="F663" s="13" t="s">
        <v>17</v>
      </c>
      <c r="G663">
        <v>8981</v>
      </c>
      <c r="H663" s="10" t="s">
        <v>15</v>
      </c>
      <c r="I663">
        <v>0</v>
      </c>
      <c r="J663">
        <v>2</v>
      </c>
      <c r="K663">
        <v>333</v>
      </c>
      <c r="L663">
        <v>29.76</v>
      </c>
      <c r="M663" s="12">
        <f t="shared" si="21"/>
        <v>2470.08</v>
      </c>
      <c r="Q663" s="13"/>
    </row>
    <row r="664" spans="1:17" ht="15" thickBot="1" x14ac:dyDescent="0.35">
      <c r="A664" s="9">
        <v>44485</v>
      </c>
      <c r="B664">
        <v>19177</v>
      </c>
      <c r="C664" s="10" t="s">
        <v>13</v>
      </c>
      <c r="D664">
        <v>33</v>
      </c>
      <c r="E664" t="str">
        <f t="shared" si="22"/>
        <v>26-35</v>
      </c>
      <c r="F664" s="13" t="s">
        <v>23</v>
      </c>
      <c r="G664">
        <v>17262</v>
      </c>
      <c r="H664" s="10" t="s">
        <v>16</v>
      </c>
      <c r="I664">
        <v>3</v>
      </c>
      <c r="J664">
        <v>49</v>
      </c>
      <c r="K664">
        <v>1</v>
      </c>
      <c r="L664">
        <v>2444.06</v>
      </c>
      <c r="M664" s="12">
        <f t="shared" si="21"/>
        <v>202856.98</v>
      </c>
      <c r="Q664" s="13"/>
    </row>
    <row r="665" spans="1:17" ht="15" thickBot="1" x14ac:dyDescent="0.35">
      <c r="A665" s="9">
        <v>44526</v>
      </c>
      <c r="B665">
        <v>19588</v>
      </c>
      <c r="C665" s="10" t="s">
        <v>13</v>
      </c>
      <c r="D665">
        <v>25</v>
      </c>
      <c r="E665" t="str">
        <f t="shared" si="22"/>
        <v>18-25</v>
      </c>
      <c r="F665" s="13" t="s">
        <v>19</v>
      </c>
      <c r="G665">
        <v>14830</v>
      </c>
      <c r="H665" s="10" t="s">
        <v>16</v>
      </c>
      <c r="I665">
        <v>9</v>
      </c>
      <c r="J665">
        <v>136</v>
      </c>
      <c r="K665">
        <v>1</v>
      </c>
      <c r="L665">
        <v>1945.97</v>
      </c>
      <c r="M665" s="12">
        <f t="shared" si="21"/>
        <v>161515.51</v>
      </c>
      <c r="Q665" s="13"/>
    </row>
    <row r="666" spans="1:17" ht="15" thickBot="1" x14ac:dyDescent="0.35">
      <c r="A666" s="9">
        <v>44457</v>
      </c>
      <c r="B666">
        <v>72055</v>
      </c>
      <c r="C666" s="10" t="s">
        <v>18</v>
      </c>
      <c r="D666">
        <v>27</v>
      </c>
      <c r="E666" t="str">
        <f t="shared" si="22"/>
        <v>26-35</v>
      </c>
      <c r="F666" s="13" t="s">
        <v>19</v>
      </c>
      <c r="G666">
        <v>16917</v>
      </c>
      <c r="H666" s="10" t="s">
        <v>15</v>
      </c>
      <c r="I666">
        <v>0</v>
      </c>
      <c r="J666">
        <v>1</v>
      </c>
      <c r="K666">
        <v>15</v>
      </c>
      <c r="L666">
        <v>5.15</v>
      </c>
      <c r="M666" s="12">
        <f t="shared" si="21"/>
        <v>427.45</v>
      </c>
      <c r="Q666" s="13"/>
    </row>
    <row r="667" spans="1:17" ht="15" thickBot="1" x14ac:dyDescent="0.35">
      <c r="A667" s="9">
        <v>44521</v>
      </c>
      <c r="B667">
        <v>85350</v>
      </c>
      <c r="C667" s="10" t="s">
        <v>13</v>
      </c>
      <c r="D667">
        <v>23</v>
      </c>
      <c r="E667" t="str">
        <f t="shared" si="22"/>
        <v>18-25</v>
      </c>
      <c r="F667" s="13" t="s">
        <v>19</v>
      </c>
      <c r="G667">
        <v>6634</v>
      </c>
      <c r="H667" s="10" t="s">
        <v>16</v>
      </c>
      <c r="I667">
        <v>4</v>
      </c>
      <c r="J667">
        <v>60</v>
      </c>
      <c r="K667">
        <v>1</v>
      </c>
      <c r="L667">
        <v>1475.72</v>
      </c>
      <c r="M667" s="12">
        <f t="shared" si="21"/>
        <v>122484.76</v>
      </c>
      <c r="Q667" s="13"/>
    </row>
    <row r="668" spans="1:17" ht="15" thickBot="1" x14ac:dyDescent="0.35">
      <c r="A668" s="9">
        <v>44486</v>
      </c>
      <c r="B668">
        <v>107054</v>
      </c>
      <c r="C668" s="10" t="s">
        <v>18</v>
      </c>
      <c r="D668">
        <v>37</v>
      </c>
      <c r="E668" t="str">
        <f t="shared" si="22"/>
        <v>36-45</v>
      </c>
      <c r="F668" s="13" t="s">
        <v>19</v>
      </c>
      <c r="G668">
        <v>2836</v>
      </c>
      <c r="H668" s="10" t="s">
        <v>16</v>
      </c>
      <c r="I668">
        <v>9</v>
      </c>
      <c r="J668">
        <v>137</v>
      </c>
      <c r="K668">
        <v>1</v>
      </c>
      <c r="L668">
        <v>1158.3</v>
      </c>
      <c r="M668" s="12">
        <f t="shared" si="21"/>
        <v>96138.9</v>
      </c>
      <c r="Q668" s="13"/>
    </row>
    <row r="669" spans="1:17" ht="15" thickBot="1" x14ac:dyDescent="0.35">
      <c r="A669" s="9">
        <v>44481</v>
      </c>
      <c r="B669">
        <v>74702</v>
      </c>
      <c r="C669" s="10" t="s">
        <v>13</v>
      </c>
      <c r="D669">
        <v>43</v>
      </c>
      <c r="E669" t="str">
        <f t="shared" si="22"/>
        <v>36-45</v>
      </c>
      <c r="F669" s="13" t="s">
        <v>19</v>
      </c>
      <c r="G669">
        <v>51</v>
      </c>
      <c r="H669" s="10" t="s">
        <v>15</v>
      </c>
      <c r="I669">
        <v>1</v>
      </c>
      <c r="J669">
        <v>18</v>
      </c>
      <c r="K669">
        <v>1</v>
      </c>
      <c r="L669">
        <v>12.74</v>
      </c>
      <c r="M669" s="12">
        <f t="shared" si="21"/>
        <v>1057.42</v>
      </c>
      <c r="Q669" s="13"/>
    </row>
    <row r="670" spans="1:17" ht="15" thickBot="1" x14ac:dyDescent="0.35">
      <c r="A670" s="9">
        <v>44495</v>
      </c>
      <c r="B670">
        <v>3229</v>
      </c>
      <c r="C670" s="10" t="s">
        <v>13</v>
      </c>
      <c r="D670">
        <v>43</v>
      </c>
      <c r="E670" t="str">
        <f t="shared" si="22"/>
        <v>36-45</v>
      </c>
      <c r="F670" s="13" t="s">
        <v>19</v>
      </c>
      <c r="G670">
        <v>2071</v>
      </c>
      <c r="H670" s="10" t="s">
        <v>15</v>
      </c>
      <c r="I670">
        <v>1</v>
      </c>
      <c r="J670">
        <v>33</v>
      </c>
      <c r="K670">
        <v>1</v>
      </c>
      <c r="L670">
        <v>23.82</v>
      </c>
      <c r="M670" s="12">
        <f t="shared" si="21"/>
        <v>1977.06</v>
      </c>
      <c r="Q670" s="13"/>
    </row>
    <row r="671" spans="1:17" ht="15" thickBot="1" x14ac:dyDescent="0.35">
      <c r="A671" s="9">
        <v>44468</v>
      </c>
      <c r="B671">
        <v>20415</v>
      </c>
      <c r="C671" s="10" t="s">
        <v>18</v>
      </c>
      <c r="D671">
        <v>31</v>
      </c>
      <c r="E671" t="str">
        <f t="shared" si="22"/>
        <v>26-35</v>
      </c>
      <c r="F671" s="13" t="s">
        <v>19</v>
      </c>
      <c r="G671">
        <v>9417</v>
      </c>
      <c r="H671" s="10" t="s">
        <v>15</v>
      </c>
      <c r="I671">
        <v>1</v>
      </c>
      <c r="J671">
        <v>33</v>
      </c>
      <c r="K671">
        <v>1</v>
      </c>
      <c r="L671">
        <v>37</v>
      </c>
      <c r="M671" s="12">
        <f t="shared" si="21"/>
        <v>3071</v>
      </c>
      <c r="Q671" s="13"/>
    </row>
    <row r="672" spans="1:17" ht="15" thickBot="1" x14ac:dyDescent="0.35">
      <c r="A672" s="9">
        <v>44487</v>
      </c>
      <c r="B672">
        <v>37208</v>
      </c>
      <c r="C672" s="10" t="s">
        <v>13</v>
      </c>
      <c r="D672">
        <v>51</v>
      </c>
      <c r="E672" t="str">
        <f t="shared" si="22"/>
        <v>46-55</v>
      </c>
      <c r="F672" s="13" t="s">
        <v>21</v>
      </c>
      <c r="G672">
        <v>795</v>
      </c>
      <c r="H672" s="10" t="s">
        <v>15</v>
      </c>
      <c r="I672">
        <v>1</v>
      </c>
      <c r="J672">
        <v>18</v>
      </c>
      <c r="K672">
        <v>67</v>
      </c>
      <c r="L672">
        <v>7.51</v>
      </c>
      <c r="M672" s="12">
        <f t="shared" si="21"/>
        <v>623.33000000000004</v>
      </c>
      <c r="Q672" s="13"/>
    </row>
    <row r="673" spans="1:17" ht="15" thickBot="1" x14ac:dyDescent="0.35">
      <c r="A673" s="9">
        <v>44454</v>
      </c>
      <c r="B673">
        <v>30324</v>
      </c>
      <c r="C673" s="10" t="s">
        <v>18</v>
      </c>
      <c r="D673">
        <v>42</v>
      </c>
      <c r="E673" t="str">
        <f t="shared" si="22"/>
        <v>36-45</v>
      </c>
      <c r="F673" s="13" t="s">
        <v>21</v>
      </c>
      <c r="G673">
        <v>6962</v>
      </c>
      <c r="H673" s="10" t="s">
        <v>16</v>
      </c>
      <c r="I673">
        <v>3</v>
      </c>
      <c r="J673">
        <v>48</v>
      </c>
      <c r="K673">
        <v>1</v>
      </c>
      <c r="L673">
        <v>1594.52</v>
      </c>
      <c r="M673" s="12">
        <f t="shared" si="21"/>
        <v>132345.16</v>
      </c>
      <c r="Q673" s="13"/>
    </row>
    <row r="674" spans="1:17" ht="15" thickBot="1" x14ac:dyDescent="0.35">
      <c r="A674" s="9">
        <v>44520</v>
      </c>
      <c r="B674">
        <v>74968</v>
      </c>
      <c r="C674" s="10" t="s">
        <v>13</v>
      </c>
      <c r="D674">
        <v>32</v>
      </c>
      <c r="E674" t="str">
        <f t="shared" si="22"/>
        <v>26-35</v>
      </c>
      <c r="F674" s="13" t="s">
        <v>22</v>
      </c>
      <c r="G674">
        <v>7520</v>
      </c>
      <c r="H674" s="10" t="s">
        <v>16</v>
      </c>
      <c r="I674">
        <v>4</v>
      </c>
      <c r="J674">
        <v>58</v>
      </c>
      <c r="K674">
        <v>1</v>
      </c>
      <c r="L674">
        <v>6682.5</v>
      </c>
      <c r="M674" s="12">
        <f t="shared" si="21"/>
        <v>554647.5</v>
      </c>
      <c r="Q674" s="13"/>
    </row>
    <row r="675" spans="1:17" ht="15" thickBot="1" x14ac:dyDescent="0.35">
      <c r="A675" s="9">
        <v>44452</v>
      </c>
      <c r="B675">
        <v>93746</v>
      </c>
      <c r="C675" s="10" t="s">
        <v>13</v>
      </c>
      <c r="D675">
        <v>29</v>
      </c>
      <c r="E675" t="str">
        <f t="shared" si="22"/>
        <v>26-35</v>
      </c>
      <c r="F675" s="13" t="s">
        <v>22</v>
      </c>
      <c r="G675">
        <v>1312</v>
      </c>
      <c r="H675" s="10" t="s">
        <v>15</v>
      </c>
      <c r="I675">
        <v>1</v>
      </c>
      <c r="J675">
        <v>24</v>
      </c>
      <c r="K675">
        <v>7</v>
      </c>
      <c r="L675">
        <v>8.25</v>
      </c>
      <c r="M675" s="12">
        <f t="shared" si="21"/>
        <v>684.75</v>
      </c>
      <c r="Q675" s="13"/>
    </row>
    <row r="676" spans="1:17" ht="15" thickBot="1" x14ac:dyDescent="0.35">
      <c r="A676" s="9">
        <v>44528</v>
      </c>
      <c r="B676">
        <v>23023</v>
      </c>
      <c r="C676" s="10" t="s">
        <v>13</v>
      </c>
      <c r="D676">
        <v>35</v>
      </c>
      <c r="E676" t="str">
        <f t="shared" si="22"/>
        <v>26-35</v>
      </c>
      <c r="F676" s="13" t="s">
        <v>25</v>
      </c>
      <c r="G676">
        <v>1019</v>
      </c>
      <c r="H676" s="10" t="s">
        <v>15</v>
      </c>
      <c r="I676">
        <v>1</v>
      </c>
      <c r="J676">
        <v>27</v>
      </c>
      <c r="K676">
        <v>1</v>
      </c>
      <c r="L676">
        <v>101.5</v>
      </c>
      <c r="M676" s="12">
        <f t="shared" si="21"/>
        <v>8424.5</v>
      </c>
      <c r="Q676" s="13"/>
    </row>
    <row r="677" spans="1:17" ht="15" thickBot="1" x14ac:dyDescent="0.35">
      <c r="A677" s="9">
        <v>44449</v>
      </c>
      <c r="B677">
        <v>48159</v>
      </c>
      <c r="C677" s="10" t="s">
        <v>18</v>
      </c>
      <c r="D677">
        <v>30</v>
      </c>
      <c r="E677" t="str">
        <f t="shared" si="22"/>
        <v>26-35</v>
      </c>
      <c r="F677" s="13" t="s">
        <v>25</v>
      </c>
      <c r="G677">
        <v>2117</v>
      </c>
      <c r="H677" s="10" t="s">
        <v>15</v>
      </c>
      <c r="I677">
        <v>1</v>
      </c>
      <c r="J677">
        <v>23</v>
      </c>
      <c r="K677">
        <v>2</v>
      </c>
      <c r="L677">
        <v>16.39</v>
      </c>
      <c r="M677" s="12">
        <f t="shared" si="21"/>
        <v>1360.37</v>
      </c>
      <c r="Q677" s="13"/>
    </row>
    <row r="678" spans="1:17" ht="15" thickBot="1" x14ac:dyDescent="0.35">
      <c r="A678" s="9">
        <v>44475</v>
      </c>
      <c r="B678">
        <v>51833</v>
      </c>
      <c r="C678" s="10" t="s">
        <v>18</v>
      </c>
      <c r="D678">
        <v>36</v>
      </c>
      <c r="E678" t="str">
        <f t="shared" si="22"/>
        <v>36-45</v>
      </c>
      <c r="F678" s="13" t="s">
        <v>25</v>
      </c>
      <c r="G678">
        <v>8436</v>
      </c>
      <c r="H678" s="10" t="s">
        <v>16</v>
      </c>
      <c r="I678">
        <v>12</v>
      </c>
      <c r="J678">
        <v>174</v>
      </c>
      <c r="K678">
        <v>2</v>
      </c>
      <c r="L678">
        <v>4677.75</v>
      </c>
      <c r="M678" s="12">
        <f t="shared" si="21"/>
        <v>388253.25</v>
      </c>
      <c r="Q678" s="13"/>
    </row>
    <row r="679" spans="1:17" ht="15" thickBot="1" x14ac:dyDescent="0.35">
      <c r="A679" s="9">
        <v>44467</v>
      </c>
      <c r="B679">
        <v>91570</v>
      </c>
      <c r="C679" s="10" t="s">
        <v>13</v>
      </c>
      <c r="D679">
        <v>65</v>
      </c>
      <c r="E679" t="str">
        <f t="shared" si="22"/>
        <v>60+</v>
      </c>
      <c r="F679" s="13" t="s">
        <v>25</v>
      </c>
      <c r="G679">
        <v>3701</v>
      </c>
      <c r="H679" s="10" t="s">
        <v>15</v>
      </c>
      <c r="I679">
        <v>0</v>
      </c>
      <c r="J679">
        <v>9</v>
      </c>
      <c r="K679">
        <v>25</v>
      </c>
      <c r="L679">
        <v>29.81</v>
      </c>
      <c r="M679" s="12">
        <f t="shared" si="21"/>
        <v>2474.23</v>
      </c>
      <c r="Q679" s="13"/>
    </row>
    <row r="680" spans="1:17" ht="15" thickBot="1" x14ac:dyDescent="0.35">
      <c r="A680" s="9">
        <v>44446</v>
      </c>
      <c r="B680">
        <v>160</v>
      </c>
      <c r="C680" s="10" t="s">
        <v>13</v>
      </c>
      <c r="D680">
        <v>53</v>
      </c>
      <c r="E680" t="str">
        <f t="shared" si="22"/>
        <v>46-55</v>
      </c>
      <c r="F680" s="13" t="s">
        <v>25</v>
      </c>
      <c r="G680">
        <v>531</v>
      </c>
      <c r="H680" s="10" t="s">
        <v>15</v>
      </c>
      <c r="I680">
        <v>0</v>
      </c>
      <c r="J680">
        <v>2</v>
      </c>
      <c r="K680">
        <v>1</v>
      </c>
      <c r="L680">
        <v>15.76</v>
      </c>
      <c r="M680" s="12">
        <f t="shared" si="21"/>
        <v>1308.08</v>
      </c>
      <c r="Q680" s="13"/>
    </row>
    <row r="681" spans="1:17" ht="15" thickBot="1" x14ac:dyDescent="0.35">
      <c r="A681" s="9">
        <v>44484</v>
      </c>
      <c r="B681">
        <v>25428</v>
      </c>
      <c r="C681" s="10" t="s">
        <v>13</v>
      </c>
      <c r="D681">
        <v>64</v>
      </c>
      <c r="E681" t="str">
        <f t="shared" si="22"/>
        <v>60+</v>
      </c>
      <c r="F681" s="13" t="s">
        <v>25</v>
      </c>
      <c r="G681">
        <v>1659</v>
      </c>
      <c r="H681" s="10" t="s">
        <v>15</v>
      </c>
      <c r="I681">
        <v>1</v>
      </c>
      <c r="J681">
        <v>18</v>
      </c>
      <c r="K681">
        <v>2</v>
      </c>
      <c r="L681">
        <v>121.04</v>
      </c>
      <c r="M681" s="12">
        <f t="shared" si="21"/>
        <v>10046.32</v>
      </c>
      <c r="Q681" s="13"/>
    </row>
    <row r="682" spans="1:17" ht="15" thickBot="1" x14ac:dyDescent="0.35">
      <c r="A682" s="9">
        <v>44512</v>
      </c>
      <c r="B682">
        <v>49645</v>
      </c>
      <c r="C682" s="10" t="s">
        <v>18</v>
      </c>
      <c r="D682">
        <v>28</v>
      </c>
      <c r="E682" t="str">
        <f t="shared" si="22"/>
        <v>26-35</v>
      </c>
      <c r="F682" s="13" t="s">
        <v>25</v>
      </c>
      <c r="G682">
        <v>13808</v>
      </c>
      <c r="H682" s="10" t="s">
        <v>15</v>
      </c>
      <c r="I682">
        <v>1</v>
      </c>
      <c r="J682">
        <v>31</v>
      </c>
      <c r="K682">
        <v>1</v>
      </c>
      <c r="L682">
        <v>19.329999999999998</v>
      </c>
      <c r="M682" s="12">
        <f t="shared" si="21"/>
        <v>1604.39</v>
      </c>
      <c r="Q682" s="13"/>
    </row>
    <row r="683" spans="1:17" ht="15" thickBot="1" x14ac:dyDescent="0.35">
      <c r="A683" s="9">
        <v>44471</v>
      </c>
      <c r="B683">
        <v>115042</v>
      </c>
      <c r="C683" s="10" t="s">
        <v>18</v>
      </c>
      <c r="D683">
        <v>31</v>
      </c>
      <c r="E683" t="str">
        <f t="shared" si="22"/>
        <v>26-35</v>
      </c>
      <c r="F683" s="13" t="s">
        <v>25</v>
      </c>
      <c r="G683">
        <v>3503</v>
      </c>
      <c r="H683" s="10" t="s">
        <v>15</v>
      </c>
      <c r="I683">
        <v>1</v>
      </c>
      <c r="J683">
        <v>24</v>
      </c>
      <c r="K683">
        <v>1</v>
      </c>
      <c r="L683">
        <v>0.82</v>
      </c>
      <c r="M683" s="12">
        <f t="shared" si="21"/>
        <v>68.06</v>
      </c>
      <c r="Q683" s="13"/>
    </row>
    <row r="684" spans="1:17" ht="15" thickBot="1" x14ac:dyDescent="0.35">
      <c r="A684" s="9">
        <v>44494</v>
      </c>
      <c r="B684">
        <v>51338</v>
      </c>
      <c r="C684" s="10" t="s">
        <v>13</v>
      </c>
      <c r="D684">
        <v>45</v>
      </c>
      <c r="E684" t="str">
        <f t="shared" si="22"/>
        <v>36-45</v>
      </c>
      <c r="F684" s="13" t="s">
        <v>25</v>
      </c>
      <c r="G684">
        <v>7711</v>
      </c>
      <c r="H684" s="10" t="s">
        <v>15</v>
      </c>
      <c r="I684">
        <v>0</v>
      </c>
      <c r="J684">
        <v>2</v>
      </c>
      <c r="K684">
        <v>1</v>
      </c>
      <c r="L684">
        <v>119.79</v>
      </c>
      <c r="M684" s="12">
        <f t="shared" si="21"/>
        <v>9942.57</v>
      </c>
      <c r="Q684" s="13"/>
    </row>
    <row r="685" spans="1:17" ht="15" thickBot="1" x14ac:dyDescent="0.35">
      <c r="A685" s="9">
        <v>44517</v>
      </c>
      <c r="B685">
        <v>18145</v>
      </c>
      <c r="C685" s="10" t="s">
        <v>13</v>
      </c>
      <c r="D685">
        <v>38</v>
      </c>
      <c r="E685" t="str">
        <f t="shared" si="22"/>
        <v>36-45</v>
      </c>
      <c r="F685" s="13" t="s">
        <v>22</v>
      </c>
      <c r="G685">
        <v>1260</v>
      </c>
      <c r="H685" s="10" t="s">
        <v>15</v>
      </c>
      <c r="I685">
        <v>1</v>
      </c>
      <c r="J685">
        <v>24</v>
      </c>
      <c r="K685">
        <v>4</v>
      </c>
      <c r="L685">
        <v>5.23</v>
      </c>
      <c r="M685" s="12">
        <f t="shared" si="21"/>
        <v>434.09</v>
      </c>
      <c r="Q685" s="13"/>
    </row>
    <row r="686" spans="1:17" ht="15" thickBot="1" x14ac:dyDescent="0.35">
      <c r="A686" s="9">
        <v>44440</v>
      </c>
      <c r="B686">
        <v>20283</v>
      </c>
      <c r="C686" s="10" t="s">
        <v>13</v>
      </c>
      <c r="D686">
        <v>74</v>
      </c>
      <c r="E686" t="str">
        <f t="shared" si="22"/>
        <v>60+</v>
      </c>
      <c r="F686" s="13" t="s">
        <v>25</v>
      </c>
      <c r="G686">
        <v>41</v>
      </c>
      <c r="H686" s="10" t="s">
        <v>15</v>
      </c>
      <c r="I686">
        <v>1</v>
      </c>
      <c r="J686">
        <v>33</v>
      </c>
      <c r="K686">
        <v>4</v>
      </c>
      <c r="L686">
        <v>14.89</v>
      </c>
      <c r="M686" s="12">
        <f t="shared" si="21"/>
        <v>1235.8699999999999</v>
      </c>
      <c r="Q686" s="13"/>
    </row>
    <row r="687" spans="1:17" ht="15" thickBot="1" x14ac:dyDescent="0.35">
      <c r="A687" s="9">
        <v>44474</v>
      </c>
      <c r="B687">
        <v>125598</v>
      </c>
      <c r="C687" s="10" t="s">
        <v>13</v>
      </c>
      <c r="D687">
        <v>33</v>
      </c>
      <c r="E687" t="str">
        <f t="shared" si="22"/>
        <v>26-35</v>
      </c>
      <c r="F687" s="13" t="s">
        <v>25</v>
      </c>
      <c r="G687">
        <v>3118</v>
      </c>
      <c r="H687" s="10" t="s">
        <v>15</v>
      </c>
      <c r="I687">
        <v>0</v>
      </c>
      <c r="J687">
        <v>2</v>
      </c>
      <c r="K687">
        <v>167</v>
      </c>
      <c r="L687">
        <v>19.63</v>
      </c>
      <c r="M687" s="12">
        <f t="shared" si="21"/>
        <v>1629.29</v>
      </c>
      <c r="Q687" s="13"/>
    </row>
    <row r="688" spans="1:17" ht="15" thickBot="1" x14ac:dyDescent="0.35">
      <c r="A688" s="9">
        <v>44453</v>
      </c>
      <c r="B688">
        <v>40883</v>
      </c>
      <c r="C688" s="10" t="s">
        <v>13</v>
      </c>
      <c r="D688">
        <v>48</v>
      </c>
      <c r="E688" t="str">
        <f t="shared" si="22"/>
        <v>46-55</v>
      </c>
      <c r="F688" s="13" t="s">
        <v>25</v>
      </c>
      <c r="G688">
        <v>1260</v>
      </c>
      <c r="H688" s="10" t="s">
        <v>15</v>
      </c>
      <c r="I688">
        <v>1</v>
      </c>
      <c r="J688">
        <v>24</v>
      </c>
      <c r="K688">
        <v>2</v>
      </c>
      <c r="L688">
        <v>2.72</v>
      </c>
      <c r="M688" s="12">
        <f t="shared" si="21"/>
        <v>225.76</v>
      </c>
      <c r="Q688" s="13"/>
    </row>
    <row r="689" spans="1:17" ht="15" thickBot="1" x14ac:dyDescent="0.35">
      <c r="A689" s="9">
        <v>44509</v>
      </c>
      <c r="B689">
        <v>69</v>
      </c>
      <c r="C689" s="10" t="s">
        <v>18</v>
      </c>
      <c r="D689">
        <v>49</v>
      </c>
      <c r="E689" t="str">
        <f t="shared" si="22"/>
        <v>46-55</v>
      </c>
      <c r="F689" s="13" t="s">
        <v>25</v>
      </c>
      <c r="G689">
        <v>7477</v>
      </c>
      <c r="H689" s="10" t="s">
        <v>15</v>
      </c>
      <c r="I689">
        <v>1</v>
      </c>
      <c r="J689">
        <v>35</v>
      </c>
      <c r="K689">
        <v>1</v>
      </c>
      <c r="L689">
        <v>9.1199999999999992</v>
      </c>
      <c r="M689" s="12">
        <f t="shared" si="21"/>
        <v>756.96</v>
      </c>
      <c r="Q689" s="13"/>
    </row>
    <row r="690" spans="1:17" ht="15" thickBot="1" x14ac:dyDescent="0.35">
      <c r="A690" s="9">
        <v>44517</v>
      </c>
      <c r="B690">
        <v>60612</v>
      </c>
      <c r="C690" s="10" t="s">
        <v>13</v>
      </c>
      <c r="D690">
        <v>52</v>
      </c>
      <c r="E690" t="str">
        <f t="shared" si="22"/>
        <v>46-55</v>
      </c>
      <c r="F690" s="13" t="s">
        <v>25</v>
      </c>
      <c r="G690">
        <v>1260</v>
      </c>
      <c r="H690" s="10" t="s">
        <v>15</v>
      </c>
      <c r="I690">
        <v>1</v>
      </c>
      <c r="J690">
        <v>24</v>
      </c>
      <c r="K690">
        <v>4</v>
      </c>
      <c r="L690">
        <v>9.35</v>
      </c>
      <c r="M690" s="12">
        <f t="shared" si="21"/>
        <v>776.05</v>
      </c>
      <c r="Q690" s="13"/>
    </row>
    <row r="691" spans="1:17" ht="15" thickBot="1" x14ac:dyDescent="0.35">
      <c r="A691" s="9">
        <v>44495</v>
      </c>
      <c r="B691">
        <v>104676</v>
      </c>
      <c r="C691" s="10" t="s">
        <v>13</v>
      </c>
      <c r="D691">
        <v>46</v>
      </c>
      <c r="E691" t="str">
        <f t="shared" si="22"/>
        <v>46-55</v>
      </c>
      <c r="F691" s="13" t="s">
        <v>25</v>
      </c>
      <c r="G691">
        <v>2944</v>
      </c>
      <c r="H691" s="10" t="s">
        <v>15</v>
      </c>
      <c r="I691">
        <v>0</v>
      </c>
      <c r="J691">
        <v>8</v>
      </c>
      <c r="K691">
        <v>1</v>
      </c>
      <c r="L691">
        <v>35.83</v>
      </c>
      <c r="M691" s="12">
        <f t="shared" si="21"/>
        <v>2973.89</v>
      </c>
      <c r="Q691" s="13"/>
    </row>
    <row r="692" spans="1:17" ht="15" thickBot="1" x14ac:dyDescent="0.35">
      <c r="A692" s="9">
        <v>44527</v>
      </c>
      <c r="B692">
        <v>71966</v>
      </c>
      <c r="C692" s="10" t="s">
        <v>13</v>
      </c>
      <c r="D692">
        <v>28</v>
      </c>
      <c r="E692" t="str">
        <f t="shared" si="22"/>
        <v>26-35</v>
      </c>
      <c r="F692" s="13" t="s">
        <v>25</v>
      </c>
      <c r="G692">
        <v>7306</v>
      </c>
      <c r="H692" s="10" t="s">
        <v>15</v>
      </c>
      <c r="I692">
        <v>0</v>
      </c>
      <c r="J692">
        <v>11</v>
      </c>
      <c r="K692">
        <v>36</v>
      </c>
      <c r="L692">
        <v>13.78</v>
      </c>
      <c r="M692" s="12">
        <f t="shared" si="21"/>
        <v>1143.74</v>
      </c>
      <c r="Q692" s="13"/>
    </row>
    <row r="693" spans="1:17" ht="15" thickBot="1" x14ac:dyDescent="0.35">
      <c r="A693" s="9">
        <v>44505</v>
      </c>
      <c r="B693">
        <v>77842</v>
      </c>
      <c r="C693" s="10" t="s">
        <v>13</v>
      </c>
      <c r="D693">
        <v>73</v>
      </c>
      <c r="E693" t="str">
        <f t="shared" si="22"/>
        <v>60+</v>
      </c>
      <c r="F693" s="13" t="s">
        <v>17</v>
      </c>
      <c r="G693">
        <v>8125</v>
      </c>
      <c r="H693" s="10" t="s">
        <v>15</v>
      </c>
      <c r="I693">
        <v>1</v>
      </c>
      <c r="J693">
        <v>25</v>
      </c>
      <c r="K693">
        <v>1</v>
      </c>
      <c r="L693">
        <v>6.02</v>
      </c>
      <c r="M693" s="12">
        <f t="shared" si="21"/>
        <v>499.66</v>
      </c>
      <c r="Q693" s="13"/>
    </row>
    <row r="694" spans="1:17" ht="15" thickBot="1" x14ac:dyDescent="0.35">
      <c r="A694" s="9">
        <v>44516</v>
      </c>
      <c r="B694">
        <v>40024</v>
      </c>
      <c r="C694" s="10" t="s">
        <v>13</v>
      </c>
      <c r="D694">
        <v>43</v>
      </c>
      <c r="E694" t="str">
        <f t="shared" si="22"/>
        <v>36-45</v>
      </c>
      <c r="F694" s="13" t="s">
        <v>17</v>
      </c>
      <c r="G694">
        <v>9104</v>
      </c>
      <c r="H694" s="10" t="s">
        <v>16</v>
      </c>
      <c r="I694">
        <v>5</v>
      </c>
      <c r="J694">
        <v>83</v>
      </c>
      <c r="K694">
        <v>1</v>
      </c>
      <c r="L694">
        <v>694.24</v>
      </c>
      <c r="M694" s="12">
        <f t="shared" si="21"/>
        <v>57621.919999999998</v>
      </c>
      <c r="Q694" s="13"/>
    </row>
    <row r="695" spans="1:17" ht="15" thickBot="1" x14ac:dyDescent="0.35">
      <c r="A695" s="9">
        <v>44505</v>
      </c>
      <c r="B695">
        <v>18036</v>
      </c>
      <c r="C695" s="10" t="s">
        <v>13</v>
      </c>
      <c r="D695">
        <v>35</v>
      </c>
      <c r="E695" t="str">
        <f t="shared" si="22"/>
        <v>26-35</v>
      </c>
      <c r="F695" s="13" t="s">
        <v>26</v>
      </c>
      <c r="G695">
        <v>1931</v>
      </c>
      <c r="H695" s="10" t="s">
        <v>16</v>
      </c>
      <c r="I695">
        <v>18</v>
      </c>
      <c r="J695">
        <v>238</v>
      </c>
      <c r="K695">
        <v>1</v>
      </c>
      <c r="L695">
        <v>74.25</v>
      </c>
      <c r="M695" s="12">
        <f t="shared" si="21"/>
        <v>6162.75</v>
      </c>
      <c r="Q695" s="13"/>
    </row>
    <row r="696" spans="1:17" ht="15" thickBot="1" x14ac:dyDescent="0.35">
      <c r="A696" s="9">
        <v>44505</v>
      </c>
      <c r="B696">
        <v>58203</v>
      </c>
      <c r="C696" s="10" t="s">
        <v>18</v>
      </c>
      <c r="D696">
        <v>68</v>
      </c>
      <c r="E696" t="str">
        <f t="shared" si="22"/>
        <v>60+</v>
      </c>
      <c r="F696" s="13" t="s">
        <v>26</v>
      </c>
      <c r="G696">
        <v>1724</v>
      </c>
      <c r="H696" s="10" t="s">
        <v>15</v>
      </c>
      <c r="I696">
        <v>1</v>
      </c>
      <c r="J696">
        <v>25</v>
      </c>
      <c r="K696">
        <v>1</v>
      </c>
      <c r="L696">
        <v>3.97</v>
      </c>
      <c r="M696" s="12">
        <f t="shared" si="21"/>
        <v>329.51</v>
      </c>
      <c r="Q696" s="13"/>
    </row>
    <row r="697" spans="1:17" ht="15" thickBot="1" x14ac:dyDescent="0.35">
      <c r="A697" s="9">
        <v>44444</v>
      </c>
      <c r="B697">
        <v>58826</v>
      </c>
      <c r="C697" s="10" t="s">
        <v>13</v>
      </c>
      <c r="D697">
        <v>30</v>
      </c>
      <c r="E697" t="str">
        <f t="shared" si="22"/>
        <v>26-35</v>
      </c>
      <c r="F697" s="13" t="s">
        <v>26</v>
      </c>
      <c r="G697">
        <v>52</v>
      </c>
      <c r="H697" s="10" t="s">
        <v>15</v>
      </c>
      <c r="I697">
        <v>0</v>
      </c>
      <c r="J697">
        <v>9</v>
      </c>
      <c r="K697">
        <v>133</v>
      </c>
      <c r="L697">
        <v>13.39</v>
      </c>
      <c r="M697" s="12">
        <f t="shared" si="21"/>
        <v>1111.3699999999999</v>
      </c>
      <c r="Q697" s="13"/>
    </row>
    <row r="698" spans="1:17" ht="15" thickBot="1" x14ac:dyDescent="0.35">
      <c r="A698" s="9">
        <v>44470</v>
      </c>
      <c r="B698">
        <v>64179</v>
      </c>
      <c r="C698" s="10" t="s">
        <v>13</v>
      </c>
      <c r="D698">
        <v>40</v>
      </c>
      <c r="E698" t="str">
        <f t="shared" si="22"/>
        <v>36-45</v>
      </c>
      <c r="F698" s="13" t="s">
        <v>26</v>
      </c>
      <c r="G698">
        <v>506</v>
      </c>
      <c r="H698" s="10" t="s">
        <v>15</v>
      </c>
      <c r="I698">
        <v>2</v>
      </c>
      <c r="J698">
        <v>43</v>
      </c>
      <c r="K698">
        <v>1</v>
      </c>
      <c r="L698">
        <v>9.39</v>
      </c>
      <c r="M698" s="12">
        <f t="shared" si="21"/>
        <v>779.37</v>
      </c>
      <c r="Q698" s="13"/>
    </row>
    <row r="699" spans="1:17" ht="15" thickBot="1" x14ac:dyDescent="0.35">
      <c r="A699" s="9">
        <v>44519</v>
      </c>
      <c r="B699">
        <v>6030</v>
      </c>
      <c r="C699" s="10" t="s">
        <v>18</v>
      </c>
      <c r="D699">
        <v>29</v>
      </c>
      <c r="E699" t="str">
        <f t="shared" si="22"/>
        <v>26-35</v>
      </c>
      <c r="F699" s="13" t="s">
        <v>26</v>
      </c>
      <c r="G699">
        <v>917</v>
      </c>
      <c r="H699" s="10" t="s">
        <v>15</v>
      </c>
      <c r="I699">
        <v>1</v>
      </c>
      <c r="J699">
        <v>18</v>
      </c>
      <c r="K699">
        <v>1</v>
      </c>
      <c r="L699">
        <v>62.66</v>
      </c>
      <c r="M699" s="12">
        <f t="shared" si="21"/>
        <v>5200.78</v>
      </c>
      <c r="Q699" s="13"/>
    </row>
    <row r="700" spans="1:17" ht="15" thickBot="1" x14ac:dyDescent="0.35">
      <c r="A700" s="9">
        <v>44446</v>
      </c>
      <c r="B700">
        <v>112744</v>
      </c>
      <c r="C700" s="10" t="s">
        <v>13</v>
      </c>
      <c r="D700">
        <v>67</v>
      </c>
      <c r="E700" t="str">
        <f t="shared" si="22"/>
        <v>60+</v>
      </c>
      <c r="F700" s="13" t="s">
        <v>26</v>
      </c>
      <c r="G700">
        <v>511</v>
      </c>
      <c r="H700" s="10" t="s">
        <v>15</v>
      </c>
      <c r="I700">
        <v>1</v>
      </c>
      <c r="J700">
        <v>35</v>
      </c>
      <c r="K700">
        <v>1</v>
      </c>
      <c r="L700">
        <v>1.31</v>
      </c>
      <c r="M700" s="12">
        <f t="shared" si="21"/>
        <v>108.73</v>
      </c>
      <c r="Q700" s="13"/>
    </row>
    <row r="701" spans="1:17" ht="15" thickBot="1" x14ac:dyDescent="0.35">
      <c r="A701" s="9">
        <v>44526</v>
      </c>
      <c r="B701">
        <v>87387</v>
      </c>
      <c r="C701" s="10" t="s">
        <v>13</v>
      </c>
      <c r="D701">
        <v>49</v>
      </c>
      <c r="E701" t="str">
        <f t="shared" si="22"/>
        <v>46-55</v>
      </c>
      <c r="F701" s="13" t="s">
        <v>26</v>
      </c>
      <c r="G701">
        <v>235</v>
      </c>
      <c r="H701" s="10" t="s">
        <v>15</v>
      </c>
      <c r="I701">
        <v>0</v>
      </c>
      <c r="J701">
        <v>1</v>
      </c>
      <c r="K701">
        <v>2</v>
      </c>
      <c r="L701">
        <v>41.11</v>
      </c>
      <c r="M701" s="12">
        <f t="shared" si="21"/>
        <v>3412.13</v>
      </c>
      <c r="Q701" s="13"/>
    </row>
    <row r="702" spans="1:17" ht="15" thickBot="1" x14ac:dyDescent="0.35">
      <c r="A702" s="9">
        <v>44515</v>
      </c>
      <c r="B702">
        <v>63248</v>
      </c>
      <c r="C702" s="10" t="s">
        <v>13</v>
      </c>
      <c r="D702">
        <v>57</v>
      </c>
      <c r="E702" t="str">
        <f t="shared" si="22"/>
        <v>46-55</v>
      </c>
      <c r="F702" s="13" t="s">
        <v>26</v>
      </c>
      <c r="G702">
        <v>5254</v>
      </c>
      <c r="H702" s="10" t="s">
        <v>15</v>
      </c>
      <c r="I702">
        <v>1</v>
      </c>
      <c r="J702">
        <v>18</v>
      </c>
      <c r="K702">
        <v>1</v>
      </c>
      <c r="L702">
        <v>8.39</v>
      </c>
      <c r="M702" s="12">
        <f t="shared" si="21"/>
        <v>696.37</v>
      </c>
      <c r="Q702" s="13"/>
    </row>
    <row r="703" spans="1:17" ht="15" thickBot="1" x14ac:dyDescent="0.35">
      <c r="A703" s="9">
        <v>44486</v>
      </c>
      <c r="B703">
        <v>81265</v>
      </c>
      <c r="C703" s="10" t="s">
        <v>13</v>
      </c>
      <c r="D703">
        <v>32</v>
      </c>
      <c r="E703" t="str">
        <f t="shared" si="22"/>
        <v>26-35</v>
      </c>
      <c r="F703" s="13" t="s">
        <v>26</v>
      </c>
      <c r="G703">
        <v>9183</v>
      </c>
      <c r="H703" s="10" t="s">
        <v>16</v>
      </c>
      <c r="I703">
        <v>4</v>
      </c>
      <c r="J703">
        <v>56</v>
      </c>
      <c r="K703">
        <v>1</v>
      </c>
      <c r="L703">
        <v>3786.75</v>
      </c>
      <c r="M703" s="12">
        <f t="shared" si="21"/>
        <v>314300.25</v>
      </c>
      <c r="Q703" s="13"/>
    </row>
    <row r="704" spans="1:17" ht="15" thickBot="1" x14ac:dyDescent="0.35">
      <c r="A704" s="9">
        <v>44517</v>
      </c>
      <c r="B704">
        <v>130745</v>
      </c>
      <c r="C704" s="10" t="s">
        <v>13</v>
      </c>
      <c r="D704">
        <v>61</v>
      </c>
      <c r="E704" t="str">
        <f t="shared" si="22"/>
        <v>60+</v>
      </c>
      <c r="F704" s="13" t="s">
        <v>26</v>
      </c>
      <c r="G704">
        <v>888</v>
      </c>
      <c r="H704" s="10" t="s">
        <v>15</v>
      </c>
      <c r="I704">
        <v>1</v>
      </c>
      <c r="J704">
        <v>28</v>
      </c>
      <c r="K704">
        <v>1</v>
      </c>
      <c r="L704">
        <v>17.7</v>
      </c>
      <c r="M704" s="12">
        <f t="shared" si="21"/>
        <v>1469.1</v>
      </c>
      <c r="Q704" s="13"/>
    </row>
    <row r="705" spans="1:17" ht="15" thickBot="1" x14ac:dyDescent="0.35">
      <c r="A705" s="9">
        <v>44516</v>
      </c>
      <c r="B705">
        <v>52798</v>
      </c>
      <c r="C705" s="10" t="s">
        <v>13</v>
      </c>
      <c r="D705">
        <v>36</v>
      </c>
      <c r="E705" t="str">
        <f t="shared" si="22"/>
        <v>36-45</v>
      </c>
      <c r="F705" s="13" t="s">
        <v>26</v>
      </c>
      <c r="G705">
        <v>1821</v>
      </c>
      <c r="H705" s="10" t="s">
        <v>16</v>
      </c>
      <c r="I705">
        <v>3</v>
      </c>
      <c r="J705">
        <v>46</v>
      </c>
      <c r="K705">
        <v>1</v>
      </c>
      <c r="L705">
        <v>10033.030000000001</v>
      </c>
      <c r="M705" s="12">
        <f t="shared" si="21"/>
        <v>832741.49</v>
      </c>
      <c r="Q705" s="13"/>
    </row>
    <row r="706" spans="1:17" ht="15" thickBot="1" x14ac:dyDescent="0.35">
      <c r="A706" s="9">
        <v>44504</v>
      </c>
      <c r="B706">
        <v>11591</v>
      </c>
      <c r="C706" s="10" t="s">
        <v>18</v>
      </c>
      <c r="D706">
        <v>32</v>
      </c>
      <c r="E706" t="str">
        <f t="shared" si="22"/>
        <v>26-35</v>
      </c>
      <c r="F706" s="13" t="s">
        <v>26</v>
      </c>
      <c r="G706">
        <v>1873</v>
      </c>
      <c r="H706" s="10" t="s">
        <v>16</v>
      </c>
      <c r="I706">
        <v>13</v>
      </c>
      <c r="J706">
        <v>183</v>
      </c>
      <c r="K706">
        <v>1</v>
      </c>
      <c r="L706">
        <v>216.56</v>
      </c>
      <c r="M706" s="12">
        <f t="shared" ref="M706:M769" si="23">ROUND(L706 * 83, 2)</f>
        <v>17974.48</v>
      </c>
      <c r="Q706" s="13"/>
    </row>
    <row r="707" spans="1:17" ht="15" thickBot="1" x14ac:dyDescent="0.35">
      <c r="A707" s="9">
        <v>44466</v>
      </c>
      <c r="B707">
        <v>119757</v>
      </c>
      <c r="C707" s="10" t="s">
        <v>13</v>
      </c>
      <c r="D707">
        <v>42</v>
      </c>
      <c r="E707" t="str">
        <f t="shared" si="22"/>
        <v>36-45</v>
      </c>
      <c r="F707" s="13" t="s">
        <v>26</v>
      </c>
      <c r="G707">
        <v>1288</v>
      </c>
      <c r="H707" s="10" t="s">
        <v>16</v>
      </c>
      <c r="I707">
        <v>13</v>
      </c>
      <c r="J707">
        <v>183</v>
      </c>
      <c r="K707">
        <v>3</v>
      </c>
      <c r="L707">
        <v>139.22</v>
      </c>
      <c r="M707" s="12">
        <f t="shared" si="23"/>
        <v>11555.26</v>
      </c>
      <c r="Q707" s="13"/>
    </row>
    <row r="708" spans="1:17" ht="15" thickBot="1" x14ac:dyDescent="0.35">
      <c r="A708" s="9">
        <v>44455</v>
      </c>
      <c r="B708">
        <v>114464</v>
      </c>
      <c r="C708" s="10" t="s">
        <v>13</v>
      </c>
      <c r="D708">
        <v>32</v>
      </c>
      <c r="E708" t="str">
        <f t="shared" si="22"/>
        <v>26-35</v>
      </c>
      <c r="F708" s="13" t="s">
        <v>26</v>
      </c>
      <c r="G708">
        <v>2928</v>
      </c>
      <c r="H708" s="10" t="s">
        <v>15</v>
      </c>
      <c r="I708">
        <v>1</v>
      </c>
      <c r="J708">
        <v>33</v>
      </c>
      <c r="K708">
        <v>3</v>
      </c>
      <c r="L708">
        <v>27.14</v>
      </c>
      <c r="M708" s="12">
        <f t="shared" si="23"/>
        <v>2252.62</v>
      </c>
      <c r="Q708" s="13"/>
    </row>
    <row r="709" spans="1:17" ht="15" thickBot="1" x14ac:dyDescent="0.35">
      <c r="A709" s="9">
        <v>44494</v>
      </c>
      <c r="B709">
        <v>47008</v>
      </c>
      <c r="C709" s="10" t="s">
        <v>18</v>
      </c>
      <c r="D709">
        <v>31</v>
      </c>
      <c r="E709" t="str">
        <f t="shared" si="22"/>
        <v>26-35</v>
      </c>
      <c r="F709" s="13" t="s">
        <v>26</v>
      </c>
      <c r="G709">
        <v>12020</v>
      </c>
      <c r="H709" s="10" t="s">
        <v>15</v>
      </c>
      <c r="I709">
        <v>1</v>
      </c>
      <c r="J709">
        <v>27</v>
      </c>
      <c r="K709">
        <v>1</v>
      </c>
      <c r="L709">
        <v>45.3</v>
      </c>
      <c r="M709" s="12">
        <f t="shared" si="23"/>
        <v>3759.9</v>
      </c>
      <c r="Q709" s="13"/>
    </row>
    <row r="710" spans="1:17" ht="15" thickBot="1" x14ac:dyDescent="0.35">
      <c r="A710" s="9">
        <v>44480</v>
      </c>
      <c r="B710">
        <v>21334</v>
      </c>
      <c r="C710" s="10" t="s">
        <v>13</v>
      </c>
      <c r="D710">
        <v>28</v>
      </c>
      <c r="E710" t="str">
        <f t="shared" si="22"/>
        <v>26-35</v>
      </c>
      <c r="F710" s="13" t="s">
        <v>26</v>
      </c>
      <c r="G710">
        <v>3874</v>
      </c>
      <c r="H710" s="10" t="s">
        <v>16</v>
      </c>
      <c r="I710">
        <v>3</v>
      </c>
      <c r="J710">
        <v>46</v>
      </c>
      <c r="K710">
        <v>1</v>
      </c>
      <c r="L710">
        <v>2873.48</v>
      </c>
      <c r="M710" s="12">
        <f t="shared" si="23"/>
        <v>238498.84</v>
      </c>
      <c r="Q710" s="13"/>
    </row>
    <row r="711" spans="1:17" ht="15" thickBot="1" x14ac:dyDescent="0.35">
      <c r="A711" s="9">
        <v>44463</v>
      </c>
      <c r="B711">
        <v>78112</v>
      </c>
      <c r="C711" s="10" t="s">
        <v>18</v>
      </c>
      <c r="D711">
        <v>37</v>
      </c>
      <c r="E711" t="str">
        <f t="shared" si="22"/>
        <v>36-45</v>
      </c>
      <c r="F711" s="13" t="s">
        <v>26</v>
      </c>
      <c r="G711">
        <v>2117</v>
      </c>
      <c r="H711" s="10" t="s">
        <v>15</v>
      </c>
      <c r="I711">
        <v>1</v>
      </c>
      <c r="J711">
        <v>23</v>
      </c>
      <c r="K711">
        <v>1</v>
      </c>
      <c r="L711">
        <v>7.32</v>
      </c>
      <c r="M711" s="12">
        <f t="shared" si="23"/>
        <v>607.55999999999995</v>
      </c>
      <c r="Q711" s="13"/>
    </row>
    <row r="712" spans="1:17" ht="15" thickBot="1" x14ac:dyDescent="0.35">
      <c r="A712" s="9">
        <v>44447</v>
      </c>
      <c r="B712">
        <v>128733</v>
      </c>
      <c r="C712" s="10" t="s">
        <v>13</v>
      </c>
      <c r="D712">
        <v>36</v>
      </c>
      <c r="E712" t="str">
        <f t="shared" si="22"/>
        <v>36-45</v>
      </c>
      <c r="F712" s="13" t="s">
        <v>26</v>
      </c>
      <c r="G712">
        <v>1510</v>
      </c>
      <c r="H712" s="10" t="s">
        <v>15</v>
      </c>
      <c r="I712">
        <v>1</v>
      </c>
      <c r="J712">
        <v>19</v>
      </c>
      <c r="K712">
        <v>3</v>
      </c>
      <c r="L712">
        <v>9.58</v>
      </c>
      <c r="M712" s="12">
        <f t="shared" si="23"/>
        <v>795.14</v>
      </c>
      <c r="Q712" s="13"/>
    </row>
    <row r="713" spans="1:17" ht="15" thickBot="1" x14ac:dyDescent="0.35">
      <c r="A713" s="9">
        <v>44523</v>
      </c>
      <c r="B713">
        <v>45396</v>
      </c>
      <c r="C713" s="10" t="s">
        <v>13</v>
      </c>
      <c r="D713">
        <v>33</v>
      </c>
      <c r="E713" t="str">
        <f t="shared" ref="E713:E776" si="24">IF(D713&lt;=25,"18-25",IF(D713&lt;=35,"26-35",IF(D713&lt;=45,"36-45",IF(D713&lt;=60,"46-55","60+"))))</f>
        <v>26-35</v>
      </c>
      <c r="F713" s="13" t="s">
        <v>26</v>
      </c>
      <c r="G713">
        <v>11698</v>
      </c>
      <c r="H713" s="10" t="s">
        <v>16</v>
      </c>
      <c r="I713">
        <v>4</v>
      </c>
      <c r="J713">
        <v>63</v>
      </c>
      <c r="K713">
        <v>1</v>
      </c>
      <c r="L713">
        <v>1345.78</v>
      </c>
      <c r="M713" s="12">
        <f t="shared" si="23"/>
        <v>111699.74</v>
      </c>
      <c r="Q713" s="13"/>
    </row>
    <row r="714" spans="1:17" ht="15" thickBot="1" x14ac:dyDescent="0.35">
      <c r="A714" s="9">
        <v>44503</v>
      </c>
      <c r="B714">
        <v>24148</v>
      </c>
      <c r="C714" s="10" t="s">
        <v>13</v>
      </c>
      <c r="D714">
        <v>63</v>
      </c>
      <c r="E714" t="str">
        <f t="shared" si="24"/>
        <v>60+</v>
      </c>
      <c r="F714" s="13" t="s">
        <v>26</v>
      </c>
      <c r="G714">
        <v>888</v>
      </c>
      <c r="H714" s="10" t="s">
        <v>15</v>
      </c>
      <c r="I714">
        <v>1</v>
      </c>
      <c r="J714">
        <v>28</v>
      </c>
      <c r="K714">
        <v>1</v>
      </c>
      <c r="L714">
        <v>32.700000000000003</v>
      </c>
      <c r="M714" s="12">
        <f t="shared" si="23"/>
        <v>2714.1</v>
      </c>
      <c r="Q714" s="13"/>
    </row>
    <row r="715" spans="1:17" ht="15" thickBot="1" x14ac:dyDescent="0.35">
      <c r="A715" s="9">
        <v>44519</v>
      </c>
      <c r="B715">
        <v>96945</v>
      </c>
      <c r="C715" s="10" t="s">
        <v>13</v>
      </c>
      <c r="D715">
        <v>47</v>
      </c>
      <c r="E715" t="str">
        <f t="shared" si="24"/>
        <v>46-55</v>
      </c>
      <c r="F715" s="13" t="s">
        <v>17</v>
      </c>
      <c r="G715">
        <v>4431</v>
      </c>
      <c r="H715" s="10" t="s">
        <v>16</v>
      </c>
      <c r="I715">
        <v>8</v>
      </c>
      <c r="J715">
        <v>122</v>
      </c>
      <c r="K715">
        <v>1</v>
      </c>
      <c r="L715">
        <v>668.25</v>
      </c>
      <c r="M715" s="12">
        <f t="shared" si="23"/>
        <v>55464.75</v>
      </c>
      <c r="Q715" s="13"/>
    </row>
    <row r="716" spans="1:17" ht="15" thickBot="1" x14ac:dyDescent="0.35">
      <c r="A716" s="9">
        <v>44493</v>
      </c>
      <c r="B716">
        <v>104974</v>
      </c>
      <c r="C716" s="10" t="s">
        <v>13</v>
      </c>
      <c r="D716">
        <v>35</v>
      </c>
      <c r="E716" t="str">
        <f t="shared" si="24"/>
        <v>26-35</v>
      </c>
      <c r="F716" s="13" t="s">
        <v>17</v>
      </c>
      <c r="G716">
        <v>1268</v>
      </c>
      <c r="H716" s="10" t="s">
        <v>15</v>
      </c>
      <c r="I716">
        <v>1</v>
      </c>
      <c r="J716">
        <v>23</v>
      </c>
      <c r="K716">
        <v>2</v>
      </c>
      <c r="L716">
        <v>7.68</v>
      </c>
      <c r="M716" s="12">
        <f t="shared" si="23"/>
        <v>637.44000000000005</v>
      </c>
      <c r="Q716" s="13"/>
    </row>
    <row r="717" spans="1:17" ht="15" thickBot="1" x14ac:dyDescent="0.35">
      <c r="A717" s="9">
        <v>44504</v>
      </c>
      <c r="B717">
        <v>70663</v>
      </c>
      <c r="C717" s="10" t="s">
        <v>18</v>
      </c>
      <c r="D717">
        <v>32</v>
      </c>
      <c r="E717" t="str">
        <f t="shared" si="24"/>
        <v>26-35</v>
      </c>
      <c r="F717" s="13" t="s">
        <v>17</v>
      </c>
      <c r="G717">
        <v>4681</v>
      </c>
      <c r="H717" s="10" t="s">
        <v>15</v>
      </c>
      <c r="I717">
        <v>0</v>
      </c>
      <c r="J717">
        <v>1</v>
      </c>
      <c r="K717">
        <v>167</v>
      </c>
      <c r="L717">
        <v>26.24</v>
      </c>
      <c r="M717" s="12">
        <f t="shared" si="23"/>
        <v>2177.92</v>
      </c>
      <c r="Q717" s="13"/>
    </row>
    <row r="718" spans="1:17" ht="15" thickBot="1" x14ac:dyDescent="0.35">
      <c r="A718" s="9">
        <v>44453</v>
      </c>
      <c r="B718">
        <v>112086</v>
      </c>
      <c r="C718" s="10" t="s">
        <v>13</v>
      </c>
      <c r="D718">
        <v>54</v>
      </c>
      <c r="E718" t="str">
        <f t="shared" si="24"/>
        <v>46-55</v>
      </c>
      <c r="F718" s="13" t="s">
        <v>17</v>
      </c>
      <c r="G718">
        <v>509</v>
      </c>
      <c r="H718" s="10" t="s">
        <v>15</v>
      </c>
      <c r="I718">
        <v>1</v>
      </c>
      <c r="J718">
        <v>25</v>
      </c>
      <c r="K718">
        <v>1</v>
      </c>
      <c r="L718">
        <v>2.67</v>
      </c>
      <c r="M718" s="12">
        <f t="shared" si="23"/>
        <v>221.61</v>
      </c>
      <c r="Q718" s="13"/>
    </row>
    <row r="719" spans="1:17" ht="15" thickBot="1" x14ac:dyDescent="0.35">
      <c r="A719" s="9">
        <v>44510</v>
      </c>
      <c r="B719">
        <v>125892</v>
      </c>
      <c r="C719" s="10" t="s">
        <v>13</v>
      </c>
      <c r="D719">
        <v>75</v>
      </c>
      <c r="E719" t="str">
        <f t="shared" si="24"/>
        <v>60+</v>
      </c>
      <c r="F719" s="13" t="s">
        <v>17</v>
      </c>
      <c r="G719">
        <v>51</v>
      </c>
      <c r="H719" s="10" t="s">
        <v>15</v>
      </c>
      <c r="I719">
        <v>1</v>
      </c>
      <c r="J719">
        <v>18</v>
      </c>
      <c r="K719">
        <v>2</v>
      </c>
      <c r="L719">
        <v>25.48</v>
      </c>
      <c r="M719" s="12">
        <f t="shared" si="23"/>
        <v>2114.84</v>
      </c>
      <c r="Q719" s="13"/>
    </row>
    <row r="720" spans="1:17" ht="15" thickBot="1" x14ac:dyDescent="0.35">
      <c r="A720" s="9">
        <v>44493</v>
      </c>
      <c r="B720">
        <v>3129</v>
      </c>
      <c r="C720" s="10" t="s">
        <v>13</v>
      </c>
      <c r="D720">
        <v>27</v>
      </c>
      <c r="E720" t="str">
        <f t="shared" si="24"/>
        <v>26-35</v>
      </c>
      <c r="F720" s="13" t="s">
        <v>17</v>
      </c>
      <c r="G720">
        <v>5333</v>
      </c>
      <c r="H720" s="10" t="s">
        <v>16</v>
      </c>
      <c r="I720">
        <v>4</v>
      </c>
      <c r="J720">
        <v>57</v>
      </c>
      <c r="K720">
        <v>1</v>
      </c>
      <c r="L720">
        <v>8712</v>
      </c>
      <c r="M720" s="12">
        <f t="shared" si="23"/>
        <v>723096</v>
      </c>
      <c r="Q720" s="13"/>
    </row>
    <row r="721" spans="1:17" ht="15" thickBot="1" x14ac:dyDescent="0.35">
      <c r="A721" s="9">
        <v>44455</v>
      </c>
      <c r="B721">
        <v>64275</v>
      </c>
      <c r="C721" s="10" t="s">
        <v>13</v>
      </c>
      <c r="D721">
        <v>26</v>
      </c>
      <c r="E721" t="str">
        <f t="shared" si="24"/>
        <v>26-35</v>
      </c>
      <c r="F721" s="13" t="s">
        <v>17</v>
      </c>
      <c r="G721">
        <v>14216</v>
      </c>
      <c r="H721" s="10" t="s">
        <v>15</v>
      </c>
      <c r="I721">
        <v>1</v>
      </c>
      <c r="J721">
        <v>18</v>
      </c>
      <c r="K721">
        <v>5</v>
      </c>
      <c r="L721">
        <v>10.4</v>
      </c>
      <c r="M721" s="12">
        <f t="shared" si="23"/>
        <v>863.2</v>
      </c>
      <c r="Q721" s="13"/>
    </row>
    <row r="722" spans="1:17" ht="15" thickBot="1" x14ac:dyDescent="0.35">
      <c r="A722" s="9">
        <v>44495</v>
      </c>
      <c r="B722">
        <v>56509</v>
      </c>
      <c r="C722" s="10" t="s">
        <v>13</v>
      </c>
      <c r="D722">
        <v>43</v>
      </c>
      <c r="E722" t="str">
        <f t="shared" si="24"/>
        <v>36-45</v>
      </c>
      <c r="F722" s="13" t="s">
        <v>17</v>
      </c>
      <c r="G722">
        <v>51</v>
      </c>
      <c r="H722" s="10" t="s">
        <v>15</v>
      </c>
      <c r="I722">
        <v>1</v>
      </c>
      <c r="J722">
        <v>18</v>
      </c>
      <c r="K722">
        <v>1</v>
      </c>
      <c r="L722">
        <v>12.74</v>
      </c>
      <c r="M722" s="12">
        <f t="shared" si="23"/>
        <v>1057.42</v>
      </c>
      <c r="Q722" s="13"/>
    </row>
    <row r="723" spans="1:17" ht="15" thickBot="1" x14ac:dyDescent="0.35">
      <c r="A723" s="9">
        <v>44523</v>
      </c>
      <c r="B723">
        <v>80342</v>
      </c>
      <c r="C723" s="10" t="s">
        <v>13</v>
      </c>
      <c r="D723">
        <v>55</v>
      </c>
      <c r="E723" t="str">
        <f t="shared" si="24"/>
        <v>46-55</v>
      </c>
      <c r="F723" s="13" t="s">
        <v>17</v>
      </c>
      <c r="G723">
        <v>864</v>
      </c>
      <c r="H723" s="10" t="s">
        <v>15</v>
      </c>
      <c r="I723">
        <v>1</v>
      </c>
      <c r="J723">
        <v>27</v>
      </c>
      <c r="K723">
        <v>10</v>
      </c>
      <c r="L723">
        <v>17.47</v>
      </c>
      <c r="M723" s="12">
        <f t="shared" si="23"/>
        <v>1450.01</v>
      </c>
      <c r="Q723" s="13"/>
    </row>
    <row r="724" spans="1:17" ht="15" thickBot="1" x14ac:dyDescent="0.35">
      <c r="A724" s="9">
        <v>44473</v>
      </c>
      <c r="B724">
        <v>130182</v>
      </c>
      <c r="C724" s="10" t="s">
        <v>13</v>
      </c>
      <c r="D724">
        <v>21</v>
      </c>
      <c r="E724" t="str">
        <f t="shared" si="24"/>
        <v>18-25</v>
      </c>
      <c r="F724" s="13" t="s">
        <v>17</v>
      </c>
      <c r="G724">
        <v>8547</v>
      </c>
      <c r="H724" s="10" t="s">
        <v>16</v>
      </c>
      <c r="I724">
        <v>8</v>
      </c>
      <c r="J724">
        <v>122</v>
      </c>
      <c r="K724">
        <v>1</v>
      </c>
      <c r="L724">
        <v>1175.6300000000001</v>
      </c>
      <c r="M724" s="12">
        <f t="shared" si="23"/>
        <v>97577.29</v>
      </c>
      <c r="Q724" s="13"/>
    </row>
    <row r="725" spans="1:17" ht="15" thickBot="1" x14ac:dyDescent="0.35">
      <c r="A725" s="9">
        <v>44516</v>
      </c>
      <c r="B725">
        <v>6128</v>
      </c>
      <c r="C725" s="10" t="s">
        <v>18</v>
      </c>
      <c r="D725">
        <v>27</v>
      </c>
      <c r="E725" t="str">
        <f t="shared" si="24"/>
        <v>26-35</v>
      </c>
      <c r="F725" s="13" t="s">
        <v>17</v>
      </c>
      <c r="G725">
        <v>10018</v>
      </c>
      <c r="H725" s="10" t="s">
        <v>16</v>
      </c>
      <c r="I725">
        <v>3</v>
      </c>
      <c r="J725">
        <v>49</v>
      </c>
      <c r="K725">
        <v>1</v>
      </c>
      <c r="L725">
        <v>1070.44</v>
      </c>
      <c r="M725" s="12">
        <f t="shared" si="23"/>
        <v>88846.52</v>
      </c>
      <c r="Q725" s="13"/>
    </row>
    <row r="726" spans="1:17" ht="15" thickBot="1" x14ac:dyDescent="0.35">
      <c r="A726" s="9">
        <v>44519</v>
      </c>
      <c r="B726">
        <v>112678</v>
      </c>
      <c r="C726" s="10" t="s">
        <v>18</v>
      </c>
      <c r="D726">
        <v>42</v>
      </c>
      <c r="E726" t="str">
        <f t="shared" si="24"/>
        <v>36-45</v>
      </c>
      <c r="F726" s="13" t="s">
        <v>17</v>
      </c>
      <c r="G726">
        <v>2583</v>
      </c>
      <c r="H726" s="10" t="s">
        <v>15</v>
      </c>
      <c r="I726">
        <v>1</v>
      </c>
      <c r="J726">
        <v>27</v>
      </c>
      <c r="K726">
        <v>1</v>
      </c>
      <c r="L726">
        <v>15.22</v>
      </c>
      <c r="M726" s="12">
        <f t="shared" si="23"/>
        <v>1263.26</v>
      </c>
      <c r="Q726" s="13"/>
    </row>
    <row r="727" spans="1:17" ht="15" thickBot="1" x14ac:dyDescent="0.35">
      <c r="A727" s="9">
        <v>44510</v>
      </c>
      <c r="B727">
        <v>64325</v>
      </c>
      <c r="C727" s="10" t="s">
        <v>13</v>
      </c>
      <c r="D727">
        <v>26</v>
      </c>
      <c r="E727" t="str">
        <f t="shared" si="24"/>
        <v>26-35</v>
      </c>
      <c r="F727" s="13" t="s">
        <v>17</v>
      </c>
      <c r="G727">
        <v>1260</v>
      </c>
      <c r="H727" s="10" t="s">
        <v>15</v>
      </c>
      <c r="I727">
        <v>1</v>
      </c>
      <c r="J727">
        <v>24</v>
      </c>
      <c r="K727">
        <v>1</v>
      </c>
      <c r="L727">
        <v>1.31</v>
      </c>
      <c r="M727" s="12">
        <f t="shared" si="23"/>
        <v>108.73</v>
      </c>
      <c r="Q727" s="13"/>
    </row>
    <row r="728" spans="1:17" ht="15" thickBot="1" x14ac:dyDescent="0.35">
      <c r="A728" s="9">
        <v>44478</v>
      </c>
      <c r="B728">
        <v>6061</v>
      </c>
      <c r="C728" s="10" t="s">
        <v>13</v>
      </c>
      <c r="D728">
        <v>27</v>
      </c>
      <c r="E728" t="str">
        <f t="shared" si="24"/>
        <v>26-35</v>
      </c>
      <c r="F728" s="13" t="s">
        <v>17</v>
      </c>
      <c r="G728">
        <v>12539</v>
      </c>
      <c r="H728" s="10" t="s">
        <v>16</v>
      </c>
      <c r="I728">
        <v>3</v>
      </c>
      <c r="J728">
        <v>46</v>
      </c>
      <c r="K728">
        <v>3</v>
      </c>
      <c r="L728">
        <v>25987.5</v>
      </c>
      <c r="M728" s="12">
        <f t="shared" si="23"/>
        <v>2156962.5</v>
      </c>
      <c r="Q728" s="13"/>
    </row>
    <row r="729" spans="1:17" ht="15" thickBot="1" x14ac:dyDescent="0.35">
      <c r="A729" s="9">
        <v>44525</v>
      </c>
      <c r="B729">
        <v>58073</v>
      </c>
      <c r="C729" s="10" t="s">
        <v>13</v>
      </c>
      <c r="D729">
        <v>63</v>
      </c>
      <c r="E729" t="str">
        <f t="shared" si="24"/>
        <v>60+</v>
      </c>
      <c r="F729" s="13" t="s">
        <v>17</v>
      </c>
      <c r="G729">
        <v>228</v>
      </c>
      <c r="H729" s="10" t="s">
        <v>15</v>
      </c>
      <c r="I729">
        <v>0</v>
      </c>
      <c r="J729">
        <v>6</v>
      </c>
      <c r="K729">
        <v>143</v>
      </c>
      <c r="L729">
        <v>9.99</v>
      </c>
      <c r="M729" s="12">
        <f t="shared" si="23"/>
        <v>829.17</v>
      </c>
      <c r="Q729" s="13"/>
    </row>
    <row r="730" spans="1:17" ht="15" thickBot="1" x14ac:dyDescent="0.35">
      <c r="A730" s="9">
        <v>44475</v>
      </c>
      <c r="B730">
        <v>102689</v>
      </c>
      <c r="C730" s="10" t="s">
        <v>18</v>
      </c>
      <c r="D730">
        <v>43</v>
      </c>
      <c r="E730" t="str">
        <f t="shared" si="24"/>
        <v>36-45</v>
      </c>
      <c r="F730" s="13" t="s">
        <v>17</v>
      </c>
      <c r="G730">
        <v>1691</v>
      </c>
      <c r="H730" s="10" t="s">
        <v>15</v>
      </c>
      <c r="I730">
        <v>1</v>
      </c>
      <c r="J730">
        <v>31</v>
      </c>
      <c r="K730">
        <v>5</v>
      </c>
      <c r="L730">
        <v>3.48</v>
      </c>
      <c r="M730" s="12">
        <f t="shared" si="23"/>
        <v>288.83999999999997</v>
      </c>
      <c r="Q730" s="13"/>
    </row>
    <row r="731" spans="1:17" ht="15" thickBot="1" x14ac:dyDescent="0.35">
      <c r="A731" s="9">
        <v>44504</v>
      </c>
      <c r="B731">
        <v>67648</v>
      </c>
      <c r="C731" s="10" t="s">
        <v>13</v>
      </c>
      <c r="D731">
        <v>35</v>
      </c>
      <c r="E731" t="str">
        <f t="shared" si="24"/>
        <v>26-35</v>
      </c>
      <c r="F731" s="13" t="s">
        <v>17</v>
      </c>
      <c r="G731">
        <v>5523</v>
      </c>
      <c r="H731" s="10" t="s">
        <v>16</v>
      </c>
      <c r="I731">
        <v>13</v>
      </c>
      <c r="J731">
        <v>183</v>
      </c>
      <c r="K731">
        <v>1</v>
      </c>
      <c r="L731">
        <v>33.409999999999997</v>
      </c>
      <c r="M731" s="12">
        <f t="shared" si="23"/>
        <v>2773.03</v>
      </c>
      <c r="Q731" s="13"/>
    </row>
    <row r="732" spans="1:17" ht="15" thickBot="1" x14ac:dyDescent="0.35">
      <c r="A732" s="9">
        <v>44526</v>
      </c>
      <c r="B732">
        <v>76076</v>
      </c>
      <c r="C732" s="10" t="s">
        <v>13</v>
      </c>
      <c r="D732">
        <v>35</v>
      </c>
      <c r="E732" t="str">
        <f t="shared" si="24"/>
        <v>26-35</v>
      </c>
      <c r="F732" s="13" t="s">
        <v>17</v>
      </c>
      <c r="G732">
        <v>233</v>
      </c>
      <c r="H732" s="10" t="s">
        <v>15</v>
      </c>
      <c r="I732">
        <v>1</v>
      </c>
      <c r="J732">
        <v>23</v>
      </c>
      <c r="K732">
        <v>1</v>
      </c>
      <c r="L732">
        <v>5.09</v>
      </c>
      <c r="M732" s="12">
        <f t="shared" si="23"/>
        <v>422.47</v>
      </c>
      <c r="Q732" s="13"/>
    </row>
    <row r="733" spans="1:17" ht="15" thickBot="1" x14ac:dyDescent="0.35">
      <c r="A733" s="9">
        <v>44448</v>
      </c>
      <c r="B733">
        <v>25408</v>
      </c>
      <c r="C733" s="10" t="s">
        <v>18</v>
      </c>
      <c r="D733">
        <v>37</v>
      </c>
      <c r="E733" t="str">
        <f t="shared" si="24"/>
        <v>36-45</v>
      </c>
      <c r="F733" s="13" t="s">
        <v>17</v>
      </c>
      <c r="G733">
        <v>6395</v>
      </c>
      <c r="H733" s="10" t="s">
        <v>16</v>
      </c>
      <c r="I733">
        <v>13</v>
      </c>
      <c r="J733">
        <v>183</v>
      </c>
      <c r="K733">
        <v>4</v>
      </c>
      <c r="L733">
        <v>148.5</v>
      </c>
      <c r="M733" s="12">
        <f t="shared" si="23"/>
        <v>12325.5</v>
      </c>
      <c r="Q733" s="13"/>
    </row>
    <row r="734" spans="1:17" ht="15" thickBot="1" x14ac:dyDescent="0.35">
      <c r="A734" s="9">
        <v>44453</v>
      </c>
      <c r="B734">
        <v>55178</v>
      </c>
      <c r="C734" s="10" t="s">
        <v>13</v>
      </c>
      <c r="D734">
        <v>29</v>
      </c>
      <c r="E734" t="str">
        <f t="shared" si="24"/>
        <v>26-35</v>
      </c>
      <c r="F734" s="13" t="s">
        <v>17</v>
      </c>
      <c r="G734">
        <v>795</v>
      </c>
      <c r="H734" s="10" t="s">
        <v>15</v>
      </c>
      <c r="I734">
        <v>1</v>
      </c>
      <c r="J734">
        <v>18</v>
      </c>
      <c r="K734">
        <v>33</v>
      </c>
      <c r="L734">
        <v>6.58</v>
      </c>
      <c r="M734" s="12">
        <f t="shared" si="23"/>
        <v>546.14</v>
      </c>
      <c r="Q734" s="13"/>
    </row>
    <row r="735" spans="1:17" ht="15" thickBot="1" x14ac:dyDescent="0.35">
      <c r="A735" s="9">
        <v>44482</v>
      </c>
      <c r="B735">
        <v>71459</v>
      </c>
      <c r="C735" s="10" t="s">
        <v>13</v>
      </c>
      <c r="D735">
        <v>29</v>
      </c>
      <c r="E735" t="str">
        <f t="shared" si="24"/>
        <v>26-35</v>
      </c>
      <c r="F735" s="13" t="s">
        <v>17</v>
      </c>
      <c r="G735">
        <v>5656</v>
      </c>
      <c r="H735" s="10" t="s">
        <v>16</v>
      </c>
      <c r="I735">
        <v>13</v>
      </c>
      <c r="J735">
        <v>186</v>
      </c>
      <c r="K735">
        <v>1</v>
      </c>
      <c r="L735">
        <v>120.66</v>
      </c>
      <c r="M735" s="12">
        <f t="shared" si="23"/>
        <v>10014.780000000001</v>
      </c>
      <c r="Q735" s="13"/>
    </row>
    <row r="736" spans="1:17" ht="15" thickBot="1" x14ac:dyDescent="0.35">
      <c r="A736" s="9">
        <v>44468</v>
      </c>
      <c r="B736">
        <v>38199</v>
      </c>
      <c r="C736" s="10" t="s">
        <v>18</v>
      </c>
      <c r="D736">
        <v>28</v>
      </c>
      <c r="E736" t="str">
        <f t="shared" si="24"/>
        <v>26-35</v>
      </c>
      <c r="F736" s="13" t="s">
        <v>17</v>
      </c>
      <c r="G736">
        <v>7671</v>
      </c>
      <c r="H736" s="10" t="s">
        <v>16</v>
      </c>
      <c r="I736">
        <v>4</v>
      </c>
      <c r="J736">
        <v>70</v>
      </c>
      <c r="K736">
        <v>1</v>
      </c>
      <c r="L736">
        <v>2801.08</v>
      </c>
      <c r="M736" s="12">
        <f t="shared" si="23"/>
        <v>232489.64</v>
      </c>
      <c r="Q736" s="13"/>
    </row>
    <row r="737" spans="1:17" ht="15" thickBot="1" x14ac:dyDescent="0.35">
      <c r="A737" s="9">
        <v>44488</v>
      </c>
      <c r="B737">
        <v>123287</v>
      </c>
      <c r="C737" s="10" t="s">
        <v>13</v>
      </c>
      <c r="D737">
        <v>56</v>
      </c>
      <c r="E737" t="str">
        <f t="shared" si="24"/>
        <v>46-55</v>
      </c>
      <c r="F737" s="13" t="s">
        <v>17</v>
      </c>
      <c r="G737">
        <v>12373</v>
      </c>
      <c r="H737" s="10" t="s">
        <v>15</v>
      </c>
      <c r="I737">
        <v>1</v>
      </c>
      <c r="J737">
        <v>27</v>
      </c>
      <c r="K737">
        <v>1</v>
      </c>
      <c r="L737">
        <v>35.76</v>
      </c>
      <c r="M737" s="12">
        <f t="shared" si="23"/>
        <v>2968.08</v>
      </c>
      <c r="Q737" s="13"/>
    </row>
    <row r="738" spans="1:17" ht="15" thickBot="1" x14ac:dyDescent="0.35">
      <c r="A738" s="9">
        <v>44494</v>
      </c>
      <c r="B738">
        <v>84237</v>
      </c>
      <c r="C738" s="10" t="s">
        <v>18</v>
      </c>
      <c r="D738">
        <v>32</v>
      </c>
      <c r="E738" t="str">
        <f t="shared" si="24"/>
        <v>26-35</v>
      </c>
      <c r="F738" s="13" t="s">
        <v>17</v>
      </c>
      <c r="G738">
        <v>10679</v>
      </c>
      <c r="H738" s="10" t="s">
        <v>16</v>
      </c>
      <c r="I738">
        <v>4</v>
      </c>
      <c r="J738">
        <v>56</v>
      </c>
      <c r="K738">
        <v>1</v>
      </c>
      <c r="L738">
        <v>11415.94</v>
      </c>
      <c r="M738" s="12">
        <f t="shared" si="23"/>
        <v>947523.02</v>
      </c>
      <c r="Q738" s="13"/>
    </row>
    <row r="739" spans="1:17" ht="15" thickBot="1" x14ac:dyDescent="0.35">
      <c r="A739" s="9">
        <v>44482</v>
      </c>
      <c r="B739">
        <v>70685</v>
      </c>
      <c r="C739" s="10" t="s">
        <v>13</v>
      </c>
      <c r="D739">
        <v>61</v>
      </c>
      <c r="E739" t="str">
        <f t="shared" si="24"/>
        <v>60+</v>
      </c>
      <c r="F739" s="13" t="s">
        <v>17</v>
      </c>
      <c r="G739">
        <v>6395</v>
      </c>
      <c r="H739" s="10" t="s">
        <v>16</v>
      </c>
      <c r="I739">
        <v>13</v>
      </c>
      <c r="J739">
        <v>183</v>
      </c>
      <c r="K739">
        <v>2</v>
      </c>
      <c r="L739">
        <v>74.25</v>
      </c>
      <c r="M739" s="12">
        <f t="shared" si="23"/>
        <v>6162.75</v>
      </c>
      <c r="Q739" s="13"/>
    </row>
    <row r="740" spans="1:17" ht="15" thickBot="1" x14ac:dyDescent="0.35">
      <c r="A740" s="9">
        <v>44484</v>
      </c>
      <c r="B740">
        <v>129828</v>
      </c>
      <c r="C740" s="10" t="s">
        <v>13</v>
      </c>
      <c r="D740">
        <v>36</v>
      </c>
      <c r="E740" t="str">
        <f t="shared" si="24"/>
        <v>36-45</v>
      </c>
      <c r="F740" s="13" t="s">
        <v>17</v>
      </c>
      <c r="G740">
        <v>3642</v>
      </c>
      <c r="H740" s="10" t="s">
        <v>15</v>
      </c>
      <c r="I740">
        <v>0</v>
      </c>
      <c r="J740">
        <v>6</v>
      </c>
      <c r="K740">
        <v>188</v>
      </c>
      <c r="L740">
        <v>8.74</v>
      </c>
      <c r="M740" s="12">
        <f t="shared" si="23"/>
        <v>725.42</v>
      </c>
      <c r="Q740" s="13"/>
    </row>
    <row r="741" spans="1:17" ht="15" thickBot="1" x14ac:dyDescent="0.35">
      <c r="A741" s="9">
        <v>44444</v>
      </c>
      <c r="B741">
        <v>108179</v>
      </c>
      <c r="C741" s="10" t="s">
        <v>13</v>
      </c>
      <c r="D741">
        <v>42</v>
      </c>
      <c r="E741" t="str">
        <f t="shared" si="24"/>
        <v>36-45</v>
      </c>
      <c r="F741" s="13" t="s">
        <v>17</v>
      </c>
      <c r="G741">
        <v>7184</v>
      </c>
      <c r="H741" s="10" t="s">
        <v>16</v>
      </c>
      <c r="I741">
        <v>8</v>
      </c>
      <c r="J741">
        <v>119</v>
      </c>
      <c r="K741">
        <v>1</v>
      </c>
      <c r="L741">
        <v>499.33</v>
      </c>
      <c r="M741" s="12">
        <f t="shared" si="23"/>
        <v>41444.39</v>
      </c>
      <c r="Q741" s="13"/>
    </row>
    <row r="742" spans="1:17" ht="15" thickBot="1" x14ac:dyDescent="0.35">
      <c r="A742" s="9">
        <v>44530</v>
      </c>
      <c r="B742">
        <v>3657</v>
      </c>
      <c r="C742" s="10" t="s">
        <v>13</v>
      </c>
      <c r="D742">
        <v>34</v>
      </c>
      <c r="E742" t="str">
        <f t="shared" si="24"/>
        <v>26-35</v>
      </c>
      <c r="F742" s="13" t="s">
        <v>26</v>
      </c>
      <c r="G742">
        <v>17069</v>
      </c>
      <c r="H742" s="10" t="s">
        <v>15</v>
      </c>
      <c r="I742">
        <v>0</v>
      </c>
      <c r="J742">
        <v>1</v>
      </c>
      <c r="K742">
        <v>1</v>
      </c>
      <c r="L742">
        <v>284.37</v>
      </c>
      <c r="M742" s="12">
        <f t="shared" si="23"/>
        <v>23602.71</v>
      </c>
      <c r="Q742" s="13"/>
    </row>
    <row r="743" spans="1:17" ht="15" thickBot="1" x14ac:dyDescent="0.35">
      <c r="A743" s="9">
        <v>44501</v>
      </c>
      <c r="B743">
        <v>8799</v>
      </c>
      <c r="C743" s="10" t="s">
        <v>13</v>
      </c>
      <c r="D743">
        <v>38</v>
      </c>
      <c r="E743" t="str">
        <f t="shared" si="24"/>
        <v>36-45</v>
      </c>
      <c r="F743" s="13" t="s">
        <v>27</v>
      </c>
      <c r="G743">
        <v>7098</v>
      </c>
      <c r="H743" s="10" t="s">
        <v>15</v>
      </c>
      <c r="I743">
        <v>1</v>
      </c>
      <c r="J743">
        <v>18</v>
      </c>
      <c r="K743">
        <v>1</v>
      </c>
      <c r="L743">
        <v>21.87</v>
      </c>
      <c r="M743" s="12">
        <f t="shared" si="23"/>
        <v>1815.21</v>
      </c>
      <c r="Q743" s="13"/>
    </row>
    <row r="744" spans="1:17" ht="15" thickBot="1" x14ac:dyDescent="0.35">
      <c r="A744" s="9">
        <v>44495</v>
      </c>
      <c r="B744">
        <v>14053</v>
      </c>
      <c r="C744" s="10" t="s">
        <v>18</v>
      </c>
      <c r="D744">
        <v>35</v>
      </c>
      <c r="E744" t="str">
        <f t="shared" si="24"/>
        <v>26-35</v>
      </c>
      <c r="F744" s="13" t="s">
        <v>27</v>
      </c>
      <c r="G744">
        <v>7275</v>
      </c>
      <c r="H744" s="10" t="s">
        <v>15</v>
      </c>
      <c r="I744">
        <v>0</v>
      </c>
      <c r="J744">
        <v>2</v>
      </c>
      <c r="K744">
        <v>5</v>
      </c>
      <c r="L744">
        <v>29.78</v>
      </c>
      <c r="M744" s="12">
        <f t="shared" si="23"/>
        <v>2471.7399999999998</v>
      </c>
      <c r="Q744" s="13"/>
    </row>
    <row r="745" spans="1:17" ht="15" thickBot="1" x14ac:dyDescent="0.35">
      <c r="A745" s="9">
        <v>44510</v>
      </c>
      <c r="B745">
        <v>25020</v>
      </c>
      <c r="C745" s="10" t="s">
        <v>18</v>
      </c>
      <c r="D745">
        <v>73</v>
      </c>
      <c r="E745" t="str">
        <f t="shared" si="24"/>
        <v>60+</v>
      </c>
      <c r="F745" s="13" t="s">
        <v>27</v>
      </c>
      <c r="G745">
        <v>3106</v>
      </c>
      <c r="H745" s="10" t="s">
        <v>15</v>
      </c>
      <c r="I745">
        <v>0</v>
      </c>
      <c r="J745">
        <v>2</v>
      </c>
      <c r="K745">
        <v>2</v>
      </c>
      <c r="L745">
        <v>15.38</v>
      </c>
      <c r="M745" s="12">
        <f t="shared" si="23"/>
        <v>1276.54</v>
      </c>
      <c r="Q745" s="13"/>
    </row>
    <row r="746" spans="1:17" ht="15" thickBot="1" x14ac:dyDescent="0.35">
      <c r="A746" s="9">
        <v>44488</v>
      </c>
      <c r="B746">
        <v>58209</v>
      </c>
      <c r="C746" s="10" t="s">
        <v>13</v>
      </c>
      <c r="D746">
        <v>55</v>
      </c>
      <c r="E746" t="str">
        <f t="shared" si="24"/>
        <v>46-55</v>
      </c>
      <c r="F746" s="13" t="s">
        <v>27</v>
      </c>
      <c r="G746">
        <v>1282</v>
      </c>
      <c r="H746" s="10" t="s">
        <v>16</v>
      </c>
      <c r="I746">
        <v>13</v>
      </c>
      <c r="J746">
        <v>183</v>
      </c>
      <c r="K746">
        <v>1</v>
      </c>
      <c r="L746">
        <v>89.1</v>
      </c>
      <c r="M746" s="12">
        <f t="shared" si="23"/>
        <v>7395.3</v>
      </c>
      <c r="Q746" s="13"/>
    </row>
    <row r="747" spans="1:17" ht="15" thickBot="1" x14ac:dyDescent="0.35">
      <c r="A747" s="9">
        <v>44524</v>
      </c>
      <c r="B747">
        <v>43289</v>
      </c>
      <c r="C747" s="10" t="s">
        <v>13</v>
      </c>
      <c r="D747">
        <v>38</v>
      </c>
      <c r="E747" t="str">
        <f t="shared" si="24"/>
        <v>36-45</v>
      </c>
      <c r="F747" s="13" t="s">
        <v>28</v>
      </c>
      <c r="G747">
        <v>11720</v>
      </c>
      <c r="H747" s="10" t="s">
        <v>16</v>
      </c>
      <c r="I747">
        <v>4</v>
      </c>
      <c r="J747">
        <v>63</v>
      </c>
      <c r="K747">
        <v>1</v>
      </c>
      <c r="L747">
        <v>2242.9699999999998</v>
      </c>
      <c r="M747" s="12">
        <f t="shared" si="23"/>
        <v>186166.51</v>
      </c>
      <c r="Q747" s="13"/>
    </row>
    <row r="748" spans="1:17" ht="15" thickBot="1" x14ac:dyDescent="0.35">
      <c r="A748" s="9">
        <v>44446</v>
      </c>
      <c r="B748">
        <v>61437</v>
      </c>
      <c r="C748" s="10" t="s">
        <v>13</v>
      </c>
      <c r="D748">
        <v>44</v>
      </c>
      <c r="E748" t="str">
        <f t="shared" si="24"/>
        <v>36-45</v>
      </c>
      <c r="F748" s="13" t="s">
        <v>28</v>
      </c>
      <c r="G748">
        <v>1724</v>
      </c>
      <c r="H748" s="10" t="s">
        <v>15</v>
      </c>
      <c r="I748">
        <v>1</v>
      </c>
      <c r="J748">
        <v>25</v>
      </c>
      <c r="K748">
        <v>3</v>
      </c>
      <c r="L748">
        <v>11.9</v>
      </c>
      <c r="M748" s="12">
        <f t="shared" si="23"/>
        <v>987.7</v>
      </c>
      <c r="Q748" s="13"/>
    </row>
    <row r="749" spans="1:17" ht="15" thickBot="1" x14ac:dyDescent="0.35">
      <c r="A749" s="9">
        <v>44446</v>
      </c>
      <c r="B749">
        <v>72069</v>
      </c>
      <c r="C749" s="10" t="s">
        <v>18</v>
      </c>
      <c r="D749">
        <v>27</v>
      </c>
      <c r="E749" t="str">
        <f t="shared" si="24"/>
        <v>26-35</v>
      </c>
      <c r="F749" s="13" t="s">
        <v>26</v>
      </c>
      <c r="G749">
        <v>1100</v>
      </c>
      <c r="H749" s="10" t="s">
        <v>16</v>
      </c>
      <c r="I749">
        <v>10</v>
      </c>
      <c r="J749">
        <v>150</v>
      </c>
      <c r="K749">
        <v>1</v>
      </c>
      <c r="L749">
        <v>334.13</v>
      </c>
      <c r="M749" s="12">
        <f t="shared" si="23"/>
        <v>27732.79</v>
      </c>
      <c r="Q749" s="13"/>
    </row>
    <row r="750" spans="1:17" ht="15" thickBot="1" x14ac:dyDescent="0.35">
      <c r="A750" s="9">
        <v>44495</v>
      </c>
      <c r="B750">
        <v>123547</v>
      </c>
      <c r="C750" s="10" t="s">
        <v>18</v>
      </c>
      <c r="D750">
        <v>37</v>
      </c>
      <c r="E750" t="str">
        <f t="shared" si="24"/>
        <v>36-45</v>
      </c>
      <c r="F750" s="13" t="s">
        <v>26</v>
      </c>
      <c r="G750">
        <v>11742</v>
      </c>
      <c r="H750" s="10" t="s">
        <v>15</v>
      </c>
      <c r="I750">
        <v>2</v>
      </c>
      <c r="J750">
        <v>44</v>
      </c>
      <c r="K750">
        <v>125</v>
      </c>
      <c r="L750">
        <v>6.97</v>
      </c>
      <c r="M750" s="12">
        <f t="shared" si="23"/>
        <v>578.51</v>
      </c>
      <c r="Q750" s="13"/>
    </row>
    <row r="751" spans="1:17" ht="15" thickBot="1" x14ac:dyDescent="0.35">
      <c r="A751" s="9">
        <v>44487</v>
      </c>
      <c r="B751">
        <v>46832</v>
      </c>
      <c r="C751" s="10" t="s">
        <v>13</v>
      </c>
      <c r="D751">
        <v>31</v>
      </c>
      <c r="E751" t="str">
        <f t="shared" si="24"/>
        <v>26-35</v>
      </c>
      <c r="F751" s="13" t="s">
        <v>26</v>
      </c>
      <c r="G751">
        <v>7202</v>
      </c>
      <c r="H751" s="10" t="s">
        <v>16</v>
      </c>
      <c r="I751">
        <v>8</v>
      </c>
      <c r="J751">
        <v>120</v>
      </c>
      <c r="K751">
        <v>2</v>
      </c>
      <c r="L751">
        <v>2892.66</v>
      </c>
      <c r="M751" s="12">
        <f t="shared" si="23"/>
        <v>240090.78</v>
      </c>
      <c r="Q751" s="13"/>
    </row>
    <row r="752" spans="1:17" ht="15" thickBot="1" x14ac:dyDescent="0.35">
      <c r="A752" s="9">
        <v>44497</v>
      </c>
      <c r="B752">
        <v>91502</v>
      </c>
      <c r="C752" s="10" t="s">
        <v>13</v>
      </c>
      <c r="D752">
        <v>32</v>
      </c>
      <c r="E752" t="str">
        <f t="shared" si="24"/>
        <v>26-35</v>
      </c>
      <c r="F752" s="13" t="s">
        <v>17</v>
      </c>
      <c r="G752">
        <v>7306</v>
      </c>
      <c r="H752" s="10" t="s">
        <v>15</v>
      </c>
      <c r="I752">
        <v>0</v>
      </c>
      <c r="J752">
        <v>11</v>
      </c>
      <c r="K752">
        <v>24</v>
      </c>
      <c r="L752">
        <v>9.01</v>
      </c>
      <c r="M752" s="12">
        <f t="shared" si="23"/>
        <v>747.83</v>
      </c>
      <c r="Q752" s="13"/>
    </row>
    <row r="753" spans="1:17" ht="15" thickBot="1" x14ac:dyDescent="0.35">
      <c r="A753" s="9">
        <v>44471</v>
      </c>
      <c r="B753">
        <v>69263</v>
      </c>
      <c r="C753" s="10" t="s">
        <v>18</v>
      </c>
      <c r="D753">
        <v>50</v>
      </c>
      <c r="E753" t="str">
        <f t="shared" si="24"/>
        <v>46-55</v>
      </c>
      <c r="F753" s="13" t="s">
        <v>17</v>
      </c>
      <c r="G753">
        <v>515</v>
      </c>
      <c r="H753" s="10" t="s">
        <v>15</v>
      </c>
      <c r="I753">
        <v>0</v>
      </c>
      <c r="J753">
        <v>2</v>
      </c>
      <c r="K753">
        <v>1</v>
      </c>
      <c r="L753">
        <v>15.82</v>
      </c>
      <c r="M753" s="12">
        <f t="shared" si="23"/>
        <v>1313.06</v>
      </c>
      <c r="Q753" s="13"/>
    </row>
    <row r="754" spans="1:17" ht="15" thickBot="1" x14ac:dyDescent="0.35">
      <c r="A754" s="9">
        <v>44459</v>
      </c>
      <c r="B754">
        <v>81237</v>
      </c>
      <c r="C754" s="10" t="s">
        <v>13</v>
      </c>
      <c r="D754">
        <v>33</v>
      </c>
      <c r="E754" t="str">
        <f t="shared" si="24"/>
        <v>26-35</v>
      </c>
      <c r="F754" s="13" t="s">
        <v>17</v>
      </c>
      <c r="G754">
        <v>12263</v>
      </c>
      <c r="H754" s="10" t="s">
        <v>16</v>
      </c>
      <c r="I754">
        <v>3</v>
      </c>
      <c r="J754">
        <v>46</v>
      </c>
      <c r="K754">
        <v>1</v>
      </c>
      <c r="L754">
        <v>9188.44</v>
      </c>
      <c r="M754" s="12">
        <f t="shared" si="23"/>
        <v>762640.52</v>
      </c>
      <c r="Q754" s="13"/>
    </row>
    <row r="755" spans="1:17" ht="15" thickBot="1" x14ac:dyDescent="0.35">
      <c r="A755" s="9">
        <v>44459</v>
      </c>
      <c r="B755">
        <v>90640</v>
      </c>
      <c r="C755" s="10" t="s">
        <v>18</v>
      </c>
      <c r="D755">
        <v>51</v>
      </c>
      <c r="E755" t="str">
        <f t="shared" si="24"/>
        <v>46-55</v>
      </c>
      <c r="F755" s="13" t="s">
        <v>17</v>
      </c>
      <c r="G755">
        <v>651</v>
      </c>
      <c r="H755" s="10" t="s">
        <v>15</v>
      </c>
      <c r="I755">
        <v>1</v>
      </c>
      <c r="J755">
        <v>31</v>
      </c>
      <c r="K755">
        <v>2</v>
      </c>
      <c r="L755">
        <v>7.13</v>
      </c>
      <c r="M755" s="12">
        <f t="shared" si="23"/>
        <v>591.79</v>
      </c>
      <c r="Q755" s="13"/>
    </row>
    <row r="756" spans="1:17" ht="15" thickBot="1" x14ac:dyDescent="0.35">
      <c r="A756" s="9">
        <v>44520</v>
      </c>
      <c r="B756">
        <v>49902</v>
      </c>
      <c r="C756" s="10" t="s">
        <v>18</v>
      </c>
      <c r="D756">
        <v>59</v>
      </c>
      <c r="E756" t="str">
        <f t="shared" si="24"/>
        <v>46-55</v>
      </c>
      <c r="F756" s="13" t="s">
        <v>17</v>
      </c>
      <c r="G756">
        <v>11667</v>
      </c>
      <c r="H756" s="10" t="s">
        <v>16</v>
      </c>
      <c r="I756">
        <v>11</v>
      </c>
      <c r="J756">
        <v>152</v>
      </c>
      <c r="K756">
        <v>1</v>
      </c>
      <c r="L756">
        <v>7471.41</v>
      </c>
      <c r="M756" s="12">
        <f t="shared" si="23"/>
        <v>620127.03</v>
      </c>
      <c r="Q756" s="13"/>
    </row>
    <row r="757" spans="1:17" ht="15" thickBot="1" x14ac:dyDescent="0.35">
      <c r="A757" s="9">
        <v>44459</v>
      </c>
      <c r="B757">
        <v>52156</v>
      </c>
      <c r="C757" s="10" t="s">
        <v>13</v>
      </c>
      <c r="D757">
        <v>34</v>
      </c>
      <c r="E757" t="str">
        <f t="shared" si="24"/>
        <v>26-35</v>
      </c>
      <c r="F757" s="13" t="s">
        <v>17</v>
      </c>
      <c r="G757">
        <v>596</v>
      </c>
      <c r="H757" s="10" t="s">
        <v>16</v>
      </c>
      <c r="I757">
        <v>14</v>
      </c>
      <c r="J757">
        <v>202</v>
      </c>
      <c r="K757">
        <v>1</v>
      </c>
      <c r="L757">
        <v>1175.6300000000001</v>
      </c>
      <c r="M757" s="12">
        <f t="shared" si="23"/>
        <v>97577.29</v>
      </c>
      <c r="Q757" s="13"/>
    </row>
    <row r="758" spans="1:17" ht="15" thickBot="1" x14ac:dyDescent="0.35">
      <c r="A758" s="9">
        <v>44497</v>
      </c>
      <c r="B758">
        <v>125667</v>
      </c>
      <c r="C758" s="10" t="s">
        <v>18</v>
      </c>
      <c r="D758">
        <v>30</v>
      </c>
      <c r="E758" t="str">
        <f t="shared" si="24"/>
        <v>26-35</v>
      </c>
      <c r="F758" s="13" t="s">
        <v>17</v>
      </c>
      <c r="G758">
        <v>1522</v>
      </c>
      <c r="H758" s="10" t="s">
        <v>16</v>
      </c>
      <c r="I758">
        <v>3</v>
      </c>
      <c r="J758">
        <v>47</v>
      </c>
      <c r="K758">
        <v>1</v>
      </c>
      <c r="L758">
        <v>1670.63</v>
      </c>
      <c r="M758" s="12">
        <f t="shared" si="23"/>
        <v>138662.29</v>
      </c>
      <c r="Q758" s="13"/>
    </row>
    <row r="759" spans="1:17" ht="15" thickBot="1" x14ac:dyDescent="0.35">
      <c r="A759" s="9">
        <v>44460</v>
      </c>
      <c r="B759">
        <v>40449</v>
      </c>
      <c r="C759" s="10" t="s">
        <v>13</v>
      </c>
      <c r="D759">
        <v>45</v>
      </c>
      <c r="E759" t="str">
        <f t="shared" si="24"/>
        <v>36-45</v>
      </c>
      <c r="F759" s="13" t="s">
        <v>29</v>
      </c>
      <c r="G759">
        <v>2836</v>
      </c>
      <c r="H759" s="10" t="s">
        <v>16</v>
      </c>
      <c r="I759">
        <v>9</v>
      </c>
      <c r="J759">
        <v>137</v>
      </c>
      <c r="K759">
        <v>1</v>
      </c>
      <c r="L759">
        <v>2010.94</v>
      </c>
      <c r="M759" s="12">
        <f t="shared" si="23"/>
        <v>166908.01999999999</v>
      </c>
      <c r="Q759" s="13"/>
    </row>
    <row r="760" spans="1:17" ht="15" thickBot="1" x14ac:dyDescent="0.35">
      <c r="A760" s="9">
        <v>44503</v>
      </c>
      <c r="B760">
        <v>126676</v>
      </c>
      <c r="C760" s="10" t="s">
        <v>13</v>
      </c>
      <c r="D760">
        <v>67</v>
      </c>
      <c r="E760" t="str">
        <f t="shared" si="24"/>
        <v>60+</v>
      </c>
      <c r="F760" s="13" t="s">
        <v>27</v>
      </c>
      <c r="G760">
        <v>4681</v>
      </c>
      <c r="H760" s="10" t="s">
        <v>15</v>
      </c>
      <c r="I760">
        <v>0</v>
      </c>
      <c r="J760">
        <v>1</v>
      </c>
      <c r="K760">
        <v>666</v>
      </c>
      <c r="L760">
        <v>94.44</v>
      </c>
      <c r="M760" s="12">
        <f t="shared" si="23"/>
        <v>7838.52</v>
      </c>
      <c r="Q760" s="13"/>
    </row>
    <row r="761" spans="1:17" ht="15" thickBot="1" x14ac:dyDescent="0.35">
      <c r="A761" s="9">
        <v>44461</v>
      </c>
      <c r="B761">
        <v>28936</v>
      </c>
      <c r="C761" s="10" t="s">
        <v>13</v>
      </c>
      <c r="D761">
        <v>37</v>
      </c>
      <c r="E761" t="str">
        <f t="shared" si="24"/>
        <v>36-45</v>
      </c>
      <c r="F761" s="13" t="s">
        <v>27</v>
      </c>
      <c r="G761">
        <v>1720</v>
      </c>
      <c r="H761" s="10" t="s">
        <v>16</v>
      </c>
      <c r="I761">
        <v>9</v>
      </c>
      <c r="J761">
        <v>137</v>
      </c>
      <c r="K761">
        <v>1</v>
      </c>
      <c r="L761">
        <v>2320.31</v>
      </c>
      <c r="M761" s="12">
        <f t="shared" si="23"/>
        <v>192585.73</v>
      </c>
      <c r="Q761" s="13"/>
    </row>
    <row r="762" spans="1:17" ht="15" thickBot="1" x14ac:dyDescent="0.35">
      <c r="A762" s="9">
        <v>44495</v>
      </c>
      <c r="B762">
        <v>88004</v>
      </c>
      <c r="C762" s="10" t="s">
        <v>13</v>
      </c>
      <c r="D762">
        <v>46</v>
      </c>
      <c r="E762" t="str">
        <f t="shared" si="24"/>
        <v>46-55</v>
      </c>
      <c r="F762" s="13" t="s">
        <v>27</v>
      </c>
      <c r="G762">
        <v>6572</v>
      </c>
      <c r="H762" s="10" t="s">
        <v>15</v>
      </c>
      <c r="I762">
        <v>1</v>
      </c>
      <c r="J762">
        <v>19</v>
      </c>
      <c r="K762">
        <v>1</v>
      </c>
      <c r="L762">
        <v>37.159999999999997</v>
      </c>
      <c r="M762" s="12">
        <f t="shared" si="23"/>
        <v>3084.28</v>
      </c>
      <c r="Q762" s="13"/>
    </row>
    <row r="763" spans="1:17" ht="15" thickBot="1" x14ac:dyDescent="0.35">
      <c r="A763" s="9">
        <v>44481</v>
      </c>
      <c r="B763">
        <v>124506</v>
      </c>
      <c r="C763" s="10" t="s">
        <v>13</v>
      </c>
      <c r="D763">
        <v>22</v>
      </c>
      <c r="E763" t="str">
        <f t="shared" si="24"/>
        <v>18-25</v>
      </c>
      <c r="F763" s="13" t="s">
        <v>27</v>
      </c>
      <c r="G763">
        <v>608</v>
      </c>
      <c r="H763" s="10" t="s">
        <v>15</v>
      </c>
      <c r="I763">
        <v>1</v>
      </c>
      <c r="J763">
        <v>18</v>
      </c>
      <c r="K763">
        <v>5</v>
      </c>
      <c r="L763">
        <v>15.55</v>
      </c>
      <c r="M763" s="12">
        <f t="shared" si="23"/>
        <v>1290.6500000000001</v>
      </c>
      <c r="Q763" s="13"/>
    </row>
    <row r="764" spans="1:17" ht="15" thickBot="1" x14ac:dyDescent="0.35">
      <c r="A764" s="9">
        <v>44453</v>
      </c>
      <c r="B764">
        <v>30534</v>
      </c>
      <c r="C764" s="10" t="s">
        <v>13</v>
      </c>
      <c r="D764">
        <v>51</v>
      </c>
      <c r="E764" t="str">
        <f t="shared" si="24"/>
        <v>46-55</v>
      </c>
      <c r="F764" s="13" t="s">
        <v>27</v>
      </c>
      <c r="G764">
        <v>1736</v>
      </c>
      <c r="H764" s="10" t="s">
        <v>15</v>
      </c>
      <c r="I764">
        <v>0</v>
      </c>
      <c r="J764">
        <v>8</v>
      </c>
      <c r="K764">
        <v>333</v>
      </c>
      <c r="L764">
        <v>55.81</v>
      </c>
      <c r="M764" s="12">
        <f t="shared" si="23"/>
        <v>4632.2299999999996</v>
      </c>
      <c r="Q764" s="13"/>
    </row>
    <row r="765" spans="1:17" ht="15" thickBot="1" x14ac:dyDescent="0.35">
      <c r="A765" s="9">
        <v>44453</v>
      </c>
      <c r="B765">
        <v>113231</v>
      </c>
      <c r="C765" s="10" t="s">
        <v>13</v>
      </c>
      <c r="D765">
        <v>35</v>
      </c>
      <c r="E765" t="str">
        <f t="shared" si="24"/>
        <v>26-35</v>
      </c>
      <c r="F765" s="13" t="s">
        <v>27</v>
      </c>
      <c r="G765">
        <v>13265</v>
      </c>
      <c r="H765" s="10" t="s">
        <v>15</v>
      </c>
      <c r="I765">
        <v>1</v>
      </c>
      <c r="J765">
        <v>27</v>
      </c>
      <c r="K765">
        <v>1</v>
      </c>
      <c r="L765">
        <v>18.05</v>
      </c>
      <c r="M765" s="12">
        <f t="shared" si="23"/>
        <v>1498.15</v>
      </c>
      <c r="Q765" s="13"/>
    </row>
    <row r="766" spans="1:17" ht="15" thickBot="1" x14ac:dyDescent="0.35">
      <c r="A766" s="9">
        <v>44504</v>
      </c>
      <c r="B766">
        <v>63700</v>
      </c>
      <c r="C766" s="10" t="s">
        <v>13</v>
      </c>
      <c r="D766">
        <v>25</v>
      </c>
      <c r="E766" t="str">
        <f t="shared" si="24"/>
        <v>18-25</v>
      </c>
      <c r="F766" s="13" t="s">
        <v>27</v>
      </c>
      <c r="G766">
        <v>467</v>
      </c>
      <c r="H766" s="10" t="s">
        <v>15</v>
      </c>
      <c r="I766">
        <v>1</v>
      </c>
      <c r="J766">
        <v>19</v>
      </c>
      <c r="K766">
        <v>1</v>
      </c>
      <c r="L766">
        <v>3.95</v>
      </c>
      <c r="M766" s="12">
        <f t="shared" si="23"/>
        <v>327.85</v>
      </c>
      <c r="Q766" s="13"/>
    </row>
    <row r="767" spans="1:17" ht="15" thickBot="1" x14ac:dyDescent="0.35">
      <c r="A767" s="9">
        <v>44440</v>
      </c>
      <c r="B767">
        <v>70908</v>
      </c>
      <c r="C767" s="10" t="s">
        <v>13</v>
      </c>
      <c r="D767">
        <v>51</v>
      </c>
      <c r="E767" t="str">
        <f t="shared" si="24"/>
        <v>46-55</v>
      </c>
      <c r="F767" s="13" t="s">
        <v>27</v>
      </c>
      <c r="G767">
        <v>6394</v>
      </c>
      <c r="H767" s="10" t="s">
        <v>16</v>
      </c>
      <c r="I767">
        <v>13</v>
      </c>
      <c r="J767">
        <v>183</v>
      </c>
      <c r="K767">
        <v>3</v>
      </c>
      <c r="L767">
        <v>100.24</v>
      </c>
      <c r="M767" s="12">
        <f t="shared" si="23"/>
        <v>8319.92</v>
      </c>
      <c r="Q767" s="13"/>
    </row>
    <row r="768" spans="1:17" ht="15" thickBot="1" x14ac:dyDescent="0.35">
      <c r="A768" s="9">
        <v>44483</v>
      </c>
      <c r="B768">
        <v>77988</v>
      </c>
      <c r="C768" s="10" t="s">
        <v>13</v>
      </c>
      <c r="D768">
        <v>41</v>
      </c>
      <c r="E768" t="str">
        <f t="shared" si="24"/>
        <v>36-45</v>
      </c>
      <c r="F768" s="13" t="s">
        <v>27</v>
      </c>
      <c r="G768">
        <v>13468</v>
      </c>
      <c r="H768" s="10" t="s">
        <v>16</v>
      </c>
      <c r="I768">
        <v>11</v>
      </c>
      <c r="J768">
        <v>152</v>
      </c>
      <c r="K768">
        <v>1</v>
      </c>
      <c r="L768">
        <v>974.53</v>
      </c>
      <c r="M768" s="12">
        <f t="shared" si="23"/>
        <v>80885.990000000005</v>
      </c>
      <c r="Q768" s="13"/>
    </row>
    <row r="769" spans="1:17" ht="15" thickBot="1" x14ac:dyDescent="0.35">
      <c r="A769" s="9">
        <v>44447</v>
      </c>
      <c r="B769">
        <v>89310</v>
      </c>
      <c r="C769" s="10" t="s">
        <v>13</v>
      </c>
      <c r="D769">
        <v>57</v>
      </c>
      <c r="E769" t="str">
        <f t="shared" si="24"/>
        <v>46-55</v>
      </c>
      <c r="F769" s="13" t="s">
        <v>27</v>
      </c>
      <c r="G769">
        <v>7621</v>
      </c>
      <c r="H769" s="10" t="s">
        <v>15</v>
      </c>
      <c r="I769">
        <v>1</v>
      </c>
      <c r="J769">
        <v>33</v>
      </c>
      <c r="K769">
        <v>1</v>
      </c>
      <c r="L769">
        <v>9.66</v>
      </c>
      <c r="M769" s="12">
        <f t="shared" si="23"/>
        <v>801.78</v>
      </c>
      <c r="Q769" s="13"/>
    </row>
    <row r="770" spans="1:17" ht="15" thickBot="1" x14ac:dyDescent="0.35">
      <c r="A770" s="9">
        <v>44528</v>
      </c>
      <c r="B770">
        <v>3812</v>
      </c>
      <c r="C770" s="10" t="s">
        <v>13</v>
      </c>
      <c r="D770">
        <v>38</v>
      </c>
      <c r="E770" t="str">
        <f t="shared" si="24"/>
        <v>36-45</v>
      </c>
      <c r="F770" s="13" t="s">
        <v>23</v>
      </c>
      <c r="G770">
        <v>8818</v>
      </c>
      <c r="H770" s="10" t="s">
        <v>15</v>
      </c>
      <c r="I770">
        <v>1</v>
      </c>
      <c r="J770">
        <v>33</v>
      </c>
      <c r="K770">
        <v>25</v>
      </c>
      <c r="L770">
        <v>7.9</v>
      </c>
      <c r="M770" s="12">
        <f t="shared" ref="M770:M833" si="25">ROUND(L770 * 83, 2)</f>
        <v>655.7</v>
      </c>
      <c r="Q770" s="13"/>
    </row>
    <row r="771" spans="1:17" ht="15" thickBot="1" x14ac:dyDescent="0.35">
      <c r="A771" s="9">
        <v>44453</v>
      </c>
      <c r="B771">
        <v>20926</v>
      </c>
      <c r="C771" s="10" t="s">
        <v>13</v>
      </c>
      <c r="D771">
        <v>21</v>
      </c>
      <c r="E771" t="str">
        <f t="shared" si="24"/>
        <v>18-25</v>
      </c>
      <c r="F771" s="13" t="s">
        <v>17</v>
      </c>
      <c r="G771">
        <v>4020</v>
      </c>
      <c r="H771" s="10" t="s">
        <v>15</v>
      </c>
      <c r="I771">
        <v>1</v>
      </c>
      <c r="J771">
        <v>33</v>
      </c>
      <c r="K771">
        <v>2</v>
      </c>
      <c r="L771">
        <v>1.1200000000000001</v>
      </c>
      <c r="M771" s="12">
        <f t="shared" si="25"/>
        <v>92.96</v>
      </c>
      <c r="Q771" s="13"/>
    </row>
    <row r="772" spans="1:17" ht="15" thickBot="1" x14ac:dyDescent="0.35">
      <c r="A772" s="9">
        <v>44509</v>
      </c>
      <c r="B772">
        <v>53387</v>
      </c>
      <c r="C772" s="10" t="s">
        <v>13</v>
      </c>
      <c r="D772">
        <v>75</v>
      </c>
      <c r="E772" t="str">
        <f t="shared" si="24"/>
        <v>60+</v>
      </c>
      <c r="F772" s="13" t="s">
        <v>17</v>
      </c>
      <c r="G772">
        <v>6314</v>
      </c>
      <c r="H772" s="10" t="s">
        <v>15</v>
      </c>
      <c r="I772">
        <v>1</v>
      </c>
      <c r="J772">
        <v>35</v>
      </c>
      <c r="K772">
        <v>1</v>
      </c>
      <c r="L772">
        <v>3.81</v>
      </c>
      <c r="M772" s="12">
        <f t="shared" si="25"/>
        <v>316.23</v>
      </c>
      <c r="Q772" s="13"/>
    </row>
    <row r="773" spans="1:17" ht="15" thickBot="1" x14ac:dyDescent="0.35">
      <c r="A773" s="9">
        <v>44519</v>
      </c>
      <c r="B773">
        <v>25193</v>
      </c>
      <c r="C773" s="10" t="s">
        <v>13</v>
      </c>
      <c r="D773">
        <v>47</v>
      </c>
      <c r="E773" t="str">
        <f t="shared" si="24"/>
        <v>46-55</v>
      </c>
      <c r="F773" s="13" t="s">
        <v>17</v>
      </c>
      <c r="G773">
        <v>5050</v>
      </c>
      <c r="H773" s="10" t="s">
        <v>15</v>
      </c>
      <c r="I773">
        <v>1</v>
      </c>
      <c r="J773">
        <v>36</v>
      </c>
      <c r="K773">
        <v>1</v>
      </c>
      <c r="L773">
        <v>1.01</v>
      </c>
      <c r="M773" s="12">
        <f t="shared" si="25"/>
        <v>83.83</v>
      </c>
      <c r="Q773" s="13"/>
    </row>
    <row r="774" spans="1:17" ht="15" thickBot="1" x14ac:dyDescent="0.35">
      <c r="A774" s="9">
        <v>44530</v>
      </c>
      <c r="B774">
        <v>128407</v>
      </c>
      <c r="C774" s="10" t="s">
        <v>13</v>
      </c>
      <c r="D774">
        <v>44</v>
      </c>
      <c r="E774" t="str">
        <f t="shared" si="24"/>
        <v>36-45</v>
      </c>
      <c r="F774" s="13" t="s">
        <v>17</v>
      </c>
      <c r="G774">
        <v>9754</v>
      </c>
      <c r="H774" s="10" t="s">
        <v>15</v>
      </c>
      <c r="I774">
        <v>0</v>
      </c>
      <c r="J774">
        <v>6</v>
      </c>
      <c r="K774">
        <v>1</v>
      </c>
      <c r="L774">
        <v>45.03</v>
      </c>
      <c r="M774" s="12">
        <f t="shared" si="25"/>
        <v>3737.49</v>
      </c>
      <c r="Q774" s="13"/>
    </row>
    <row r="775" spans="1:17" ht="15" thickBot="1" x14ac:dyDescent="0.35">
      <c r="A775" s="9">
        <v>44449</v>
      </c>
      <c r="B775">
        <v>93078</v>
      </c>
      <c r="C775" s="10" t="s">
        <v>13</v>
      </c>
      <c r="D775">
        <v>25</v>
      </c>
      <c r="E775" t="str">
        <f t="shared" si="24"/>
        <v>18-25</v>
      </c>
      <c r="F775" s="13" t="s">
        <v>17</v>
      </c>
      <c r="G775">
        <v>15070</v>
      </c>
      <c r="H775" s="10" t="s">
        <v>16</v>
      </c>
      <c r="I775">
        <v>11</v>
      </c>
      <c r="J775">
        <v>152</v>
      </c>
      <c r="K775">
        <v>1</v>
      </c>
      <c r="L775">
        <v>1936.07</v>
      </c>
      <c r="M775" s="12">
        <f t="shared" si="25"/>
        <v>160693.81</v>
      </c>
      <c r="Q775" s="13"/>
    </row>
    <row r="776" spans="1:17" ht="15" thickBot="1" x14ac:dyDescent="0.35">
      <c r="A776" s="9">
        <v>44460</v>
      </c>
      <c r="B776">
        <v>8785</v>
      </c>
      <c r="C776" s="10" t="s">
        <v>18</v>
      </c>
      <c r="D776">
        <v>45</v>
      </c>
      <c r="E776" t="str">
        <f t="shared" si="24"/>
        <v>36-45</v>
      </c>
      <c r="F776" s="13" t="s">
        <v>17</v>
      </c>
      <c r="G776">
        <v>8411</v>
      </c>
      <c r="H776" s="10" t="s">
        <v>16</v>
      </c>
      <c r="I776">
        <v>5</v>
      </c>
      <c r="J776">
        <v>99</v>
      </c>
      <c r="K776">
        <v>1</v>
      </c>
      <c r="L776">
        <v>2444.06</v>
      </c>
      <c r="M776" s="12">
        <f t="shared" si="25"/>
        <v>202856.98</v>
      </c>
      <c r="Q776" s="13"/>
    </row>
    <row r="777" spans="1:17" ht="15" thickBot="1" x14ac:dyDescent="0.35">
      <c r="A777" s="9">
        <v>44498</v>
      </c>
      <c r="B777">
        <v>116860</v>
      </c>
      <c r="C777" s="10" t="s">
        <v>13</v>
      </c>
      <c r="D777">
        <v>46</v>
      </c>
      <c r="E777" t="str">
        <f t="shared" ref="E777:E840" si="26">IF(D777&lt;=25,"18-25",IF(D777&lt;=35,"26-35",IF(D777&lt;=45,"36-45",IF(D777&lt;=60,"46-55","60+"))))</f>
        <v>46-55</v>
      </c>
      <c r="F777" s="13" t="s">
        <v>17</v>
      </c>
      <c r="G777">
        <v>736</v>
      </c>
      <c r="H777" s="10" t="s">
        <v>16</v>
      </c>
      <c r="I777">
        <v>12</v>
      </c>
      <c r="J777">
        <v>177</v>
      </c>
      <c r="K777">
        <v>1</v>
      </c>
      <c r="L777">
        <v>566.16</v>
      </c>
      <c r="M777" s="12">
        <f t="shared" si="25"/>
        <v>46991.28</v>
      </c>
      <c r="Q777" s="13"/>
    </row>
    <row r="778" spans="1:17" ht="15" thickBot="1" x14ac:dyDescent="0.35">
      <c r="A778" s="9">
        <v>44486</v>
      </c>
      <c r="B778">
        <v>45854</v>
      </c>
      <c r="C778" s="10" t="s">
        <v>13</v>
      </c>
      <c r="D778">
        <v>41</v>
      </c>
      <c r="E778" t="str">
        <f t="shared" si="26"/>
        <v>36-45</v>
      </c>
      <c r="F778" s="13" t="s">
        <v>17</v>
      </c>
      <c r="G778">
        <v>3013</v>
      </c>
      <c r="H778" s="10" t="s">
        <v>15</v>
      </c>
      <c r="I778">
        <v>1</v>
      </c>
      <c r="J778">
        <v>27</v>
      </c>
      <c r="K778">
        <v>3</v>
      </c>
      <c r="L778">
        <v>8.44</v>
      </c>
      <c r="M778" s="12">
        <f t="shared" si="25"/>
        <v>700.52</v>
      </c>
      <c r="Q778" s="13"/>
    </row>
    <row r="779" spans="1:17" ht="15" thickBot="1" x14ac:dyDescent="0.35">
      <c r="A779" s="9">
        <v>44448</v>
      </c>
      <c r="B779">
        <v>73623</v>
      </c>
      <c r="C779" s="10" t="s">
        <v>13</v>
      </c>
      <c r="D779">
        <v>63</v>
      </c>
      <c r="E779" t="str">
        <f t="shared" si="26"/>
        <v>60+</v>
      </c>
      <c r="F779" s="13" t="s">
        <v>27</v>
      </c>
      <c r="G779">
        <v>3432</v>
      </c>
      <c r="H779" s="10" t="s">
        <v>15</v>
      </c>
      <c r="I779">
        <v>1</v>
      </c>
      <c r="J779">
        <v>18</v>
      </c>
      <c r="K779">
        <v>25</v>
      </c>
      <c r="L779">
        <v>4.8499999999999996</v>
      </c>
      <c r="M779" s="12">
        <f t="shared" si="25"/>
        <v>402.55</v>
      </c>
      <c r="Q779" s="13"/>
    </row>
    <row r="780" spans="1:17" ht="15" thickBot="1" x14ac:dyDescent="0.35">
      <c r="A780" s="9">
        <v>44451</v>
      </c>
      <c r="B780">
        <v>71658</v>
      </c>
      <c r="C780" s="10" t="s">
        <v>13</v>
      </c>
      <c r="D780">
        <v>27</v>
      </c>
      <c r="E780" t="str">
        <f t="shared" si="26"/>
        <v>26-35</v>
      </c>
      <c r="F780" s="13" t="s">
        <v>27</v>
      </c>
      <c r="G780">
        <v>14504</v>
      </c>
      <c r="H780" s="10" t="s">
        <v>16</v>
      </c>
      <c r="I780">
        <v>4</v>
      </c>
      <c r="J780">
        <v>61</v>
      </c>
      <c r="K780">
        <v>1</v>
      </c>
      <c r="L780">
        <v>1158.3</v>
      </c>
      <c r="M780" s="12">
        <f t="shared" si="25"/>
        <v>96138.9</v>
      </c>
      <c r="Q780" s="13"/>
    </row>
    <row r="781" spans="1:17" ht="15" thickBot="1" x14ac:dyDescent="0.35">
      <c r="A781" s="9">
        <v>44509</v>
      </c>
      <c r="B781">
        <v>7948</v>
      </c>
      <c r="C781" s="10" t="s">
        <v>13</v>
      </c>
      <c r="D781">
        <v>75</v>
      </c>
      <c r="E781" t="str">
        <f t="shared" si="26"/>
        <v>60+</v>
      </c>
      <c r="F781" s="13" t="s">
        <v>26</v>
      </c>
      <c r="G781">
        <v>2928</v>
      </c>
      <c r="H781" s="10" t="s">
        <v>15</v>
      </c>
      <c r="I781">
        <v>1</v>
      </c>
      <c r="J781">
        <v>33</v>
      </c>
      <c r="K781">
        <v>2</v>
      </c>
      <c r="L781">
        <v>230.19</v>
      </c>
      <c r="M781" s="12">
        <f t="shared" si="25"/>
        <v>19105.77</v>
      </c>
      <c r="Q781" s="13"/>
    </row>
    <row r="782" spans="1:17" ht="15" thickBot="1" x14ac:dyDescent="0.35">
      <c r="A782" s="9">
        <v>44530</v>
      </c>
      <c r="B782">
        <v>25115</v>
      </c>
      <c r="C782" s="10" t="s">
        <v>18</v>
      </c>
      <c r="D782">
        <v>43</v>
      </c>
      <c r="E782" t="str">
        <f t="shared" si="26"/>
        <v>36-45</v>
      </c>
      <c r="F782" s="13" t="s">
        <v>26</v>
      </c>
      <c r="G782">
        <v>6395</v>
      </c>
      <c r="H782" s="10" t="s">
        <v>16</v>
      </c>
      <c r="I782">
        <v>13</v>
      </c>
      <c r="J782">
        <v>183</v>
      </c>
      <c r="K782">
        <v>1</v>
      </c>
      <c r="L782">
        <v>37.130000000000003</v>
      </c>
      <c r="M782" s="12">
        <f t="shared" si="25"/>
        <v>3081.79</v>
      </c>
      <c r="Q782" s="13"/>
    </row>
    <row r="783" spans="1:17" ht="15" thickBot="1" x14ac:dyDescent="0.35">
      <c r="A783" s="9">
        <v>44523</v>
      </c>
      <c r="B783">
        <v>6071</v>
      </c>
      <c r="C783" s="10" t="s">
        <v>13</v>
      </c>
      <c r="D783">
        <v>23</v>
      </c>
      <c r="E783" t="str">
        <f t="shared" si="26"/>
        <v>18-25</v>
      </c>
      <c r="F783" s="13" t="s">
        <v>26</v>
      </c>
      <c r="G783">
        <v>1435</v>
      </c>
      <c r="H783" s="10" t="s">
        <v>16</v>
      </c>
      <c r="I783">
        <v>8</v>
      </c>
      <c r="J783">
        <v>121</v>
      </c>
      <c r="K783">
        <v>1</v>
      </c>
      <c r="L783">
        <v>2286.2800000000002</v>
      </c>
      <c r="M783" s="12">
        <f t="shared" si="25"/>
        <v>189761.24</v>
      </c>
      <c r="Q783" s="13"/>
    </row>
    <row r="784" spans="1:17" ht="15" thickBot="1" x14ac:dyDescent="0.35">
      <c r="A784" s="9">
        <v>44442</v>
      </c>
      <c r="B784">
        <v>33400</v>
      </c>
      <c r="C784" s="10" t="s">
        <v>18</v>
      </c>
      <c r="D784">
        <v>55</v>
      </c>
      <c r="E784" t="str">
        <f t="shared" si="26"/>
        <v>46-55</v>
      </c>
      <c r="F784" s="13" t="s">
        <v>26</v>
      </c>
      <c r="G784">
        <v>511</v>
      </c>
      <c r="H784" s="10" t="s">
        <v>15</v>
      </c>
      <c r="I784">
        <v>1</v>
      </c>
      <c r="J784">
        <v>35</v>
      </c>
      <c r="K784">
        <v>1</v>
      </c>
      <c r="L784">
        <v>2</v>
      </c>
      <c r="M784" s="12">
        <f t="shared" si="25"/>
        <v>166</v>
      </c>
      <c r="Q784" s="13"/>
    </row>
    <row r="785" spans="1:17" ht="15" thickBot="1" x14ac:dyDescent="0.35">
      <c r="A785" s="9">
        <v>44518</v>
      </c>
      <c r="B785">
        <v>48659</v>
      </c>
      <c r="C785" s="10" t="s">
        <v>13</v>
      </c>
      <c r="D785">
        <v>25</v>
      </c>
      <c r="E785" t="str">
        <f t="shared" si="26"/>
        <v>18-25</v>
      </c>
      <c r="F785" s="13" t="s">
        <v>26</v>
      </c>
      <c r="G785">
        <v>5077</v>
      </c>
      <c r="H785" s="10" t="s">
        <v>15</v>
      </c>
      <c r="I785">
        <v>1</v>
      </c>
      <c r="J785">
        <v>35</v>
      </c>
      <c r="K785" t="s">
        <v>42</v>
      </c>
      <c r="L785">
        <v>16.79</v>
      </c>
      <c r="M785" s="12">
        <f t="shared" si="25"/>
        <v>1393.57</v>
      </c>
      <c r="Q785" s="13"/>
    </row>
    <row r="786" spans="1:17" ht="15" thickBot="1" x14ac:dyDescent="0.35">
      <c r="A786" s="9">
        <v>44440</v>
      </c>
      <c r="B786">
        <v>117672</v>
      </c>
      <c r="C786" s="10" t="s">
        <v>18</v>
      </c>
      <c r="D786">
        <v>30</v>
      </c>
      <c r="E786" t="str">
        <f t="shared" si="26"/>
        <v>26-35</v>
      </c>
      <c r="F786" s="13" t="s">
        <v>26</v>
      </c>
      <c r="G786">
        <v>5766</v>
      </c>
      <c r="H786" s="10" t="s">
        <v>16</v>
      </c>
      <c r="I786">
        <v>3</v>
      </c>
      <c r="J786">
        <v>46</v>
      </c>
      <c r="K786">
        <v>1</v>
      </c>
      <c r="L786">
        <v>9157.5</v>
      </c>
      <c r="M786" s="12">
        <f t="shared" si="25"/>
        <v>760072.5</v>
      </c>
      <c r="Q786" s="13"/>
    </row>
    <row r="787" spans="1:17" ht="15" thickBot="1" x14ac:dyDescent="0.35">
      <c r="A787" s="9">
        <v>44494</v>
      </c>
      <c r="B787">
        <v>68130</v>
      </c>
      <c r="C787" s="10" t="s">
        <v>13</v>
      </c>
      <c r="D787">
        <v>35</v>
      </c>
      <c r="E787" t="str">
        <f t="shared" si="26"/>
        <v>26-35</v>
      </c>
      <c r="F787" s="13" t="s">
        <v>26</v>
      </c>
      <c r="G787">
        <v>652</v>
      </c>
      <c r="H787" s="10" t="s">
        <v>15</v>
      </c>
      <c r="I787">
        <v>1</v>
      </c>
      <c r="J787">
        <v>31</v>
      </c>
      <c r="K787">
        <v>1</v>
      </c>
      <c r="L787">
        <v>19.190000000000001</v>
      </c>
      <c r="M787" s="12">
        <f t="shared" si="25"/>
        <v>1592.77</v>
      </c>
      <c r="Q787" s="13"/>
    </row>
    <row r="788" spans="1:17" ht="15" thickBot="1" x14ac:dyDescent="0.35">
      <c r="A788" s="9">
        <v>44530</v>
      </c>
      <c r="B788">
        <v>92679</v>
      </c>
      <c r="C788" s="10" t="s">
        <v>18</v>
      </c>
      <c r="D788">
        <v>31</v>
      </c>
      <c r="E788" t="str">
        <f t="shared" si="26"/>
        <v>26-35</v>
      </c>
      <c r="F788" s="13" t="s">
        <v>26</v>
      </c>
      <c r="G788">
        <v>2687</v>
      </c>
      <c r="H788" s="10" t="s">
        <v>15</v>
      </c>
      <c r="I788">
        <v>1</v>
      </c>
      <c r="J788">
        <v>33</v>
      </c>
      <c r="K788">
        <v>133</v>
      </c>
      <c r="L788">
        <v>5.72</v>
      </c>
      <c r="M788" s="12">
        <f t="shared" si="25"/>
        <v>474.76</v>
      </c>
      <c r="Q788" s="13"/>
    </row>
    <row r="789" spans="1:17" ht="15" thickBot="1" x14ac:dyDescent="0.35">
      <c r="A789" s="9">
        <v>44440</v>
      </c>
      <c r="B789">
        <v>116474</v>
      </c>
      <c r="C789" s="10" t="s">
        <v>13</v>
      </c>
      <c r="D789">
        <v>56</v>
      </c>
      <c r="E789" t="str">
        <f t="shared" si="26"/>
        <v>46-55</v>
      </c>
      <c r="F789" s="13" t="s">
        <v>26</v>
      </c>
      <c r="G789">
        <v>917</v>
      </c>
      <c r="H789" s="10" t="s">
        <v>15</v>
      </c>
      <c r="I789">
        <v>1</v>
      </c>
      <c r="J789">
        <v>18</v>
      </c>
      <c r="K789">
        <v>1</v>
      </c>
      <c r="L789">
        <v>3.78</v>
      </c>
      <c r="M789" s="12">
        <f t="shared" si="25"/>
        <v>313.74</v>
      </c>
      <c r="Q789" s="13"/>
    </row>
    <row r="790" spans="1:17" ht="15" thickBot="1" x14ac:dyDescent="0.35">
      <c r="A790" s="9">
        <v>44509</v>
      </c>
      <c r="B790">
        <v>78873</v>
      </c>
      <c r="C790" s="10" t="s">
        <v>13</v>
      </c>
      <c r="D790">
        <v>56</v>
      </c>
      <c r="E790" t="str">
        <f t="shared" si="26"/>
        <v>46-55</v>
      </c>
      <c r="F790" s="13" t="s">
        <v>26</v>
      </c>
      <c r="G790">
        <v>1724</v>
      </c>
      <c r="H790" s="10" t="s">
        <v>15</v>
      </c>
      <c r="I790">
        <v>1</v>
      </c>
      <c r="J790">
        <v>25</v>
      </c>
      <c r="K790">
        <v>1</v>
      </c>
      <c r="L790">
        <v>3.97</v>
      </c>
      <c r="M790" s="12">
        <f t="shared" si="25"/>
        <v>329.51</v>
      </c>
      <c r="Q790" s="13"/>
    </row>
    <row r="791" spans="1:17" ht="15" thickBot="1" x14ac:dyDescent="0.35">
      <c r="A791" s="9">
        <v>44491</v>
      </c>
      <c r="B791">
        <v>80704</v>
      </c>
      <c r="C791" s="10" t="s">
        <v>13</v>
      </c>
      <c r="D791">
        <v>64</v>
      </c>
      <c r="E791" t="str">
        <f t="shared" si="26"/>
        <v>60+</v>
      </c>
      <c r="F791" s="13" t="s">
        <v>26</v>
      </c>
      <c r="G791">
        <v>12034</v>
      </c>
      <c r="H791" s="10" t="s">
        <v>15</v>
      </c>
      <c r="I791">
        <v>2</v>
      </c>
      <c r="J791">
        <v>45</v>
      </c>
      <c r="K791">
        <v>1</v>
      </c>
      <c r="L791">
        <v>98.28</v>
      </c>
      <c r="M791" s="12">
        <f t="shared" si="25"/>
        <v>8157.24</v>
      </c>
      <c r="Q791" s="13"/>
    </row>
    <row r="792" spans="1:17" ht="15" thickBot="1" x14ac:dyDescent="0.35">
      <c r="A792" s="9">
        <v>44474</v>
      </c>
      <c r="B792">
        <v>120055</v>
      </c>
      <c r="C792" s="10" t="s">
        <v>13</v>
      </c>
      <c r="D792">
        <v>61</v>
      </c>
      <c r="E792" t="str">
        <f t="shared" si="26"/>
        <v>60+</v>
      </c>
      <c r="F792" s="13" t="s">
        <v>26</v>
      </c>
      <c r="G792">
        <v>917</v>
      </c>
      <c r="H792" s="10" t="s">
        <v>15</v>
      </c>
      <c r="I792">
        <v>1</v>
      </c>
      <c r="J792">
        <v>18</v>
      </c>
      <c r="K792">
        <v>17</v>
      </c>
      <c r="L792">
        <v>6.37</v>
      </c>
      <c r="M792" s="12">
        <f t="shared" si="25"/>
        <v>528.71</v>
      </c>
      <c r="Q792" s="13"/>
    </row>
    <row r="793" spans="1:17" ht="15" thickBot="1" x14ac:dyDescent="0.35">
      <c r="A793" s="9">
        <v>44464</v>
      </c>
      <c r="B793">
        <v>91082</v>
      </c>
      <c r="C793" s="10" t="s">
        <v>13</v>
      </c>
      <c r="D793">
        <v>55</v>
      </c>
      <c r="E793" t="str">
        <f t="shared" si="26"/>
        <v>46-55</v>
      </c>
      <c r="F793" s="13" t="s">
        <v>28</v>
      </c>
      <c r="G793">
        <v>13542</v>
      </c>
      <c r="H793" s="10" t="s">
        <v>15</v>
      </c>
      <c r="I793">
        <v>1</v>
      </c>
      <c r="J793">
        <v>25</v>
      </c>
      <c r="K793">
        <v>5</v>
      </c>
      <c r="L793">
        <v>42.99</v>
      </c>
      <c r="M793" s="12">
        <f t="shared" si="25"/>
        <v>3568.17</v>
      </c>
      <c r="Q793" s="13"/>
    </row>
    <row r="794" spans="1:17" ht="15" thickBot="1" x14ac:dyDescent="0.35">
      <c r="A794" s="9">
        <v>44525</v>
      </c>
      <c r="B794">
        <v>47088</v>
      </c>
      <c r="C794" s="10" t="s">
        <v>18</v>
      </c>
      <c r="D794">
        <v>33</v>
      </c>
      <c r="E794" t="str">
        <f t="shared" si="26"/>
        <v>26-35</v>
      </c>
      <c r="F794" s="13" t="s">
        <v>28</v>
      </c>
      <c r="G794">
        <v>13264</v>
      </c>
      <c r="H794" s="10" t="s">
        <v>16</v>
      </c>
      <c r="I794">
        <v>4</v>
      </c>
      <c r="J794">
        <v>61</v>
      </c>
      <c r="K794">
        <v>1</v>
      </c>
      <c r="L794">
        <v>519.75</v>
      </c>
      <c r="M794" s="12">
        <f t="shared" si="25"/>
        <v>43139.25</v>
      </c>
      <c r="Q794" s="13"/>
    </row>
    <row r="795" spans="1:17" ht="15" thickBot="1" x14ac:dyDescent="0.35">
      <c r="A795" s="9">
        <v>44519</v>
      </c>
      <c r="B795">
        <v>124034</v>
      </c>
      <c r="C795" s="10" t="s">
        <v>13</v>
      </c>
      <c r="D795">
        <v>35</v>
      </c>
      <c r="E795" t="str">
        <f t="shared" si="26"/>
        <v>26-35</v>
      </c>
      <c r="F795" s="13" t="s">
        <v>17</v>
      </c>
      <c r="G795">
        <v>9989</v>
      </c>
      <c r="H795" s="10" t="s">
        <v>16</v>
      </c>
      <c r="I795">
        <v>3</v>
      </c>
      <c r="J795">
        <v>49</v>
      </c>
      <c r="K795">
        <v>1</v>
      </c>
      <c r="L795">
        <v>551.30999999999995</v>
      </c>
      <c r="M795" s="12">
        <f t="shared" si="25"/>
        <v>45758.73</v>
      </c>
      <c r="Q795" s="13"/>
    </row>
    <row r="796" spans="1:17" ht="15" thickBot="1" x14ac:dyDescent="0.35">
      <c r="A796" s="9">
        <v>44524</v>
      </c>
      <c r="B796">
        <v>47655</v>
      </c>
      <c r="C796" s="10" t="s">
        <v>13</v>
      </c>
      <c r="D796">
        <v>30</v>
      </c>
      <c r="E796" t="str">
        <f t="shared" si="26"/>
        <v>26-35</v>
      </c>
      <c r="F796" s="13" t="s">
        <v>26</v>
      </c>
      <c r="G796">
        <v>1112</v>
      </c>
      <c r="H796" s="10" t="s">
        <v>15</v>
      </c>
      <c r="I796">
        <v>1</v>
      </c>
      <c r="J796">
        <v>21</v>
      </c>
      <c r="K796">
        <v>1</v>
      </c>
      <c r="L796">
        <v>11.38</v>
      </c>
      <c r="M796" s="12">
        <f t="shared" si="25"/>
        <v>944.54</v>
      </c>
      <c r="Q796" s="13"/>
    </row>
    <row r="797" spans="1:17" ht="15" thickBot="1" x14ac:dyDescent="0.35">
      <c r="A797" s="9">
        <v>44516</v>
      </c>
      <c r="B797">
        <v>67288</v>
      </c>
      <c r="C797" s="10" t="s">
        <v>18</v>
      </c>
      <c r="D797">
        <v>53</v>
      </c>
      <c r="E797" t="str">
        <f t="shared" si="26"/>
        <v>46-55</v>
      </c>
      <c r="F797" s="13" t="s">
        <v>26</v>
      </c>
      <c r="G797">
        <v>16323</v>
      </c>
      <c r="H797" s="10" t="s">
        <v>15</v>
      </c>
      <c r="I797">
        <v>0</v>
      </c>
      <c r="J797">
        <v>6</v>
      </c>
      <c r="K797">
        <v>2</v>
      </c>
      <c r="L797">
        <v>24.18</v>
      </c>
      <c r="M797" s="12">
        <f t="shared" si="25"/>
        <v>2006.94</v>
      </c>
      <c r="Q797" s="13"/>
    </row>
    <row r="798" spans="1:17" ht="15" thickBot="1" x14ac:dyDescent="0.35">
      <c r="A798" s="9">
        <v>44465</v>
      </c>
      <c r="B798">
        <v>2604</v>
      </c>
      <c r="C798" s="10" t="s">
        <v>13</v>
      </c>
      <c r="D798">
        <v>65</v>
      </c>
      <c r="E798" t="str">
        <f t="shared" si="26"/>
        <v>60+</v>
      </c>
      <c r="F798" s="13" t="s">
        <v>26</v>
      </c>
      <c r="G798">
        <v>2739</v>
      </c>
      <c r="H798" s="10" t="s">
        <v>16</v>
      </c>
      <c r="I798">
        <v>13</v>
      </c>
      <c r="J798">
        <v>190</v>
      </c>
      <c r="K798">
        <v>1</v>
      </c>
      <c r="L798">
        <v>3528.73</v>
      </c>
      <c r="M798" s="12">
        <f t="shared" si="25"/>
        <v>292884.59000000003</v>
      </c>
      <c r="Q798" s="13"/>
    </row>
    <row r="799" spans="1:17" ht="15" thickBot="1" x14ac:dyDescent="0.35">
      <c r="A799" s="9">
        <v>44470</v>
      </c>
      <c r="B799">
        <v>24722</v>
      </c>
      <c r="C799" s="10" t="s">
        <v>13</v>
      </c>
      <c r="D799">
        <v>61</v>
      </c>
      <c r="E799" t="str">
        <f t="shared" si="26"/>
        <v>60+</v>
      </c>
      <c r="F799" s="13" t="s">
        <v>33</v>
      </c>
      <c r="G799">
        <v>531</v>
      </c>
      <c r="H799" s="10" t="s">
        <v>15</v>
      </c>
      <c r="I799">
        <v>0</v>
      </c>
      <c r="J799">
        <v>2</v>
      </c>
      <c r="K799">
        <v>1</v>
      </c>
      <c r="L799">
        <v>15.74</v>
      </c>
      <c r="M799" s="12">
        <f t="shared" si="25"/>
        <v>1306.42</v>
      </c>
      <c r="Q799" s="13"/>
    </row>
    <row r="800" spans="1:17" ht="15" thickBot="1" x14ac:dyDescent="0.35">
      <c r="A800" s="9">
        <v>44460</v>
      </c>
      <c r="B800">
        <v>89364</v>
      </c>
      <c r="C800" s="10" t="s">
        <v>18</v>
      </c>
      <c r="D800">
        <v>35</v>
      </c>
      <c r="E800" t="str">
        <f t="shared" si="26"/>
        <v>26-35</v>
      </c>
      <c r="F800" s="13" t="s">
        <v>26</v>
      </c>
      <c r="G800">
        <v>1312</v>
      </c>
      <c r="H800" s="10" t="s">
        <v>15</v>
      </c>
      <c r="I800">
        <v>1</v>
      </c>
      <c r="J800">
        <v>24</v>
      </c>
      <c r="K800">
        <v>3</v>
      </c>
      <c r="L800">
        <v>2.94</v>
      </c>
      <c r="M800" s="12">
        <f t="shared" si="25"/>
        <v>244.02</v>
      </c>
      <c r="Q800" s="13"/>
    </row>
    <row r="801" spans="1:17" ht="15" thickBot="1" x14ac:dyDescent="0.35">
      <c r="A801" s="9">
        <v>44480</v>
      </c>
      <c r="B801">
        <v>120548</v>
      </c>
      <c r="C801" s="10" t="s">
        <v>13</v>
      </c>
      <c r="D801">
        <v>45</v>
      </c>
      <c r="E801" t="str">
        <f t="shared" si="26"/>
        <v>36-45</v>
      </c>
      <c r="F801" s="13" t="s">
        <v>17</v>
      </c>
      <c r="G801">
        <v>11613</v>
      </c>
      <c r="H801" s="10" t="s">
        <v>16</v>
      </c>
      <c r="I801">
        <v>4</v>
      </c>
      <c r="J801">
        <v>61</v>
      </c>
      <c r="K801">
        <v>1</v>
      </c>
      <c r="L801">
        <v>848.31</v>
      </c>
      <c r="M801" s="12">
        <f t="shared" si="25"/>
        <v>70409.73</v>
      </c>
      <c r="Q801" s="13"/>
    </row>
    <row r="802" spans="1:17" ht="15" thickBot="1" x14ac:dyDescent="0.35">
      <c r="A802" s="9">
        <v>44524</v>
      </c>
      <c r="B802">
        <v>10631</v>
      </c>
      <c r="C802" s="10" t="s">
        <v>13</v>
      </c>
      <c r="D802">
        <v>56</v>
      </c>
      <c r="E802" t="str">
        <f t="shared" si="26"/>
        <v>46-55</v>
      </c>
      <c r="F802" s="13" t="s">
        <v>26</v>
      </c>
      <c r="G802">
        <v>2083</v>
      </c>
      <c r="H802" s="10" t="s">
        <v>15</v>
      </c>
      <c r="I802">
        <v>0</v>
      </c>
      <c r="J802">
        <v>2</v>
      </c>
      <c r="K802">
        <v>5</v>
      </c>
      <c r="L802">
        <v>1.5</v>
      </c>
      <c r="M802" s="12">
        <f t="shared" si="25"/>
        <v>124.5</v>
      </c>
      <c r="Q802" s="13"/>
    </row>
    <row r="803" spans="1:17" ht="15" thickBot="1" x14ac:dyDescent="0.35">
      <c r="A803" s="9">
        <v>44477</v>
      </c>
      <c r="B803">
        <v>48867</v>
      </c>
      <c r="C803" s="10" t="s">
        <v>13</v>
      </c>
      <c r="D803">
        <v>26</v>
      </c>
      <c r="E803" t="str">
        <f t="shared" si="26"/>
        <v>26-35</v>
      </c>
      <c r="F803" s="13" t="s">
        <v>17</v>
      </c>
      <c r="G803">
        <v>3206</v>
      </c>
      <c r="H803" s="10" t="s">
        <v>16</v>
      </c>
      <c r="I803">
        <v>3</v>
      </c>
      <c r="J803">
        <v>47</v>
      </c>
      <c r="K803">
        <v>1</v>
      </c>
      <c r="L803">
        <v>1317.94</v>
      </c>
      <c r="M803" s="12">
        <f t="shared" si="25"/>
        <v>109389.02</v>
      </c>
      <c r="Q803" s="13"/>
    </row>
    <row r="804" spans="1:17" ht="15" thickBot="1" x14ac:dyDescent="0.35">
      <c r="A804" s="9">
        <v>44522</v>
      </c>
      <c r="B804">
        <v>93286</v>
      </c>
      <c r="C804" s="10" t="s">
        <v>18</v>
      </c>
      <c r="D804">
        <v>22</v>
      </c>
      <c r="E804" t="str">
        <f t="shared" si="26"/>
        <v>18-25</v>
      </c>
      <c r="F804" s="13" t="s">
        <v>26</v>
      </c>
      <c r="G804">
        <v>7111</v>
      </c>
      <c r="H804" s="10" t="s">
        <v>16</v>
      </c>
      <c r="I804">
        <v>11</v>
      </c>
      <c r="J804">
        <v>152</v>
      </c>
      <c r="K804">
        <v>1</v>
      </c>
      <c r="L804">
        <v>2923.59</v>
      </c>
      <c r="M804" s="12">
        <f t="shared" si="25"/>
        <v>242657.97</v>
      </c>
      <c r="Q804" s="13"/>
    </row>
    <row r="805" spans="1:17" ht="15" thickBot="1" x14ac:dyDescent="0.35">
      <c r="A805" s="9">
        <v>44523</v>
      </c>
      <c r="B805">
        <v>60305</v>
      </c>
      <c r="C805" s="10" t="s">
        <v>13</v>
      </c>
      <c r="D805">
        <v>33</v>
      </c>
      <c r="E805" t="str">
        <f t="shared" si="26"/>
        <v>26-35</v>
      </c>
      <c r="F805" s="13" t="s">
        <v>29</v>
      </c>
      <c r="G805">
        <v>11345</v>
      </c>
      <c r="H805" s="10" t="s">
        <v>16</v>
      </c>
      <c r="I805">
        <v>4</v>
      </c>
      <c r="J805">
        <v>63</v>
      </c>
      <c r="K805">
        <v>1</v>
      </c>
      <c r="L805">
        <v>1258.54</v>
      </c>
      <c r="M805" s="12">
        <f t="shared" si="25"/>
        <v>104458.82</v>
      </c>
      <c r="Q805" s="13"/>
    </row>
    <row r="806" spans="1:17" ht="15" thickBot="1" x14ac:dyDescent="0.35">
      <c r="A806" s="9">
        <v>44504</v>
      </c>
      <c r="B806">
        <v>87349</v>
      </c>
      <c r="C806" s="10" t="s">
        <v>13</v>
      </c>
      <c r="D806">
        <v>65</v>
      </c>
      <c r="E806" t="str">
        <f t="shared" si="26"/>
        <v>60+</v>
      </c>
      <c r="F806" s="13" t="s">
        <v>26</v>
      </c>
      <c r="G806">
        <v>448</v>
      </c>
      <c r="H806" s="10" t="s">
        <v>15</v>
      </c>
      <c r="I806">
        <v>0</v>
      </c>
      <c r="J806">
        <v>15</v>
      </c>
      <c r="K806">
        <v>2</v>
      </c>
      <c r="L806">
        <v>35.94</v>
      </c>
      <c r="M806" s="12">
        <f t="shared" si="25"/>
        <v>2983.02</v>
      </c>
      <c r="Q806" s="13"/>
    </row>
    <row r="807" spans="1:17" ht="15" thickBot="1" x14ac:dyDescent="0.35">
      <c r="A807" s="9">
        <v>44523</v>
      </c>
      <c r="B807">
        <v>47107</v>
      </c>
      <c r="C807" s="10" t="s">
        <v>13</v>
      </c>
      <c r="D807">
        <v>26</v>
      </c>
      <c r="E807" t="str">
        <f t="shared" si="26"/>
        <v>26-35</v>
      </c>
      <c r="F807" s="13" t="s">
        <v>29</v>
      </c>
      <c r="G807">
        <v>7115</v>
      </c>
      <c r="H807" s="10" t="s">
        <v>16</v>
      </c>
      <c r="I807">
        <v>11</v>
      </c>
      <c r="J807">
        <v>168</v>
      </c>
      <c r="K807">
        <v>1</v>
      </c>
      <c r="L807">
        <v>1846.97</v>
      </c>
      <c r="M807" s="12">
        <f t="shared" si="25"/>
        <v>153298.51</v>
      </c>
      <c r="Q807" s="13"/>
    </row>
    <row r="808" spans="1:17" ht="15" thickBot="1" x14ac:dyDescent="0.35">
      <c r="A808" s="9">
        <v>44480</v>
      </c>
      <c r="B808">
        <v>48757</v>
      </c>
      <c r="C808" s="10" t="s">
        <v>13</v>
      </c>
      <c r="D808">
        <v>22</v>
      </c>
      <c r="E808" t="str">
        <f t="shared" si="26"/>
        <v>18-25</v>
      </c>
      <c r="F808" s="13" t="s">
        <v>26</v>
      </c>
      <c r="G808">
        <v>3818</v>
      </c>
      <c r="H808" s="10" t="s">
        <v>16</v>
      </c>
      <c r="I808">
        <v>3</v>
      </c>
      <c r="J808">
        <v>46</v>
      </c>
      <c r="K808">
        <v>1</v>
      </c>
      <c r="L808">
        <v>8569.69</v>
      </c>
      <c r="M808" s="12">
        <f t="shared" si="25"/>
        <v>711284.27</v>
      </c>
      <c r="Q808" s="13"/>
    </row>
    <row r="809" spans="1:17" ht="15" thickBot="1" x14ac:dyDescent="0.35">
      <c r="A809" s="9">
        <v>44519</v>
      </c>
      <c r="B809">
        <v>112678</v>
      </c>
      <c r="C809" s="10" t="s">
        <v>18</v>
      </c>
      <c r="D809">
        <v>42</v>
      </c>
      <c r="E809" t="str">
        <f t="shared" si="26"/>
        <v>36-45</v>
      </c>
      <c r="F809" s="13" t="s">
        <v>29</v>
      </c>
      <c r="G809">
        <v>2517</v>
      </c>
      <c r="H809" s="10" t="s">
        <v>15</v>
      </c>
      <c r="I809">
        <v>1</v>
      </c>
      <c r="J809">
        <v>27</v>
      </c>
      <c r="K809">
        <v>2</v>
      </c>
      <c r="L809">
        <v>8.4700000000000006</v>
      </c>
      <c r="M809" s="12">
        <f t="shared" si="25"/>
        <v>703.01</v>
      </c>
      <c r="Q809" s="13"/>
    </row>
    <row r="810" spans="1:17" ht="15" thickBot="1" x14ac:dyDescent="0.35">
      <c r="A810" s="9">
        <v>44487</v>
      </c>
      <c r="B810">
        <v>93364</v>
      </c>
      <c r="C810" s="10" t="s">
        <v>18</v>
      </c>
      <c r="D810">
        <v>24</v>
      </c>
      <c r="E810" t="str">
        <f t="shared" si="26"/>
        <v>18-25</v>
      </c>
      <c r="F810" s="13" t="s">
        <v>26</v>
      </c>
      <c r="G810">
        <v>3783</v>
      </c>
      <c r="H810" s="10" t="s">
        <v>16</v>
      </c>
      <c r="I810">
        <v>8</v>
      </c>
      <c r="J810">
        <v>125</v>
      </c>
      <c r="K810">
        <v>1</v>
      </c>
      <c r="L810">
        <v>462.21</v>
      </c>
      <c r="M810" s="12">
        <f t="shared" si="25"/>
        <v>38363.43</v>
      </c>
      <c r="Q810" s="13"/>
    </row>
    <row r="811" spans="1:17" ht="15" thickBot="1" x14ac:dyDescent="0.35">
      <c r="A811" s="9">
        <v>44445</v>
      </c>
      <c r="B811">
        <v>42043</v>
      </c>
      <c r="C811" s="10" t="s">
        <v>13</v>
      </c>
      <c r="D811">
        <v>60</v>
      </c>
      <c r="E811" t="str">
        <f t="shared" si="26"/>
        <v>46-55</v>
      </c>
      <c r="F811" s="13" t="s">
        <v>26</v>
      </c>
      <c r="G811">
        <v>2622</v>
      </c>
      <c r="H811" s="10" t="s">
        <v>15</v>
      </c>
      <c r="I811">
        <v>0</v>
      </c>
      <c r="J811">
        <v>13</v>
      </c>
      <c r="K811">
        <v>25</v>
      </c>
      <c r="L811">
        <v>7.38</v>
      </c>
      <c r="M811" s="12">
        <f t="shared" si="25"/>
        <v>612.54</v>
      </c>
      <c r="Q811" s="13"/>
    </row>
    <row r="812" spans="1:17" ht="15" thickBot="1" x14ac:dyDescent="0.35">
      <c r="A812" s="9">
        <v>44516</v>
      </c>
      <c r="B812">
        <v>39041</v>
      </c>
      <c r="C812" s="10" t="s">
        <v>13</v>
      </c>
      <c r="D812">
        <v>24</v>
      </c>
      <c r="E812" t="str">
        <f t="shared" si="26"/>
        <v>18-25</v>
      </c>
      <c r="F812" s="13" t="s">
        <v>26</v>
      </c>
      <c r="G812">
        <v>12072</v>
      </c>
      <c r="H812" s="10" t="s">
        <v>15</v>
      </c>
      <c r="I812">
        <v>1</v>
      </c>
      <c r="J812">
        <v>18</v>
      </c>
      <c r="K812">
        <v>333</v>
      </c>
      <c r="L812">
        <v>17.920000000000002</v>
      </c>
      <c r="M812" s="12">
        <f t="shared" si="25"/>
        <v>1487.36</v>
      </c>
      <c r="Q812" s="13"/>
    </row>
    <row r="813" spans="1:17" ht="15" thickBot="1" x14ac:dyDescent="0.35">
      <c r="A813" s="9">
        <v>44480</v>
      </c>
      <c r="B813">
        <v>109992</v>
      </c>
      <c r="C813" s="10" t="s">
        <v>13</v>
      </c>
      <c r="D813">
        <v>57</v>
      </c>
      <c r="E813" t="str">
        <f t="shared" si="26"/>
        <v>46-55</v>
      </c>
      <c r="F813" s="13" t="s">
        <v>26</v>
      </c>
      <c r="G813">
        <v>4299</v>
      </c>
      <c r="H813" s="10" t="s">
        <v>16</v>
      </c>
      <c r="I813">
        <v>11</v>
      </c>
      <c r="J813">
        <v>162</v>
      </c>
      <c r="K813">
        <v>1</v>
      </c>
      <c r="L813">
        <v>1150.8800000000001</v>
      </c>
      <c r="M813" s="12">
        <f t="shared" si="25"/>
        <v>95523.04</v>
      </c>
      <c r="Q813" s="13"/>
    </row>
    <row r="814" spans="1:17" ht="15" thickBot="1" x14ac:dyDescent="0.35">
      <c r="A814" s="9">
        <v>44509</v>
      </c>
      <c r="B814">
        <v>122047</v>
      </c>
      <c r="C814" s="10" t="s">
        <v>18</v>
      </c>
      <c r="D814">
        <v>42</v>
      </c>
      <c r="E814" t="str">
        <f t="shared" si="26"/>
        <v>36-45</v>
      </c>
      <c r="F814" s="13" t="s">
        <v>26</v>
      </c>
      <c r="G814">
        <v>14748</v>
      </c>
      <c r="H814" s="10" t="s">
        <v>16</v>
      </c>
      <c r="I814">
        <v>17</v>
      </c>
      <c r="J814">
        <v>234</v>
      </c>
      <c r="K814">
        <v>2</v>
      </c>
      <c r="L814">
        <v>618.75</v>
      </c>
      <c r="M814" s="12">
        <f t="shared" si="25"/>
        <v>51356.25</v>
      </c>
      <c r="Q814" s="13"/>
    </row>
    <row r="815" spans="1:17" ht="15" thickBot="1" x14ac:dyDescent="0.35">
      <c r="A815" s="9">
        <v>44506</v>
      </c>
      <c r="B815">
        <v>67322</v>
      </c>
      <c r="C815" s="10" t="s">
        <v>13</v>
      </c>
      <c r="D815">
        <v>37</v>
      </c>
      <c r="E815" t="str">
        <f t="shared" si="26"/>
        <v>36-45</v>
      </c>
      <c r="F815" s="13" t="s">
        <v>26</v>
      </c>
      <c r="G815">
        <v>221</v>
      </c>
      <c r="H815" s="10" t="s">
        <v>15</v>
      </c>
      <c r="I815">
        <v>1</v>
      </c>
      <c r="J815">
        <v>24</v>
      </c>
      <c r="K815">
        <v>2</v>
      </c>
      <c r="L815">
        <v>2.0699999999999998</v>
      </c>
      <c r="M815" s="12">
        <f t="shared" si="25"/>
        <v>171.81</v>
      </c>
      <c r="Q815" s="13"/>
    </row>
    <row r="816" spans="1:17" ht="15" thickBot="1" x14ac:dyDescent="0.35">
      <c r="A816" s="9">
        <v>44470</v>
      </c>
      <c r="B816">
        <v>35642</v>
      </c>
      <c r="C816" s="10" t="s">
        <v>13</v>
      </c>
      <c r="D816">
        <v>47</v>
      </c>
      <c r="E816" t="str">
        <f t="shared" si="26"/>
        <v>46-55</v>
      </c>
      <c r="F816" s="13" t="s">
        <v>26</v>
      </c>
      <c r="G816">
        <v>1495</v>
      </c>
      <c r="H816" s="10" t="s">
        <v>15</v>
      </c>
      <c r="I816">
        <v>0</v>
      </c>
      <c r="J816">
        <v>8</v>
      </c>
      <c r="K816">
        <v>1</v>
      </c>
      <c r="L816">
        <v>8.76</v>
      </c>
      <c r="M816" s="12">
        <f t="shared" si="25"/>
        <v>727.08</v>
      </c>
      <c r="Q816" s="13"/>
    </row>
    <row r="817" spans="1:17" ht="15" thickBot="1" x14ac:dyDescent="0.35">
      <c r="A817" s="9">
        <v>44475</v>
      </c>
      <c r="B817">
        <v>109122</v>
      </c>
      <c r="C817" s="10" t="s">
        <v>18</v>
      </c>
      <c r="D817">
        <v>23</v>
      </c>
      <c r="E817" t="str">
        <f t="shared" si="26"/>
        <v>18-25</v>
      </c>
      <c r="F817" s="13" t="s">
        <v>26</v>
      </c>
      <c r="G817">
        <v>1099</v>
      </c>
      <c r="H817" s="10" t="s">
        <v>16</v>
      </c>
      <c r="I817">
        <v>13</v>
      </c>
      <c r="J817">
        <v>184</v>
      </c>
      <c r="K817">
        <v>1</v>
      </c>
      <c r="L817">
        <v>33.409999999999997</v>
      </c>
      <c r="M817" s="12">
        <f t="shared" si="25"/>
        <v>2773.03</v>
      </c>
      <c r="Q817" s="13"/>
    </row>
    <row r="818" spans="1:17" ht="15" thickBot="1" x14ac:dyDescent="0.35">
      <c r="A818" s="9">
        <v>44523</v>
      </c>
      <c r="B818">
        <v>46020</v>
      </c>
      <c r="C818" s="10" t="s">
        <v>13</v>
      </c>
      <c r="D818">
        <v>45</v>
      </c>
      <c r="E818" t="str">
        <f t="shared" si="26"/>
        <v>36-45</v>
      </c>
      <c r="F818" s="13" t="s">
        <v>26</v>
      </c>
      <c r="G818">
        <v>5374</v>
      </c>
      <c r="H818" s="10" t="s">
        <v>16</v>
      </c>
      <c r="I818">
        <v>8</v>
      </c>
      <c r="J818">
        <v>122</v>
      </c>
      <c r="K818">
        <v>1</v>
      </c>
      <c r="L818">
        <v>705.38</v>
      </c>
      <c r="M818" s="12">
        <f t="shared" si="25"/>
        <v>58546.54</v>
      </c>
      <c r="Q818" s="13"/>
    </row>
    <row r="819" spans="1:17" ht="15" thickBot="1" x14ac:dyDescent="0.35">
      <c r="A819" s="9">
        <v>44472</v>
      </c>
      <c r="B819">
        <v>44821</v>
      </c>
      <c r="C819" s="10" t="s">
        <v>18</v>
      </c>
      <c r="D819">
        <v>35</v>
      </c>
      <c r="E819" t="str">
        <f t="shared" si="26"/>
        <v>26-35</v>
      </c>
      <c r="F819" s="13" t="s">
        <v>26</v>
      </c>
      <c r="G819">
        <v>7269</v>
      </c>
      <c r="H819" s="10" t="s">
        <v>16</v>
      </c>
      <c r="I819">
        <v>18</v>
      </c>
      <c r="J819">
        <v>239</v>
      </c>
      <c r="K819">
        <v>1</v>
      </c>
      <c r="L819">
        <v>1840.78</v>
      </c>
      <c r="M819" s="12">
        <f t="shared" si="25"/>
        <v>152784.74</v>
      </c>
      <c r="Q819" s="13"/>
    </row>
    <row r="820" spans="1:17" ht="15" thickBot="1" x14ac:dyDescent="0.35">
      <c r="A820" s="9">
        <v>44503</v>
      </c>
      <c r="B820">
        <v>75159</v>
      </c>
      <c r="C820" s="10" t="s">
        <v>13</v>
      </c>
      <c r="D820">
        <v>32</v>
      </c>
      <c r="E820" t="str">
        <f t="shared" si="26"/>
        <v>26-35</v>
      </c>
      <c r="F820" s="13" t="s">
        <v>26</v>
      </c>
      <c r="G820">
        <v>233</v>
      </c>
      <c r="H820" s="10" t="s">
        <v>15</v>
      </c>
      <c r="I820">
        <v>1</v>
      </c>
      <c r="J820">
        <v>23</v>
      </c>
      <c r="K820">
        <v>1</v>
      </c>
      <c r="L820">
        <v>4.76</v>
      </c>
      <c r="M820" s="12">
        <f t="shared" si="25"/>
        <v>395.08</v>
      </c>
      <c r="Q820" s="13"/>
    </row>
    <row r="821" spans="1:17" ht="15" thickBot="1" x14ac:dyDescent="0.35">
      <c r="A821" s="9">
        <v>44449</v>
      </c>
      <c r="B821">
        <v>88889</v>
      </c>
      <c r="C821" s="10" t="s">
        <v>13</v>
      </c>
      <c r="D821">
        <v>37</v>
      </c>
      <c r="E821" t="str">
        <f t="shared" si="26"/>
        <v>36-45</v>
      </c>
      <c r="F821" s="13" t="s">
        <v>26</v>
      </c>
      <c r="G821">
        <v>1659</v>
      </c>
      <c r="H821" s="10" t="s">
        <v>15</v>
      </c>
      <c r="I821">
        <v>1</v>
      </c>
      <c r="J821">
        <v>18</v>
      </c>
      <c r="K821">
        <v>214</v>
      </c>
      <c r="L821">
        <v>12.96</v>
      </c>
      <c r="M821" s="12">
        <f t="shared" si="25"/>
        <v>1075.68</v>
      </c>
      <c r="Q821" s="13"/>
    </row>
    <row r="822" spans="1:17" ht="15" thickBot="1" x14ac:dyDescent="0.35">
      <c r="A822" s="9">
        <v>44503</v>
      </c>
      <c r="B822">
        <v>75851</v>
      </c>
      <c r="C822" s="10" t="s">
        <v>13</v>
      </c>
      <c r="D822">
        <v>34</v>
      </c>
      <c r="E822" t="str">
        <f t="shared" si="26"/>
        <v>26-35</v>
      </c>
      <c r="F822" s="13" t="s">
        <v>26</v>
      </c>
      <c r="G822">
        <v>17302</v>
      </c>
      <c r="H822" s="10" t="s">
        <v>15</v>
      </c>
      <c r="I822">
        <v>2</v>
      </c>
      <c r="J822">
        <v>45</v>
      </c>
      <c r="K822">
        <v>1</v>
      </c>
      <c r="L822">
        <v>65.42</v>
      </c>
      <c r="M822" s="12">
        <f t="shared" si="25"/>
        <v>5429.86</v>
      </c>
      <c r="Q822" s="13"/>
    </row>
    <row r="823" spans="1:17" ht="15" thickBot="1" x14ac:dyDescent="0.35">
      <c r="A823" s="9">
        <v>44512</v>
      </c>
      <c r="B823">
        <v>117811</v>
      </c>
      <c r="C823" s="10" t="s">
        <v>18</v>
      </c>
      <c r="D823">
        <v>26</v>
      </c>
      <c r="E823" t="str">
        <f t="shared" si="26"/>
        <v>26-35</v>
      </c>
      <c r="F823" s="13" t="s">
        <v>26</v>
      </c>
      <c r="G823">
        <v>14548</v>
      </c>
      <c r="H823" s="10" t="s">
        <v>15</v>
      </c>
      <c r="I823">
        <v>0</v>
      </c>
      <c r="J823">
        <v>12</v>
      </c>
      <c r="K823">
        <v>1</v>
      </c>
      <c r="L823">
        <v>86.63</v>
      </c>
      <c r="M823" s="12">
        <f t="shared" si="25"/>
        <v>7190.29</v>
      </c>
      <c r="Q823" s="13"/>
    </row>
    <row r="824" spans="1:17" ht="15" thickBot="1" x14ac:dyDescent="0.35">
      <c r="A824" s="9">
        <v>44482</v>
      </c>
      <c r="B824">
        <v>9252</v>
      </c>
      <c r="C824" s="10" t="s">
        <v>13</v>
      </c>
      <c r="D824">
        <v>56</v>
      </c>
      <c r="E824" t="str">
        <f t="shared" si="26"/>
        <v>46-55</v>
      </c>
      <c r="F824" s="13" t="s">
        <v>26</v>
      </c>
      <c r="G824">
        <v>5844</v>
      </c>
      <c r="H824" s="10" t="s">
        <v>16</v>
      </c>
      <c r="I824">
        <v>12</v>
      </c>
      <c r="J824">
        <v>173</v>
      </c>
      <c r="K824">
        <v>1</v>
      </c>
      <c r="L824">
        <v>1392.19</v>
      </c>
      <c r="M824" s="12">
        <f t="shared" si="25"/>
        <v>115551.77</v>
      </c>
      <c r="Q824" s="13"/>
    </row>
    <row r="825" spans="1:17" ht="15" thickBot="1" x14ac:dyDescent="0.35">
      <c r="A825" s="9">
        <v>44484</v>
      </c>
      <c r="B825">
        <v>123909</v>
      </c>
      <c r="C825" s="10" t="s">
        <v>13</v>
      </c>
      <c r="D825">
        <v>58</v>
      </c>
      <c r="E825" t="str">
        <f t="shared" si="26"/>
        <v>46-55</v>
      </c>
      <c r="F825" s="13" t="s">
        <v>26</v>
      </c>
      <c r="G825">
        <v>8076</v>
      </c>
      <c r="H825" s="10" t="s">
        <v>15</v>
      </c>
      <c r="I825">
        <v>0</v>
      </c>
      <c r="J825">
        <v>8</v>
      </c>
      <c r="K825">
        <v>333</v>
      </c>
      <c r="L825">
        <v>15.79</v>
      </c>
      <c r="M825" s="12">
        <f t="shared" si="25"/>
        <v>1310.57</v>
      </c>
      <c r="Q825" s="13"/>
    </row>
    <row r="826" spans="1:17" ht="15" thickBot="1" x14ac:dyDescent="0.35">
      <c r="A826" s="9">
        <v>44519</v>
      </c>
      <c r="B826">
        <v>25270</v>
      </c>
      <c r="C826" s="10" t="s">
        <v>13</v>
      </c>
      <c r="D826">
        <v>50</v>
      </c>
      <c r="E826" t="str">
        <f t="shared" si="26"/>
        <v>46-55</v>
      </c>
      <c r="F826" s="13" t="s">
        <v>26</v>
      </c>
      <c r="G826">
        <v>2081</v>
      </c>
      <c r="H826" s="10" t="s">
        <v>15</v>
      </c>
      <c r="I826">
        <v>0</v>
      </c>
      <c r="J826">
        <v>2</v>
      </c>
      <c r="K826">
        <v>333</v>
      </c>
      <c r="L826">
        <v>14.73</v>
      </c>
      <c r="M826" s="12">
        <f t="shared" si="25"/>
        <v>1222.5899999999999</v>
      </c>
      <c r="Q826" s="13"/>
    </row>
    <row r="827" spans="1:17" ht="15" thickBot="1" x14ac:dyDescent="0.35">
      <c r="A827" s="9">
        <v>44525</v>
      </c>
      <c r="B827">
        <v>38795</v>
      </c>
      <c r="C827" s="10" t="s">
        <v>18</v>
      </c>
      <c r="D827">
        <v>30</v>
      </c>
      <c r="E827" t="str">
        <f t="shared" si="26"/>
        <v>26-35</v>
      </c>
      <c r="F827" s="13" t="s">
        <v>32</v>
      </c>
      <c r="G827">
        <v>6022</v>
      </c>
      <c r="H827" s="10" t="s">
        <v>15</v>
      </c>
      <c r="I827">
        <v>1</v>
      </c>
      <c r="J827">
        <v>27</v>
      </c>
      <c r="K827">
        <v>5</v>
      </c>
      <c r="L827">
        <v>13.64</v>
      </c>
      <c r="M827" s="12">
        <f t="shared" si="25"/>
        <v>1132.1199999999999</v>
      </c>
      <c r="Q827" s="13"/>
    </row>
    <row r="828" spans="1:17" ht="15" thickBot="1" x14ac:dyDescent="0.35">
      <c r="A828" s="9">
        <v>44518</v>
      </c>
      <c r="B828">
        <v>123061</v>
      </c>
      <c r="C828" s="10" t="s">
        <v>13</v>
      </c>
      <c r="D828">
        <v>46</v>
      </c>
      <c r="E828" t="str">
        <f t="shared" si="26"/>
        <v>46-55</v>
      </c>
      <c r="F828" s="13" t="s">
        <v>26</v>
      </c>
      <c r="G828">
        <v>1873</v>
      </c>
      <c r="H828" s="10" t="s">
        <v>16</v>
      </c>
      <c r="I828">
        <v>13</v>
      </c>
      <c r="J828">
        <v>183</v>
      </c>
      <c r="K828">
        <v>1</v>
      </c>
      <c r="L828">
        <v>129.94</v>
      </c>
      <c r="M828" s="12">
        <f t="shared" si="25"/>
        <v>10785.02</v>
      </c>
      <c r="Q828" s="13"/>
    </row>
    <row r="829" spans="1:17" ht="15" thickBot="1" x14ac:dyDescent="0.35">
      <c r="A829" s="9">
        <v>44454</v>
      </c>
      <c r="B829">
        <v>95052</v>
      </c>
      <c r="C829" s="10" t="s">
        <v>18</v>
      </c>
      <c r="D829">
        <v>46</v>
      </c>
      <c r="E829" t="str">
        <f t="shared" si="26"/>
        <v>46-55</v>
      </c>
      <c r="F829" s="13" t="s">
        <v>32</v>
      </c>
      <c r="G829">
        <v>7792</v>
      </c>
      <c r="H829" s="10" t="s">
        <v>15</v>
      </c>
      <c r="I829">
        <v>1</v>
      </c>
      <c r="J829">
        <v>33</v>
      </c>
      <c r="K829">
        <v>15</v>
      </c>
      <c r="L829">
        <v>10.78</v>
      </c>
      <c r="M829" s="12">
        <f t="shared" si="25"/>
        <v>894.74</v>
      </c>
      <c r="Q829" s="13"/>
    </row>
    <row r="830" spans="1:17" ht="15" thickBot="1" x14ac:dyDescent="0.35">
      <c r="A830" s="9">
        <v>44457</v>
      </c>
      <c r="B830">
        <v>66920</v>
      </c>
      <c r="C830" s="10" t="s">
        <v>18</v>
      </c>
      <c r="D830">
        <v>37</v>
      </c>
      <c r="E830" t="str">
        <f t="shared" si="26"/>
        <v>36-45</v>
      </c>
      <c r="F830" s="13" t="s">
        <v>26</v>
      </c>
      <c r="G830">
        <v>9227</v>
      </c>
      <c r="H830" s="10" t="s">
        <v>15</v>
      </c>
      <c r="I830">
        <v>1</v>
      </c>
      <c r="J830">
        <v>24</v>
      </c>
      <c r="K830">
        <v>3</v>
      </c>
      <c r="L830">
        <v>2.31</v>
      </c>
      <c r="M830" s="12">
        <f t="shared" si="25"/>
        <v>191.73</v>
      </c>
      <c r="Q830" s="13"/>
    </row>
    <row r="831" spans="1:17" ht="15" thickBot="1" x14ac:dyDescent="0.35">
      <c r="A831" s="9">
        <v>44513</v>
      </c>
      <c r="B831">
        <v>77182</v>
      </c>
      <c r="C831" s="10" t="s">
        <v>13</v>
      </c>
      <c r="D831">
        <v>33</v>
      </c>
      <c r="E831" t="str">
        <f t="shared" si="26"/>
        <v>26-35</v>
      </c>
      <c r="F831" s="13" t="s">
        <v>26</v>
      </c>
      <c r="G831">
        <v>2370</v>
      </c>
      <c r="H831" s="10" t="s">
        <v>16</v>
      </c>
      <c r="I831">
        <v>4</v>
      </c>
      <c r="J831">
        <v>60</v>
      </c>
      <c r="K831">
        <v>1</v>
      </c>
      <c r="L831">
        <v>4937.63</v>
      </c>
      <c r="M831" s="12">
        <f t="shared" si="25"/>
        <v>409823.29</v>
      </c>
      <c r="Q831" s="13"/>
    </row>
    <row r="832" spans="1:17" ht="15" thickBot="1" x14ac:dyDescent="0.35">
      <c r="A832" s="9">
        <v>44458</v>
      </c>
      <c r="B832">
        <v>91160</v>
      </c>
      <c r="C832" s="10" t="s">
        <v>13</v>
      </c>
      <c r="D832">
        <v>35</v>
      </c>
      <c r="E832" t="str">
        <f t="shared" si="26"/>
        <v>26-35</v>
      </c>
      <c r="F832" s="13" t="s">
        <v>32</v>
      </c>
      <c r="G832">
        <v>9193</v>
      </c>
      <c r="H832" s="10" t="s">
        <v>15</v>
      </c>
      <c r="I832">
        <v>1</v>
      </c>
      <c r="J832">
        <v>27</v>
      </c>
      <c r="K832">
        <v>2</v>
      </c>
      <c r="L832">
        <v>3.84</v>
      </c>
      <c r="M832" s="12">
        <f t="shared" si="25"/>
        <v>318.72000000000003</v>
      </c>
      <c r="Q832" s="13"/>
    </row>
    <row r="833" spans="1:17" ht="15" thickBot="1" x14ac:dyDescent="0.35">
      <c r="A833" s="9">
        <v>44504</v>
      </c>
      <c r="B833">
        <v>74702</v>
      </c>
      <c r="C833" s="10" t="s">
        <v>13</v>
      </c>
      <c r="D833">
        <v>43</v>
      </c>
      <c r="E833" t="str">
        <f t="shared" si="26"/>
        <v>36-45</v>
      </c>
      <c r="F833" s="13" t="s">
        <v>32</v>
      </c>
      <c r="G833">
        <v>1819</v>
      </c>
      <c r="H833" s="10" t="s">
        <v>16</v>
      </c>
      <c r="I833">
        <v>12</v>
      </c>
      <c r="J833">
        <v>172</v>
      </c>
      <c r="K833">
        <v>2</v>
      </c>
      <c r="L833">
        <v>2509.65</v>
      </c>
      <c r="M833" s="12">
        <f t="shared" si="25"/>
        <v>208300.95</v>
      </c>
      <c r="Q833" s="13"/>
    </row>
    <row r="834" spans="1:17" ht="15" thickBot="1" x14ac:dyDescent="0.35">
      <c r="A834" s="9">
        <v>44529</v>
      </c>
      <c r="B834">
        <v>26411</v>
      </c>
      <c r="C834" s="10" t="s">
        <v>13</v>
      </c>
      <c r="D834">
        <v>40</v>
      </c>
      <c r="E834" t="str">
        <f t="shared" si="26"/>
        <v>36-45</v>
      </c>
      <c r="F834" s="13" t="s">
        <v>32</v>
      </c>
      <c r="G834">
        <v>2997</v>
      </c>
      <c r="H834" s="10" t="s">
        <v>15</v>
      </c>
      <c r="I834">
        <v>1</v>
      </c>
      <c r="J834">
        <v>33</v>
      </c>
      <c r="K834">
        <v>1</v>
      </c>
      <c r="L834">
        <v>30.44</v>
      </c>
      <c r="M834" s="12">
        <f t="shared" ref="M834:M897" si="27">ROUND(L834 * 83, 2)</f>
        <v>2526.52</v>
      </c>
      <c r="Q834" s="13"/>
    </row>
    <row r="835" spans="1:17" ht="15" thickBot="1" x14ac:dyDescent="0.35">
      <c r="A835" s="9">
        <v>44464</v>
      </c>
      <c r="B835">
        <v>23755</v>
      </c>
      <c r="C835" s="10" t="s">
        <v>13</v>
      </c>
      <c r="D835">
        <v>57</v>
      </c>
      <c r="E835" t="str">
        <f t="shared" si="26"/>
        <v>46-55</v>
      </c>
      <c r="F835" s="13" t="s">
        <v>33</v>
      </c>
      <c r="G835">
        <v>3382</v>
      </c>
      <c r="H835" s="10" t="s">
        <v>15</v>
      </c>
      <c r="I835">
        <v>0</v>
      </c>
      <c r="J835">
        <v>2</v>
      </c>
      <c r="K835">
        <v>3</v>
      </c>
      <c r="L835">
        <v>75.099999999999994</v>
      </c>
      <c r="M835" s="12">
        <f t="shared" si="27"/>
        <v>6233.3</v>
      </c>
      <c r="Q835" s="13"/>
    </row>
    <row r="836" spans="1:17" ht="15" thickBot="1" x14ac:dyDescent="0.35">
      <c r="A836" s="9">
        <v>44521</v>
      </c>
      <c r="B836">
        <v>52531</v>
      </c>
      <c r="C836" s="10" t="s">
        <v>18</v>
      </c>
      <c r="D836">
        <v>31</v>
      </c>
      <c r="E836" t="str">
        <f t="shared" si="26"/>
        <v>26-35</v>
      </c>
      <c r="F836" s="13" t="s">
        <v>33</v>
      </c>
      <c r="G836">
        <v>2582</v>
      </c>
      <c r="H836" s="10" t="s">
        <v>15</v>
      </c>
      <c r="I836">
        <v>1</v>
      </c>
      <c r="J836">
        <v>18</v>
      </c>
      <c r="K836">
        <v>1</v>
      </c>
      <c r="L836">
        <v>70.56</v>
      </c>
      <c r="M836" s="12">
        <f t="shared" si="27"/>
        <v>5856.48</v>
      </c>
      <c r="Q836" s="13"/>
    </row>
    <row r="837" spans="1:17" ht="15" thickBot="1" x14ac:dyDescent="0.35">
      <c r="A837" s="9">
        <v>44491</v>
      </c>
      <c r="B837">
        <v>33551</v>
      </c>
      <c r="C837" s="10" t="s">
        <v>18</v>
      </c>
      <c r="D837">
        <v>46</v>
      </c>
      <c r="E837" t="str">
        <f t="shared" si="26"/>
        <v>46-55</v>
      </c>
      <c r="F837" s="13" t="s">
        <v>33</v>
      </c>
      <c r="G837">
        <v>17069</v>
      </c>
      <c r="H837" s="10" t="s">
        <v>15</v>
      </c>
      <c r="I837">
        <v>0</v>
      </c>
      <c r="J837">
        <v>1</v>
      </c>
      <c r="K837">
        <v>107</v>
      </c>
      <c r="L837">
        <v>18.27</v>
      </c>
      <c r="M837" s="12">
        <f t="shared" si="27"/>
        <v>1516.41</v>
      </c>
      <c r="Q837" s="13"/>
    </row>
    <row r="838" spans="1:17" ht="15" thickBot="1" x14ac:dyDescent="0.35">
      <c r="A838" s="9">
        <v>44495</v>
      </c>
      <c r="B838">
        <v>24301</v>
      </c>
      <c r="C838" s="10" t="s">
        <v>13</v>
      </c>
      <c r="D838">
        <v>42</v>
      </c>
      <c r="E838" t="str">
        <f t="shared" si="26"/>
        <v>36-45</v>
      </c>
      <c r="F838" s="13" t="s">
        <v>33</v>
      </c>
      <c r="G838">
        <v>9604</v>
      </c>
      <c r="H838" s="10" t="s">
        <v>16</v>
      </c>
      <c r="I838">
        <v>5</v>
      </c>
      <c r="J838">
        <v>103</v>
      </c>
      <c r="K838">
        <v>5</v>
      </c>
      <c r="L838">
        <v>9.2799999999999994</v>
      </c>
      <c r="M838" s="12">
        <f t="shared" si="27"/>
        <v>770.24</v>
      </c>
      <c r="Q838" s="13"/>
    </row>
    <row r="839" spans="1:17" ht="15" thickBot="1" x14ac:dyDescent="0.35">
      <c r="A839" s="9">
        <v>44449</v>
      </c>
      <c r="B839">
        <v>73261</v>
      </c>
      <c r="C839" s="10" t="s">
        <v>13</v>
      </c>
      <c r="D839">
        <v>43</v>
      </c>
      <c r="E839" t="str">
        <f t="shared" si="26"/>
        <v>36-45</v>
      </c>
      <c r="F839" s="13" t="s">
        <v>33</v>
      </c>
      <c r="G839">
        <v>651</v>
      </c>
      <c r="H839" s="10" t="s">
        <v>15</v>
      </c>
      <c r="I839">
        <v>1</v>
      </c>
      <c r="J839">
        <v>31</v>
      </c>
      <c r="K839">
        <v>15</v>
      </c>
      <c r="L839">
        <v>4.17</v>
      </c>
      <c r="M839" s="12">
        <f t="shared" si="27"/>
        <v>346.11</v>
      </c>
      <c r="Q839" s="13"/>
    </row>
    <row r="840" spans="1:17" ht="15" thickBot="1" x14ac:dyDescent="0.35">
      <c r="A840" s="9">
        <v>44470</v>
      </c>
      <c r="B840">
        <v>95985</v>
      </c>
      <c r="C840" s="10" t="s">
        <v>13</v>
      </c>
      <c r="D840">
        <v>40</v>
      </c>
      <c r="E840" t="str">
        <f t="shared" si="26"/>
        <v>36-45</v>
      </c>
      <c r="F840" s="13" t="s">
        <v>33</v>
      </c>
      <c r="G840">
        <v>309</v>
      </c>
      <c r="H840" s="10" t="s">
        <v>15</v>
      </c>
      <c r="I840">
        <v>0</v>
      </c>
      <c r="J840">
        <v>2</v>
      </c>
      <c r="K840">
        <v>167</v>
      </c>
      <c r="L840">
        <v>3.46</v>
      </c>
      <c r="M840" s="12">
        <f t="shared" si="27"/>
        <v>287.18</v>
      </c>
      <c r="Q840" s="13"/>
    </row>
    <row r="841" spans="1:17" ht="15" thickBot="1" x14ac:dyDescent="0.35">
      <c r="A841" s="9">
        <v>44478</v>
      </c>
      <c r="B841">
        <v>1739</v>
      </c>
      <c r="C841" s="10" t="s">
        <v>18</v>
      </c>
      <c r="D841">
        <v>30</v>
      </c>
      <c r="E841" t="str">
        <f t="shared" ref="E841:E904" si="28">IF(D841&lt;=25,"18-25",IF(D841&lt;=35,"26-35",IF(D841&lt;=45,"36-45",IF(D841&lt;=60,"46-55","60+"))))</f>
        <v>26-35</v>
      </c>
      <c r="F841" s="13" t="s">
        <v>21</v>
      </c>
      <c r="G841">
        <v>3442</v>
      </c>
      <c r="H841" s="10" t="s">
        <v>16</v>
      </c>
      <c r="I841">
        <v>18</v>
      </c>
      <c r="J841">
        <v>238</v>
      </c>
      <c r="K841">
        <v>1</v>
      </c>
      <c r="L841">
        <v>83.53</v>
      </c>
      <c r="M841" s="12">
        <f t="shared" si="27"/>
        <v>6932.99</v>
      </c>
      <c r="Q841" s="13"/>
    </row>
    <row r="842" spans="1:17" ht="15" thickBot="1" x14ac:dyDescent="0.35">
      <c r="A842" s="9">
        <v>44526</v>
      </c>
      <c r="B842">
        <v>15750</v>
      </c>
      <c r="C842" s="10" t="s">
        <v>13</v>
      </c>
      <c r="D842">
        <v>60</v>
      </c>
      <c r="E842" t="str">
        <f t="shared" si="28"/>
        <v>46-55</v>
      </c>
      <c r="F842" s="13" t="s">
        <v>21</v>
      </c>
      <c r="G842">
        <v>52</v>
      </c>
      <c r="H842" s="10" t="s">
        <v>15</v>
      </c>
      <c r="I842">
        <v>0</v>
      </c>
      <c r="J842">
        <v>9</v>
      </c>
      <c r="K842">
        <v>333</v>
      </c>
      <c r="L842">
        <v>13.86</v>
      </c>
      <c r="M842" s="12">
        <f t="shared" si="27"/>
        <v>1150.3800000000001</v>
      </c>
      <c r="Q842" s="13"/>
    </row>
    <row r="843" spans="1:17" ht="15" thickBot="1" x14ac:dyDescent="0.35">
      <c r="A843" s="9">
        <v>44481</v>
      </c>
      <c r="B843">
        <v>69950</v>
      </c>
      <c r="C843" s="10" t="s">
        <v>13</v>
      </c>
      <c r="D843">
        <v>34</v>
      </c>
      <c r="E843" t="str">
        <f t="shared" si="28"/>
        <v>26-35</v>
      </c>
      <c r="F843" s="13" t="s">
        <v>21</v>
      </c>
      <c r="G843">
        <v>1321</v>
      </c>
      <c r="H843" s="10" t="s">
        <v>15</v>
      </c>
      <c r="I843">
        <v>1</v>
      </c>
      <c r="J843">
        <v>23</v>
      </c>
      <c r="K843">
        <v>1</v>
      </c>
      <c r="L843">
        <v>1.74</v>
      </c>
      <c r="M843" s="12">
        <f t="shared" si="27"/>
        <v>144.41999999999999</v>
      </c>
      <c r="Q843" s="13"/>
    </row>
    <row r="844" spans="1:17" ht="15" thickBot="1" x14ac:dyDescent="0.35">
      <c r="A844" s="9">
        <v>44509</v>
      </c>
      <c r="B844">
        <v>49824</v>
      </c>
      <c r="C844" s="10" t="s">
        <v>13</v>
      </c>
      <c r="D844">
        <v>62</v>
      </c>
      <c r="E844" t="str">
        <f t="shared" si="28"/>
        <v>60+</v>
      </c>
      <c r="F844" s="13" t="s">
        <v>21</v>
      </c>
      <c r="G844">
        <v>494</v>
      </c>
      <c r="H844" s="10" t="s">
        <v>15</v>
      </c>
      <c r="I844">
        <v>0</v>
      </c>
      <c r="J844">
        <v>8</v>
      </c>
      <c r="K844">
        <v>2</v>
      </c>
      <c r="L844">
        <v>8.9</v>
      </c>
      <c r="M844" s="12">
        <f t="shared" si="27"/>
        <v>738.7</v>
      </c>
      <c r="Q844" s="13"/>
    </row>
    <row r="845" spans="1:17" ht="15" thickBot="1" x14ac:dyDescent="0.35">
      <c r="A845" s="9">
        <v>44479</v>
      </c>
      <c r="B845">
        <v>79557</v>
      </c>
      <c r="C845" s="10" t="s">
        <v>13</v>
      </c>
      <c r="D845">
        <v>36</v>
      </c>
      <c r="E845" t="str">
        <f t="shared" si="28"/>
        <v>36-45</v>
      </c>
      <c r="F845" s="13" t="s">
        <v>21</v>
      </c>
      <c r="G845">
        <v>177</v>
      </c>
      <c r="H845" s="10" t="s">
        <v>15</v>
      </c>
      <c r="I845">
        <v>0</v>
      </c>
      <c r="J845">
        <v>11</v>
      </c>
      <c r="K845">
        <v>1</v>
      </c>
      <c r="L845">
        <v>10.029999999999999</v>
      </c>
      <c r="M845" s="12">
        <f t="shared" si="27"/>
        <v>832.49</v>
      </c>
      <c r="Q845" s="13"/>
    </row>
    <row r="846" spans="1:17" ht="15" thickBot="1" x14ac:dyDescent="0.35">
      <c r="A846" s="9">
        <v>44470</v>
      </c>
      <c r="B846">
        <v>73439</v>
      </c>
      <c r="C846" s="10" t="s">
        <v>13</v>
      </c>
      <c r="D846">
        <v>35</v>
      </c>
      <c r="E846" t="str">
        <f t="shared" si="28"/>
        <v>26-35</v>
      </c>
      <c r="F846" s="13" t="s">
        <v>21</v>
      </c>
      <c r="G846">
        <v>13366</v>
      </c>
      <c r="H846" s="10" t="s">
        <v>16</v>
      </c>
      <c r="I846">
        <v>3</v>
      </c>
      <c r="J846">
        <v>54</v>
      </c>
      <c r="K846">
        <v>1</v>
      </c>
      <c r="L846">
        <v>1686.09</v>
      </c>
      <c r="M846" s="12">
        <f t="shared" si="27"/>
        <v>139945.47</v>
      </c>
      <c r="Q846" s="13"/>
    </row>
    <row r="847" spans="1:17" ht="15" thickBot="1" x14ac:dyDescent="0.35">
      <c r="A847" s="9">
        <v>44442</v>
      </c>
      <c r="B847">
        <v>86945</v>
      </c>
      <c r="C847" s="10" t="s">
        <v>18</v>
      </c>
      <c r="D847">
        <v>32</v>
      </c>
      <c r="E847" t="str">
        <f t="shared" si="28"/>
        <v>26-35</v>
      </c>
      <c r="F847" s="13" t="s">
        <v>21</v>
      </c>
      <c r="G847">
        <v>7228</v>
      </c>
      <c r="H847" s="10" t="s">
        <v>16</v>
      </c>
      <c r="I847">
        <v>8</v>
      </c>
      <c r="J847">
        <v>118</v>
      </c>
      <c r="K847">
        <v>1</v>
      </c>
      <c r="L847">
        <v>855.73</v>
      </c>
      <c r="M847" s="12">
        <f t="shared" si="27"/>
        <v>71025.59</v>
      </c>
      <c r="Q847" s="13"/>
    </row>
    <row r="848" spans="1:17" ht="15" thickBot="1" x14ac:dyDescent="0.35">
      <c r="A848" s="9">
        <v>44488</v>
      </c>
      <c r="B848">
        <v>41983</v>
      </c>
      <c r="C848" s="10" t="s">
        <v>13</v>
      </c>
      <c r="D848">
        <v>66</v>
      </c>
      <c r="E848" t="str">
        <f t="shared" si="28"/>
        <v>60+</v>
      </c>
      <c r="F848" s="13" t="s">
        <v>21</v>
      </c>
      <c r="G848">
        <v>228</v>
      </c>
      <c r="H848" s="10" t="s">
        <v>15</v>
      </c>
      <c r="I848">
        <v>0</v>
      </c>
      <c r="J848">
        <v>6</v>
      </c>
      <c r="K848">
        <v>1</v>
      </c>
      <c r="L848">
        <v>52.08</v>
      </c>
      <c r="M848" s="12">
        <f t="shared" si="27"/>
        <v>4322.6400000000003</v>
      </c>
      <c r="Q848" s="13"/>
    </row>
    <row r="849" spans="1:17" ht="15" thickBot="1" x14ac:dyDescent="0.35">
      <c r="A849" s="9">
        <v>44461</v>
      </c>
      <c r="B849">
        <v>41139</v>
      </c>
      <c r="C849" s="10" t="s">
        <v>18</v>
      </c>
      <c r="D849">
        <v>73</v>
      </c>
      <c r="E849" t="str">
        <f t="shared" si="28"/>
        <v>60+</v>
      </c>
      <c r="F849" s="13" t="s">
        <v>21</v>
      </c>
      <c r="G849">
        <v>620</v>
      </c>
      <c r="H849" s="10" t="s">
        <v>15</v>
      </c>
      <c r="I849">
        <v>1</v>
      </c>
      <c r="J849">
        <v>23</v>
      </c>
      <c r="K849">
        <v>1</v>
      </c>
      <c r="L849">
        <v>3.84</v>
      </c>
      <c r="M849" s="12">
        <f t="shared" si="27"/>
        <v>318.72000000000003</v>
      </c>
      <c r="Q849" s="13"/>
    </row>
    <row r="850" spans="1:17" ht="15" thickBot="1" x14ac:dyDescent="0.35">
      <c r="A850" s="9">
        <v>44529</v>
      </c>
      <c r="B850">
        <v>110874</v>
      </c>
      <c r="C850" s="10" t="s">
        <v>13</v>
      </c>
      <c r="D850">
        <v>70</v>
      </c>
      <c r="E850" t="str">
        <f t="shared" si="28"/>
        <v>60+</v>
      </c>
      <c r="F850" s="13" t="s">
        <v>21</v>
      </c>
      <c r="G850">
        <v>507</v>
      </c>
      <c r="H850" s="10" t="s">
        <v>15</v>
      </c>
      <c r="I850">
        <v>1</v>
      </c>
      <c r="J850">
        <v>25</v>
      </c>
      <c r="K850">
        <v>1</v>
      </c>
      <c r="L850">
        <v>3.27</v>
      </c>
      <c r="M850" s="12">
        <f t="shared" si="27"/>
        <v>271.41000000000003</v>
      </c>
      <c r="Q850" s="13"/>
    </row>
    <row r="851" spans="1:17" ht="15" thickBot="1" x14ac:dyDescent="0.35">
      <c r="A851" s="9">
        <v>44520</v>
      </c>
      <c r="B851">
        <v>37931</v>
      </c>
      <c r="C851" s="10" t="s">
        <v>13</v>
      </c>
      <c r="D851">
        <v>32</v>
      </c>
      <c r="E851" t="str">
        <f t="shared" si="28"/>
        <v>26-35</v>
      </c>
      <c r="F851" s="13" t="s">
        <v>21</v>
      </c>
      <c r="G851">
        <v>11102</v>
      </c>
      <c r="H851" s="10" t="s">
        <v>16</v>
      </c>
      <c r="I851">
        <v>5</v>
      </c>
      <c r="J851">
        <v>84</v>
      </c>
      <c r="K851">
        <v>1</v>
      </c>
      <c r="L851">
        <v>18676.97</v>
      </c>
      <c r="M851" s="12">
        <f t="shared" si="27"/>
        <v>1550188.51</v>
      </c>
      <c r="Q851" s="13"/>
    </row>
    <row r="852" spans="1:17" ht="15" thickBot="1" x14ac:dyDescent="0.35">
      <c r="A852" s="9">
        <v>44485</v>
      </c>
      <c r="B852">
        <v>60905</v>
      </c>
      <c r="C852" s="10" t="s">
        <v>13</v>
      </c>
      <c r="D852">
        <v>31</v>
      </c>
      <c r="E852" t="str">
        <f t="shared" si="28"/>
        <v>26-35</v>
      </c>
      <c r="F852" s="13" t="s">
        <v>21</v>
      </c>
      <c r="G852">
        <v>222</v>
      </c>
      <c r="H852" s="10" t="s">
        <v>15</v>
      </c>
      <c r="I852">
        <v>1</v>
      </c>
      <c r="J852">
        <v>33</v>
      </c>
      <c r="K852">
        <v>3</v>
      </c>
      <c r="L852">
        <v>7.41</v>
      </c>
      <c r="M852" s="12">
        <f t="shared" si="27"/>
        <v>615.03</v>
      </c>
      <c r="Q852" s="13"/>
    </row>
    <row r="853" spans="1:17" ht="15" thickBot="1" x14ac:dyDescent="0.35">
      <c r="A853" s="9">
        <v>44509</v>
      </c>
      <c r="B853">
        <v>38735</v>
      </c>
      <c r="C853" s="10" t="s">
        <v>13</v>
      </c>
      <c r="D853">
        <v>73</v>
      </c>
      <c r="E853" t="str">
        <f t="shared" si="28"/>
        <v>60+</v>
      </c>
      <c r="F853" s="13" t="s">
        <v>21</v>
      </c>
      <c r="G853">
        <v>8887</v>
      </c>
      <c r="H853" s="10" t="s">
        <v>15</v>
      </c>
      <c r="I853">
        <v>2</v>
      </c>
      <c r="J853">
        <v>42</v>
      </c>
      <c r="K853">
        <v>1</v>
      </c>
      <c r="L853">
        <v>66.02</v>
      </c>
      <c r="M853" s="12">
        <f t="shared" si="27"/>
        <v>5479.66</v>
      </c>
      <c r="Q853" s="13"/>
    </row>
    <row r="854" spans="1:17" ht="15" thickBot="1" x14ac:dyDescent="0.35">
      <c r="A854" s="9">
        <v>44489</v>
      </c>
      <c r="B854">
        <v>39989</v>
      </c>
      <c r="C854" s="10" t="s">
        <v>13</v>
      </c>
      <c r="D854">
        <v>56</v>
      </c>
      <c r="E854" t="str">
        <f t="shared" si="28"/>
        <v>46-55</v>
      </c>
      <c r="F854" s="13" t="s">
        <v>21</v>
      </c>
      <c r="G854">
        <v>1125</v>
      </c>
      <c r="H854" s="10" t="s">
        <v>15</v>
      </c>
      <c r="I854">
        <v>1</v>
      </c>
      <c r="J854">
        <v>31</v>
      </c>
      <c r="K854">
        <v>2</v>
      </c>
      <c r="L854">
        <v>57.93</v>
      </c>
      <c r="M854" s="12">
        <f t="shared" si="27"/>
        <v>4808.1899999999996</v>
      </c>
      <c r="Q854" s="13"/>
    </row>
    <row r="855" spans="1:17" ht="15" thickBot="1" x14ac:dyDescent="0.35">
      <c r="A855" s="9">
        <v>44463</v>
      </c>
      <c r="B855">
        <v>34745</v>
      </c>
      <c r="C855" s="10" t="s">
        <v>13</v>
      </c>
      <c r="D855">
        <v>44</v>
      </c>
      <c r="E855" t="str">
        <f t="shared" si="28"/>
        <v>36-45</v>
      </c>
      <c r="F855" s="13" t="s">
        <v>21</v>
      </c>
      <c r="G855">
        <v>1135</v>
      </c>
      <c r="H855" s="10" t="s">
        <v>15</v>
      </c>
      <c r="I855">
        <v>1</v>
      </c>
      <c r="J855">
        <v>36</v>
      </c>
      <c r="K855">
        <v>1</v>
      </c>
      <c r="L855">
        <v>1.01</v>
      </c>
      <c r="M855" s="12">
        <f t="shared" si="27"/>
        <v>83.83</v>
      </c>
      <c r="Q855" s="13"/>
    </row>
    <row r="856" spans="1:17" ht="15" thickBot="1" x14ac:dyDescent="0.35">
      <c r="A856" s="9">
        <v>44442</v>
      </c>
      <c r="B856">
        <v>50723</v>
      </c>
      <c r="C856" s="10" t="s">
        <v>13</v>
      </c>
      <c r="D856">
        <v>56</v>
      </c>
      <c r="E856" t="str">
        <f t="shared" si="28"/>
        <v>46-55</v>
      </c>
      <c r="F856" s="13" t="s">
        <v>21</v>
      </c>
      <c r="G856">
        <v>917</v>
      </c>
      <c r="H856" s="10" t="s">
        <v>15</v>
      </c>
      <c r="I856">
        <v>1</v>
      </c>
      <c r="J856">
        <v>18</v>
      </c>
      <c r="K856">
        <v>1</v>
      </c>
      <c r="L856">
        <v>63.12</v>
      </c>
      <c r="M856" s="12">
        <f t="shared" si="27"/>
        <v>5238.96</v>
      </c>
      <c r="Q856" s="13"/>
    </row>
    <row r="857" spans="1:17" ht="15" thickBot="1" x14ac:dyDescent="0.35">
      <c r="A857" s="9">
        <v>44446</v>
      </c>
      <c r="B857">
        <v>23916</v>
      </c>
      <c r="C857" s="10" t="s">
        <v>13</v>
      </c>
      <c r="D857">
        <v>58</v>
      </c>
      <c r="E857" t="str">
        <f t="shared" si="28"/>
        <v>46-55</v>
      </c>
      <c r="F857" s="13" t="s">
        <v>21</v>
      </c>
      <c r="G857">
        <v>17302</v>
      </c>
      <c r="H857" s="10" t="s">
        <v>15</v>
      </c>
      <c r="I857">
        <v>2</v>
      </c>
      <c r="J857">
        <v>45</v>
      </c>
      <c r="K857">
        <v>1</v>
      </c>
      <c r="L857">
        <v>65.42</v>
      </c>
      <c r="M857" s="12">
        <f t="shared" si="27"/>
        <v>5429.86</v>
      </c>
      <c r="Q857" s="13"/>
    </row>
    <row r="858" spans="1:17" ht="15" thickBot="1" x14ac:dyDescent="0.35">
      <c r="A858" s="9">
        <v>44483</v>
      </c>
      <c r="B858">
        <v>2665</v>
      </c>
      <c r="C858" s="10" t="s">
        <v>18</v>
      </c>
      <c r="D858">
        <v>47</v>
      </c>
      <c r="E858" t="str">
        <f t="shared" si="28"/>
        <v>46-55</v>
      </c>
      <c r="F858" s="13" t="s">
        <v>21</v>
      </c>
      <c r="G858">
        <v>9869</v>
      </c>
      <c r="H858" s="10" t="s">
        <v>15</v>
      </c>
      <c r="I858">
        <v>1</v>
      </c>
      <c r="J858">
        <v>33</v>
      </c>
      <c r="K858">
        <v>1</v>
      </c>
      <c r="L858">
        <v>40.43</v>
      </c>
      <c r="M858" s="12">
        <f t="shared" si="27"/>
        <v>3355.69</v>
      </c>
      <c r="Q858" s="13"/>
    </row>
    <row r="859" spans="1:17" ht="15" thickBot="1" x14ac:dyDescent="0.35">
      <c r="A859" s="9">
        <v>44510</v>
      </c>
      <c r="B859">
        <v>81352</v>
      </c>
      <c r="C859" s="10" t="s">
        <v>18</v>
      </c>
      <c r="D859">
        <v>31</v>
      </c>
      <c r="E859" t="str">
        <f t="shared" si="28"/>
        <v>26-35</v>
      </c>
      <c r="F859" s="13" t="s">
        <v>21</v>
      </c>
      <c r="G859">
        <v>12821</v>
      </c>
      <c r="H859" s="10" t="s">
        <v>15</v>
      </c>
      <c r="I859">
        <v>2</v>
      </c>
      <c r="J859">
        <v>45</v>
      </c>
      <c r="K859">
        <v>1</v>
      </c>
      <c r="L859">
        <v>46.34</v>
      </c>
      <c r="M859" s="12">
        <f t="shared" si="27"/>
        <v>3846.22</v>
      </c>
      <c r="Q859" s="13"/>
    </row>
    <row r="860" spans="1:17" ht="15" thickBot="1" x14ac:dyDescent="0.35">
      <c r="A860" s="9">
        <v>44497</v>
      </c>
      <c r="B860">
        <v>69971</v>
      </c>
      <c r="C860" s="10" t="s">
        <v>13</v>
      </c>
      <c r="D860">
        <v>68</v>
      </c>
      <c r="E860" t="str">
        <f t="shared" si="28"/>
        <v>60+</v>
      </c>
      <c r="F860" s="13" t="s">
        <v>21</v>
      </c>
      <c r="G860">
        <v>7180</v>
      </c>
      <c r="H860" s="10" t="s">
        <v>16</v>
      </c>
      <c r="I860">
        <v>8</v>
      </c>
      <c r="J860">
        <v>119</v>
      </c>
      <c r="K860">
        <v>1</v>
      </c>
      <c r="L860">
        <v>855.73</v>
      </c>
      <c r="M860" s="12">
        <f t="shared" si="27"/>
        <v>71025.59</v>
      </c>
      <c r="Q860" s="13"/>
    </row>
    <row r="861" spans="1:17" ht="15" thickBot="1" x14ac:dyDescent="0.35">
      <c r="A861" s="9">
        <v>44469</v>
      </c>
      <c r="B861">
        <v>36481</v>
      </c>
      <c r="C861" s="10" t="s">
        <v>13</v>
      </c>
      <c r="D861">
        <v>35</v>
      </c>
      <c r="E861" t="str">
        <f t="shared" si="28"/>
        <v>26-35</v>
      </c>
      <c r="F861" s="13" t="s">
        <v>27</v>
      </c>
      <c r="G861">
        <v>7189</v>
      </c>
      <c r="H861" s="10" t="s">
        <v>16</v>
      </c>
      <c r="I861">
        <v>8</v>
      </c>
      <c r="J861">
        <v>119</v>
      </c>
      <c r="K861">
        <v>1</v>
      </c>
      <c r="L861">
        <v>757.97</v>
      </c>
      <c r="M861" s="12">
        <f t="shared" si="27"/>
        <v>62911.51</v>
      </c>
      <c r="Q861" s="13"/>
    </row>
    <row r="862" spans="1:17" ht="15" thickBot="1" x14ac:dyDescent="0.35">
      <c r="A862" s="9">
        <v>44498</v>
      </c>
      <c r="B862">
        <v>82859</v>
      </c>
      <c r="C862" s="10" t="s">
        <v>18</v>
      </c>
      <c r="D862">
        <v>65</v>
      </c>
      <c r="E862" t="str">
        <f t="shared" si="28"/>
        <v>60+</v>
      </c>
      <c r="F862" s="13" t="s">
        <v>27</v>
      </c>
      <c r="G862">
        <v>75</v>
      </c>
      <c r="H862" s="10" t="s">
        <v>15</v>
      </c>
      <c r="I862">
        <v>0</v>
      </c>
      <c r="J862">
        <v>2</v>
      </c>
      <c r="K862">
        <v>286</v>
      </c>
      <c r="L862">
        <v>10.050000000000001</v>
      </c>
      <c r="M862" s="12">
        <f t="shared" si="27"/>
        <v>834.15</v>
      </c>
      <c r="Q862" s="13"/>
    </row>
    <row r="863" spans="1:17" ht="15" thickBot="1" x14ac:dyDescent="0.35">
      <c r="A863" s="9">
        <v>44465</v>
      </c>
      <c r="B863">
        <v>7959</v>
      </c>
      <c r="C863" s="10" t="s">
        <v>18</v>
      </c>
      <c r="D863">
        <v>51</v>
      </c>
      <c r="E863" t="str">
        <f t="shared" si="28"/>
        <v>46-55</v>
      </c>
      <c r="F863" s="13" t="s">
        <v>27</v>
      </c>
      <c r="G863">
        <v>691</v>
      </c>
      <c r="H863" s="10" t="s">
        <v>15</v>
      </c>
      <c r="I863">
        <v>1</v>
      </c>
      <c r="J863">
        <v>33</v>
      </c>
      <c r="K863">
        <v>32</v>
      </c>
      <c r="L863">
        <v>16.2</v>
      </c>
      <c r="M863" s="12">
        <f t="shared" si="27"/>
        <v>1344.6</v>
      </c>
      <c r="Q863" s="13"/>
    </row>
    <row r="864" spans="1:17" ht="15" thickBot="1" x14ac:dyDescent="0.35">
      <c r="A864" s="9">
        <v>44529</v>
      </c>
      <c r="B864">
        <v>74173</v>
      </c>
      <c r="C864" s="10" t="s">
        <v>13</v>
      </c>
      <c r="D864">
        <v>26</v>
      </c>
      <c r="E864" t="str">
        <f t="shared" si="28"/>
        <v>26-35</v>
      </c>
      <c r="F864" s="13" t="s">
        <v>27</v>
      </c>
      <c r="G864">
        <v>1161</v>
      </c>
      <c r="H864" s="10" t="s">
        <v>15</v>
      </c>
      <c r="I864">
        <v>1</v>
      </c>
      <c r="J864">
        <v>27</v>
      </c>
      <c r="K864">
        <v>3</v>
      </c>
      <c r="L864">
        <v>19.3</v>
      </c>
      <c r="M864" s="12">
        <f t="shared" si="27"/>
        <v>1601.9</v>
      </c>
      <c r="Q864" s="13"/>
    </row>
    <row r="865" spans="1:17" ht="15" thickBot="1" x14ac:dyDescent="0.35">
      <c r="A865" s="9">
        <v>44503</v>
      </c>
      <c r="B865">
        <v>125036</v>
      </c>
      <c r="C865" s="10" t="s">
        <v>13</v>
      </c>
      <c r="D865">
        <v>22</v>
      </c>
      <c r="E865" t="str">
        <f t="shared" si="28"/>
        <v>18-25</v>
      </c>
      <c r="F865" s="13" t="s">
        <v>27</v>
      </c>
      <c r="G865">
        <v>17063</v>
      </c>
      <c r="H865" s="10" t="s">
        <v>15</v>
      </c>
      <c r="I865">
        <v>2</v>
      </c>
      <c r="J865">
        <v>45</v>
      </c>
      <c r="K865">
        <v>1</v>
      </c>
      <c r="L865">
        <v>70.510000000000005</v>
      </c>
      <c r="M865" s="12">
        <f t="shared" si="27"/>
        <v>5852.33</v>
      </c>
      <c r="Q865" s="13"/>
    </row>
    <row r="866" spans="1:17" ht="15" thickBot="1" x14ac:dyDescent="0.35">
      <c r="A866" s="9">
        <v>44453</v>
      </c>
      <c r="B866">
        <v>116362</v>
      </c>
      <c r="C866" s="10" t="s">
        <v>13</v>
      </c>
      <c r="D866">
        <v>35</v>
      </c>
      <c r="E866" t="str">
        <f t="shared" si="28"/>
        <v>26-35</v>
      </c>
      <c r="F866" s="13" t="s">
        <v>27</v>
      </c>
      <c r="G866">
        <v>651</v>
      </c>
      <c r="H866" s="10" t="s">
        <v>15</v>
      </c>
      <c r="I866">
        <v>1</v>
      </c>
      <c r="J866">
        <v>31</v>
      </c>
      <c r="K866">
        <v>3</v>
      </c>
      <c r="L866">
        <v>8.36</v>
      </c>
      <c r="M866" s="12">
        <f t="shared" si="27"/>
        <v>693.88</v>
      </c>
      <c r="Q866" s="13"/>
    </row>
    <row r="867" spans="1:17" ht="15" thickBot="1" x14ac:dyDescent="0.35">
      <c r="A867" s="9">
        <v>44465</v>
      </c>
      <c r="B867">
        <v>22597</v>
      </c>
      <c r="C867" s="10" t="s">
        <v>13</v>
      </c>
      <c r="D867">
        <v>67</v>
      </c>
      <c r="E867" t="str">
        <f t="shared" si="28"/>
        <v>60+</v>
      </c>
      <c r="F867" s="13" t="s">
        <v>27</v>
      </c>
      <c r="G867">
        <v>649</v>
      </c>
      <c r="H867" s="10" t="s">
        <v>15</v>
      </c>
      <c r="I867">
        <v>1</v>
      </c>
      <c r="J867">
        <v>31</v>
      </c>
      <c r="K867">
        <v>5</v>
      </c>
      <c r="L867">
        <v>2.21</v>
      </c>
      <c r="M867" s="12">
        <f t="shared" si="27"/>
        <v>183.43</v>
      </c>
      <c r="Q867" s="13"/>
    </row>
    <row r="868" spans="1:17" ht="15" thickBot="1" x14ac:dyDescent="0.35">
      <c r="A868" s="9">
        <v>44489</v>
      </c>
      <c r="B868">
        <v>13157</v>
      </c>
      <c r="C868" s="10" t="s">
        <v>18</v>
      </c>
      <c r="D868">
        <v>42</v>
      </c>
      <c r="E868" t="str">
        <f t="shared" si="28"/>
        <v>36-45</v>
      </c>
      <c r="F868" s="13" t="s">
        <v>27</v>
      </c>
      <c r="G868">
        <v>12895</v>
      </c>
      <c r="H868" s="10" t="s">
        <v>15</v>
      </c>
      <c r="I868">
        <v>1</v>
      </c>
      <c r="J868">
        <v>33</v>
      </c>
      <c r="K868">
        <v>25</v>
      </c>
      <c r="L868">
        <v>21.01</v>
      </c>
      <c r="M868" s="12">
        <f t="shared" si="27"/>
        <v>1743.83</v>
      </c>
      <c r="Q868" s="13"/>
    </row>
    <row r="869" spans="1:17" ht="15" thickBot="1" x14ac:dyDescent="0.35">
      <c r="A869" s="9">
        <v>44520</v>
      </c>
      <c r="B869">
        <v>61748</v>
      </c>
      <c r="C869" s="10" t="s">
        <v>18</v>
      </c>
      <c r="D869">
        <v>42</v>
      </c>
      <c r="E869" t="str">
        <f t="shared" si="28"/>
        <v>36-45</v>
      </c>
      <c r="F869" s="13" t="s">
        <v>26</v>
      </c>
      <c r="G869">
        <v>6982</v>
      </c>
      <c r="H869" s="10" t="s">
        <v>15</v>
      </c>
      <c r="I869">
        <v>1</v>
      </c>
      <c r="J869">
        <v>18</v>
      </c>
      <c r="K869">
        <v>67</v>
      </c>
      <c r="L869">
        <v>5.13</v>
      </c>
      <c r="M869" s="12">
        <f t="shared" si="27"/>
        <v>425.79</v>
      </c>
      <c r="Q869" s="13"/>
    </row>
    <row r="870" spans="1:17" ht="15" thickBot="1" x14ac:dyDescent="0.35">
      <c r="A870" s="9">
        <v>44494</v>
      </c>
      <c r="B870">
        <v>82203</v>
      </c>
      <c r="C870" s="10" t="s">
        <v>13</v>
      </c>
      <c r="D870">
        <v>34</v>
      </c>
      <c r="E870" t="str">
        <f t="shared" si="28"/>
        <v>26-35</v>
      </c>
      <c r="F870" s="13" t="s">
        <v>17</v>
      </c>
      <c r="G870">
        <v>1475</v>
      </c>
      <c r="H870" s="10" t="s">
        <v>15</v>
      </c>
      <c r="I870">
        <v>1</v>
      </c>
      <c r="J870">
        <v>36</v>
      </c>
      <c r="K870">
        <v>25</v>
      </c>
      <c r="L870">
        <v>18.38</v>
      </c>
      <c r="M870" s="12">
        <f t="shared" si="27"/>
        <v>1525.54</v>
      </c>
      <c r="Q870" s="13"/>
    </row>
    <row r="871" spans="1:17" ht="15" thickBot="1" x14ac:dyDescent="0.35">
      <c r="A871" s="9">
        <v>44488</v>
      </c>
      <c r="B871">
        <v>77538</v>
      </c>
      <c r="C871" s="10" t="s">
        <v>18</v>
      </c>
      <c r="D871">
        <v>32</v>
      </c>
      <c r="E871" t="str">
        <f t="shared" si="28"/>
        <v>26-35</v>
      </c>
      <c r="F871" s="13" t="s">
        <v>17</v>
      </c>
      <c r="G871">
        <v>4808</v>
      </c>
      <c r="H871" s="10" t="s">
        <v>16</v>
      </c>
      <c r="I871">
        <v>4</v>
      </c>
      <c r="J871">
        <v>56</v>
      </c>
      <c r="K871">
        <v>1</v>
      </c>
      <c r="L871">
        <v>11415.94</v>
      </c>
      <c r="M871" s="12">
        <f t="shared" si="27"/>
        <v>947523.02</v>
      </c>
      <c r="Q871" s="13"/>
    </row>
    <row r="872" spans="1:17" ht="15" thickBot="1" x14ac:dyDescent="0.35">
      <c r="A872" s="9">
        <v>44474</v>
      </c>
      <c r="B872">
        <v>896</v>
      </c>
      <c r="C872" s="10" t="s">
        <v>13</v>
      </c>
      <c r="D872">
        <v>35</v>
      </c>
      <c r="E872" t="str">
        <f t="shared" si="28"/>
        <v>26-35</v>
      </c>
      <c r="F872" s="13" t="s">
        <v>17</v>
      </c>
      <c r="G872">
        <v>743</v>
      </c>
      <c r="H872" s="10" t="s">
        <v>15</v>
      </c>
      <c r="I872">
        <v>1</v>
      </c>
      <c r="J872">
        <v>21</v>
      </c>
      <c r="K872">
        <v>1</v>
      </c>
      <c r="L872">
        <v>75.739999999999995</v>
      </c>
      <c r="M872" s="12">
        <f t="shared" si="27"/>
        <v>6286.42</v>
      </c>
      <c r="Q872" s="13"/>
    </row>
    <row r="873" spans="1:17" ht="15" thickBot="1" x14ac:dyDescent="0.35">
      <c r="A873" s="9">
        <v>44474</v>
      </c>
      <c r="B873">
        <v>49104</v>
      </c>
      <c r="C873" s="10" t="s">
        <v>13</v>
      </c>
      <c r="D873">
        <v>28</v>
      </c>
      <c r="E873" t="str">
        <f t="shared" si="28"/>
        <v>26-35</v>
      </c>
      <c r="F873" s="13" t="s">
        <v>17</v>
      </c>
      <c r="G873">
        <v>14680</v>
      </c>
      <c r="H873" s="10" t="s">
        <v>16</v>
      </c>
      <c r="I873">
        <v>11</v>
      </c>
      <c r="J873">
        <v>165</v>
      </c>
      <c r="K873">
        <v>1</v>
      </c>
      <c r="L873">
        <v>5414.06</v>
      </c>
      <c r="M873" s="12">
        <f t="shared" si="27"/>
        <v>449366.98</v>
      </c>
      <c r="Q873" s="13"/>
    </row>
    <row r="874" spans="1:17" ht="15" thickBot="1" x14ac:dyDescent="0.35">
      <c r="A874" s="9">
        <v>44473</v>
      </c>
      <c r="B874">
        <v>32199</v>
      </c>
      <c r="C874" s="10" t="s">
        <v>13</v>
      </c>
      <c r="D874">
        <v>31</v>
      </c>
      <c r="E874" t="str">
        <f t="shared" si="28"/>
        <v>26-35</v>
      </c>
      <c r="F874" s="13" t="s">
        <v>17</v>
      </c>
      <c r="G874">
        <v>4324</v>
      </c>
      <c r="H874" s="10" t="s">
        <v>16</v>
      </c>
      <c r="I874">
        <v>11</v>
      </c>
      <c r="J874">
        <v>152</v>
      </c>
      <c r="K874">
        <v>1</v>
      </c>
      <c r="L874">
        <v>2004.75</v>
      </c>
      <c r="M874" s="12">
        <f t="shared" si="27"/>
        <v>166394.25</v>
      </c>
      <c r="Q874" s="13"/>
    </row>
    <row r="875" spans="1:17" ht="15" thickBot="1" x14ac:dyDescent="0.35">
      <c r="A875" s="9">
        <v>44459</v>
      </c>
      <c r="B875">
        <v>44624</v>
      </c>
      <c r="C875" s="10" t="s">
        <v>13</v>
      </c>
      <c r="D875">
        <v>38</v>
      </c>
      <c r="E875" t="str">
        <f t="shared" si="28"/>
        <v>36-45</v>
      </c>
      <c r="F875" s="13" t="s">
        <v>17</v>
      </c>
      <c r="G875">
        <v>43</v>
      </c>
      <c r="H875" s="10" t="s">
        <v>15</v>
      </c>
      <c r="I875">
        <v>1</v>
      </c>
      <c r="J875">
        <v>18</v>
      </c>
      <c r="K875">
        <v>1</v>
      </c>
      <c r="L875">
        <v>23.19</v>
      </c>
      <c r="M875" s="12">
        <f t="shared" si="27"/>
        <v>1924.77</v>
      </c>
      <c r="Q875" s="13"/>
    </row>
    <row r="876" spans="1:17" ht="15" thickBot="1" x14ac:dyDescent="0.35">
      <c r="A876" s="9">
        <v>44505</v>
      </c>
      <c r="B876">
        <v>95909</v>
      </c>
      <c r="C876" s="10" t="s">
        <v>18</v>
      </c>
      <c r="D876">
        <v>33</v>
      </c>
      <c r="E876" t="str">
        <f t="shared" si="28"/>
        <v>26-35</v>
      </c>
      <c r="F876" s="13" t="s">
        <v>17</v>
      </c>
      <c r="G876">
        <v>15152</v>
      </c>
      <c r="H876" s="10" t="s">
        <v>15</v>
      </c>
      <c r="I876">
        <v>0</v>
      </c>
      <c r="J876">
        <v>2</v>
      </c>
      <c r="K876">
        <v>333</v>
      </c>
      <c r="L876">
        <v>8.33</v>
      </c>
      <c r="M876" s="12">
        <f t="shared" si="27"/>
        <v>691.39</v>
      </c>
      <c r="Q876" s="13"/>
    </row>
    <row r="877" spans="1:17" ht="15" thickBot="1" x14ac:dyDescent="0.35">
      <c r="A877" s="9">
        <v>44501</v>
      </c>
      <c r="B877">
        <v>56017</v>
      </c>
      <c r="C877" s="10" t="s">
        <v>13</v>
      </c>
      <c r="D877">
        <v>48</v>
      </c>
      <c r="E877" t="str">
        <f t="shared" si="28"/>
        <v>46-55</v>
      </c>
      <c r="F877" s="13" t="s">
        <v>17</v>
      </c>
      <c r="G877">
        <v>442</v>
      </c>
      <c r="H877" s="10" t="s">
        <v>15</v>
      </c>
      <c r="I877">
        <v>1</v>
      </c>
      <c r="J877">
        <v>33</v>
      </c>
      <c r="K877">
        <v>5</v>
      </c>
      <c r="L877">
        <v>11.73</v>
      </c>
      <c r="M877" s="12">
        <f t="shared" si="27"/>
        <v>973.59</v>
      </c>
      <c r="Q877" s="13"/>
    </row>
    <row r="878" spans="1:17" ht="15" thickBot="1" x14ac:dyDescent="0.35">
      <c r="A878" s="9">
        <v>44505</v>
      </c>
      <c r="B878">
        <v>88728</v>
      </c>
      <c r="C878" s="10" t="s">
        <v>13</v>
      </c>
      <c r="D878">
        <v>36</v>
      </c>
      <c r="E878" t="str">
        <f t="shared" si="28"/>
        <v>36-45</v>
      </c>
      <c r="F878" s="13" t="s">
        <v>17</v>
      </c>
      <c r="G878">
        <v>608</v>
      </c>
      <c r="H878" s="10" t="s">
        <v>15</v>
      </c>
      <c r="I878">
        <v>1</v>
      </c>
      <c r="J878">
        <v>18</v>
      </c>
      <c r="K878">
        <v>25</v>
      </c>
      <c r="L878">
        <v>7.79</v>
      </c>
      <c r="M878" s="12">
        <f t="shared" si="27"/>
        <v>646.57000000000005</v>
      </c>
      <c r="Q878" s="13"/>
    </row>
    <row r="879" spans="1:17" ht="15" thickBot="1" x14ac:dyDescent="0.35">
      <c r="A879" s="9">
        <v>44470</v>
      </c>
      <c r="B879">
        <v>90999</v>
      </c>
      <c r="C879" s="10" t="s">
        <v>13</v>
      </c>
      <c r="D879">
        <v>69</v>
      </c>
      <c r="E879" t="str">
        <f t="shared" si="28"/>
        <v>60+</v>
      </c>
      <c r="F879" s="13" t="s">
        <v>17</v>
      </c>
      <c r="G879">
        <v>13292</v>
      </c>
      <c r="H879" s="10" t="s">
        <v>15</v>
      </c>
      <c r="I879">
        <v>1</v>
      </c>
      <c r="J879">
        <v>35</v>
      </c>
      <c r="K879">
        <v>1</v>
      </c>
      <c r="L879">
        <v>4</v>
      </c>
      <c r="M879" s="12">
        <f t="shared" si="27"/>
        <v>332</v>
      </c>
      <c r="Q879" s="13"/>
    </row>
    <row r="880" spans="1:17" ht="15" thickBot="1" x14ac:dyDescent="0.35">
      <c r="A880" s="9">
        <v>44495</v>
      </c>
      <c r="B880">
        <v>2620</v>
      </c>
      <c r="C880" s="10" t="s">
        <v>13</v>
      </c>
      <c r="D880">
        <v>51</v>
      </c>
      <c r="E880" t="str">
        <f t="shared" si="28"/>
        <v>46-55</v>
      </c>
      <c r="F880" s="13" t="s">
        <v>17</v>
      </c>
      <c r="G880">
        <v>13006</v>
      </c>
      <c r="H880" s="10" t="s">
        <v>15</v>
      </c>
      <c r="I880">
        <v>1</v>
      </c>
      <c r="J880">
        <v>27</v>
      </c>
      <c r="K880">
        <v>2</v>
      </c>
      <c r="L880">
        <v>21.05</v>
      </c>
      <c r="M880" s="12">
        <f t="shared" si="27"/>
        <v>1747.15</v>
      </c>
      <c r="Q880" s="13"/>
    </row>
    <row r="881" spans="1:17" ht="15" thickBot="1" x14ac:dyDescent="0.35">
      <c r="A881" s="9">
        <v>44444</v>
      </c>
      <c r="B881">
        <v>84503</v>
      </c>
      <c r="C881" s="10" t="s">
        <v>13</v>
      </c>
      <c r="D881">
        <v>51</v>
      </c>
      <c r="E881" t="str">
        <f t="shared" si="28"/>
        <v>46-55</v>
      </c>
      <c r="F881" s="13" t="s">
        <v>26</v>
      </c>
      <c r="G881">
        <v>17197</v>
      </c>
      <c r="H881" s="10" t="s">
        <v>16</v>
      </c>
      <c r="I881">
        <v>18</v>
      </c>
      <c r="J881">
        <v>239</v>
      </c>
      <c r="K881">
        <v>1</v>
      </c>
      <c r="L881">
        <v>640.41</v>
      </c>
      <c r="M881" s="12">
        <f t="shared" si="27"/>
        <v>53154.03</v>
      </c>
      <c r="Q881" s="13"/>
    </row>
    <row r="882" spans="1:17" ht="15" thickBot="1" x14ac:dyDescent="0.35">
      <c r="A882" s="9">
        <v>44470</v>
      </c>
      <c r="B882">
        <v>91510</v>
      </c>
      <c r="C882" s="10" t="s">
        <v>13</v>
      </c>
      <c r="D882">
        <v>32</v>
      </c>
      <c r="E882" t="str">
        <f t="shared" si="28"/>
        <v>26-35</v>
      </c>
      <c r="F882" s="13" t="s">
        <v>17</v>
      </c>
      <c r="G882">
        <v>1442</v>
      </c>
      <c r="H882" s="10" t="s">
        <v>15</v>
      </c>
      <c r="I882">
        <v>2</v>
      </c>
      <c r="J882">
        <v>45</v>
      </c>
      <c r="K882">
        <v>5</v>
      </c>
      <c r="L882">
        <v>28.23</v>
      </c>
      <c r="M882" s="12">
        <f t="shared" si="27"/>
        <v>2343.09</v>
      </c>
      <c r="Q882" s="13"/>
    </row>
    <row r="883" spans="1:17" ht="15" thickBot="1" x14ac:dyDescent="0.35">
      <c r="A883" s="9">
        <v>44457</v>
      </c>
      <c r="B883">
        <v>765</v>
      </c>
      <c r="C883" s="10" t="s">
        <v>13</v>
      </c>
      <c r="D883">
        <v>62</v>
      </c>
      <c r="E883" t="str">
        <f t="shared" si="28"/>
        <v>60+</v>
      </c>
      <c r="F883" s="13" t="s">
        <v>17</v>
      </c>
      <c r="G883">
        <v>9577</v>
      </c>
      <c r="H883" s="10" t="s">
        <v>16</v>
      </c>
      <c r="I883">
        <v>8</v>
      </c>
      <c r="J883">
        <v>126</v>
      </c>
      <c r="K883">
        <v>1</v>
      </c>
      <c r="L883">
        <v>1336.5</v>
      </c>
      <c r="M883" s="12">
        <f t="shared" si="27"/>
        <v>110929.5</v>
      </c>
      <c r="Q883" s="13"/>
    </row>
    <row r="884" spans="1:17" ht="15" thickBot="1" x14ac:dyDescent="0.35">
      <c r="A884" s="9">
        <v>44500</v>
      </c>
      <c r="B884">
        <v>8797</v>
      </c>
      <c r="C884" s="10" t="s">
        <v>18</v>
      </c>
      <c r="D884">
        <v>48</v>
      </c>
      <c r="E884" t="str">
        <f t="shared" si="28"/>
        <v>46-55</v>
      </c>
      <c r="F884" s="13" t="s">
        <v>17</v>
      </c>
      <c r="G884">
        <v>7355</v>
      </c>
      <c r="H884" s="10" t="s">
        <v>15</v>
      </c>
      <c r="I884">
        <v>1</v>
      </c>
      <c r="J884">
        <v>27</v>
      </c>
      <c r="K884">
        <v>1</v>
      </c>
      <c r="L884">
        <v>113.76</v>
      </c>
      <c r="M884" s="12">
        <f t="shared" si="27"/>
        <v>9442.08</v>
      </c>
      <c r="Q884" s="13"/>
    </row>
    <row r="885" spans="1:17" ht="15" thickBot="1" x14ac:dyDescent="0.35">
      <c r="A885" s="9">
        <v>44442</v>
      </c>
      <c r="B885">
        <v>48276</v>
      </c>
      <c r="C885" s="10" t="s">
        <v>13</v>
      </c>
      <c r="D885">
        <v>23</v>
      </c>
      <c r="E885" t="str">
        <f t="shared" si="28"/>
        <v>18-25</v>
      </c>
      <c r="F885" s="13" t="s">
        <v>17</v>
      </c>
      <c r="G885">
        <v>6460</v>
      </c>
      <c r="H885" s="10" t="s">
        <v>16</v>
      </c>
      <c r="I885">
        <v>18</v>
      </c>
      <c r="J885">
        <v>239</v>
      </c>
      <c r="K885">
        <v>1</v>
      </c>
      <c r="L885">
        <v>774.06</v>
      </c>
      <c r="M885" s="12">
        <f t="shared" si="27"/>
        <v>64246.98</v>
      </c>
      <c r="Q885" s="13"/>
    </row>
    <row r="886" spans="1:17" ht="15" thickBot="1" x14ac:dyDescent="0.35">
      <c r="A886" s="9">
        <v>44506</v>
      </c>
      <c r="B886">
        <v>82993</v>
      </c>
      <c r="C886" s="10" t="s">
        <v>18</v>
      </c>
      <c r="D886">
        <v>65</v>
      </c>
      <c r="E886" t="str">
        <f t="shared" si="28"/>
        <v>60+</v>
      </c>
      <c r="F886" s="13" t="s">
        <v>17</v>
      </c>
      <c r="G886">
        <v>3106</v>
      </c>
      <c r="H886" s="10" t="s">
        <v>15</v>
      </c>
      <c r="I886">
        <v>0</v>
      </c>
      <c r="J886">
        <v>2</v>
      </c>
      <c r="K886">
        <v>2</v>
      </c>
      <c r="L886">
        <v>12.17</v>
      </c>
      <c r="M886" s="12">
        <f t="shared" si="27"/>
        <v>1010.11</v>
      </c>
      <c r="Q886" s="13"/>
    </row>
    <row r="887" spans="1:17" ht="15" thickBot="1" x14ac:dyDescent="0.35">
      <c r="A887" s="9">
        <v>44521</v>
      </c>
      <c r="B887">
        <v>115322</v>
      </c>
      <c r="C887" s="10" t="s">
        <v>13</v>
      </c>
      <c r="D887">
        <v>32</v>
      </c>
      <c r="E887" t="str">
        <f t="shared" si="28"/>
        <v>26-35</v>
      </c>
      <c r="F887" s="13" t="s">
        <v>17</v>
      </c>
      <c r="G887">
        <v>942</v>
      </c>
      <c r="H887" s="10" t="s">
        <v>16</v>
      </c>
      <c r="I887">
        <v>17</v>
      </c>
      <c r="J887">
        <v>230</v>
      </c>
      <c r="K887">
        <v>1</v>
      </c>
      <c r="L887">
        <v>222.75</v>
      </c>
      <c r="M887" s="12">
        <f t="shared" si="27"/>
        <v>18488.25</v>
      </c>
      <c r="Q887" s="13"/>
    </row>
    <row r="888" spans="1:17" ht="15" thickBot="1" x14ac:dyDescent="0.35">
      <c r="A888" s="9">
        <v>44459</v>
      </c>
      <c r="B888">
        <v>64424</v>
      </c>
      <c r="C888" s="10" t="s">
        <v>13</v>
      </c>
      <c r="D888">
        <v>41</v>
      </c>
      <c r="E888" t="str">
        <f t="shared" si="28"/>
        <v>36-45</v>
      </c>
      <c r="F888" s="13" t="s">
        <v>17</v>
      </c>
      <c r="G888">
        <v>663</v>
      </c>
      <c r="H888" s="10" t="s">
        <v>16</v>
      </c>
      <c r="I888">
        <v>12</v>
      </c>
      <c r="J888">
        <v>172</v>
      </c>
      <c r="K888">
        <v>1</v>
      </c>
      <c r="L888">
        <v>1020.94</v>
      </c>
      <c r="M888" s="12">
        <f t="shared" si="27"/>
        <v>84738.02</v>
      </c>
      <c r="Q888" s="13"/>
    </row>
    <row r="889" spans="1:17" ht="15" thickBot="1" x14ac:dyDescent="0.35">
      <c r="A889" s="9">
        <v>44491</v>
      </c>
      <c r="B889">
        <v>77632</v>
      </c>
      <c r="C889" s="10" t="s">
        <v>13</v>
      </c>
      <c r="D889">
        <v>32</v>
      </c>
      <c r="E889" t="str">
        <f t="shared" si="28"/>
        <v>26-35</v>
      </c>
      <c r="F889" s="13" t="s">
        <v>17</v>
      </c>
      <c r="G889">
        <v>12548</v>
      </c>
      <c r="H889" s="10" t="s">
        <v>16</v>
      </c>
      <c r="I889">
        <v>17</v>
      </c>
      <c r="J889">
        <v>221</v>
      </c>
      <c r="K889">
        <v>1</v>
      </c>
      <c r="L889">
        <v>2010.94</v>
      </c>
      <c r="M889" s="12">
        <f t="shared" si="27"/>
        <v>166908.01999999999</v>
      </c>
      <c r="Q889" s="13"/>
    </row>
    <row r="890" spans="1:17" ht="15" thickBot="1" x14ac:dyDescent="0.35">
      <c r="A890" s="9">
        <v>44505</v>
      </c>
      <c r="B890">
        <v>53423</v>
      </c>
      <c r="C890" s="10" t="s">
        <v>18</v>
      </c>
      <c r="D890">
        <v>60</v>
      </c>
      <c r="E890" t="str">
        <f t="shared" si="28"/>
        <v>46-55</v>
      </c>
      <c r="F890" s="13" t="s">
        <v>17</v>
      </c>
      <c r="G890">
        <v>2953</v>
      </c>
      <c r="H890" s="10" t="s">
        <v>15</v>
      </c>
      <c r="I890">
        <v>0</v>
      </c>
      <c r="J890">
        <v>2</v>
      </c>
      <c r="K890">
        <v>1</v>
      </c>
      <c r="L890">
        <v>42.8</v>
      </c>
      <c r="M890" s="12">
        <f t="shared" si="27"/>
        <v>3552.4</v>
      </c>
      <c r="Q890" s="13"/>
    </row>
    <row r="891" spans="1:17" ht="15" thickBot="1" x14ac:dyDescent="0.35">
      <c r="A891" s="9">
        <v>44516</v>
      </c>
      <c r="B891">
        <v>101284</v>
      </c>
      <c r="C891" s="10" t="s">
        <v>13</v>
      </c>
      <c r="D891">
        <v>59</v>
      </c>
      <c r="E891" t="str">
        <f t="shared" si="28"/>
        <v>46-55</v>
      </c>
      <c r="F891" s="13" t="s">
        <v>17</v>
      </c>
      <c r="G891">
        <v>2399</v>
      </c>
      <c r="H891" s="10" t="s">
        <v>15</v>
      </c>
      <c r="I891">
        <v>0</v>
      </c>
      <c r="J891">
        <v>6</v>
      </c>
      <c r="K891">
        <v>4</v>
      </c>
      <c r="L891">
        <v>164.36</v>
      </c>
      <c r="M891" s="12">
        <f t="shared" si="27"/>
        <v>13641.88</v>
      </c>
      <c r="Q891" s="13"/>
    </row>
    <row r="892" spans="1:17" ht="15" thickBot="1" x14ac:dyDescent="0.35">
      <c r="A892" s="9">
        <v>44460</v>
      </c>
      <c r="B892">
        <v>101022</v>
      </c>
      <c r="C892" s="10" t="s">
        <v>13</v>
      </c>
      <c r="D892">
        <v>65</v>
      </c>
      <c r="E892" t="str">
        <f t="shared" si="28"/>
        <v>60+</v>
      </c>
      <c r="F892" s="13" t="s">
        <v>17</v>
      </c>
      <c r="G892">
        <v>348</v>
      </c>
      <c r="H892" s="10" t="s">
        <v>15</v>
      </c>
      <c r="I892">
        <v>1</v>
      </c>
      <c r="J892">
        <v>21</v>
      </c>
      <c r="K892">
        <v>1</v>
      </c>
      <c r="L892">
        <v>1.77</v>
      </c>
      <c r="M892" s="12">
        <f t="shared" si="27"/>
        <v>146.91</v>
      </c>
      <c r="Q892" s="13"/>
    </row>
    <row r="893" spans="1:17" ht="15" thickBot="1" x14ac:dyDescent="0.35">
      <c r="A893" s="9">
        <v>44516</v>
      </c>
      <c r="B893">
        <v>32736</v>
      </c>
      <c r="C893" s="10" t="s">
        <v>13</v>
      </c>
      <c r="D893">
        <v>25</v>
      </c>
      <c r="E893" t="str">
        <f t="shared" si="28"/>
        <v>18-25</v>
      </c>
      <c r="F893" s="13" t="s">
        <v>17</v>
      </c>
      <c r="G893">
        <v>8983</v>
      </c>
      <c r="H893" s="10" t="s">
        <v>15</v>
      </c>
      <c r="I893">
        <v>1</v>
      </c>
      <c r="J893">
        <v>27</v>
      </c>
      <c r="K893">
        <v>1</v>
      </c>
      <c r="L893">
        <v>59.76</v>
      </c>
      <c r="M893" s="12">
        <f t="shared" si="27"/>
        <v>4960.08</v>
      </c>
      <c r="Q893" s="13"/>
    </row>
    <row r="894" spans="1:17" ht="15" thickBot="1" x14ac:dyDescent="0.35">
      <c r="A894" s="9">
        <v>44483</v>
      </c>
      <c r="B894">
        <v>92244</v>
      </c>
      <c r="C894" s="10" t="s">
        <v>13</v>
      </c>
      <c r="D894">
        <v>44</v>
      </c>
      <c r="E894" t="str">
        <f t="shared" si="28"/>
        <v>36-45</v>
      </c>
      <c r="F894" s="13" t="s">
        <v>17</v>
      </c>
      <c r="G894">
        <v>2700</v>
      </c>
      <c r="H894" s="10" t="s">
        <v>15</v>
      </c>
      <c r="I894">
        <v>0</v>
      </c>
      <c r="J894">
        <v>6</v>
      </c>
      <c r="K894">
        <v>667</v>
      </c>
      <c r="L894">
        <v>45.82</v>
      </c>
      <c r="M894" s="12">
        <f t="shared" si="27"/>
        <v>3803.06</v>
      </c>
      <c r="Q894" s="13"/>
    </row>
    <row r="895" spans="1:17" ht="15" thickBot="1" x14ac:dyDescent="0.35">
      <c r="A895" s="9">
        <v>44488</v>
      </c>
      <c r="B895">
        <v>74112</v>
      </c>
      <c r="C895" s="10" t="s">
        <v>18</v>
      </c>
      <c r="D895">
        <v>27</v>
      </c>
      <c r="E895" t="str">
        <f t="shared" si="28"/>
        <v>26-35</v>
      </c>
      <c r="F895" s="13" t="s">
        <v>17</v>
      </c>
      <c r="G895">
        <v>888</v>
      </c>
      <c r="H895" s="10" t="s">
        <v>15</v>
      </c>
      <c r="I895">
        <v>1</v>
      </c>
      <c r="J895">
        <v>28</v>
      </c>
      <c r="K895">
        <v>1</v>
      </c>
      <c r="L895">
        <v>397.03</v>
      </c>
      <c r="M895" s="12">
        <f t="shared" si="27"/>
        <v>32953.49</v>
      </c>
      <c r="Q895" s="13"/>
    </row>
    <row r="896" spans="1:17" ht="15" thickBot="1" x14ac:dyDescent="0.35">
      <c r="A896" s="9">
        <v>44491</v>
      </c>
      <c r="B896">
        <v>110022</v>
      </c>
      <c r="C896" s="10" t="s">
        <v>13</v>
      </c>
      <c r="D896">
        <v>55</v>
      </c>
      <c r="E896" t="str">
        <f t="shared" si="28"/>
        <v>46-55</v>
      </c>
      <c r="F896" s="13" t="s">
        <v>17</v>
      </c>
      <c r="G896">
        <v>1099</v>
      </c>
      <c r="H896" s="10" t="s">
        <v>16</v>
      </c>
      <c r="I896">
        <v>13</v>
      </c>
      <c r="J896">
        <v>184</v>
      </c>
      <c r="K896">
        <v>50</v>
      </c>
      <c r="L896">
        <v>1670.63</v>
      </c>
      <c r="M896" s="12">
        <f t="shared" si="27"/>
        <v>138662.29</v>
      </c>
      <c r="Q896" s="13"/>
    </row>
    <row r="897" spans="1:17" ht="15" thickBot="1" x14ac:dyDescent="0.35">
      <c r="A897" s="9">
        <v>44444</v>
      </c>
      <c r="B897">
        <v>128528</v>
      </c>
      <c r="C897" s="10" t="s">
        <v>13</v>
      </c>
      <c r="D897">
        <v>60</v>
      </c>
      <c r="E897" t="str">
        <f t="shared" si="28"/>
        <v>46-55</v>
      </c>
      <c r="F897" s="13" t="s">
        <v>17</v>
      </c>
      <c r="G897">
        <v>294</v>
      </c>
      <c r="H897" s="10" t="s">
        <v>15</v>
      </c>
      <c r="I897">
        <v>1</v>
      </c>
      <c r="J897">
        <v>24</v>
      </c>
      <c r="K897">
        <v>4</v>
      </c>
      <c r="L897">
        <v>13.61</v>
      </c>
      <c r="M897" s="12">
        <f t="shared" si="27"/>
        <v>1129.6300000000001</v>
      </c>
      <c r="Q897" s="13"/>
    </row>
    <row r="898" spans="1:17" ht="15" thickBot="1" x14ac:dyDescent="0.35">
      <c r="A898" s="9">
        <v>44459</v>
      </c>
      <c r="B898">
        <v>122744</v>
      </c>
      <c r="C898" s="10" t="s">
        <v>18</v>
      </c>
      <c r="D898">
        <v>40</v>
      </c>
      <c r="E898" t="str">
        <f t="shared" si="28"/>
        <v>36-45</v>
      </c>
      <c r="F898" s="13" t="s">
        <v>17</v>
      </c>
      <c r="G898">
        <v>6221</v>
      </c>
      <c r="H898" s="10" t="s">
        <v>15</v>
      </c>
      <c r="I898">
        <v>0</v>
      </c>
      <c r="J898">
        <v>6</v>
      </c>
      <c r="K898">
        <v>3</v>
      </c>
      <c r="L898">
        <v>94.5</v>
      </c>
      <c r="M898" s="12">
        <f t="shared" ref="M898:M961" si="29">ROUND(L898 * 83, 2)</f>
        <v>7843.5</v>
      </c>
      <c r="Q898" s="13"/>
    </row>
    <row r="899" spans="1:17" ht="15" thickBot="1" x14ac:dyDescent="0.35">
      <c r="A899" s="9">
        <v>44472</v>
      </c>
      <c r="B899">
        <v>107892</v>
      </c>
      <c r="C899" s="10" t="s">
        <v>13</v>
      </c>
      <c r="D899">
        <v>30</v>
      </c>
      <c r="E899" t="str">
        <f t="shared" si="28"/>
        <v>26-35</v>
      </c>
      <c r="F899" s="13" t="s">
        <v>17</v>
      </c>
      <c r="G899">
        <v>4469</v>
      </c>
      <c r="H899" s="10" t="s">
        <v>16</v>
      </c>
      <c r="I899">
        <v>3</v>
      </c>
      <c r="J899">
        <v>46</v>
      </c>
      <c r="K899">
        <v>2</v>
      </c>
      <c r="L899">
        <v>20066.060000000001</v>
      </c>
      <c r="M899" s="12">
        <f t="shared" si="29"/>
        <v>1665482.98</v>
      </c>
      <c r="Q899" s="13"/>
    </row>
    <row r="900" spans="1:17" ht="15" thickBot="1" x14ac:dyDescent="0.35">
      <c r="A900" s="9">
        <v>44519</v>
      </c>
      <c r="B900">
        <v>88542</v>
      </c>
      <c r="C900" s="10" t="s">
        <v>13</v>
      </c>
      <c r="D900">
        <v>37</v>
      </c>
      <c r="E900" t="str">
        <f t="shared" si="28"/>
        <v>36-45</v>
      </c>
      <c r="F900" s="13" t="s">
        <v>17</v>
      </c>
      <c r="G900">
        <v>7293</v>
      </c>
      <c r="H900" s="10" t="s">
        <v>15</v>
      </c>
      <c r="I900">
        <v>1</v>
      </c>
      <c r="J900">
        <v>27</v>
      </c>
      <c r="K900">
        <v>1</v>
      </c>
      <c r="L900">
        <v>4.1399999999999997</v>
      </c>
      <c r="M900" s="12">
        <f t="shared" si="29"/>
        <v>343.62</v>
      </c>
      <c r="Q900" s="13"/>
    </row>
    <row r="901" spans="1:17" ht="15" thickBot="1" x14ac:dyDescent="0.35">
      <c r="A901" s="9">
        <v>44451</v>
      </c>
      <c r="B901">
        <v>52515</v>
      </c>
      <c r="C901" s="10" t="s">
        <v>13</v>
      </c>
      <c r="D901">
        <v>35</v>
      </c>
      <c r="E901" t="str">
        <f t="shared" si="28"/>
        <v>26-35</v>
      </c>
      <c r="F901" s="13" t="s">
        <v>17</v>
      </c>
      <c r="G901">
        <v>9984</v>
      </c>
      <c r="H901" s="10" t="s">
        <v>16</v>
      </c>
      <c r="I901">
        <v>3</v>
      </c>
      <c r="J901">
        <v>46</v>
      </c>
      <c r="K901">
        <v>1</v>
      </c>
      <c r="L901">
        <v>5791.5</v>
      </c>
      <c r="M901" s="12">
        <f t="shared" si="29"/>
        <v>480694.5</v>
      </c>
      <c r="Q901" s="13"/>
    </row>
    <row r="902" spans="1:17" ht="15" thickBot="1" x14ac:dyDescent="0.35">
      <c r="A902" s="9">
        <v>44478</v>
      </c>
      <c r="B902">
        <v>96970</v>
      </c>
      <c r="C902" s="10" t="s">
        <v>13</v>
      </c>
      <c r="D902">
        <v>39</v>
      </c>
      <c r="E902" t="str">
        <f t="shared" si="28"/>
        <v>36-45</v>
      </c>
      <c r="F902" s="13" t="s">
        <v>17</v>
      </c>
      <c r="G902">
        <v>74</v>
      </c>
      <c r="H902" s="10" t="s">
        <v>15</v>
      </c>
      <c r="I902">
        <v>0</v>
      </c>
      <c r="J902">
        <v>2</v>
      </c>
      <c r="K902">
        <v>286</v>
      </c>
      <c r="L902">
        <v>12.36</v>
      </c>
      <c r="M902" s="12">
        <f t="shared" si="29"/>
        <v>1025.8800000000001</v>
      </c>
      <c r="Q902" s="13"/>
    </row>
    <row r="903" spans="1:17" ht="15" thickBot="1" x14ac:dyDescent="0.35">
      <c r="A903" s="9">
        <v>44508</v>
      </c>
      <c r="B903">
        <v>69633</v>
      </c>
      <c r="C903" s="10" t="s">
        <v>13</v>
      </c>
      <c r="D903">
        <v>53</v>
      </c>
      <c r="E903" t="str">
        <f t="shared" si="28"/>
        <v>46-55</v>
      </c>
      <c r="F903" s="13" t="s">
        <v>17</v>
      </c>
      <c r="G903">
        <v>6022</v>
      </c>
      <c r="H903" s="10" t="s">
        <v>15</v>
      </c>
      <c r="I903">
        <v>1</v>
      </c>
      <c r="J903">
        <v>27</v>
      </c>
      <c r="K903">
        <v>5</v>
      </c>
      <c r="L903">
        <v>13.64</v>
      </c>
      <c r="M903" s="12">
        <f t="shared" si="29"/>
        <v>1132.1199999999999</v>
      </c>
      <c r="Q903" s="13"/>
    </row>
    <row r="904" spans="1:17" ht="15" thickBot="1" x14ac:dyDescent="0.35">
      <c r="A904" s="9">
        <v>44453</v>
      </c>
      <c r="B904">
        <v>127321</v>
      </c>
      <c r="C904" s="10" t="s">
        <v>13</v>
      </c>
      <c r="D904">
        <v>46</v>
      </c>
      <c r="E904" t="str">
        <f t="shared" si="28"/>
        <v>46-55</v>
      </c>
      <c r="F904" s="13" t="s">
        <v>17</v>
      </c>
      <c r="G904">
        <v>1321</v>
      </c>
      <c r="H904" s="10" t="s">
        <v>15</v>
      </c>
      <c r="I904">
        <v>1</v>
      </c>
      <c r="J904">
        <v>23</v>
      </c>
      <c r="K904">
        <v>1</v>
      </c>
      <c r="L904">
        <v>1.74</v>
      </c>
      <c r="M904" s="12">
        <f t="shared" si="29"/>
        <v>144.41999999999999</v>
      </c>
      <c r="Q904" s="13"/>
    </row>
    <row r="905" spans="1:17" ht="15" thickBot="1" x14ac:dyDescent="0.35">
      <c r="A905" s="9">
        <v>44460</v>
      </c>
      <c r="B905">
        <v>19584</v>
      </c>
      <c r="C905" s="10" t="s">
        <v>13</v>
      </c>
      <c r="D905">
        <v>23</v>
      </c>
      <c r="E905" t="str">
        <f t="shared" ref="E905:E968" si="30">IF(D905&lt;=25,"18-25",IF(D905&lt;=35,"26-35",IF(D905&lt;=45,"36-45",IF(D905&lt;=60,"46-55","60+"))))</f>
        <v>18-25</v>
      </c>
      <c r="F905" s="13" t="s">
        <v>26</v>
      </c>
      <c r="G905">
        <v>3945</v>
      </c>
      <c r="H905" s="10" t="s">
        <v>16</v>
      </c>
      <c r="I905">
        <v>9</v>
      </c>
      <c r="J905">
        <v>132</v>
      </c>
      <c r="K905">
        <v>1</v>
      </c>
      <c r="L905">
        <v>1024.6500000000001</v>
      </c>
      <c r="M905" s="12">
        <f t="shared" si="29"/>
        <v>85045.95</v>
      </c>
      <c r="Q905" s="13"/>
    </row>
    <row r="906" spans="1:17" ht="15" thickBot="1" x14ac:dyDescent="0.35">
      <c r="A906" s="9">
        <v>44449</v>
      </c>
      <c r="B906">
        <v>114196</v>
      </c>
      <c r="C906" s="10" t="s">
        <v>13</v>
      </c>
      <c r="D906">
        <v>50</v>
      </c>
      <c r="E906" t="str">
        <f t="shared" si="30"/>
        <v>46-55</v>
      </c>
      <c r="F906" s="13" t="s">
        <v>39</v>
      </c>
      <c r="G906">
        <v>745</v>
      </c>
      <c r="H906" s="10" t="s">
        <v>15</v>
      </c>
      <c r="I906">
        <v>0</v>
      </c>
      <c r="J906">
        <v>5</v>
      </c>
      <c r="K906">
        <v>25</v>
      </c>
      <c r="L906">
        <v>6.53</v>
      </c>
      <c r="M906" s="12">
        <f t="shared" si="29"/>
        <v>541.99</v>
      </c>
      <c r="Q906" s="13"/>
    </row>
    <row r="907" spans="1:17" ht="15" thickBot="1" x14ac:dyDescent="0.35">
      <c r="A907" s="9">
        <v>44440</v>
      </c>
      <c r="B907">
        <v>850</v>
      </c>
      <c r="C907" s="10" t="s">
        <v>18</v>
      </c>
      <c r="D907">
        <v>59</v>
      </c>
      <c r="E907" t="str">
        <f t="shared" si="30"/>
        <v>46-55</v>
      </c>
      <c r="F907" s="13" t="s">
        <v>17</v>
      </c>
      <c r="G907">
        <v>123</v>
      </c>
      <c r="H907" s="10" t="s">
        <v>15</v>
      </c>
      <c r="I907">
        <v>1</v>
      </c>
      <c r="J907">
        <v>33</v>
      </c>
      <c r="K907">
        <v>5</v>
      </c>
      <c r="L907">
        <v>14.57</v>
      </c>
      <c r="M907" s="12">
        <f t="shared" si="29"/>
        <v>1209.31</v>
      </c>
      <c r="Q907" s="13"/>
    </row>
    <row r="908" spans="1:17" ht="15" thickBot="1" x14ac:dyDescent="0.35">
      <c r="A908" s="9">
        <v>44508</v>
      </c>
      <c r="B908">
        <v>75487</v>
      </c>
      <c r="C908" s="10" t="s">
        <v>18</v>
      </c>
      <c r="D908">
        <v>40</v>
      </c>
      <c r="E908" t="str">
        <f t="shared" si="30"/>
        <v>36-45</v>
      </c>
      <c r="F908" s="13" t="s">
        <v>26</v>
      </c>
      <c r="G908">
        <v>11742</v>
      </c>
      <c r="H908" s="10" t="s">
        <v>15</v>
      </c>
      <c r="I908">
        <v>2</v>
      </c>
      <c r="J908">
        <v>44</v>
      </c>
      <c r="K908">
        <v>75</v>
      </c>
      <c r="L908">
        <v>4.1900000000000004</v>
      </c>
      <c r="M908" s="12">
        <f t="shared" si="29"/>
        <v>347.77</v>
      </c>
      <c r="Q908" s="13"/>
    </row>
    <row r="909" spans="1:17" ht="15" thickBot="1" x14ac:dyDescent="0.35">
      <c r="A909" s="9">
        <v>44492</v>
      </c>
      <c r="B909">
        <v>38861</v>
      </c>
      <c r="C909" s="10" t="s">
        <v>13</v>
      </c>
      <c r="D909">
        <v>30</v>
      </c>
      <c r="E909" t="str">
        <f t="shared" si="30"/>
        <v>26-35</v>
      </c>
      <c r="F909" s="13" t="s">
        <v>39</v>
      </c>
      <c r="G909">
        <v>52</v>
      </c>
      <c r="H909" s="10" t="s">
        <v>15</v>
      </c>
      <c r="I909">
        <v>0</v>
      </c>
      <c r="J909">
        <v>9</v>
      </c>
      <c r="K909">
        <v>1</v>
      </c>
      <c r="L909">
        <v>8.58</v>
      </c>
      <c r="M909" s="12">
        <f t="shared" si="29"/>
        <v>712.14</v>
      </c>
      <c r="Q909" s="13"/>
    </row>
    <row r="910" spans="1:17" ht="15" thickBot="1" x14ac:dyDescent="0.35">
      <c r="A910" s="9">
        <v>44512</v>
      </c>
      <c r="B910">
        <v>113746</v>
      </c>
      <c r="C910" s="10" t="s">
        <v>13</v>
      </c>
      <c r="D910">
        <v>60</v>
      </c>
      <c r="E910" t="str">
        <f t="shared" si="30"/>
        <v>46-55</v>
      </c>
      <c r="F910" s="13" t="s">
        <v>17</v>
      </c>
      <c r="G910">
        <v>511</v>
      </c>
      <c r="H910" s="10" t="s">
        <v>15</v>
      </c>
      <c r="I910">
        <v>1</v>
      </c>
      <c r="J910">
        <v>35</v>
      </c>
      <c r="K910">
        <v>2</v>
      </c>
      <c r="L910">
        <v>2.23</v>
      </c>
      <c r="M910" s="12">
        <f t="shared" si="29"/>
        <v>185.09</v>
      </c>
      <c r="Q910" s="13"/>
    </row>
    <row r="911" spans="1:17" ht="15" thickBot="1" x14ac:dyDescent="0.35">
      <c r="A911" s="9">
        <v>44466</v>
      </c>
      <c r="B911">
        <v>2719</v>
      </c>
      <c r="C911" s="10" t="s">
        <v>13</v>
      </c>
      <c r="D911">
        <v>61</v>
      </c>
      <c r="E911" t="str">
        <f t="shared" si="30"/>
        <v>60+</v>
      </c>
      <c r="F911" s="13" t="s">
        <v>26</v>
      </c>
      <c r="G911">
        <v>6395</v>
      </c>
      <c r="H911" s="10" t="s">
        <v>16</v>
      </c>
      <c r="I911">
        <v>13</v>
      </c>
      <c r="J911">
        <v>183</v>
      </c>
      <c r="K911">
        <v>2</v>
      </c>
      <c r="L911">
        <v>123.75</v>
      </c>
      <c r="M911" s="12">
        <f t="shared" si="29"/>
        <v>10271.25</v>
      </c>
      <c r="Q911" s="13"/>
    </row>
    <row r="912" spans="1:17" ht="15" thickBot="1" x14ac:dyDescent="0.35">
      <c r="A912" s="9">
        <v>44516</v>
      </c>
      <c r="B912">
        <v>24413</v>
      </c>
      <c r="C912" s="10" t="s">
        <v>18</v>
      </c>
      <c r="D912">
        <v>62</v>
      </c>
      <c r="E912" t="str">
        <f t="shared" si="30"/>
        <v>60+</v>
      </c>
      <c r="F912" s="14" t="s">
        <v>38</v>
      </c>
      <c r="G912">
        <v>1724</v>
      </c>
      <c r="H912" s="10" t="s">
        <v>15</v>
      </c>
      <c r="I912">
        <v>1</v>
      </c>
      <c r="J912">
        <v>25</v>
      </c>
      <c r="K912">
        <v>2</v>
      </c>
      <c r="L912">
        <v>9.23</v>
      </c>
      <c r="M912" s="12">
        <f t="shared" si="29"/>
        <v>766.09</v>
      </c>
      <c r="Q912" s="14"/>
    </row>
    <row r="913" spans="1:17" ht="15" thickBot="1" x14ac:dyDescent="0.35">
      <c r="A913" s="9">
        <v>44508</v>
      </c>
      <c r="B913">
        <v>129811</v>
      </c>
      <c r="C913" s="10" t="s">
        <v>13</v>
      </c>
      <c r="D913">
        <v>34</v>
      </c>
      <c r="E913" t="str">
        <f t="shared" si="30"/>
        <v>26-35</v>
      </c>
      <c r="F913" s="14" t="s">
        <v>29</v>
      </c>
      <c r="G913">
        <v>9188</v>
      </c>
      <c r="H913" s="10" t="s">
        <v>15</v>
      </c>
      <c r="I913">
        <v>0</v>
      </c>
      <c r="J913">
        <v>6</v>
      </c>
      <c r="K913">
        <v>1</v>
      </c>
      <c r="L913">
        <v>43.11</v>
      </c>
      <c r="M913" s="12">
        <f t="shared" si="29"/>
        <v>3578.13</v>
      </c>
      <c r="Q913" s="14"/>
    </row>
    <row r="914" spans="1:17" ht="15" thickBot="1" x14ac:dyDescent="0.35">
      <c r="A914" s="9">
        <v>44503</v>
      </c>
      <c r="B914">
        <v>74359</v>
      </c>
      <c r="C914" s="10" t="s">
        <v>18</v>
      </c>
      <c r="D914">
        <v>31</v>
      </c>
      <c r="E914" t="str">
        <f t="shared" si="30"/>
        <v>26-35</v>
      </c>
      <c r="F914" s="14" t="s">
        <v>39</v>
      </c>
      <c r="G914">
        <v>1510</v>
      </c>
      <c r="H914" s="10" t="s">
        <v>15</v>
      </c>
      <c r="I914">
        <v>1</v>
      </c>
      <c r="J914">
        <v>19</v>
      </c>
      <c r="K914">
        <v>1</v>
      </c>
      <c r="L914">
        <v>39.450000000000003</v>
      </c>
      <c r="M914" s="12">
        <f t="shared" si="29"/>
        <v>3274.35</v>
      </c>
      <c r="Q914" s="14"/>
    </row>
    <row r="915" spans="1:17" ht="15" thickBot="1" x14ac:dyDescent="0.35">
      <c r="A915" s="9">
        <v>44461</v>
      </c>
      <c r="B915">
        <v>99356</v>
      </c>
      <c r="C915" s="10" t="s">
        <v>13</v>
      </c>
      <c r="D915">
        <v>33</v>
      </c>
      <c r="E915" t="str">
        <f t="shared" si="30"/>
        <v>26-35</v>
      </c>
      <c r="F915" s="14" t="s">
        <v>39</v>
      </c>
      <c r="G915">
        <v>233</v>
      </c>
      <c r="H915" s="10" t="s">
        <v>15</v>
      </c>
      <c r="I915">
        <v>1</v>
      </c>
      <c r="J915">
        <v>23</v>
      </c>
      <c r="K915">
        <v>1</v>
      </c>
      <c r="L915">
        <v>4</v>
      </c>
      <c r="M915" s="12">
        <f t="shared" si="29"/>
        <v>332</v>
      </c>
      <c r="Q915" s="14"/>
    </row>
    <row r="916" spans="1:17" ht="15" thickBot="1" x14ac:dyDescent="0.35">
      <c r="A916" s="9">
        <v>44483</v>
      </c>
      <c r="B916">
        <v>39126</v>
      </c>
      <c r="C916" s="10" t="s">
        <v>13</v>
      </c>
      <c r="D916">
        <v>26</v>
      </c>
      <c r="E916" t="str">
        <f t="shared" si="30"/>
        <v>26-35</v>
      </c>
      <c r="F916" s="14" t="s">
        <v>36</v>
      </c>
      <c r="G916">
        <v>5268</v>
      </c>
      <c r="H916" s="10" t="s">
        <v>16</v>
      </c>
      <c r="I916">
        <v>8</v>
      </c>
      <c r="J916">
        <v>122</v>
      </c>
      <c r="K916">
        <v>1</v>
      </c>
      <c r="L916">
        <v>677.53</v>
      </c>
      <c r="M916" s="12">
        <f t="shared" si="29"/>
        <v>56234.99</v>
      </c>
      <c r="Q916" s="14"/>
    </row>
    <row r="917" spans="1:17" ht="15" thickBot="1" x14ac:dyDescent="0.35">
      <c r="A917" s="9">
        <v>44502</v>
      </c>
      <c r="B917">
        <v>79</v>
      </c>
      <c r="C917" s="10" t="s">
        <v>13</v>
      </c>
      <c r="D917">
        <v>71</v>
      </c>
      <c r="E917" t="str">
        <f t="shared" si="30"/>
        <v>60+</v>
      </c>
      <c r="F917" s="14" t="s">
        <v>36</v>
      </c>
      <c r="G917">
        <v>917</v>
      </c>
      <c r="H917" s="10" t="s">
        <v>15</v>
      </c>
      <c r="I917">
        <v>1</v>
      </c>
      <c r="J917">
        <v>18</v>
      </c>
      <c r="K917">
        <v>1</v>
      </c>
      <c r="L917">
        <v>6.26</v>
      </c>
      <c r="M917" s="12">
        <f t="shared" si="29"/>
        <v>519.58000000000004</v>
      </c>
      <c r="Q917" s="14"/>
    </row>
    <row r="918" spans="1:17" ht="15" thickBot="1" x14ac:dyDescent="0.35">
      <c r="A918" s="9">
        <v>44526</v>
      </c>
      <c r="B918">
        <v>48863</v>
      </c>
      <c r="C918" s="10" t="s">
        <v>13</v>
      </c>
      <c r="D918">
        <v>28</v>
      </c>
      <c r="E918" t="str">
        <f t="shared" si="30"/>
        <v>26-35</v>
      </c>
      <c r="F918" s="14" t="s">
        <v>36</v>
      </c>
      <c r="G918">
        <v>4560</v>
      </c>
      <c r="H918" s="10" t="s">
        <v>16</v>
      </c>
      <c r="I918">
        <v>9</v>
      </c>
      <c r="J918">
        <v>136</v>
      </c>
      <c r="K918">
        <v>1</v>
      </c>
      <c r="L918">
        <v>2768.91</v>
      </c>
      <c r="M918" s="12">
        <f t="shared" si="29"/>
        <v>229819.53</v>
      </c>
      <c r="Q918" s="14"/>
    </row>
    <row r="919" spans="1:17" ht="15" thickBot="1" x14ac:dyDescent="0.35">
      <c r="A919" s="9">
        <v>44511</v>
      </c>
      <c r="B919">
        <v>28947</v>
      </c>
      <c r="C919" s="10" t="s">
        <v>13</v>
      </c>
      <c r="D919">
        <v>38</v>
      </c>
      <c r="E919" t="str">
        <f t="shared" si="30"/>
        <v>36-45</v>
      </c>
      <c r="F919" s="14" t="s">
        <v>37</v>
      </c>
      <c r="G919">
        <v>9699</v>
      </c>
      <c r="H919" s="10" t="s">
        <v>16</v>
      </c>
      <c r="I919">
        <v>3</v>
      </c>
      <c r="J919">
        <v>47</v>
      </c>
      <c r="K919">
        <v>1</v>
      </c>
      <c r="L919">
        <v>2849.34</v>
      </c>
      <c r="M919" s="12">
        <f t="shared" si="29"/>
        <v>236495.22</v>
      </c>
      <c r="Q919" s="14"/>
    </row>
    <row r="920" spans="1:17" ht="15" thickBot="1" x14ac:dyDescent="0.35">
      <c r="A920" s="9">
        <v>44495</v>
      </c>
      <c r="B920">
        <v>108812</v>
      </c>
      <c r="C920" s="10" t="s">
        <v>13</v>
      </c>
      <c r="D920">
        <v>31</v>
      </c>
      <c r="E920" t="str">
        <f t="shared" si="30"/>
        <v>26-35</v>
      </c>
      <c r="F920" s="14" t="s">
        <v>37</v>
      </c>
      <c r="G920">
        <v>3442</v>
      </c>
      <c r="H920" s="10" t="s">
        <v>16</v>
      </c>
      <c r="I920">
        <v>18</v>
      </c>
      <c r="J920">
        <v>238</v>
      </c>
      <c r="K920">
        <v>1</v>
      </c>
      <c r="L920">
        <v>83.53</v>
      </c>
      <c r="M920" s="12">
        <f t="shared" si="29"/>
        <v>6932.99</v>
      </c>
      <c r="Q920" s="14"/>
    </row>
    <row r="921" spans="1:17" ht="15" thickBot="1" x14ac:dyDescent="0.35">
      <c r="A921" s="9">
        <v>44512</v>
      </c>
      <c r="B921">
        <v>37548</v>
      </c>
      <c r="C921" s="10" t="s">
        <v>13</v>
      </c>
      <c r="D921">
        <v>57</v>
      </c>
      <c r="E921" t="str">
        <f t="shared" si="30"/>
        <v>46-55</v>
      </c>
      <c r="F921" s="14" t="s">
        <v>37</v>
      </c>
      <c r="G921">
        <v>14882</v>
      </c>
      <c r="H921" s="10" t="s">
        <v>16</v>
      </c>
      <c r="I921">
        <v>10</v>
      </c>
      <c r="J921">
        <v>146</v>
      </c>
      <c r="K921">
        <v>1</v>
      </c>
      <c r="L921">
        <v>1698.47</v>
      </c>
      <c r="M921" s="12">
        <f t="shared" si="29"/>
        <v>140973.01</v>
      </c>
      <c r="Q921" s="14"/>
    </row>
    <row r="922" spans="1:17" ht="15" thickBot="1" x14ac:dyDescent="0.35">
      <c r="A922" s="9">
        <v>44491</v>
      </c>
      <c r="B922">
        <v>86830</v>
      </c>
      <c r="C922" s="10" t="s">
        <v>13</v>
      </c>
      <c r="D922">
        <v>33</v>
      </c>
      <c r="E922" t="str">
        <f t="shared" si="30"/>
        <v>26-35</v>
      </c>
      <c r="F922" s="14" t="s">
        <v>37</v>
      </c>
      <c r="G922">
        <v>3503</v>
      </c>
      <c r="H922" s="10" t="s">
        <v>15</v>
      </c>
      <c r="I922">
        <v>1</v>
      </c>
      <c r="J922">
        <v>24</v>
      </c>
      <c r="K922">
        <v>1</v>
      </c>
      <c r="L922">
        <v>0.82</v>
      </c>
      <c r="M922" s="12">
        <f t="shared" si="29"/>
        <v>68.06</v>
      </c>
      <c r="Q922" s="14"/>
    </row>
    <row r="923" spans="1:17" ht="15" thickBot="1" x14ac:dyDescent="0.35">
      <c r="A923" s="9">
        <v>44456</v>
      </c>
      <c r="B923">
        <v>20975</v>
      </c>
      <c r="C923" s="10" t="s">
        <v>13</v>
      </c>
      <c r="D923">
        <v>29</v>
      </c>
      <c r="E923" t="str">
        <f t="shared" si="30"/>
        <v>26-35</v>
      </c>
      <c r="F923" s="13" t="s">
        <v>39</v>
      </c>
      <c r="G923">
        <v>2696</v>
      </c>
      <c r="H923" s="10" t="s">
        <v>15</v>
      </c>
      <c r="I923">
        <v>1</v>
      </c>
      <c r="J923">
        <v>33</v>
      </c>
      <c r="K923">
        <v>5</v>
      </c>
      <c r="L923">
        <v>13.43</v>
      </c>
      <c r="M923" s="12">
        <f t="shared" si="29"/>
        <v>1114.69</v>
      </c>
      <c r="Q923" s="13"/>
    </row>
    <row r="924" spans="1:17" ht="15" thickBot="1" x14ac:dyDescent="0.35">
      <c r="A924" s="9">
        <v>44500</v>
      </c>
      <c r="B924">
        <v>130252</v>
      </c>
      <c r="C924" s="10" t="s">
        <v>18</v>
      </c>
      <c r="D924">
        <v>56</v>
      </c>
      <c r="E924" t="str">
        <f t="shared" si="30"/>
        <v>46-55</v>
      </c>
      <c r="F924" s="13" t="s">
        <v>39</v>
      </c>
      <c r="G924">
        <v>2117</v>
      </c>
      <c r="H924" s="10" t="s">
        <v>15</v>
      </c>
      <c r="I924">
        <v>1</v>
      </c>
      <c r="J924">
        <v>23</v>
      </c>
      <c r="K924">
        <v>1</v>
      </c>
      <c r="L924">
        <v>8.9600000000000009</v>
      </c>
      <c r="M924" s="12">
        <f t="shared" si="29"/>
        <v>743.68</v>
      </c>
      <c r="Q924" s="13"/>
    </row>
    <row r="925" spans="1:17" ht="15" thickBot="1" x14ac:dyDescent="0.35">
      <c r="A925" s="9">
        <v>44510</v>
      </c>
      <c r="B925">
        <v>48634</v>
      </c>
      <c r="C925" s="10" t="s">
        <v>18</v>
      </c>
      <c r="D925">
        <v>23</v>
      </c>
      <c r="E925" t="str">
        <f t="shared" si="30"/>
        <v>18-25</v>
      </c>
      <c r="F925" s="13" t="s">
        <v>39</v>
      </c>
      <c r="G925">
        <v>1131</v>
      </c>
      <c r="H925" s="10" t="s">
        <v>15</v>
      </c>
      <c r="I925">
        <v>1</v>
      </c>
      <c r="J925">
        <v>27</v>
      </c>
      <c r="K925">
        <v>25</v>
      </c>
      <c r="L925">
        <v>4.74</v>
      </c>
      <c r="M925" s="12">
        <f t="shared" si="29"/>
        <v>393.42</v>
      </c>
      <c r="Q925" s="13"/>
    </row>
    <row r="926" spans="1:17" ht="15" thickBot="1" x14ac:dyDescent="0.35">
      <c r="A926" s="9">
        <v>44519</v>
      </c>
      <c r="B926">
        <v>69150</v>
      </c>
      <c r="C926" s="10" t="s">
        <v>13</v>
      </c>
      <c r="D926">
        <v>60</v>
      </c>
      <c r="E926" t="str">
        <f t="shared" si="30"/>
        <v>46-55</v>
      </c>
      <c r="F926" s="13" t="s">
        <v>39</v>
      </c>
      <c r="G926">
        <v>1017</v>
      </c>
      <c r="H926" s="10" t="s">
        <v>15</v>
      </c>
      <c r="I926">
        <v>0</v>
      </c>
      <c r="J926">
        <v>2</v>
      </c>
      <c r="K926">
        <v>12</v>
      </c>
      <c r="L926">
        <v>8.11</v>
      </c>
      <c r="M926" s="12">
        <f t="shared" si="29"/>
        <v>673.13</v>
      </c>
      <c r="Q926" s="13"/>
    </row>
    <row r="927" spans="1:17" ht="15" thickBot="1" x14ac:dyDescent="0.35">
      <c r="A927" s="9">
        <v>44476</v>
      </c>
      <c r="B927">
        <v>99297</v>
      </c>
      <c r="C927" s="10" t="s">
        <v>18</v>
      </c>
      <c r="D927">
        <v>52</v>
      </c>
      <c r="E927" t="str">
        <f t="shared" si="30"/>
        <v>46-55</v>
      </c>
      <c r="F927" s="13" t="s">
        <v>39</v>
      </c>
      <c r="G927">
        <v>125</v>
      </c>
      <c r="H927" s="10" t="s">
        <v>15</v>
      </c>
      <c r="I927">
        <v>0</v>
      </c>
      <c r="J927">
        <v>2</v>
      </c>
      <c r="K927">
        <v>1</v>
      </c>
      <c r="L927">
        <v>26.87</v>
      </c>
      <c r="M927" s="12">
        <f t="shared" si="29"/>
        <v>2230.21</v>
      </c>
      <c r="Q927" s="13"/>
    </row>
    <row r="928" spans="1:17" ht="15" thickBot="1" x14ac:dyDescent="0.35">
      <c r="A928" s="9">
        <v>44520</v>
      </c>
      <c r="B928">
        <v>92982</v>
      </c>
      <c r="C928" s="10" t="s">
        <v>13</v>
      </c>
      <c r="D928">
        <v>29</v>
      </c>
      <c r="E928" t="str">
        <f t="shared" si="30"/>
        <v>26-35</v>
      </c>
      <c r="F928" s="13" t="s">
        <v>39</v>
      </c>
      <c r="G928">
        <v>8415</v>
      </c>
      <c r="H928" s="10" t="s">
        <v>16</v>
      </c>
      <c r="I928">
        <v>5</v>
      </c>
      <c r="J928">
        <v>83</v>
      </c>
      <c r="K928">
        <v>1</v>
      </c>
      <c r="L928">
        <v>4383.84</v>
      </c>
      <c r="M928" s="12">
        <f t="shared" si="29"/>
        <v>363858.72</v>
      </c>
      <c r="Q928" s="13"/>
    </row>
    <row r="929" spans="1:17" ht="15" thickBot="1" x14ac:dyDescent="0.35">
      <c r="A929" s="9">
        <v>44480</v>
      </c>
      <c r="B929">
        <v>15062</v>
      </c>
      <c r="C929" s="10" t="s">
        <v>13</v>
      </c>
      <c r="D929">
        <v>37</v>
      </c>
      <c r="E929" t="str">
        <f t="shared" si="30"/>
        <v>36-45</v>
      </c>
      <c r="F929" s="13" t="s">
        <v>39</v>
      </c>
      <c r="G929">
        <v>9255</v>
      </c>
      <c r="H929" s="10" t="s">
        <v>16</v>
      </c>
      <c r="I929">
        <v>3</v>
      </c>
      <c r="J929">
        <v>46</v>
      </c>
      <c r="K929">
        <v>1</v>
      </c>
      <c r="L929">
        <v>10673.44</v>
      </c>
      <c r="M929" s="12">
        <f t="shared" si="29"/>
        <v>885895.52</v>
      </c>
      <c r="Q929" s="13"/>
    </row>
    <row r="930" spans="1:17" ht="15" thickBot="1" x14ac:dyDescent="0.35">
      <c r="A930" s="9">
        <v>44441</v>
      </c>
      <c r="B930">
        <v>59632</v>
      </c>
      <c r="C930" s="10" t="s">
        <v>18</v>
      </c>
      <c r="D930">
        <v>39</v>
      </c>
      <c r="E930" t="str">
        <f t="shared" si="30"/>
        <v>36-45</v>
      </c>
      <c r="F930" s="13" t="s">
        <v>39</v>
      </c>
      <c r="G930">
        <v>39</v>
      </c>
      <c r="H930" s="10" t="s">
        <v>15</v>
      </c>
      <c r="I930">
        <v>1</v>
      </c>
      <c r="J930">
        <v>27</v>
      </c>
      <c r="K930">
        <v>1</v>
      </c>
      <c r="L930">
        <v>22.91</v>
      </c>
      <c r="M930" s="12">
        <f t="shared" si="29"/>
        <v>1901.53</v>
      </c>
      <c r="Q930" s="13"/>
    </row>
    <row r="931" spans="1:17" ht="15" thickBot="1" x14ac:dyDescent="0.35">
      <c r="A931" s="9">
        <v>44474</v>
      </c>
      <c r="B931">
        <v>22547</v>
      </c>
      <c r="C931" s="10" t="s">
        <v>13</v>
      </c>
      <c r="D931">
        <v>54</v>
      </c>
      <c r="E931" t="str">
        <f t="shared" si="30"/>
        <v>46-55</v>
      </c>
      <c r="F931" s="13" t="s">
        <v>39</v>
      </c>
      <c r="G931">
        <v>14278</v>
      </c>
      <c r="H931" s="10" t="s">
        <v>15</v>
      </c>
      <c r="I931">
        <v>2</v>
      </c>
      <c r="J931">
        <v>45</v>
      </c>
      <c r="K931">
        <v>1</v>
      </c>
      <c r="L931">
        <v>86.93</v>
      </c>
      <c r="M931" s="12">
        <f t="shared" si="29"/>
        <v>7215.19</v>
      </c>
      <c r="Q931" s="13"/>
    </row>
    <row r="932" spans="1:17" ht="15" thickBot="1" x14ac:dyDescent="0.35">
      <c r="A932" s="9">
        <v>44465</v>
      </c>
      <c r="B932">
        <v>68558</v>
      </c>
      <c r="C932" s="10" t="s">
        <v>13</v>
      </c>
      <c r="D932">
        <v>50</v>
      </c>
      <c r="E932" t="str">
        <f t="shared" si="30"/>
        <v>46-55</v>
      </c>
      <c r="F932" s="13" t="s">
        <v>17</v>
      </c>
      <c r="G932">
        <v>6395</v>
      </c>
      <c r="H932" s="10" t="s">
        <v>16</v>
      </c>
      <c r="I932">
        <v>13</v>
      </c>
      <c r="J932">
        <v>183</v>
      </c>
      <c r="K932">
        <v>2</v>
      </c>
      <c r="L932">
        <v>74.25</v>
      </c>
      <c r="M932" s="12">
        <f t="shared" si="29"/>
        <v>6162.75</v>
      </c>
      <c r="Q932" s="13"/>
    </row>
    <row r="933" spans="1:17" ht="15" thickBot="1" x14ac:dyDescent="0.35">
      <c r="A933" s="9">
        <v>44487</v>
      </c>
      <c r="B933">
        <v>97322</v>
      </c>
      <c r="C933" s="10" t="s">
        <v>18</v>
      </c>
      <c r="D933">
        <v>31</v>
      </c>
      <c r="E933" t="str">
        <f t="shared" si="30"/>
        <v>26-35</v>
      </c>
      <c r="F933" s="13" t="s">
        <v>39</v>
      </c>
      <c r="G933">
        <v>14141</v>
      </c>
      <c r="H933" s="10" t="s">
        <v>15</v>
      </c>
      <c r="I933">
        <v>1</v>
      </c>
      <c r="J933">
        <v>18</v>
      </c>
      <c r="K933">
        <v>6</v>
      </c>
      <c r="L933">
        <v>19.920000000000002</v>
      </c>
      <c r="M933" s="12">
        <f t="shared" si="29"/>
        <v>1653.36</v>
      </c>
      <c r="Q933" s="13"/>
    </row>
    <row r="934" spans="1:17" ht="15" thickBot="1" x14ac:dyDescent="0.35">
      <c r="A934" s="9">
        <v>44449</v>
      </c>
      <c r="B934">
        <v>106507</v>
      </c>
      <c r="C934" s="10" t="s">
        <v>18</v>
      </c>
      <c r="D934">
        <v>32</v>
      </c>
      <c r="E934" t="str">
        <f t="shared" si="30"/>
        <v>26-35</v>
      </c>
      <c r="F934" s="13" t="s">
        <v>17</v>
      </c>
      <c r="G934">
        <v>5093</v>
      </c>
      <c r="H934" s="10" t="s">
        <v>16</v>
      </c>
      <c r="I934">
        <v>10</v>
      </c>
      <c r="J934">
        <v>146</v>
      </c>
      <c r="K934">
        <v>1</v>
      </c>
      <c r="L934">
        <v>1273.3900000000001</v>
      </c>
      <c r="M934" s="12">
        <f t="shared" si="29"/>
        <v>105691.37</v>
      </c>
      <c r="Q934" s="13"/>
    </row>
    <row r="935" spans="1:17" ht="15" thickBot="1" x14ac:dyDescent="0.35">
      <c r="A935" s="9">
        <v>44502</v>
      </c>
      <c r="B935">
        <v>120803</v>
      </c>
      <c r="C935" s="10" t="s">
        <v>18</v>
      </c>
      <c r="D935">
        <v>30</v>
      </c>
      <c r="E935" t="str">
        <f t="shared" si="30"/>
        <v>26-35</v>
      </c>
      <c r="F935" s="13" t="s">
        <v>39</v>
      </c>
      <c r="G935">
        <v>12526</v>
      </c>
      <c r="H935" s="10" t="s">
        <v>16</v>
      </c>
      <c r="I935">
        <v>14</v>
      </c>
      <c r="J935">
        <v>205</v>
      </c>
      <c r="K935">
        <v>2</v>
      </c>
      <c r="L935">
        <v>1794.38</v>
      </c>
      <c r="M935" s="12">
        <f t="shared" si="29"/>
        <v>148933.54</v>
      </c>
      <c r="Q935" s="13"/>
    </row>
    <row r="936" spans="1:17" ht="15" thickBot="1" x14ac:dyDescent="0.35">
      <c r="A936" s="9">
        <v>44464</v>
      </c>
      <c r="B936">
        <v>73056</v>
      </c>
      <c r="C936" s="10" t="s">
        <v>18</v>
      </c>
      <c r="D936">
        <v>41</v>
      </c>
      <c r="E936" t="str">
        <f t="shared" si="30"/>
        <v>36-45</v>
      </c>
      <c r="F936" s="13" t="s">
        <v>17</v>
      </c>
      <c r="G936">
        <v>511</v>
      </c>
      <c r="H936" s="10" t="s">
        <v>15</v>
      </c>
      <c r="I936">
        <v>1</v>
      </c>
      <c r="J936">
        <v>35</v>
      </c>
      <c r="K936">
        <v>1</v>
      </c>
      <c r="L936">
        <v>1.86</v>
      </c>
      <c r="M936" s="12">
        <f t="shared" si="29"/>
        <v>154.38</v>
      </c>
      <c r="Q936" s="13"/>
    </row>
    <row r="937" spans="1:17" ht="15" thickBot="1" x14ac:dyDescent="0.35">
      <c r="A937" s="9">
        <v>44478</v>
      </c>
      <c r="B937">
        <v>25998</v>
      </c>
      <c r="C937" s="10" t="s">
        <v>13</v>
      </c>
      <c r="D937">
        <v>36</v>
      </c>
      <c r="E937" t="str">
        <f t="shared" si="30"/>
        <v>36-45</v>
      </c>
      <c r="F937" s="13" t="s">
        <v>17</v>
      </c>
      <c r="G937">
        <v>1154</v>
      </c>
      <c r="H937" s="10" t="s">
        <v>15</v>
      </c>
      <c r="I937">
        <v>1</v>
      </c>
      <c r="J937">
        <v>23</v>
      </c>
      <c r="K937">
        <v>1</v>
      </c>
      <c r="L937">
        <v>49.63</v>
      </c>
      <c r="M937" s="12">
        <f t="shared" si="29"/>
        <v>4119.29</v>
      </c>
      <c r="Q937" s="13"/>
    </row>
    <row r="938" spans="1:17" ht="15" thickBot="1" x14ac:dyDescent="0.35">
      <c r="A938" s="9">
        <v>44491</v>
      </c>
      <c r="B938">
        <v>23162</v>
      </c>
      <c r="C938" s="10" t="s">
        <v>13</v>
      </c>
      <c r="D938">
        <v>35</v>
      </c>
      <c r="E938" t="str">
        <f t="shared" si="30"/>
        <v>26-35</v>
      </c>
      <c r="F938" s="13" t="s">
        <v>39</v>
      </c>
      <c r="G938">
        <v>955</v>
      </c>
      <c r="H938" s="10" t="s">
        <v>15</v>
      </c>
      <c r="I938">
        <v>0</v>
      </c>
      <c r="J938">
        <v>5</v>
      </c>
      <c r="K938">
        <v>2</v>
      </c>
      <c r="L938">
        <v>9.57</v>
      </c>
      <c r="M938" s="12">
        <f t="shared" si="29"/>
        <v>794.31</v>
      </c>
      <c r="Q938" s="13"/>
    </row>
    <row r="939" spans="1:17" ht="15" thickBot="1" x14ac:dyDescent="0.35">
      <c r="A939" s="9">
        <v>44491</v>
      </c>
      <c r="B939">
        <v>102598</v>
      </c>
      <c r="C939" s="10" t="s">
        <v>18</v>
      </c>
      <c r="D939">
        <v>54</v>
      </c>
      <c r="E939" t="str">
        <f t="shared" si="30"/>
        <v>46-55</v>
      </c>
      <c r="F939" s="13" t="s">
        <v>17</v>
      </c>
      <c r="G939">
        <v>14141</v>
      </c>
      <c r="H939" s="10" t="s">
        <v>15</v>
      </c>
      <c r="I939">
        <v>1</v>
      </c>
      <c r="J939">
        <v>18</v>
      </c>
      <c r="K939">
        <v>167</v>
      </c>
      <c r="L939">
        <v>28.97</v>
      </c>
      <c r="M939" s="12">
        <f t="shared" si="29"/>
        <v>2404.5100000000002</v>
      </c>
      <c r="Q939" s="13"/>
    </row>
    <row r="940" spans="1:17" ht="15" thickBot="1" x14ac:dyDescent="0.35">
      <c r="A940" s="9">
        <v>44450</v>
      </c>
      <c r="B940">
        <v>72518</v>
      </c>
      <c r="C940" s="10" t="s">
        <v>13</v>
      </c>
      <c r="D940">
        <v>26</v>
      </c>
      <c r="E940" t="str">
        <f t="shared" si="30"/>
        <v>26-35</v>
      </c>
      <c r="F940" s="13" t="s">
        <v>39</v>
      </c>
      <c r="G940">
        <v>8996</v>
      </c>
      <c r="H940" s="10" t="s">
        <v>16</v>
      </c>
      <c r="I940">
        <v>4</v>
      </c>
      <c r="J940">
        <v>56</v>
      </c>
      <c r="K940">
        <v>1</v>
      </c>
      <c r="L940">
        <v>2960.72</v>
      </c>
      <c r="M940" s="12">
        <f t="shared" si="29"/>
        <v>245739.76</v>
      </c>
      <c r="Q940" s="13"/>
    </row>
    <row r="941" spans="1:17" ht="15" thickBot="1" x14ac:dyDescent="0.35">
      <c r="A941" s="9">
        <v>44449</v>
      </c>
      <c r="B941">
        <v>16272</v>
      </c>
      <c r="C941" s="10" t="s">
        <v>13</v>
      </c>
      <c r="D941">
        <v>55</v>
      </c>
      <c r="E941" t="str">
        <f t="shared" si="30"/>
        <v>46-55</v>
      </c>
      <c r="F941" s="13" t="s">
        <v>17</v>
      </c>
      <c r="G941">
        <v>1099</v>
      </c>
      <c r="H941" s="10" t="s">
        <v>16</v>
      </c>
      <c r="I941">
        <v>13</v>
      </c>
      <c r="J941">
        <v>184</v>
      </c>
      <c r="K941">
        <v>10</v>
      </c>
      <c r="L941">
        <v>334.13</v>
      </c>
      <c r="M941" s="12">
        <f t="shared" si="29"/>
        <v>27732.79</v>
      </c>
      <c r="Q941" s="13"/>
    </row>
    <row r="942" spans="1:17" ht="15" thickBot="1" x14ac:dyDescent="0.35">
      <c r="A942" s="9">
        <v>44452</v>
      </c>
      <c r="B942">
        <v>101996</v>
      </c>
      <c r="C942" s="10" t="s">
        <v>13</v>
      </c>
      <c r="D942">
        <v>29</v>
      </c>
      <c r="E942" t="str">
        <f t="shared" si="30"/>
        <v>26-35</v>
      </c>
      <c r="F942" s="13" t="s">
        <v>39</v>
      </c>
      <c r="G942">
        <v>4304</v>
      </c>
      <c r="H942" s="10" t="s">
        <v>16</v>
      </c>
      <c r="I942">
        <v>3</v>
      </c>
      <c r="J942">
        <v>46</v>
      </c>
      <c r="K942">
        <v>1</v>
      </c>
      <c r="L942">
        <v>9974.25</v>
      </c>
      <c r="M942" s="12">
        <f t="shared" si="29"/>
        <v>827862.75</v>
      </c>
      <c r="Q942" s="13"/>
    </row>
    <row r="943" spans="1:17" ht="15" thickBot="1" x14ac:dyDescent="0.35">
      <c r="A943" s="9">
        <v>44467</v>
      </c>
      <c r="B943">
        <v>9779</v>
      </c>
      <c r="C943" s="10" t="s">
        <v>13</v>
      </c>
      <c r="D943">
        <v>42</v>
      </c>
      <c r="E943" t="str">
        <f t="shared" si="30"/>
        <v>36-45</v>
      </c>
      <c r="F943" s="13" t="s">
        <v>39</v>
      </c>
      <c r="G943">
        <v>2331</v>
      </c>
      <c r="H943" s="10" t="s">
        <v>15</v>
      </c>
      <c r="I943">
        <v>1</v>
      </c>
      <c r="J943">
        <v>35</v>
      </c>
      <c r="K943">
        <v>1</v>
      </c>
      <c r="L943">
        <v>48.91</v>
      </c>
      <c r="M943" s="12">
        <f t="shared" si="29"/>
        <v>4059.53</v>
      </c>
      <c r="Q943" s="13"/>
    </row>
    <row r="944" spans="1:17" ht="15" thickBot="1" x14ac:dyDescent="0.35">
      <c r="A944" s="9">
        <v>44484</v>
      </c>
      <c r="B944">
        <v>82161</v>
      </c>
      <c r="C944" s="10" t="s">
        <v>18</v>
      </c>
      <c r="D944">
        <v>34</v>
      </c>
      <c r="E944" t="str">
        <f t="shared" si="30"/>
        <v>26-35</v>
      </c>
      <c r="F944" s="13" t="s">
        <v>39</v>
      </c>
      <c r="G944">
        <v>2454</v>
      </c>
      <c r="H944" s="10" t="s">
        <v>15</v>
      </c>
      <c r="I944">
        <v>1</v>
      </c>
      <c r="J944">
        <v>29</v>
      </c>
      <c r="K944">
        <v>4</v>
      </c>
      <c r="L944">
        <v>1.85</v>
      </c>
      <c r="M944" s="12">
        <f t="shared" si="29"/>
        <v>153.55000000000001</v>
      </c>
      <c r="Q944" s="13"/>
    </row>
    <row r="945" spans="1:17" ht="15" thickBot="1" x14ac:dyDescent="0.35">
      <c r="A945" s="9">
        <v>44502</v>
      </c>
      <c r="B945">
        <v>78898</v>
      </c>
      <c r="C945" s="10" t="s">
        <v>18</v>
      </c>
      <c r="D945">
        <v>46</v>
      </c>
      <c r="E945" t="str">
        <f t="shared" si="30"/>
        <v>46-55</v>
      </c>
      <c r="F945" s="13" t="s">
        <v>17</v>
      </c>
      <c r="G945">
        <v>7255</v>
      </c>
      <c r="H945" s="10" t="s">
        <v>15</v>
      </c>
      <c r="I945">
        <v>2</v>
      </c>
      <c r="J945">
        <v>45</v>
      </c>
      <c r="K945">
        <v>1</v>
      </c>
      <c r="L945">
        <v>123.42</v>
      </c>
      <c r="M945" s="12">
        <f t="shared" si="29"/>
        <v>10243.86</v>
      </c>
      <c r="Q945" s="13"/>
    </row>
    <row r="946" spans="1:17" ht="15" thickBot="1" x14ac:dyDescent="0.35">
      <c r="A946" s="9">
        <v>44512</v>
      </c>
      <c r="B946">
        <v>98296</v>
      </c>
      <c r="C946" s="10" t="s">
        <v>18</v>
      </c>
      <c r="D946">
        <v>47</v>
      </c>
      <c r="E946" t="str">
        <f t="shared" si="30"/>
        <v>46-55</v>
      </c>
      <c r="F946" s="13" t="s">
        <v>17</v>
      </c>
      <c r="G946">
        <v>2454</v>
      </c>
      <c r="H946" s="10" t="s">
        <v>15</v>
      </c>
      <c r="I946">
        <v>1</v>
      </c>
      <c r="J946">
        <v>29</v>
      </c>
      <c r="K946">
        <v>5</v>
      </c>
      <c r="L946">
        <v>2.0099999999999998</v>
      </c>
      <c r="M946" s="12">
        <f t="shared" si="29"/>
        <v>166.83</v>
      </c>
      <c r="Q946" s="13"/>
    </row>
    <row r="947" spans="1:17" ht="15" thickBot="1" x14ac:dyDescent="0.35">
      <c r="A947" s="9">
        <v>44515</v>
      </c>
      <c r="B947">
        <v>102564</v>
      </c>
      <c r="C947" s="10" t="s">
        <v>13</v>
      </c>
      <c r="D947">
        <v>67</v>
      </c>
      <c r="E947" t="str">
        <f t="shared" si="30"/>
        <v>60+</v>
      </c>
      <c r="F947" s="13" t="s">
        <v>17</v>
      </c>
      <c r="G947">
        <v>6444</v>
      </c>
      <c r="H947" s="10" t="s">
        <v>15</v>
      </c>
      <c r="I947">
        <v>0</v>
      </c>
      <c r="J947">
        <v>2</v>
      </c>
      <c r="K947">
        <v>1</v>
      </c>
      <c r="L947">
        <v>81.760000000000005</v>
      </c>
      <c r="M947" s="12">
        <f t="shared" si="29"/>
        <v>6786.08</v>
      </c>
      <c r="Q947" s="13"/>
    </row>
    <row r="948" spans="1:17" ht="15" thickBot="1" x14ac:dyDescent="0.35">
      <c r="A948" s="9">
        <v>44453</v>
      </c>
      <c r="B948">
        <v>16304</v>
      </c>
      <c r="C948" s="10" t="s">
        <v>18</v>
      </c>
      <c r="D948">
        <v>71</v>
      </c>
      <c r="E948" t="str">
        <f t="shared" si="30"/>
        <v>60+</v>
      </c>
      <c r="F948" s="13" t="s">
        <v>39</v>
      </c>
      <c r="G948">
        <v>2359</v>
      </c>
      <c r="H948" s="10" t="s">
        <v>15</v>
      </c>
      <c r="I948">
        <v>1</v>
      </c>
      <c r="J948">
        <v>38</v>
      </c>
      <c r="K948" t="s">
        <v>43</v>
      </c>
      <c r="L948">
        <v>217.09</v>
      </c>
      <c r="M948" s="12">
        <f t="shared" si="29"/>
        <v>18018.47</v>
      </c>
      <c r="Q948" s="13"/>
    </row>
    <row r="949" spans="1:17" ht="15" thickBot="1" x14ac:dyDescent="0.35">
      <c r="A949" s="9">
        <v>44443</v>
      </c>
      <c r="B949">
        <v>17640</v>
      </c>
      <c r="C949" s="10" t="s">
        <v>13</v>
      </c>
      <c r="D949">
        <v>55</v>
      </c>
      <c r="E949" t="str">
        <f t="shared" si="30"/>
        <v>46-55</v>
      </c>
      <c r="F949" s="13" t="s">
        <v>17</v>
      </c>
      <c r="G949">
        <v>12362</v>
      </c>
      <c r="H949" s="10" t="s">
        <v>15</v>
      </c>
      <c r="I949">
        <v>0</v>
      </c>
      <c r="J949">
        <v>2</v>
      </c>
      <c r="K949">
        <v>333</v>
      </c>
      <c r="L949">
        <v>29.29</v>
      </c>
      <c r="M949" s="12">
        <f t="shared" si="29"/>
        <v>2431.0700000000002</v>
      </c>
      <c r="Q949" s="13"/>
    </row>
    <row r="950" spans="1:17" ht="15" thickBot="1" x14ac:dyDescent="0.35">
      <c r="A950" s="9">
        <v>44477</v>
      </c>
      <c r="B950">
        <v>19075</v>
      </c>
      <c r="C950" s="10" t="s">
        <v>18</v>
      </c>
      <c r="D950">
        <v>38</v>
      </c>
      <c r="E950" t="str">
        <f t="shared" si="30"/>
        <v>36-45</v>
      </c>
      <c r="F950" s="13" t="s">
        <v>39</v>
      </c>
      <c r="G950">
        <v>766</v>
      </c>
      <c r="H950" s="10" t="s">
        <v>16</v>
      </c>
      <c r="I950">
        <v>13</v>
      </c>
      <c r="J950">
        <v>187</v>
      </c>
      <c r="K950">
        <v>2</v>
      </c>
      <c r="L950">
        <v>167.06</v>
      </c>
      <c r="M950" s="12">
        <f t="shared" si="29"/>
        <v>13865.98</v>
      </c>
      <c r="Q950" s="13"/>
    </row>
    <row r="951" spans="1:17" ht="15" thickBot="1" x14ac:dyDescent="0.35">
      <c r="A951" s="9">
        <v>44442</v>
      </c>
      <c r="B951">
        <v>4932</v>
      </c>
      <c r="C951" s="10" t="s">
        <v>13</v>
      </c>
      <c r="D951">
        <v>46</v>
      </c>
      <c r="E951" t="str">
        <f t="shared" si="30"/>
        <v>46-55</v>
      </c>
      <c r="F951" s="13" t="s">
        <v>17</v>
      </c>
      <c r="G951">
        <v>2860</v>
      </c>
      <c r="H951" s="10" t="s">
        <v>15</v>
      </c>
      <c r="I951">
        <v>0</v>
      </c>
      <c r="J951">
        <v>2</v>
      </c>
      <c r="K951">
        <v>333</v>
      </c>
      <c r="L951">
        <v>15.65</v>
      </c>
      <c r="M951" s="12">
        <f t="shared" si="29"/>
        <v>1298.95</v>
      </c>
      <c r="Q951" s="13"/>
    </row>
    <row r="952" spans="1:17" ht="15" thickBot="1" x14ac:dyDescent="0.35">
      <c r="A952" s="9">
        <v>44477</v>
      </c>
      <c r="B952">
        <v>116527</v>
      </c>
      <c r="C952" s="10" t="s">
        <v>13</v>
      </c>
      <c r="D952">
        <v>73</v>
      </c>
      <c r="E952" t="str">
        <f t="shared" si="30"/>
        <v>60+</v>
      </c>
      <c r="F952" s="13" t="s">
        <v>39</v>
      </c>
      <c r="G952">
        <v>3121</v>
      </c>
      <c r="H952" s="10" t="s">
        <v>15</v>
      </c>
      <c r="I952">
        <v>0</v>
      </c>
      <c r="J952">
        <v>2</v>
      </c>
      <c r="K952">
        <v>333</v>
      </c>
      <c r="L952">
        <v>26.08</v>
      </c>
      <c r="M952" s="12">
        <f t="shared" si="29"/>
        <v>2164.64</v>
      </c>
      <c r="Q952" s="13"/>
    </row>
    <row r="953" spans="1:17" ht="15" thickBot="1" x14ac:dyDescent="0.35">
      <c r="A953" s="9">
        <v>44473</v>
      </c>
      <c r="B953">
        <v>54485</v>
      </c>
      <c r="C953" s="10" t="s">
        <v>13</v>
      </c>
      <c r="D953">
        <v>24</v>
      </c>
      <c r="E953" t="str">
        <f t="shared" si="30"/>
        <v>18-25</v>
      </c>
      <c r="F953" s="13" t="s">
        <v>17</v>
      </c>
      <c r="G953">
        <v>10799</v>
      </c>
      <c r="H953" s="10" t="s">
        <v>16</v>
      </c>
      <c r="I953">
        <v>17</v>
      </c>
      <c r="J953">
        <v>227</v>
      </c>
      <c r="K953">
        <v>1</v>
      </c>
      <c r="L953">
        <v>866.25</v>
      </c>
      <c r="M953" s="12">
        <f t="shared" si="29"/>
        <v>71898.75</v>
      </c>
      <c r="Q953" s="13"/>
    </row>
    <row r="954" spans="1:17" ht="15" thickBot="1" x14ac:dyDescent="0.35">
      <c r="A954" s="9">
        <v>44445</v>
      </c>
      <c r="B954">
        <v>71027</v>
      </c>
      <c r="C954" s="10" t="s">
        <v>13</v>
      </c>
      <c r="D954">
        <v>62</v>
      </c>
      <c r="E954" t="str">
        <f t="shared" si="30"/>
        <v>60+</v>
      </c>
      <c r="F954" s="13" t="s">
        <v>39</v>
      </c>
      <c r="G954">
        <v>1983</v>
      </c>
      <c r="H954" s="10" t="s">
        <v>15</v>
      </c>
      <c r="I954">
        <v>1</v>
      </c>
      <c r="J954">
        <v>18</v>
      </c>
      <c r="K954">
        <v>1</v>
      </c>
      <c r="L954">
        <v>32.92</v>
      </c>
      <c r="M954" s="12">
        <f t="shared" si="29"/>
        <v>2732.36</v>
      </c>
      <c r="Q954" s="13"/>
    </row>
    <row r="955" spans="1:17" ht="15" thickBot="1" x14ac:dyDescent="0.35">
      <c r="A955" s="9">
        <v>44506</v>
      </c>
      <c r="B955">
        <v>123712</v>
      </c>
      <c r="C955" s="10" t="s">
        <v>13</v>
      </c>
      <c r="D955">
        <v>59</v>
      </c>
      <c r="E955" t="str">
        <f t="shared" si="30"/>
        <v>46-55</v>
      </c>
      <c r="F955" s="13" t="s">
        <v>17</v>
      </c>
      <c r="G955">
        <v>4245</v>
      </c>
      <c r="H955" s="10" t="s">
        <v>16</v>
      </c>
      <c r="I955">
        <v>11</v>
      </c>
      <c r="J955">
        <v>152</v>
      </c>
      <c r="K955">
        <v>1</v>
      </c>
      <c r="L955">
        <v>3789.84</v>
      </c>
      <c r="M955" s="12">
        <f t="shared" si="29"/>
        <v>314556.71999999997</v>
      </c>
      <c r="Q955" s="13"/>
    </row>
    <row r="956" spans="1:17" ht="15" thickBot="1" x14ac:dyDescent="0.35">
      <c r="A956" s="9">
        <v>44511</v>
      </c>
      <c r="B956">
        <v>111901</v>
      </c>
      <c r="C956" s="10" t="s">
        <v>13</v>
      </c>
      <c r="D956">
        <v>36</v>
      </c>
      <c r="E956" t="str">
        <f t="shared" si="30"/>
        <v>36-45</v>
      </c>
      <c r="F956" s="13" t="s">
        <v>39</v>
      </c>
      <c r="G956">
        <v>52</v>
      </c>
      <c r="H956" s="10" t="s">
        <v>15</v>
      </c>
      <c r="I956">
        <v>0</v>
      </c>
      <c r="J956">
        <v>9</v>
      </c>
      <c r="K956">
        <v>33</v>
      </c>
      <c r="L956">
        <v>1.88</v>
      </c>
      <c r="M956" s="12">
        <f t="shared" si="29"/>
        <v>156.04</v>
      </c>
      <c r="Q956" s="13"/>
    </row>
    <row r="957" spans="1:17" ht="15" thickBot="1" x14ac:dyDescent="0.35">
      <c r="A957" s="9">
        <v>44465</v>
      </c>
      <c r="B957">
        <v>124580</v>
      </c>
      <c r="C957" s="10" t="s">
        <v>13</v>
      </c>
      <c r="D957">
        <v>25</v>
      </c>
      <c r="E957" t="str">
        <f t="shared" si="30"/>
        <v>18-25</v>
      </c>
      <c r="F957" s="13" t="s">
        <v>26</v>
      </c>
      <c r="G957">
        <v>944</v>
      </c>
      <c r="H957" s="10" t="s">
        <v>16</v>
      </c>
      <c r="I957">
        <v>13</v>
      </c>
      <c r="J957">
        <v>197</v>
      </c>
      <c r="K957">
        <v>1</v>
      </c>
      <c r="L957">
        <v>102.09</v>
      </c>
      <c r="M957" s="12">
        <f t="shared" si="29"/>
        <v>8473.4699999999993</v>
      </c>
      <c r="Q957" s="13"/>
    </row>
    <row r="958" spans="1:17" ht="15" thickBot="1" x14ac:dyDescent="0.35">
      <c r="A958" s="9">
        <v>44512</v>
      </c>
      <c r="B958">
        <v>40927</v>
      </c>
      <c r="C958" s="10" t="s">
        <v>18</v>
      </c>
      <c r="D958">
        <v>72</v>
      </c>
      <c r="E958" t="str">
        <f t="shared" si="30"/>
        <v>60+</v>
      </c>
      <c r="F958" s="13" t="s">
        <v>39</v>
      </c>
      <c r="G958">
        <v>49</v>
      </c>
      <c r="H958" s="10" t="s">
        <v>15</v>
      </c>
      <c r="I958">
        <v>0</v>
      </c>
      <c r="J958">
        <v>5</v>
      </c>
      <c r="K958">
        <v>5</v>
      </c>
      <c r="L958">
        <v>7.32</v>
      </c>
      <c r="M958" s="12">
        <f t="shared" si="29"/>
        <v>607.55999999999995</v>
      </c>
      <c r="Q958" s="13"/>
    </row>
    <row r="959" spans="1:17" ht="15" thickBot="1" x14ac:dyDescent="0.35">
      <c r="A959" s="9">
        <v>44451</v>
      </c>
      <c r="B959">
        <v>29131</v>
      </c>
      <c r="C959" s="10" t="s">
        <v>13</v>
      </c>
      <c r="D959">
        <v>35</v>
      </c>
      <c r="E959" t="str">
        <f t="shared" si="30"/>
        <v>26-35</v>
      </c>
      <c r="F959" s="13" t="s">
        <v>26</v>
      </c>
      <c r="G959">
        <v>9860</v>
      </c>
      <c r="H959" s="10" t="s">
        <v>16</v>
      </c>
      <c r="I959">
        <v>4</v>
      </c>
      <c r="J959">
        <v>60</v>
      </c>
      <c r="K959">
        <v>3</v>
      </c>
      <c r="L959">
        <v>6775.31</v>
      </c>
      <c r="M959" s="12">
        <f t="shared" si="29"/>
        <v>562350.73</v>
      </c>
      <c r="Q959" s="13"/>
    </row>
    <row r="960" spans="1:17" ht="15" thickBot="1" x14ac:dyDescent="0.35">
      <c r="A960" s="9">
        <v>44525</v>
      </c>
      <c r="B960">
        <v>129350</v>
      </c>
      <c r="C960" s="10" t="s">
        <v>13</v>
      </c>
      <c r="D960">
        <v>40</v>
      </c>
      <c r="E960" t="str">
        <f t="shared" si="30"/>
        <v>36-45</v>
      </c>
      <c r="F960" s="13" t="s">
        <v>39</v>
      </c>
      <c r="G960">
        <v>1689</v>
      </c>
      <c r="H960" s="10" t="s">
        <v>15</v>
      </c>
      <c r="I960">
        <v>1</v>
      </c>
      <c r="J960">
        <v>32</v>
      </c>
      <c r="K960">
        <v>1</v>
      </c>
      <c r="L960">
        <v>0.46</v>
      </c>
      <c r="M960" s="12">
        <f t="shared" si="29"/>
        <v>38.18</v>
      </c>
      <c r="Q960" s="13"/>
    </row>
    <row r="961" spans="1:17" ht="15" thickBot="1" x14ac:dyDescent="0.35">
      <c r="A961" s="9">
        <v>44503</v>
      </c>
      <c r="B961">
        <v>23247</v>
      </c>
      <c r="C961" s="10" t="s">
        <v>13</v>
      </c>
      <c r="D961">
        <v>65</v>
      </c>
      <c r="E961" t="str">
        <f t="shared" si="30"/>
        <v>60+</v>
      </c>
      <c r="F961" s="13" t="s">
        <v>26</v>
      </c>
      <c r="G961">
        <v>12555</v>
      </c>
      <c r="H961" s="10" t="s">
        <v>15</v>
      </c>
      <c r="I961">
        <v>0</v>
      </c>
      <c r="J961">
        <v>5</v>
      </c>
      <c r="K961">
        <v>1</v>
      </c>
      <c r="L961">
        <v>36.67</v>
      </c>
      <c r="M961" s="12">
        <f t="shared" si="29"/>
        <v>3043.61</v>
      </c>
      <c r="Q961" s="13"/>
    </row>
    <row r="962" spans="1:17" ht="15" thickBot="1" x14ac:dyDescent="0.35">
      <c r="A962" s="9">
        <v>44448</v>
      </c>
      <c r="B962">
        <v>16318</v>
      </c>
      <c r="C962" s="10" t="s">
        <v>18</v>
      </c>
      <c r="D962">
        <v>73</v>
      </c>
      <c r="E962" t="str">
        <f t="shared" si="30"/>
        <v>60+</v>
      </c>
      <c r="F962" s="13" t="s">
        <v>39</v>
      </c>
      <c r="G962">
        <v>7098</v>
      </c>
      <c r="H962" s="10" t="s">
        <v>15</v>
      </c>
      <c r="I962">
        <v>1</v>
      </c>
      <c r="J962">
        <v>18</v>
      </c>
      <c r="K962">
        <v>1</v>
      </c>
      <c r="L962">
        <v>30.4</v>
      </c>
      <c r="M962" s="12">
        <f t="shared" ref="M962:M999" si="31">ROUND(L962 * 83, 2)</f>
        <v>2523.1999999999998</v>
      </c>
      <c r="Q962" s="13"/>
    </row>
    <row r="963" spans="1:17" ht="15" thickBot="1" x14ac:dyDescent="0.35">
      <c r="A963" s="9">
        <v>44496</v>
      </c>
      <c r="B963">
        <v>88697</v>
      </c>
      <c r="C963" s="10" t="s">
        <v>13</v>
      </c>
      <c r="D963">
        <v>36</v>
      </c>
      <c r="E963" t="str">
        <f t="shared" si="30"/>
        <v>36-45</v>
      </c>
      <c r="F963" s="13" t="s">
        <v>25</v>
      </c>
      <c r="G963">
        <v>8987</v>
      </c>
      <c r="H963" s="10" t="s">
        <v>15</v>
      </c>
      <c r="I963">
        <v>0</v>
      </c>
      <c r="J963">
        <v>6</v>
      </c>
      <c r="K963">
        <v>167</v>
      </c>
      <c r="L963">
        <v>11.22</v>
      </c>
      <c r="M963" s="12">
        <f t="shared" si="31"/>
        <v>931.26</v>
      </c>
      <c r="Q963" s="13"/>
    </row>
    <row r="964" spans="1:17" ht="15" thickBot="1" x14ac:dyDescent="0.35">
      <c r="A964" s="9">
        <v>44477</v>
      </c>
      <c r="B964">
        <v>20877</v>
      </c>
      <c r="C964" s="10" t="s">
        <v>18</v>
      </c>
      <c r="D964">
        <v>24</v>
      </c>
      <c r="E964" t="str">
        <f t="shared" si="30"/>
        <v>18-25</v>
      </c>
      <c r="F964" s="13" t="s">
        <v>25</v>
      </c>
      <c r="G964">
        <v>608</v>
      </c>
      <c r="H964" s="10" t="s">
        <v>15</v>
      </c>
      <c r="I964">
        <v>1</v>
      </c>
      <c r="J964">
        <v>18</v>
      </c>
      <c r="K964">
        <v>1</v>
      </c>
      <c r="L964">
        <v>3.1</v>
      </c>
      <c r="M964" s="12">
        <f t="shared" si="31"/>
        <v>257.3</v>
      </c>
      <c r="Q964" s="13"/>
    </row>
    <row r="965" spans="1:17" ht="15" thickBot="1" x14ac:dyDescent="0.35">
      <c r="A965" s="9">
        <v>44485</v>
      </c>
      <c r="B965">
        <v>74715</v>
      </c>
      <c r="C965" s="10" t="s">
        <v>13</v>
      </c>
      <c r="D965">
        <v>36</v>
      </c>
      <c r="E965" t="str">
        <f t="shared" si="30"/>
        <v>36-45</v>
      </c>
      <c r="F965" s="13" t="s">
        <v>39</v>
      </c>
      <c r="G965">
        <v>6551</v>
      </c>
      <c r="H965" s="10" t="s">
        <v>15</v>
      </c>
      <c r="I965">
        <v>0</v>
      </c>
      <c r="J965">
        <v>1</v>
      </c>
      <c r="K965">
        <v>5</v>
      </c>
      <c r="L965">
        <v>332.78</v>
      </c>
      <c r="M965" s="12">
        <f t="shared" si="31"/>
        <v>27620.74</v>
      </c>
      <c r="Q965" s="13"/>
    </row>
    <row r="966" spans="1:17" ht="15" thickBot="1" x14ac:dyDescent="0.35">
      <c r="A966" s="9">
        <v>44491</v>
      </c>
      <c r="B966">
        <v>61058</v>
      </c>
      <c r="C966" s="10" t="s">
        <v>13</v>
      </c>
      <c r="D966">
        <v>28</v>
      </c>
      <c r="E966" t="str">
        <f t="shared" si="30"/>
        <v>26-35</v>
      </c>
      <c r="F966" s="13" t="s">
        <v>39</v>
      </c>
      <c r="G966">
        <v>1372</v>
      </c>
      <c r="H966" s="10" t="s">
        <v>16</v>
      </c>
      <c r="I966">
        <v>3</v>
      </c>
      <c r="J966">
        <v>47</v>
      </c>
      <c r="K966">
        <v>1</v>
      </c>
      <c r="L966">
        <v>2447.16</v>
      </c>
      <c r="M966" s="12">
        <f t="shared" si="31"/>
        <v>203114.28</v>
      </c>
      <c r="Q966" s="13"/>
    </row>
    <row r="967" spans="1:17" ht="15" thickBot="1" x14ac:dyDescent="0.35">
      <c r="A967" s="9">
        <v>44467</v>
      </c>
      <c r="B967">
        <v>64295</v>
      </c>
      <c r="C967" s="10" t="s">
        <v>18</v>
      </c>
      <c r="D967">
        <v>29</v>
      </c>
      <c r="E967" t="str">
        <f t="shared" si="30"/>
        <v>26-35</v>
      </c>
      <c r="F967" s="13" t="s">
        <v>39</v>
      </c>
      <c r="G967">
        <v>8520</v>
      </c>
      <c r="H967" s="10" t="s">
        <v>16</v>
      </c>
      <c r="I967">
        <v>11</v>
      </c>
      <c r="J967">
        <v>153</v>
      </c>
      <c r="K967">
        <v>1</v>
      </c>
      <c r="L967">
        <v>5661.56</v>
      </c>
      <c r="M967" s="12">
        <f t="shared" si="31"/>
        <v>469909.48</v>
      </c>
      <c r="Q967" s="13"/>
    </row>
    <row r="968" spans="1:17" ht="15" thickBot="1" x14ac:dyDescent="0.35">
      <c r="A968" s="9">
        <v>44489</v>
      </c>
      <c r="B968">
        <v>108225</v>
      </c>
      <c r="C968" s="10" t="s">
        <v>13</v>
      </c>
      <c r="D968">
        <v>41</v>
      </c>
      <c r="E968" t="str">
        <f t="shared" si="30"/>
        <v>36-45</v>
      </c>
      <c r="F968" s="13" t="s">
        <v>26</v>
      </c>
      <c r="G968">
        <v>228</v>
      </c>
      <c r="H968" s="10" t="s">
        <v>15</v>
      </c>
      <c r="I968">
        <v>0</v>
      </c>
      <c r="J968">
        <v>6</v>
      </c>
      <c r="K968">
        <v>714</v>
      </c>
      <c r="L968">
        <v>37.130000000000003</v>
      </c>
      <c r="M968" s="12">
        <f t="shared" si="31"/>
        <v>3081.79</v>
      </c>
      <c r="Q968" s="13"/>
    </row>
    <row r="969" spans="1:17" ht="15" thickBot="1" x14ac:dyDescent="0.35">
      <c r="A969" s="9">
        <v>44462</v>
      </c>
      <c r="B969">
        <v>51092</v>
      </c>
      <c r="C969" s="10" t="s">
        <v>18</v>
      </c>
      <c r="D969">
        <v>49</v>
      </c>
      <c r="E969" t="str">
        <f t="shared" ref="E969:E999" si="32">IF(D969&lt;=25,"18-25",IF(D969&lt;=35,"26-35",IF(D969&lt;=45,"36-45",IF(D969&lt;=60,"46-55","60+"))))</f>
        <v>46-55</v>
      </c>
      <c r="F969" s="13" t="s">
        <v>26</v>
      </c>
      <c r="G969">
        <v>14177</v>
      </c>
      <c r="H969" s="10" t="s">
        <v>15</v>
      </c>
      <c r="I969">
        <v>1</v>
      </c>
      <c r="J969">
        <v>32</v>
      </c>
      <c r="K969">
        <v>4</v>
      </c>
      <c r="L969">
        <v>13.61</v>
      </c>
      <c r="M969" s="12">
        <f t="shared" si="31"/>
        <v>1129.6300000000001</v>
      </c>
      <c r="Q969" s="13"/>
    </row>
    <row r="970" spans="1:17" ht="15" thickBot="1" x14ac:dyDescent="0.35">
      <c r="A970" s="9">
        <v>44444</v>
      </c>
      <c r="B970">
        <v>71883</v>
      </c>
      <c r="C970" s="10" t="s">
        <v>13</v>
      </c>
      <c r="D970">
        <v>31</v>
      </c>
      <c r="E970" t="str">
        <f t="shared" si="32"/>
        <v>26-35</v>
      </c>
      <c r="F970" s="13" t="s">
        <v>17</v>
      </c>
      <c r="G970">
        <v>7205</v>
      </c>
      <c r="H970" s="10" t="s">
        <v>16</v>
      </c>
      <c r="I970">
        <v>4</v>
      </c>
      <c r="J970">
        <v>61</v>
      </c>
      <c r="K970">
        <v>1</v>
      </c>
      <c r="L970">
        <v>1022.79</v>
      </c>
      <c r="M970" s="12">
        <f t="shared" si="31"/>
        <v>84891.57</v>
      </c>
      <c r="Q970" s="13"/>
    </row>
    <row r="971" spans="1:17" ht="15" thickBot="1" x14ac:dyDescent="0.35">
      <c r="A971" s="9">
        <v>44505</v>
      </c>
      <c r="B971">
        <v>122493</v>
      </c>
      <c r="C971" s="10" t="s">
        <v>13</v>
      </c>
      <c r="D971">
        <v>81</v>
      </c>
      <c r="E971" t="str">
        <f t="shared" si="32"/>
        <v>60+</v>
      </c>
      <c r="F971" s="13" t="s">
        <v>39</v>
      </c>
      <c r="G971">
        <v>3545</v>
      </c>
      <c r="H971" s="10" t="s">
        <v>15</v>
      </c>
      <c r="I971">
        <v>0</v>
      </c>
      <c r="J971">
        <v>2</v>
      </c>
      <c r="K971">
        <v>1</v>
      </c>
      <c r="L971">
        <v>7.94</v>
      </c>
      <c r="M971" s="12">
        <f t="shared" si="31"/>
        <v>659.02</v>
      </c>
      <c r="Q971" s="13"/>
    </row>
    <row r="972" spans="1:17" ht="15" thickBot="1" x14ac:dyDescent="0.35">
      <c r="A972" s="9">
        <v>44526</v>
      </c>
      <c r="B972">
        <v>125950</v>
      </c>
      <c r="C972" s="10" t="s">
        <v>13</v>
      </c>
      <c r="D972">
        <v>56</v>
      </c>
      <c r="E972" t="str">
        <f t="shared" si="32"/>
        <v>46-55</v>
      </c>
      <c r="F972" s="13" t="s">
        <v>17</v>
      </c>
      <c r="G972">
        <v>1873</v>
      </c>
      <c r="H972" s="10" t="s">
        <v>16</v>
      </c>
      <c r="I972">
        <v>13</v>
      </c>
      <c r="J972">
        <v>183</v>
      </c>
      <c r="K972">
        <v>1</v>
      </c>
      <c r="L972">
        <v>129.94</v>
      </c>
      <c r="M972" s="12">
        <f t="shared" si="31"/>
        <v>10785.02</v>
      </c>
      <c r="Q972" s="13"/>
    </row>
    <row r="973" spans="1:17" ht="15" thickBot="1" x14ac:dyDescent="0.35">
      <c r="A973" s="9">
        <v>44497</v>
      </c>
      <c r="B973">
        <v>17632</v>
      </c>
      <c r="C973" s="10" t="s">
        <v>13</v>
      </c>
      <c r="D973">
        <v>47</v>
      </c>
      <c r="E973" t="str">
        <f t="shared" si="32"/>
        <v>46-55</v>
      </c>
      <c r="F973" s="13" t="s">
        <v>39</v>
      </c>
      <c r="G973">
        <v>6022</v>
      </c>
      <c r="H973" s="10" t="s">
        <v>15</v>
      </c>
      <c r="I973">
        <v>1</v>
      </c>
      <c r="J973">
        <v>27</v>
      </c>
      <c r="K973">
        <v>5</v>
      </c>
      <c r="L973">
        <v>32.49</v>
      </c>
      <c r="M973" s="12">
        <f t="shared" si="31"/>
        <v>2696.67</v>
      </c>
      <c r="Q973" s="13"/>
    </row>
    <row r="974" spans="1:17" ht="15" thickBot="1" x14ac:dyDescent="0.35">
      <c r="A974" s="9">
        <v>44463</v>
      </c>
      <c r="B974">
        <v>91040</v>
      </c>
      <c r="C974" s="10" t="s">
        <v>13</v>
      </c>
      <c r="D974">
        <v>69</v>
      </c>
      <c r="E974" t="str">
        <f t="shared" si="32"/>
        <v>60+</v>
      </c>
      <c r="F974" s="13" t="s">
        <v>17</v>
      </c>
      <c r="G974">
        <v>40</v>
      </c>
      <c r="H974" s="10" t="s">
        <v>15</v>
      </c>
      <c r="I974">
        <v>1</v>
      </c>
      <c r="J974">
        <v>33</v>
      </c>
      <c r="K974">
        <v>5</v>
      </c>
      <c r="L974">
        <v>15.95</v>
      </c>
      <c r="M974" s="12">
        <f t="shared" si="31"/>
        <v>1323.85</v>
      </c>
      <c r="Q974" s="13"/>
    </row>
    <row r="975" spans="1:17" ht="15" thickBot="1" x14ac:dyDescent="0.35">
      <c r="A975" s="9">
        <v>44472</v>
      </c>
      <c r="B975">
        <v>90572</v>
      </c>
      <c r="C975" s="10" t="s">
        <v>18</v>
      </c>
      <c r="D975">
        <v>41</v>
      </c>
      <c r="E975" t="str">
        <f t="shared" si="32"/>
        <v>36-45</v>
      </c>
      <c r="F975" s="13" t="s">
        <v>39</v>
      </c>
      <c r="G975">
        <v>237</v>
      </c>
      <c r="H975" s="10" t="s">
        <v>15</v>
      </c>
      <c r="I975">
        <v>1</v>
      </c>
      <c r="J975">
        <v>31</v>
      </c>
      <c r="K975">
        <v>1</v>
      </c>
      <c r="L975">
        <v>12.14</v>
      </c>
      <c r="M975" s="12">
        <f t="shared" si="31"/>
        <v>1007.62</v>
      </c>
      <c r="Q975" s="13"/>
    </row>
    <row r="976" spans="1:17" ht="15" thickBot="1" x14ac:dyDescent="0.35">
      <c r="A976" s="9">
        <v>44522</v>
      </c>
      <c r="B976">
        <v>120159</v>
      </c>
      <c r="C976" s="10" t="s">
        <v>18</v>
      </c>
      <c r="D976">
        <v>53</v>
      </c>
      <c r="E976" t="str">
        <f t="shared" si="32"/>
        <v>46-55</v>
      </c>
      <c r="F976" s="13" t="s">
        <v>39</v>
      </c>
      <c r="G976">
        <v>2200</v>
      </c>
      <c r="H976" s="10" t="s">
        <v>15</v>
      </c>
      <c r="I976">
        <v>1</v>
      </c>
      <c r="J976">
        <v>18</v>
      </c>
      <c r="K976">
        <v>125</v>
      </c>
      <c r="L976">
        <v>5.36</v>
      </c>
      <c r="M976" s="12">
        <f t="shared" si="31"/>
        <v>444.88</v>
      </c>
      <c r="Q976" s="13"/>
    </row>
    <row r="977" spans="1:17" ht="15" thickBot="1" x14ac:dyDescent="0.35">
      <c r="A977" s="9">
        <v>44519</v>
      </c>
      <c r="B977">
        <v>63587</v>
      </c>
      <c r="C977" s="10" t="s">
        <v>13</v>
      </c>
      <c r="D977">
        <v>30</v>
      </c>
      <c r="E977" t="str">
        <f t="shared" si="32"/>
        <v>26-35</v>
      </c>
      <c r="F977" s="13" t="s">
        <v>39</v>
      </c>
      <c r="G977">
        <v>7757</v>
      </c>
      <c r="H977" s="10" t="s">
        <v>16</v>
      </c>
      <c r="I977">
        <v>11</v>
      </c>
      <c r="J977">
        <v>165</v>
      </c>
      <c r="K977">
        <v>1</v>
      </c>
      <c r="L977">
        <v>8043.75</v>
      </c>
      <c r="M977" s="12">
        <f t="shared" si="31"/>
        <v>667631.25</v>
      </c>
      <c r="Q977" s="13"/>
    </row>
    <row r="978" spans="1:17" ht="15" thickBot="1" x14ac:dyDescent="0.35">
      <c r="A978" s="9">
        <v>44454</v>
      </c>
      <c r="B978">
        <v>57125</v>
      </c>
      <c r="C978" s="10" t="s">
        <v>18</v>
      </c>
      <c r="D978">
        <v>36</v>
      </c>
      <c r="E978" t="str">
        <f t="shared" si="32"/>
        <v>36-45</v>
      </c>
      <c r="F978" s="13" t="s">
        <v>39</v>
      </c>
      <c r="G978">
        <v>4702</v>
      </c>
      <c r="H978" s="10" t="s">
        <v>15</v>
      </c>
      <c r="I978">
        <v>1</v>
      </c>
      <c r="J978">
        <v>18</v>
      </c>
      <c r="K978">
        <v>357</v>
      </c>
      <c r="L978">
        <v>61.03</v>
      </c>
      <c r="M978" s="12">
        <f t="shared" si="31"/>
        <v>5065.49</v>
      </c>
      <c r="Q978" s="13"/>
    </row>
    <row r="979" spans="1:17" ht="15" thickBot="1" x14ac:dyDescent="0.35">
      <c r="A979" s="9">
        <v>44517</v>
      </c>
      <c r="B979">
        <v>114499</v>
      </c>
      <c r="C979" s="10" t="s">
        <v>13</v>
      </c>
      <c r="D979">
        <v>55</v>
      </c>
      <c r="E979" t="str">
        <f t="shared" si="32"/>
        <v>46-55</v>
      </c>
      <c r="F979" s="13" t="s">
        <v>17</v>
      </c>
      <c r="G979">
        <v>5815</v>
      </c>
      <c r="H979" s="10" t="s">
        <v>16</v>
      </c>
      <c r="I979">
        <v>11</v>
      </c>
      <c r="J979">
        <v>162</v>
      </c>
      <c r="K979">
        <v>1</v>
      </c>
      <c r="L979">
        <v>1104.47</v>
      </c>
      <c r="M979" s="12">
        <f t="shared" si="31"/>
        <v>91671.01</v>
      </c>
      <c r="Q979" s="13"/>
    </row>
    <row r="980" spans="1:17" ht="15" thickBot="1" x14ac:dyDescent="0.35">
      <c r="A980" s="9">
        <v>44497</v>
      </c>
      <c r="B980">
        <v>54179</v>
      </c>
      <c r="C980" s="10" t="s">
        <v>18</v>
      </c>
      <c r="D980">
        <v>58</v>
      </c>
      <c r="E980" t="str">
        <f t="shared" si="32"/>
        <v>46-55</v>
      </c>
      <c r="F980" s="13" t="s">
        <v>39</v>
      </c>
      <c r="G980">
        <v>651</v>
      </c>
      <c r="H980" s="10" t="s">
        <v>15</v>
      </c>
      <c r="I980">
        <v>1</v>
      </c>
      <c r="J980">
        <v>31</v>
      </c>
      <c r="K980">
        <v>1</v>
      </c>
      <c r="L980">
        <v>57.08</v>
      </c>
      <c r="M980" s="12">
        <f t="shared" si="31"/>
        <v>4737.6400000000003</v>
      </c>
      <c r="Q980" s="13"/>
    </row>
    <row r="981" spans="1:17" ht="15" thickBot="1" x14ac:dyDescent="0.35">
      <c r="A981" s="9">
        <v>44513</v>
      </c>
      <c r="B981">
        <v>123080</v>
      </c>
      <c r="C981" s="10" t="s">
        <v>13</v>
      </c>
      <c r="D981">
        <v>63</v>
      </c>
      <c r="E981" t="str">
        <f t="shared" si="32"/>
        <v>60+</v>
      </c>
      <c r="F981" s="13" t="s">
        <v>17</v>
      </c>
      <c r="G981">
        <v>1099</v>
      </c>
      <c r="H981" s="10" t="s">
        <v>16</v>
      </c>
      <c r="I981">
        <v>13</v>
      </c>
      <c r="J981">
        <v>184</v>
      </c>
      <c r="K981">
        <v>15</v>
      </c>
      <c r="L981">
        <v>928.13</v>
      </c>
      <c r="M981" s="12">
        <f t="shared" si="31"/>
        <v>77034.789999999994</v>
      </c>
      <c r="Q981" s="13"/>
    </row>
    <row r="982" spans="1:17" ht="15" thickBot="1" x14ac:dyDescent="0.35">
      <c r="A982" s="9">
        <v>44471</v>
      </c>
      <c r="B982">
        <v>20572</v>
      </c>
      <c r="C982" s="10" t="s">
        <v>13</v>
      </c>
      <c r="D982">
        <v>23</v>
      </c>
      <c r="E982" t="str">
        <f t="shared" si="32"/>
        <v>18-25</v>
      </c>
      <c r="F982" s="13" t="s">
        <v>39</v>
      </c>
      <c r="G982">
        <v>7220</v>
      </c>
      <c r="H982" s="10" t="s">
        <v>16</v>
      </c>
      <c r="I982">
        <v>8</v>
      </c>
      <c r="J982">
        <v>122</v>
      </c>
      <c r="K982">
        <v>1</v>
      </c>
      <c r="L982">
        <v>801.9</v>
      </c>
      <c r="M982" s="12">
        <f t="shared" si="31"/>
        <v>66557.7</v>
      </c>
      <c r="Q982" s="13"/>
    </row>
    <row r="983" spans="1:17" ht="15" thickBot="1" x14ac:dyDescent="0.35">
      <c r="A983" s="9">
        <v>44480</v>
      </c>
      <c r="B983">
        <v>53358</v>
      </c>
      <c r="C983" s="10" t="s">
        <v>18</v>
      </c>
      <c r="D983">
        <v>34</v>
      </c>
      <c r="E983" t="str">
        <f t="shared" si="32"/>
        <v>26-35</v>
      </c>
      <c r="F983" s="13" t="s">
        <v>17</v>
      </c>
      <c r="G983">
        <v>6768</v>
      </c>
      <c r="H983" s="10" t="s">
        <v>15</v>
      </c>
      <c r="I983">
        <v>2</v>
      </c>
      <c r="J983">
        <v>45</v>
      </c>
      <c r="K983">
        <v>1</v>
      </c>
      <c r="L983">
        <v>40.380000000000003</v>
      </c>
      <c r="M983" s="12">
        <f t="shared" si="31"/>
        <v>3351.54</v>
      </c>
      <c r="Q983" s="13"/>
    </row>
    <row r="984" spans="1:17" ht="15" thickBot="1" x14ac:dyDescent="0.35">
      <c r="A984" s="9">
        <v>44473</v>
      </c>
      <c r="B984">
        <v>28119</v>
      </c>
      <c r="C984" s="10" t="s">
        <v>18</v>
      </c>
      <c r="D984">
        <v>38</v>
      </c>
      <c r="E984" t="str">
        <f t="shared" si="32"/>
        <v>36-45</v>
      </c>
      <c r="F984" s="13" t="s">
        <v>39</v>
      </c>
      <c r="G984">
        <v>7313</v>
      </c>
      <c r="H984" s="10" t="s">
        <v>15</v>
      </c>
      <c r="I984">
        <v>1</v>
      </c>
      <c r="J984">
        <v>28</v>
      </c>
      <c r="K984">
        <v>1</v>
      </c>
      <c r="L984">
        <v>7.68</v>
      </c>
      <c r="M984" s="12">
        <f t="shared" si="31"/>
        <v>637.44000000000005</v>
      </c>
      <c r="Q984" s="13"/>
    </row>
    <row r="985" spans="1:17" ht="15" thickBot="1" x14ac:dyDescent="0.35">
      <c r="A985" s="9">
        <v>44519</v>
      </c>
      <c r="B985">
        <v>35833</v>
      </c>
      <c r="C985" s="10" t="s">
        <v>13</v>
      </c>
      <c r="D985">
        <v>78</v>
      </c>
      <c r="E985" t="str">
        <f t="shared" si="32"/>
        <v>60+</v>
      </c>
      <c r="F985" s="13" t="s">
        <v>17</v>
      </c>
      <c r="G985">
        <v>1724</v>
      </c>
      <c r="H985" s="10" t="s">
        <v>15</v>
      </c>
      <c r="I985">
        <v>1</v>
      </c>
      <c r="J985">
        <v>25</v>
      </c>
      <c r="K985">
        <v>2</v>
      </c>
      <c r="L985">
        <v>12.71</v>
      </c>
      <c r="M985" s="12">
        <f t="shared" si="31"/>
        <v>1054.93</v>
      </c>
      <c r="Q985" s="13"/>
    </row>
    <row r="986" spans="1:17" ht="15" thickBot="1" x14ac:dyDescent="0.35">
      <c r="A986" s="9">
        <v>44509</v>
      </c>
      <c r="B986">
        <v>109303</v>
      </c>
      <c r="C986" s="10" t="s">
        <v>13</v>
      </c>
      <c r="D986">
        <v>38</v>
      </c>
      <c r="E986" t="str">
        <f t="shared" si="32"/>
        <v>36-45</v>
      </c>
      <c r="F986" s="13" t="s">
        <v>39</v>
      </c>
      <c r="G986">
        <v>2104</v>
      </c>
      <c r="H986" s="10" t="s">
        <v>16</v>
      </c>
      <c r="I986">
        <v>13</v>
      </c>
      <c r="J986">
        <v>187</v>
      </c>
      <c r="K986">
        <v>5</v>
      </c>
      <c r="L986">
        <v>454.78</v>
      </c>
      <c r="M986" s="12">
        <f t="shared" si="31"/>
        <v>37746.74</v>
      </c>
      <c r="Q986" s="13"/>
    </row>
    <row r="987" spans="1:17" ht="15" thickBot="1" x14ac:dyDescent="0.35">
      <c r="A987" s="9">
        <v>44491</v>
      </c>
      <c r="B987">
        <v>123116</v>
      </c>
      <c r="C987" s="10" t="s">
        <v>13</v>
      </c>
      <c r="D987">
        <v>39</v>
      </c>
      <c r="E987" t="str">
        <f t="shared" si="32"/>
        <v>36-45</v>
      </c>
      <c r="F987" s="13" t="s">
        <v>17</v>
      </c>
      <c r="G987">
        <v>623</v>
      </c>
      <c r="H987" s="10" t="s">
        <v>15</v>
      </c>
      <c r="I987">
        <v>1</v>
      </c>
      <c r="J987">
        <v>21</v>
      </c>
      <c r="K987">
        <v>1</v>
      </c>
      <c r="L987">
        <v>2.04</v>
      </c>
      <c r="M987" s="12">
        <f t="shared" si="31"/>
        <v>169.32</v>
      </c>
      <c r="Q987" s="13"/>
    </row>
    <row r="988" spans="1:17" ht="15" thickBot="1" x14ac:dyDescent="0.35">
      <c r="A988" s="9">
        <v>44477</v>
      </c>
      <c r="B988">
        <v>77232</v>
      </c>
      <c r="C988" s="10" t="s">
        <v>13</v>
      </c>
      <c r="D988">
        <v>45</v>
      </c>
      <c r="E988" t="str">
        <f t="shared" si="32"/>
        <v>36-45</v>
      </c>
      <c r="F988" s="13" t="s">
        <v>39</v>
      </c>
      <c r="G988">
        <v>1099</v>
      </c>
      <c r="H988" s="10" t="s">
        <v>16</v>
      </c>
      <c r="I988">
        <v>13</v>
      </c>
      <c r="J988">
        <v>184</v>
      </c>
      <c r="K988">
        <v>10</v>
      </c>
      <c r="L988">
        <v>334.13</v>
      </c>
      <c r="M988" s="12">
        <f t="shared" si="31"/>
        <v>27732.79</v>
      </c>
      <c r="Q988" s="13"/>
    </row>
    <row r="989" spans="1:17" ht="15" thickBot="1" x14ac:dyDescent="0.35">
      <c r="A989" s="9">
        <v>44496</v>
      </c>
      <c r="B989">
        <v>71836</v>
      </c>
      <c r="C989" s="10" t="s">
        <v>13</v>
      </c>
      <c r="D989">
        <v>28</v>
      </c>
      <c r="E989" t="str">
        <f t="shared" si="32"/>
        <v>26-35</v>
      </c>
      <c r="F989" s="13" t="s">
        <v>17</v>
      </c>
      <c r="G989">
        <v>7096</v>
      </c>
      <c r="H989" s="10" t="s">
        <v>15</v>
      </c>
      <c r="I989">
        <v>1</v>
      </c>
      <c r="J989">
        <v>33</v>
      </c>
      <c r="K989">
        <v>333</v>
      </c>
      <c r="L989">
        <v>16.28</v>
      </c>
      <c r="M989" s="12">
        <f t="shared" si="31"/>
        <v>1351.24</v>
      </c>
      <c r="Q989" s="13"/>
    </row>
    <row r="990" spans="1:17" ht="15" thickBot="1" x14ac:dyDescent="0.35">
      <c r="A990" s="9">
        <v>44509</v>
      </c>
      <c r="B990">
        <v>72364</v>
      </c>
      <c r="C990" s="10" t="s">
        <v>13</v>
      </c>
      <c r="D990">
        <v>26</v>
      </c>
      <c r="E990" t="str">
        <f t="shared" si="32"/>
        <v>26-35</v>
      </c>
      <c r="F990" s="13" t="s">
        <v>39</v>
      </c>
      <c r="G990">
        <v>7177</v>
      </c>
      <c r="H990" s="10" t="s">
        <v>16</v>
      </c>
      <c r="I990">
        <v>3</v>
      </c>
      <c r="J990">
        <v>47</v>
      </c>
      <c r="K990">
        <v>1</v>
      </c>
      <c r="L990">
        <v>1871.1</v>
      </c>
      <c r="M990" s="12">
        <f t="shared" si="31"/>
        <v>155301.29999999999</v>
      </c>
      <c r="Q990" s="13"/>
    </row>
    <row r="991" spans="1:17" ht="15" thickBot="1" x14ac:dyDescent="0.35">
      <c r="A991" s="9">
        <v>44500</v>
      </c>
      <c r="B991">
        <v>19851</v>
      </c>
      <c r="C991" s="10" t="s">
        <v>13</v>
      </c>
      <c r="D991">
        <v>34</v>
      </c>
      <c r="E991" t="str">
        <f t="shared" si="32"/>
        <v>26-35</v>
      </c>
      <c r="F991" s="13" t="s">
        <v>17</v>
      </c>
      <c r="G991">
        <v>7642</v>
      </c>
      <c r="H991" s="10" t="s">
        <v>15</v>
      </c>
      <c r="I991">
        <v>2</v>
      </c>
      <c r="J991">
        <v>45</v>
      </c>
      <c r="K991">
        <v>1</v>
      </c>
      <c r="L991">
        <v>101.85</v>
      </c>
      <c r="M991" s="12">
        <f t="shared" si="31"/>
        <v>8453.5499999999993</v>
      </c>
      <c r="Q991" s="13"/>
    </row>
    <row r="992" spans="1:17" ht="15" thickBot="1" x14ac:dyDescent="0.35">
      <c r="A992" s="9">
        <v>44495</v>
      </c>
      <c r="B992">
        <v>122989</v>
      </c>
      <c r="C992" s="10" t="s">
        <v>13</v>
      </c>
      <c r="D992">
        <v>42</v>
      </c>
      <c r="E992" t="str">
        <f t="shared" si="32"/>
        <v>36-45</v>
      </c>
      <c r="F992" s="13" t="s">
        <v>39</v>
      </c>
      <c r="G992">
        <v>3217</v>
      </c>
      <c r="H992" s="10" t="s">
        <v>16</v>
      </c>
      <c r="I992">
        <v>3</v>
      </c>
      <c r="J992">
        <v>46</v>
      </c>
      <c r="K992">
        <v>1</v>
      </c>
      <c r="L992">
        <v>4954.33</v>
      </c>
      <c r="M992" s="12">
        <f t="shared" si="31"/>
        <v>411209.39</v>
      </c>
      <c r="Q992" s="13"/>
    </row>
    <row r="993" spans="1:17" ht="15" thickBot="1" x14ac:dyDescent="0.35">
      <c r="A993" s="9">
        <v>44449</v>
      </c>
      <c r="B993">
        <v>82238</v>
      </c>
      <c r="C993" s="10" t="s">
        <v>18</v>
      </c>
      <c r="D993">
        <v>34</v>
      </c>
      <c r="E993" t="str">
        <f t="shared" si="32"/>
        <v>26-35</v>
      </c>
      <c r="F993" s="13" t="s">
        <v>17</v>
      </c>
      <c r="G993">
        <v>17073</v>
      </c>
      <c r="H993" s="10" t="s">
        <v>16</v>
      </c>
      <c r="I993">
        <v>13</v>
      </c>
      <c r="J993">
        <v>185</v>
      </c>
      <c r="K993">
        <v>5</v>
      </c>
      <c r="L993">
        <v>5197.5</v>
      </c>
      <c r="M993" s="12">
        <f t="shared" si="31"/>
        <v>431392.5</v>
      </c>
      <c r="Q993" s="13"/>
    </row>
    <row r="994" spans="1:17" ht="15" thickBot="1" x14ac:dyDescent="0.35">
      <c r="A994" s="9">
        <v>44482</v>
      </c>
      <c r="B994">
        <v>31065</v>
      </c>
      <c r="C994" s="10" t="s">
        <v>13</v>
      </c>
      <c r="D994">
        <v>36</v>
      </c>
      <c r="E994" t="str">
        <f t="shared" si="32"/>
        <v>36-45</v>
      </c>
      <c r="F994" s="13" t="s">
        <v>39</v>
      </c>
      <c r="G994">
        <v>14777</v>
      </c>
      <c r="H994" s="10" t="s">
        <v>15</v>
      </c>
      <c r="I994">
        <v>2</v>
      </c>
      <c r="J994">
        <v>45</v>
      </c>
      <c r="K994">
        <v>1</v>
      </c>
      <c r="L994">
        <v>75.55</v>
      </c>
      <c r="M994" s="12">
        <f t="shared" si="31"/>
        <v>6270.65</v>
      </c>
      <c r="Q994" s="13"/>
    </row>
    <row r="995" spans="1:17" ht="15" thickBot="1" x14ac:dyDescent="0.35">
      <c r="A995" s="9">
        <v>44475</v>
      </c>
      <c r="B995">
        <v>19459</v>
      </c>
      <c r="C995" s="10" t="s">
        <v>13</v>
      </c>
      <c r="D995">
        <v>32</v>
      </c>
      <c r="E995" t="str">
        <f t="shared" si="32"/>
        <v>26-35</v>
      </c>
      <c r="F995" s="13" t="s">
        <v>26</v>
      </c>
      <c r="G995">
        <v>11830</v>
      </c>
      <c r="H995" s="10" t="s">
        <v>15</v>
      </c>
      <c r="I995">
        <v>2</v>
      </c>
      <c r="J995">
        <v>45</v>
      </c>
      <c r="K995">
        <v>333</v>
      </c>
      <c r="L995">
        <v>14.73</v>
      </c>
      <c r="M995" s="12">
        <f t="shared" si="31"/>
        <v>1222.5899999999999</v>
      </c>
      <c r="Q995" s="13"/>
    </row>
    <row r="996" spans="1:17" ht="15" thickBot="1" x14ac:dyDescent="0.35">
      <c r="A996" s="9">
        <v>44445</v>
      </c>
      <c r="B996">
        <v>111782</v>
      </c>
      <c r="C996" s="10" t="s">
        <v>13</v>
      </c>
      <c r="D996">
        <v>70</v>
      </c>
      <c r="E996" t="str">
        <f t="shared" si="32"/>
        <v>60+</v>
      </c>
      <c r="F996" s="13" t="s">
        <v>26</v>
      </c>
      <c r="G996">
        <v>9934</v>
      </c>
      <c r="H996" s="10" t="s">
        <v>15</v>
      </c>
      <c r="I996">
        <v>2</v>
      </c>
      <c r="J996">
        <v>45</v>
      </c>
      <c r="K996">
        <v>5</v>
      </c>
      <c r="L996">
        <v>10.24</v>
      </c>
      <c r="M996" s="12">
        <f t="shared" si="31"/>
        <v>849.92</v>
      </c>
      <c r="Q996" s="13"/>
    </row>
    <row r="997" spans="1:17" ht="15" thickBot="1" x14ac:dyDescent="0.35">
      <c r="A997" s="9">
        <v>44500</v>
      </c>
      <c r="B997">
        <v>10602</v>
      </c>
      <c r="C997" s="10" t="s">
        <v>13</v>
      </c>
      <c r="D997">
        <v>34</v>
      </c>
      <c r="E997" t="str">
        <f t="shared" si="32"/>
        <v>26-35</v>
      </c>
      <c r="F997" s="13" t="s">
        <v>17</v>
      </c>
      <c r="G997">
        <v>14421</v>
      </c>
      <c r="H997" s="10" t="s">
        <v>16</v>
      </c>
      <c r="I997">
        <v>11</v>
      </c>
      <c r="J997">
        <v>152</v>
      </c>
      <c r="K997">
        <v>1</v>
      </c>
      <c r="L997">
        <v>2707.03</v>
      </c>
      <c r="M997" s="12">
        <f t="shared" si="31"/>
        <v>224683.49</v>
      </c>
      <c r="Q997" s="13"/>
    </row>
    <row r="998" spans="1:17" ht="15" thickBot="1" x14ac:dyDescent="0.35">
      <c r="A998" s="9">
        <v>44463</v>
      </c>
      <c r="B998">
        <v>64456</v>
      </c>
      <c r="C998" s="10" t="s">
        <v>18</v>
      </c>
      <c r="D998">
        <v>66</v>
      </c>
      <c r="E998" t="str">
        <f t="shared" si="32"/>
        <v>60+</v>
      </c>
      <c r="F998" s="13" t="s">
        <v>26</v>
      </c>
      <c r="G998">
        <v>14216</v>
      </c>
      <c r="H998" s="10" t="s">
        <v>15</v>
      </c>
      <c r="I998">
        <v>1</v>
      </c>
      <c r="J998">
        <v>18</v>
      </c>
      <c r="K998">
        <v>5</v>
      </c>
      <c r="L998">
        <v>9.5</v>
      </c>
      <c r="M998" s="12">
        <f t="shared" si="31"/>
        <v>788.5</v>
      </c>
      <c r="Q998" s="13"/>
    </row>
    <row r="999" spans="1:17" ht="15" thickBot="1" x14ac:dyDescent="0.35">
      <c r="A999" s="9">
        <v>44516</v>
      </c>
      <c r="B999">
        <v>49873</v>
      </c>
      <c r="C999" s="10" t="s">
        <v>13</v>
      </c>
      <c r="D999">
        <v>28</v>
      </c>
      <c r="E999" t="str">
        <f t="shared" si="32"/>
        <v>26-35</v>
      </c>
      <c r="F999" s="13" t="s">
        <v>17</v>
      </c>
      <c r="G999">
        <v>9111</v>
      </c>
      <c r="H999" s="10" t="s">
        <v>15</v>
      </c>
      <c r="I999">
        <v>1</v>
      </c>
      <c r="J999">
        <v>33</v>
      </c>
      <c r="K999">
        <v>5</v>
      </c>
      <c r="L999">
        <v>27.31</v>
      </c>
      <c r="M999" s="12">
        <f t="shared" si="31"/>
        <v>2266.73</v>
      </c>
      <c r="Q999" s="13"/>
    </row>
    <row r="1000" spans="1:17" ht="15" thickBot="1" x14ac:dyDescent="0.35">
      <c r="F1000" s="13"/>
      <c r="Q1000" s="13"/>
    </row>
    <row r="1001" spans="1:17" ht="15" thickBot="1" x14ac:dyDescent="0.35">
      <c r="F1001" s="13"/>
      <c r="Q1001" s="13"/>
    </row>
    <row r="1002" spans="1:17" ht="15" thickBot="1" x14ac:dyDescent="0.35">
      <c r="F1002" s="13"/>
      <c r="Q1002" s="13"/>
    </row>
    <row r="1003" spans="1:17" ht="15" thickBot="1" x14ac:dyDescent="0.35">
      <c r="F1003" s="13"/>
      <c r="Q1003" s="13"/>
    </row>
    <row r="1004" spans="1:17" ht="15" thickBot="1" x14ac:dyDescent="0.35">
      <c r="F1004" s="13"/>
      <c r="Q1004" s="13"/>
    </row>
    <row r="1005" spans="1:17" ht="15" thickBot="1" x14ac:dyDescent="0.35">
      <c r="F1005" s="13"/>
      <c r="Q1005" s="13"/>
    </row>
    <row r="1006" spans="1:17" ht="15" thickBot="1" x14ac:dyDescent="0.35">
      <c r="F1006" s="13"/>
      <c r="Q1006" s="13"/>
    </row>
    <row r="1007" spans="1:17" ht="15" thickBot="1" x14ac:dyDescent="0.35">
      <c r="F1007" s="13"/>
      <c r="Q1007" s="13"/>
    </row>
    <row r="1008" spans="1:17" ht="15" thickBot="1" x14ac:dyDescent="0.35">
      <c r="F1008" s="13"/>
      <c r="Q1008" s="13"/>
    </row>
    <row r="1009" spans="6:17" ht="15" thickBot="1" x14ac:dyDescent="0.35">
      <c r="F1009" s="13"/>
      <c r="Q1009" s="13"/>
    </row>
    <row r="1010" spans="6:17" ht="15" thickBot="1" x14ac:dyDescent="0.35">
      <c r="F1010" s="13"/>
      <c r="Q1010" s="13"/>
    </row>
    <row r="1011" spans="6:17" ht="15" thickBot="1" x14ac:dyDescent="0.35">
      <c r="F1011" s="13"/>
      <c r="Q1011" s="13"/>
    </row>
    <row r="1012" spans="6:17" ht="15" thickBot="1" x14ac:dyDescent="0.35">
      <c r="F1012" s="13"/>
      <c r="Q1012" s="13"/>
    </row>
    <row r="1013" spans="6:17" ht="15" thickBot="1" x14ac:dyDescent="0.35">
      <c r="F1013" s="13"/>
      <c r="Q1013" s="13"/>
    </row>
    <row r="1014" spans="6:17" ht="15" thickBot="1" x14ac:dyDescent="0.35">
      <c r="F1014" s="13"/>
      <c r="Q1014" s="13"/>
    </row>
    <row r="1015" spans="6:17" ht="15" thickBot="1" x14ac:dyDescent="0.35">
      <c r="F1015" s="13"/>
      <c r="Q1015" s="13"/>
    </row>
    <row r="1016" spans="6:17" ht="15" thickBot="1" x14ac:dyDescent="0.35">
      <c r="F1016" s="13"/>
      <c r="Q1016" s="13"/>
    </row>
    <row r="1017" spans="6:17" ht="15" thickBot="1" x14ac:dyDescent="0.35">
      <c r="F1017" s="13"/>
      <c r="Q1017" s="13"/>
    </row>
    <row r="1018" spans="6:17" ht="15" thickBot="1" x14ac:dyDescent="0.35">
      <c r="F1018" s="13"/>
      <c r="Q1018" s="13"/>
    </row>
    <row r="1019" spans="6:17" ht="15" thickBot="1" x14ac:dyDescent="0.35">
      <c r="F1019" s="13"/>
      <c r="Q1019" s="13"/>
    </row>
    <row r="1020" spans="6:17" ht="15" thickBot="1" x14ac:dyDescent="0.35">
      <c r="F1020" s="13"/>
      <c r="Q1020" s="13"/>
    </row>
    <row r="1021" spans="6:17" ht="15" thickBot="1" x14ac:dyDescent="0.35">
      <c r="F1021" s="13"/>
      <c r="Q1021" s="13"/>
    </row>
    <row r="1022" spans="6:17" ht="15" thickBot="1" x14ac:dyDescent="0.35">
      <c r="F1022" s="13"/>
      <c r="Q1022" s="13"/>
    </row>
    <row r="1023" spans="6:17" ht="15" thickBot="1" x14ac:dyDescent="0.35">
      <c r="F1023" s="13"/>
      <c r="Q1023" s="13"/>
    </row>
    <row r="1024" spans="6:17" ht="15" thickBot="1" x14ac:dyDescent="0.35">
      <c r="F1024" s="13"/>
      <c r="Q1024" s="13"/>
    </row>
    <row r="1025" spans="6:17" ht="15" thickBot="1" x14ac:dyDescent="0.35">
      <c r="F1025" s="13"/>
      <c r="Q1025" s="13"/>
    </row>
    <row r="1026" spans="6:17" ht="15" thickBot="1" x14ac:dyDescent="0.35">
      <c r="F1026" s="13"/>
      <c r="Q1026" s="13"/>
    </row>
    <row r="1027" spans="6:17" ht="15" thickBot="1" x14ac:dyDescent="0.35">
      <c r="F1027" s="13"/>
      <c r="Q1027" s="13"/>
    </row>
    <row r="1028" spans="6:17" ht="15" thickBot="1" x14ac:dyDescent="0.35">
      <c r="F1028" s="13"/>
      <c r="Q1028" s="13"/>
    </row>
    <row r="1029" spans="6:17" ht="15" thickBot="1" x14ac:dyDescent="0.35">
      <c r="F1029" s="13"/>
      <c r="Q1029" s="13"/>
    </row>
    <row r="1030" spans="6:17" ht="15" thickBot="1" x14ac:dyDescent="0.35">
      <c r="F1030" s="13"/>
      <c r="Q1030" s="13"/>
    </row>
    <row r="1031" spans="6:17" ht="15" thickBot="1" x14ac:dyDescent="0.35">
      <c r="F1031" s="13"/>
      <c r="Q1031" s="13"/>
    </row>
    <row r="1032" spans="6:17" ht="15" thickBot="1" x14ac:dyDescent="0.35">
      <c r="F1032" s="13"/>
      <c r="Q1032" s="13"/>
    </row>
    <row r="1033" spans="6:17" ht="15" thickBot="1" x14ac:dyDescent="0.35">
      <c r="F1033" s="13"/>
      <c r="Q1033" s="13"/>
    </row>
    <row r="1034" spans="6:17" ht="15" thickBot="1" x14ac:dyDescent="0.35">
      <c r="F1034" s="13"/>
      <c r="Q1034" s="13"/>
    </row>
    <row r="1035" spans="6:17" ht="15" thickBot="1" x14ac:dyDescent="0.35">
      <c r="F1035" s="13"/>
      <c r="Q1035" s="13"/>
    </row>
    <row r="1036" spans="6:17" ht="15" thickBot="1" x14ac:dyDescent="0.35">
      <c r="F1036" s="13"/>
      <c r="Q1036" s="13"/>
    </row>
    <row r="1037" spans="6:17" ht="15" thickBot="1" x14ac:dyDescent="0.35">
      <c r="F1037" s="13"/>
      <c r="Q1037" s="13"/>
    </row>
    <row r="1038" spans="6:17" ht="15" thickBot="1" x14ac:dyDescent="0.35">
      <c r="F1038" s="13"/>
      <c r="Q1038" s="13"/>
    </row>
    <row r="1039" spans="6:17" ht="15" thickBot="1" x14ac:dyDescent="0.35">
      <c r="F1039" s="13"/>
      <c r="Q1039" s="13"/>
    </row>
    <row r="1040" spans="6:17" ht="15" thickBot="1" x14ac:dyDescent="0.35">
      <c r="F1040" s="13"/>
      <c r="Q1040" s="13"/>
    </row>
    <row r="1041" spans="6:17" ht="15" thickBot="1" x14ac:dyDescent="0.35">
      <c r="F1041" s="13"/>
      <c r="Q1041" s="13"/>
    </row>
    <row r="1042" spans="6:17" ht="15" thickBot="1" x14ac:dyDescent="0.35">
      <c r="F1042" s="13"/>
      <c r="Q1042" s="13"/>
    </row>
    <row r="1043" spans="6:17" ht="15" thickBot="1" x14ac:dyDescent="0.35">
      <c r="F1043" s="13"/>
      <c r="Q1043" s="13"/>
    </row>
    <row r="1044" spans="6:17" ht="15" thickBot="1" x14ac:dyDescent="0.35">
      <c r="F1044" s="13"/>
      <c r="Q1044" s="13"/>
    </row>
    <row r="1045" spans="6:17" ht="15" thickBot="1" x14ac:dyDescent="0.35">
      <c r="F1045" s="13"/>
      <c r="Q1045" s="13"/>
    </row>
    <row r="1046" spans="6:17" ht="15" thickBot="1" x14ac:dyDescent="0.35">
      <c r="F1046" s="13"/>
      <c r="Q1046" s="13"/>
    </row>
    <row r="1047" spans="6:17" ht="15" thickBot="1" x14ac:dyDescent="0.35">
      <c r="F1047" s="13"/>
      <c r="Q1047" s="13"/>
    </row>
    <row r="1048" spans="6:17" ht="15" thickBot="1" x14ac:dyDescent="0.35">
      <c r="F1048" s="13"/>
      <c r="Q1048" s="13"/>
    </row>
    <row r="1049" spans="6:17" ht="15" thickBot="1" x14ac:dyDescent="0.35">
      <c r="F1049" s="13"/>
      <c r="Q1049" s="13"/>
    </row>
    <row r="1050" spans="6:17" ht="15" thickBot="1" x14ac:dyDescent="0.35">
      <c r="F1050" s="13"/>
      <c r="Q1050" s="13"/>
    </row>
    <row r="1051" spans="6:17" ht="15" thickBot="1" x14ac:dyDescent="0.35">
      <c r="F1051" s="13"/>
      <c r="Q1051" s="13"/>
    </row>
    <row r="1052" spans="6:17" ht="15" thickBot="1" x14ac:dyDescent="0.35">
      <c r="F1052" s="13"/>
      <c r="Q1052" s="13"/>
    </row>
    <row r="1053" spans="6:17" ht="15" thickBot="1" x14ac:dyDescent="0.35">
      <c r="F1053" s="13"/>
      <c r="Q1053" s="13"/>
    </row>
    <row r="1054" spans="6:17" ht="15" thickBot="1" x14ac:dyDescent="0.35">
      <c r="F1054" s="13"/>
      <c r="Q1054" s="13"/>
    </row>
    <row r="1055" spans="6:17" ht="15" thickBot="1" x14ac:dyDescent="0.35">
      <c r="F1055" s="13"/>
      <c r="Q1055" s="13"/>
    </row>
    <row r="1056" spans="6:17" ht="15" thickBot="1" x14ac:dyDescent="0.35">
      <c r="F1056" s="13"/>
      <c r="Q1056" s="13"/>
    </row>
    <row r="1057" spans="6:17" ht="15" thickBot="1" x14ac:dyDescent="0.35">
      <c r="F1057" s="13"/>
      <c r="Q1057" s="13"/>
    </row>
    <row r="1058" spans="6:17" ht="15" thickBot="1" x14ac:dyDescent="0.35">
      <c r="F1058" s="13"/>
      <c r="Q1058" s="13"/>
    </row>
    <row r="1059" spans="6:17" ht="15" thickBot="1" x14ac:dyDescent="0.35">
      <c r="F1059" s="13"/>
      <c r="Q1059" s="13"/>
    </row>
    <row r="1060" spans="6:17" ht="15" thickBot="1" x14ac:dyDescent="0.35">
      <c r="F1060" s="13"/>
      <c r="Q1060" s="13"/>
    </row>
    <row r="1061" spans="6:17" ht="15" thickBot="1" x14ac:dyDescent="0.35">
      <c r="F1061" s="13"/>
      <c r="Q1061" s="13"/>
    </row>
    <row r="1062" spans="6:17" ht="15" thickBot="1" x14ac:dyDescent="0.35">
      <c r="F1062" s="13"/>
      <c r="Q1062" s="13"/>
    </row>
    <row r="1063" spans="6:17" ht="15" thickBot="1" x14ac:dyDescent="0.35">
      <c r="F1063" s="13"/>
      <c r="Q1063" s="13"/>
    </row>
    <row r="1064" spans="6:17" ht="15" thickBot="1" x14ac:dyDescent="0.35">
      <c r="F1064" s="13"/>
      <c r="Q1064" s="13"/>
    </row>
    <row r="1065" spans="6:17" ht="15" thickBot="1" x14ac:dyDescent="0.35">
      <c r="F1065" s="13"/>
      <c r="Q1065" s="13"/>
    </row>
    <row r="1066" spans="6:17" ht="15" thickBot="1" x14ac:dyDescent="0.35">
      <c r="F1066" s="13"/>
      <c r="Q1066" s="13"/>
    </row>
    <row r="1067" spans="6:17" ht="15" thickBot="1" x14ac:dyDescent="0.35">
      <c r="F1067" s="13"/>
      <c r="Q1067" s="13"/>
    </row>
    <row r="1068" spans="6:17" ht="15" thickBot="1" x14ac:dyDescent="0.35">
      <c r="F1068" s="13"/>
      <c r="Q1068" s="13"/>
    </row>
    <row r="1069" spans="6:17" ht="15" thickBot="1" x14ac:dyDescent="0.35">
      <c r="F1069" s="13"/>
      <c r="Q1069" s="13"/>
    </row>
    <row r="1070" spans="6:17" ht="15" thickBot="1" x14ac:dyDescent="0.35">
      <c r="F1070" s="13"/>
      <c r="Q1070" s="13"/>
    </row>
    <row r="1071" spans="6:17" ht="15" thickBot="1" x14ac:dyDescent="0.35">
      <c r="F1071" s="13"/>
      <c r="Q1071" s="13"/>
    </row>
    <row r="1072" spans="6:17" ht="15" thickBot="1" x14ac:dyDescent="0.35">
      <c r="F1072" s="14"/>
      <c r="Q1072" s="14"/>
    </row>
    <row r="1073" spans="6:17" ht="15" thickBot="1" x14ac:dyDescent="0.35">
      <c r="F1073" s="14"/>
      <c r="Q1073" s="14"/>
    </row>
    <row r="1074" spans="6:17" ht="15" thickBot="1" x14ac:dyDescent="0.35">
      <c r="F1074" s="14"/>
      <c r="Q1074" s="14"/>
    </row>
    <row r="1075" spans="6:17" ht="15" thickBot="1" x14ac:dyDescent="0.35">
      <c r="F1075" s="14"/>
      <c r="Q1075" s="14"/>
    </row>
    <row r="1076" spans="6:17" ht="15" thickBot="1" x14ac:dyDescent="0.35">
      <c r="F1076" s="14"/>
      <c r="Q1076" s="14"/>
    </row>
    <row r="1077" spans="6:17" ht="15" thickBot="1" x14ac:dyDescent="0.35">
      <c r="F1077" s="14"/>
      <c r="Q1077" s="14"/>
    </row>
    <row r="1078" spans="6:17" ht="15" thickBot="1" x14ac:dyDescent="0.35">
      <c r="F1078" s="14"/>
      <c r="Q1078" s="14"/>
    </row>
    <row r="1079" spans="6:17" ht="15" thickBot="1" x14ac:dyDescent="0.35">
      <c r="F1079" s="14"/>
      <c r="Q1079" s="14"/>
    </row>
    <row r="1080" spans="6:17" ht="15" thickBot="1" x14ac:dyDescent="0.35">
      <c r="F1080" s="14"/>
      <c r="Q1080" s="14"/>
    </row>
    <row r="1081" spans="6:17" ht="15" thickBot="1" x14ac:dyDescent="0.35">
      <c r="F1081" s="14"/>
      <c r="Q1081" s="14"/>
    </row>
    <row r="1082" spans="6:17" ht="15" thickBot="1" x14ac:dyDescent="0.35">
      <c r="F1082" s="14"/>
      <c r="Q1082" s="14"/>
    </row>
    <row r="1083" spans="6:17" ht="15" thickBot="1" x14ac:dyDescent="0.35">
      <c r="F1083" s="14"/>
      <c r="Q1083" s="14"/>
    </row>
    <row r="1084" spans="6:17" ht="15" thickBot="1" x14ac:dyDescent="0.35">
      <c r="F1084" s="14"/>
      <c r="Q1084" s="14"/>
    </row>
    <row r="1085" spans="6:17" ht="15" thickBot="1" x14ac:dyDescent="0.35">
      <c r="F1085" s="14"/>
      <c r="Q1085" s="14"/>
    </row>
    <row r="1086" spans="6:17" ht="15" thickBot="1" x14ac:dyDescent="0.35">
      <c r="F1086" s="14"/>
      <c r="Q1086" s="14"/>
    </row>
    <row r="1087" spans="6:17" ht="15" thickBot="1" x14ac:dyDescent="0.35">
      <c r="F1087" s="14"/>
      <c r="Q1087" s="14"/>
    </row>
    <row r="1088" spans="6:17" ht="15" thickBot="1" x14ac:dyDescent="0.35">
      <c r="F1088" s="14"/>
      <c r="Q1088" s="14"/>
    </row>
    <row r="1089" spans="6:17" ht="15" thickBot="1" x14ac:dyDescent="0.35">
      <c r="F1089" s="14"/>
      <c r="Q1089" s="14"/>
    </row>
    <row r="1090" spans="6:17" ht="15" thickBot="1" x14ac:dyDescent="0.35">
      <c r="F1090" s="14"/>
      <c r="Q1090" s="14"/>
    </row>
    <row r="1091" spans="6:17" ht="15" thickBot="1" x14ac:dyDescent="0.35">
      <c r="F1091" s="14"/>
      <c r="Q1091" s="14"/>
    </row>
    <row r="1092" spans="6:17" ht="15" thickBot="1" x14ac:dyDescent="0.35">
      <c r="F1092" s="14"/>
      <c r="Q1092" s="14"/>
    </row>
    <row r="1093" spans="6:17" ht="15" thickBot="1" x14ac:dyDescent="0.35">
      <c r="F1093" s="14"/>
      <c r="Q1093" s="14"/>
    </row>
    <row r="1094" spans="6:17" ht="15" thickBot="1" x14ac:dyDescent="0.35">
      <c r="F1094" s="14"/>
      <c r="Q1094" s="14"/>
    </row>
    <row r="1095" spans="6:17" ht="15" thickBot="1" x14ac:dyDescent="0.35">
      <c r="F1095" s="14"/>
      <c r="Q1095" s="14"/>
    </row>
    <row r="1096" spans="6:17" ht="15" thickBot="1" x14ac:dyDescent="0.35">
      <c r="F1096" s="14"/>
      <c r="Q1096" s="14"/>
    </row>
    <row r="1097" spans="6:17" ht="15" thickBot="1" x14ac:dyDescent="0.35">
      <c r="F1097" s="14"/>
      <c r="Q1097" s="14"/>
    </row>
    <row r="1098" spans="6:17" ht="15" thickBot="1" x14ac:dyDescent="0.35">
      <c r="F1098" s="14"/>
      <c r="Q1098" s="14"/>
    </row>
    <row r="1099" spans="6:17" ht="15" thickBot="1" x14ac:dyDescent="0.35">
      <c r="F1099" s="14"/>
      <c r="Q1099" s="14"/>
    </row>
    <row r="1100" spans="6:17" ht="15" thickBot="1" x14ac:dyDescent="0.35">
      <c r="F1100" s="14"/>
      <c r="Q1100" s="14"/>
    </row>
    <row r="1101" spans="6:17" ht="15" thickBot="1" x14ac:dyDescent="0.35">
      <c r="F1101" s="14"/>
      <c r="Q1101" s="14"/>
    </row>
    <row r="1102" spans="6:17" ht="15" thickBot="1" x14ac:dyDescent="0.35">
      <c r="F1102" s="14"/>
      <c r="Q1102" s="14"/>
    </row>
    <row r="1103" spans="6:17" ht="15" thickBot="1" x14ac:dyDescent="0.35">
      <c r="F1103" s="14"/>
      <c r="Q1103" s="14"/>
    </row>
    <row r="1104" spans="6:17" ht="15" thickBot="1" x14ac:dyDescent="0.35">
      <c r="F1104" s="14"/>
      <c r="Q1104" s="14"/>
    </row>
    <row r="1105" spans="6:17" ht="15" thickBot="1" x14ac:dyDescent="0.35">
      <c r="F1105" s="14"/>
      <c r="Q1105" s="14"/>
    </row>
    <row r="1106" spans="6:17" ht="15" thickBot="1" x14ac:dyDescent="0.35">
      <c r="F1106" s="14"/>
      <c r="Q1106" s="14"/>
    </row>
    <row r="1107" spans="6:17" ht="15" thickBot="1" x14ac:dyDescent="0.35">
      <c r="F1107" s="14"/>
      <c r="Q1107" s="14"/>
    </row>
    <row r="1108" spans="6:17" ht="15" thickBot="1" x14ac:dyDescent="0.35">
      <c r="F1108" s="14"/>
      <c r="Q1108" s="14"/>
    </row>
    <row r="1109" spans="6:17" ht="15" thickBot="1" x14ac:dyDescent="0.35">
      <c r="F1109" s="14"/>
      <c r="Q1109" s="14"/>
    </row>
    <row r="1110" spans="6:17" ht="15" thickBot="1" x14ac:dyDescent="0.35">
      <c r="F1110" s="14"/>
      <c r="Q1110" s="14"/>
    </row>
    <row r="1111" spans="6:17" ht="15" thickBot="1" x14ac:dyDescent="0.35">
      <c r="F1111" s="14"/>
      <c r="Q1111" s="14"/>
    </row>
    <row r="1112" spans="6:17" ht="15" thickBot="1" x14ac:dyDescent="0.35">
      <c r="F1112" s="14"/>
      <c r="Q1112" s="14"/>
    </row>
    <row r="1113" spans="6:17" ht="15" thickBot="1" x14ac:dyDescent="0.35">
      <c r="F1113" s="14"/>
      <c r="Q1113" s="14"/>
    </row>
    <row r="1114" spans="6:17" ht="15" thickBot="1" x14ac:dyDescent="0.35">
      <c r="F1114" s="14"/>
      <c r="Q1114" s="14"/>
    </row>
    <row r="1115" spans="6:17" ht="15" thickBot="1" x14ac:dyDescent="0.35">
      <c r="F1115" s="14"/>
      <c r="Q1115" s="14"/>
    </row>
    <row r="1116" spans="6:17" ht="15" thickBot="1" x14ac:dyDescent="0.35">
      <c r="F1116" s="14"/>
      <c r="Q1116" s="14"/>
    </row>
    <row r="1117" spans="6:17" ht="15" thickBot="1" x14ac:dyDescent="0.35">
      <c r="F1117" s="14"/>
      <c r="Q1117" s="14"/>
    </row>
    <row r="1118" spans="6:17" ht="15" thickBot="1" x14ac:dyDescent="0.35">
      <c r="F1118" s="14"/>
      <c r="Q1118" s="14"/>
    </row>
    <row r="1119" spans="6:17" ht="15" thickBot="1" x14ac:dyDescent="0.35">
      <c r="F1119" s="14"/>
      <c r="Q1119" s="14"/>
    </row>
    <row r="1120" spans="6:17" ht="15" thickBot="1" x14ac:dyDescent="0.35">
      <c r="F1120" s="14"/>
      <c r="Q1120" s="14"/>
    </row>
    <row r="1121" spans="6:17" ht="15" thickBot="1" x14ac:dyDescent="0.35">
      <c r="F1121" s="14"/>
      <c r="Q1121" s="14"/>
    </row>
    <row r="1122" spans="6:17" ht="15" thickBot="1" x14ac:dyDescent="0.35">
      <c r="F1122" s="13"/>
      <c r="Q1122" s="13"/>
    </row>
    <row r="1123" spans="6:17" ht="15" thickBot="1" x14ac:dyDescent="0.35">
      <c r="F1123" s="13"/>
      <c r="Q1123" s="13"/>
    </row>
    <row r="1124" spans="6:17" ht="15" thickBot="1" x14ac:dyDescent="0.35">
      <c r="F1124" s="13"/>
      <c r="Q1124" s="13"/>
    </row>
    <row r="1125" spans="6:17" ht="15" thickBot="1" x14ac:dyDescent="0.35">
      <c r="F1125" s="13"/>
      <c r="Q1125" s="13"/>
    </row>
    <row r="1126" spans="6:17" ht="15" thickBot="1" x14ac:dyDescent="0.35">
      <c r="F1126" s="13"/>
      <c r="Q1126" s="13"/>
    </row>
    <row r="1127" spans="6:17" ht="15" thickBot="1" x14ac:dyDescent="0.35">
      <c r="F1127" s="13"/>
      <c r="Q1127" s="13"/>
    </row>
    <row r="1128" spans="6:17" ht="15" thickBot="1" x14ac:dyDescent="0.35">
      <c r="F1128" s="13"/>
      <c r="Q1128" s="13"/>
    </row>
    <row r="1129" spans="6:17" ht="15" thickBot="1" x14ac:dyDescent="0.35">
      <c r="F1129" s="13"/>
      <c r="Q1129" s="13"/>
    </row>
    <row r="1130" spans="6:17" ht="15" thickBot="1" x14ac:dyDescent="0.35">
      <c r="F1130" s="13"/>
      <c r="Q1130" s="13"/>
    </row>
    <row r="1131" spans="6:17" ht="15" thickBot="1" x14ac:dyDescent="0.35">
      <c r="F1131" s="13"/>
      <c r="Q1131" s="13"/>
    </row>
    <row r="1132" spans="6:17" ht="15" thickBot="1" x14ac:dyDescent="0.35">
      <c r="F1132" s="13"/>
      <c r="Q1132" s="13"/>
    </row>
    <row r="1133" spans="6:17" ht="15" thickBot="1" x14ac:dyDescent="0.35">
      <c r="F1133" s="13"/>
      <c r="Q1133" s="13"/>
    </row>
    <row r="1134" spans="6:17" ht="15" thickBot="1" x14ac:dyDescent="0.35">
      <c r="F1134" s="13"/>
      <c r="Q1134" s="13"/>
    </row>
    <row r="1135" spans="6:17" ht="15" thickBot="1" x14ac:dyDescent="0.35">
      <c r="F1135" s="13"/>
      <c r="Q1135" s="13"/>
    </row>
    <row r="1136" spans="6:17" ht="15" thickBot="1" x14ac:dyDescent="0.35">
      <c r="F1136" s="13"/>
      <c r="Q1136" s="13"/>
    </row>
    <row r="1137" spans="6:17" ht="15" thickBot="1" x14ac:dyDescent="0.35">
      <c r="F1137" s="13"/>
      <c r="Q1137" s="13"/>
    </row>
    <row r="1138" spans="6:17" ht="15" thickBot="1" x14ac:dyDescent="0.35">
      <c r="F1138" s="13"/>
      <c r="Q1138" s="13"/>
    </row>
    <row r="1139" spans="6:17" ht="15" thickBot="1" x14ac:dyDescent="0.35">
      <c r="F1139" s="13"/>
      <c r="Q1139" s="13"/>
    </row>
    <row r="1140" spans="6:17" ht="15" thickBot="1" x14ac:dyDescent="0.35">
      <c r="F1140" s="13"/>
      <c r="Q1140" s="13"/>
    </row>
    <row r="1141" spans="6:17" ht="15" thickBot="1" x14ac:dyDescent="0.35">
      <c r="F1141" s="13"/>
      <c r="Q1141" s="13"/>
    </row>
    <row r="1142" spans="6:17" ht="15" thickBot="1" x14ac:dyDescent="0.35">
      <c r="F1142" s="13"/>
      <c r="Q1142" s="13"/>
    </row>
    <row r="1143" spans="6:17" ht="15" thickBot="1" x14ac:dyDescent="0.35">
      <c r="F1143" s="13"/>
      <c r="Q1143" s="13"/>
    </row>
    <row r="1144" spans="6:17" ht="15" thickBot="1" x14ac:dyDescent="0.35">
      <c r="F1144" s="13"/>
      <c r="Q1144" s="13"/>
    </row>
    <row r="1145" spans="6:17" ht="15" thickBot="1" x14ac:dyDescent="0.35">
      <c r="F1145" s="13"/>
      <c r="Q1145" s="13"/>
    </row>
    <row r="1146" spans="6:17" ht="15" thickBot="1" x14ac:dyDescent="0.35">
      <c r="F1146" s="13"/>
      <c r="Q1146" s="13"/>
    </row>
    <row r="1147" spans="6:17" ht="15" thickBot="1" x14ac:dyDescent="0.35">
      <c r="F1147" s="13"/>
      <c r="Q1147" s="13"/>
    </row>
    <row r="1148" spans="6:17" ht="15" thickBot="1" x14ac:dyDescent="0.35">
      <c r="F1148" s="13"/>
      <c r="Q1148" s="13"/>
    </row>
    <row r="1149" spans="6:17" ht="15" thickBot="1" x14ac:dyDescent="0.35">
      <c r="F1149" s="13"/>
      <c r="Q1149" s="13"/>
    </row>
    <row r="1150" spans="6:17" ht="15" thickBot="1" x14ac:dyDescent="0.35">
      <c r="F1150" s="13"/>
      <c r="Q1150" s="13"/>
    </row>
    <row r="1151" spans="6:17" ht="15" thickBot="1" x14ac:dyDescent="0.35">
      <c r="F1151" s="13"/>
      <c r="Q1151" s="13"/>
    </row>
    <row r="1152" spans="6:17" ht="15" thickBot="1" x14ac:dyDescent="0.35">
      <c r="F1152" s="13"/>
      <c r="Q1152" s="13"/>
    </row>
    <row r="1153" spans="6:17" ht="15" thickBot="1" x14ac:dyDescent="0.35">
      <c r="F1153" s="13"/>
      <c r="Q1153" s="13"/>
    </row>
    <row r="1154" spans="6:17" ht="15" thickBot="1" x14ac:dyDescent="0.35">
      <c r="F1154" s="13"/>
      <c r="Q1154" s="13"/>
    </row>
    <row r="1155" spans="6:17" ht="15" thickBot="1" x14ac:dyDescent="0.35">
      <c r="F1155" s="13"/>
      <c r="Q1155" s="13"/>
    </row>
    <row r="1156" spans="6:17" ht="15" thickBot="1" x14ac:dyDescent="0.35">
      <c r="F1156" s="13"/>
      <c r="Q1156" s="13"/>
    </row>
    <row r="1157" spans="6:17" ht="15" thickBot="1" x14ac:dyDescent="0.35">
      <c r="F1157" s="13"/>
      <c r="Q1157" s="13"/>
    </row>
    <row r="1158" spans="6:17" ht="15" thickBot="1" x14ac:dyDescent="0.35">
      <c r="F1158" s="13"/>
      <c r="Q1158" s="13"/>
    </row>
    <row r="1159" spans="6:17" ht="15" thickBot="1" x14ac:dyDescent="0.35">
      <c r="F1159" s="13"/>
      <c r="Q1159" s="13"/>
    </row>
    <row r="1160" spans="6:17" ht="15" thickBot="1" x14ac:dyDescent="0.35">
      <c r="F1160" s="13"/>
      <c r="Q1160" s="13"/>
    </row>
    <row r="1161" spans="6:17" ht="15" thickBot="1" x14ac:dyDescent="0.35">
      <c r="F1161" s="13"/>
      <c r="Q1161" s="13"/>
    </row>
    <row r="1162" spans="6:17" ht="15" thickBot="1" x14ac:dyDescent="0.35">
      <c r="F1162" s="13"/>
      <c r="Q1162" s="13"/>
    </row>
    <row r="1163" spans="6:17" ht="15" thickBot="1" x14ac:dyDescent="0.35">
      <c r="F1163" s="13"/>
      <c r="Q1163" s="13"/>
    </row>
    <row r="1164" spans="6:17" ht="15" thickBot="1" x14ac:dyDescent="0.35">
      <c r="F1164" s="13"/>
      <c r="Q1164" s="13"/>
    </row>
    <row r="1165" spans="6:17" ht="15" thickBot="1" x14ac:dyDescent="0.35">
      <c r="F1165" s="13"/>
      <c r="Q1165" s="13"/>
    </row>
    <row r="1166" spans="6:17" ht="15" thickBot="1" x14ac:dyDescent="0.35">
      <c r="F1166" s="13"/>
      <c r="Q1166" s="13"/>
    </row>
    <row r="1167" spans="6:17" ht="15" thickBot="1" x14ac:dyDescent="0.35">
      <c r="F1167" s="13"/>
      <c r="Q1167" s="13"/>
    </row>
    <row r="1168" spans="6:17" ht="15" thickBot="1" x14ac:dyDescent="0.35">
      <c r="F1168" s="13"/>
      <c r="Q1168" s="13"/>
    </row>
    <row r="1169" spans="6:17" ht="15" thickBot="1" x14ac:dyDescent="0.35">
      <c r="F1169" s="13"/>
      <c r="Q1169" s="13"/>
    </row>
    <row r="1170" spans="6:17" ht="15" thickBot="1" x14ac:dyDescent="0.35">
      <c r="F1170" s="13"/>
      <c r="Q1170" s="13"/>
    </row>
    <row r="1171" spans="6:17" ht="15" thickBot="1" x14ac:dyDescent="0.35">
      <c r="F1171" s="13"/>
      <c r="Q117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Vinayak Gudigar</dc:creator>
  <cp:lastModifiedBy>Vaishnavi Vinayak Gudigar</cp:lastModifiedBy>
  <dcterms:created xsi:type="dcterms:W3CDTF">2025-05-06T17:06:10Z</dcterms:created>
  <dcterms:modified xsi:type="dcterms:W3CDTF">2025-05-06T17:21:29Z</dcterms:modified>
</cp:coreProperties>
</file>