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ojects for Portfolio\CoachX Assignments\Excel\"/>
    </mc:Choice>
  </mc:AlternateContent>
  <xr:revisionPtr revIDLastSave="0" documentId="8_{3DC11AA0-D7F9-48A6-ADD1-080EFEAAD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7" i="5" l="1"/>
  <c r="E118" i="5"/>
  <c r="E119" i="5"/>
  <c r="E120" i="5"/>
  <c r="E121" i="5"/>
  <c r="E116" i="5"/>
  <c r="C101" i="5"/>
  <c r="E84" i="5"/>
  <c r="E85" i="5"/>
  <c r="E86" i="5"/>
  <c r="E87" i="5"/>
  <c r="E88" i="5"/>
  <c r="E83" i="5"/>
  <c r="E83" i="6"/>
  <c r="D84" i="5"/>
  <c r="D85" i="5"/>
  <c r="D86" i="5"/>
  <c r="D87" i="5"/>
  <c r="D88" i="5"/>
  <c r="D83" i="5"/>
  <c r="C84" i="5"/>
  <c r="C85" i="5"/>
  <c r="C86" i="5"/>
  <c r="C87" i="5"/>
  <c r="C88" i="5"/>
  <c r="C83" i="5"/>
  <c r="D68" i="5"/>
  <c r="D69" i="5"/>
  <c r="D70" i="5"/>
  <c r="D71" i="5"/>
  <c r="D67" i="5"/>
  <c r="C67" i="5" a="1"/>
  <c r="C67" i="5" s="1"/>
  <c r="D48" i="5"/>
  <c r="D49" i="5"/>
  <c r="D50" i="5"/>
  <c r="D51" i="5"/>
  <c r="D52" i="5"/>
  <c r="D47" i="5"/>
  <c r="F38" i="5"/>
  <c r="F39" i="5"/>
  <c r="F40" i="5"/>
  <c r="F41" i="5"/>
  <c r="F42" i="5"/>
  <c r="F37" i="5"/>
  <c r="F37" i="6"/>
  <c r="E38" i="5"/>
  <c r="E39" i="5"/>
  <c r="E40" i="5"/>
  <c r="E41" i="5"/>
  <c r="E42" i="5"/>
  <c r="E37" i="5"/>
  <c r="D28" i="5"/>
  <c r="D29" i="5"/>
  <c r="D30" i="5"/>
  <c r="D31" i="5"/>
  <c r="D32" i="5"/>
  <c r="D27" i="5"/>
  <c r="D27" i="6"/>
  <c r="D28" i="6"/>
  <c r="D18" i="5"/>
  <c r="D19" i="5"/>
  <c r="D20" i="5"/>
  <c r="D21" i="5"/>
  <c r="D22" i="5"/>
  <c r="D17" i="5"/>
  <c r="G8" i="5"/>
  <c r="G9" i="5"/>
  <c r="G10" i="5"/>
  <c r="G11" i="5"/>
  <c r="G12" i="5"/>
  <c r="G7" i="5"/>
  <c r="F8" i="5"/>
  <c r="F9" i="5"/>
  <c r="F10" i="5"/>
  <c r="F11" i="5"/>
  <c r="F12" i="5"/>
  <c r="F7" i="5"/>
  <c r="E8" i="5"/>
  <c r="E9" i="5"/>
  <c r="E10" i="5"/>
  <c r="E11" i="5"/>
  <c r="E12" i="5"/>
  <c r="E7" i="5"/>
  <c r="D18" i="6"/>
  <c r="D19" i="6"/>
  <c r="D20" i="6"/>
  <c r="D21" i="6"/>
  <c r="D22" i="6"/>
  <c r="D17" i="6"/>
  <c r="E121" i="6"/>
  <c r="E120" i="6"/>
  <c r="E119" i="6"/>
  <c r="E118" i="6"/>
  <c r="E117" i="6"/>
  <c r="E116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D84" i="6"/>
  <c r="C84" i="6"/>
  <c r="D83" i="6"/>
  <c r="C83" i="6"/>
  <c r="C67" i="6" a="1"/>
  <c r="D71" i="6" s="1"/>
  <c r="D52" i="6"/>
  <c r="D51" i="6"/>
  <c r="D50" i="6"/>
  <c r="D49" i="6"/>
  <c r="D48" i="6"/>
  <c r="D47" i="6"/>
  <c r="F42" i="6"/>
  <c r="E42" i="6"/>
  <c r="F41" i="6"/>
  <c r="E41" i="6"/>
  <c r="F40" i="6"/>
  <c r="E40" i="6"/>
  <c r="F39" i="6"/>
  <c r="E39" i="6"/>
  <c r="F38" i="6"/>
  <c r="E38" i="6"/>
  <c r="E37" i="6"/>
  <c r="D32" i="6"/>
  <c r="D31" i="6"/>
  <c r="D30" i="6"/>
  <c r="D29" i="6"/>
  <c r="F12" i="6"/>
  <c r="G12" i="6" s="1"/>
  <c r="E12" i="6"/>
  <c r="F11" i="6"/>
  <c r="G11" i="6" s="1"/>
  <c r="E11" i="6"/>
  <c r="F10" i="6"/>
  <c r="G10" i="6" s="1"/>
  <c r="E10" i="6"/>
  <c r="F9" i="6"/>
  <c r="G9" i="6" s="1"/>
  <c r="E9" i="6"/>
  <c r="F8" i="6"/>
  <c r="G8" i="6" s="1"/>
  <c r="E8" i="6"/>
  <c r="F7" i="6"/>
  <c r="G7" i="6" s="1"/>
  <c r="E7" i="6"/>
  <c r="C67" i="6" l="1"/>
  <c r="D67" i="6" s="1"/>
  <c r="D68" i="6"/>
  <c r="D69" i="6"/>
  <c r="D7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<sst xmlns="http://schemas.openxmlformats.org/spreadsheetml/2006/main" count="306" uniqueCount="66">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</sst>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  <numFmt numFmtId="172" formatCode="[$$-1009]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2" fontId="1" fillId="0" borderId="1" xfId="0" applyNumberFormat="1" applyFont="1" applyBorder="1" applyAlignment="1">
      <alignment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topLeftCell="A22" workbookViewId="0">
      <selection activeCell="F121" sqref="F121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13.10937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>C7+D7</f>
        <v>143</v>
      </c>
      <c r="F7" s="3">
        <f>AVERAGE(C7,D7)</f>
        <v>71.5</v>
      </c>
      <c r="G7" s="3" t="str">
        <f>IF(F7&gt;60,"A","B")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1">
        <f t="shared" ref="E8:E12" si="0">C8+D8</f>
        <v>109</v>
      </c>
      <c r="F8" s="3">
        <f t="shared" ref="F8:F12" si="1">AVERAGE(C8,D8)</f>
        <v>54.5</v>
      </c>
      <c r="G8" s="3" t="str">
        <f t="shared" ref="G8:G12" si="2">IF(F8&gt;60,"A","B")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1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3">
        <f>VLOOKUP(C17,F17:G22,2,0)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3">
        <f t="shared" ref="D18:D22" si="3">VLOOKUP(C18,F18:G23,2,0)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3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3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3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3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26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26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26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26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26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26">
        <f t="shared" si="4"/>
        <v>3300</v>
      </c>
      <c r="F32" s="5">
        <v>3300</v>
      </c>
      <c r="G32" s="3" t="s">
        <v>19</v>
      </c>
      <c r="H32" s="1" t="e" vm="1">
        <v>#VALUE!</v>
      </c>
      <c r="I32" s="1" t="e" vm="1">
        <v>#VALUE!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Problem!D37*Problem!C37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>Problem!D38*Problem!C38</f>
        <v>63.5</v>
      </c>
      <c r="F38" s="8">
        <f t="shared" ref="F38:F42" si="5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>Problem!D39*Problem!C39</f>
        <v>139.65</v>
      </c>
      <c r="F39" s="8">
        <f t="shared" si="5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>Problem!D40*Problem!C40</f>
        <v>83.72</v>
      </c>
      <c r="F40" s="8">
        <f t="shared" si="5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>Problem!D41*Problem!C41</f>
        <v>108.5</v>
      </c>
      <c r="F41" s="8">
        <f t="shared" si="5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>Problem!D42*Problem!C42</f>
        <v>106</v>
      </c>
      <c r="F42" s="8">
        <f t="shared" si="5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_xlfn.CONCAT(B47," ",C47)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6">_xlfn.CONCAT(B48," ",C48)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6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6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6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6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7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7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7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7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8">LEFT(B84,SEARCH(" ",B84)-1)</f>
        <v>Ross</v>
      </c>
      <c r="D84" s="3" t="str">
        <f t="shared" ref="D84:D88" si="9">MID(B84,SEARCH(" ",B84)+1,SEARCH(" ",B84,SEARCH(" ",B84)+1)-(SEARCH(" ",B84)+1))</f>
        <v>James</v>
      </c>
      <c r="E84" s="3" t="str">
        <f t="shared" ref="E84:E88" si="10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8"/>
        <v>Natasha</v>
      </c>
      <c r="D85" s="3" t="str">
        <f t="shared" si="9"/>
        <v>Yvone</v>
      </c>
      <c r="E85" s="3" t="str">
        <f t="shared" si="10"/>
        <v>Romanoff</v>
      </c>
    </row>
    <row r="86" spans="2:8" ht="20.100000000000001" customHeight="1" x14ac:dyDescent="0.3">
      <c r="B86" s="3" t="s">
        <v>44</v>
      </c>
      <c r="C86" s="3" t="str">
        <f t="shared" si="8"/>
        <v>William</v>
      </c>
      <c r="D86" s="3" t="str">
        <f t="shared" si="9"/>
        <v>Jackson</v>
      </c>
      <c r="E86" s="3" t="str">
        <f t="shared" si="10"/>
        <v>Harper</v>
      </c>
    </row>
    <row r="87" spans="2:8" ht="20.100000000000001" customHeight="1" x14ac:dyDescent="0.3">
      <c r="B87" s="3" t="s">
        <v>46</v>
      </c>
      <c r="C87" s="3" t="str">
        <f t="shared" si="8"/>
        <v>Marco</v>
      </c>
      <c r="D87" s="3" t="str">
        <f t="shared" si="9"/>
        <v>Van</v>
      </c>
      <c r="E87" s="3" t="str">
        <f t="shared" si="10"/>
        <v>Basten</v>
      </c>
    </row>
    <row r="88" spans="2:8" ht="20.100000000000001" customHeight="1" x14ac:dyDescent="0.3">
      <c r="B88" s="3" t="s">
        <v>47</v>
      </c>
      <c r="C88" s="3" t="str">
        <f t="shared" si="8"/>
        <v>Diego</v>
      </c>
      <c r="D88" s="3" t="str">
        <f t="shared" si="9"/>
        <v>Garcia</v>
      </c>
      <c r="E88" s="3" t="str">
        <f t="shared" si="10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500000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1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1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1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1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1"/>
        <v>In Between</v>
      </c>
    </row>
  </sheetData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{CABE9FF6-5321-4601-B9CC-921C8B5E4D02}</x14:id>
        </ext>
      </extLst>
    </cfRule>
  </conditionalFormatting>
  <conditionalFormatting sqref="D57:D6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{5B18C120-272D-4E96-9731-D6DE483B3C8A}</x14:id>
        </ext>
      </extLst>
    </cfRule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{D66126EE-2FC3-4E6D-BA00-DDCF7C1207E6}</x14:id>
        </ext>
      </extLst>
    </cfRule>
  </conditionalFormatting>
  <dataValidations count="1">
    <dataValidation type="whole" operator="greaterThan" showInputMessage="1" showErrorMessage="1" error="Number should be greater than 0" prompt="Number should be greater than 0" sqref="C106:C111" xr:uid="{2C067A3E-A5A3-4C77-B291-6D53E7AADF05}">
      <formula1>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BE9FF6-5321-4601-B9CC-921C8B5E4D0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D56</xm:sqref>
        </x14:conditionalFormatting>
        <x14:conditionalFormatting xmlns:xm="http://schemas.microsoft.com/office/excel/2006/main">
          <x14:cfRule type="dataBar" id="{5B18C120-272D-4E96-9731-D6DE483B3C8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D66126EE-2FC3-4E6D-BA00-DDCF7C1207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109" workbookViewId="0">
      <selection activeCell="E110" sqref="E110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ref="D28:D32" si="4">INDEX($F$27:$F$32,MATCH(C29,$G$27:$G$32,0))</f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7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7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xWindow="515" yWindow="549"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ActSoftware</cp:lastModifiedBy>
  <dcterms:created xsi:type="dcterms:W3CDTF">2015-06-05T18:17:20Z</dcterms:created>
  <dcterms:modified xsi:type="dcterms:W3CDTF">2024-06-01T14:52:12Z</dcterms:modified>
</cp:coreProperties>
</file>