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<sst xmlns="http://schemas.openxmlformats.org/spreadsheetml/2006/main" count="258" uniqueCount="93">
  <si>
    <t>Наименование услуги</t>
  </si>
  <si>
    <t xml:space="preserve"> Длительность</t>
  </si>
  <si>
    <t xml:space="preserve"> Стоимость</t>
  </si>
  <si>
    <t xml:space="preserve"> Действующая скидка</t>
  </si>
  <si>
    <t>Замена сальника привода</t>
  </si>
  <si>
    <t xml:space="preserve"> 570 мин.</t>
  </si>
  <si>
    <t>Замена кулисы АКПП</t>
  </si>
  <si>
    <t xml:space="preserve"> 6 час.</t>
  </si>
  <si>
    <t>Замена тормозной жидкости</t>
  </si>
  <si>
    <t>Ремонт компрессора кондиционера</t>
  </si>
  <si>
    <t xml:space="preserve"> 150 мин.</t>
  </si>
  <si>
    <t>Ремонт автоэлектрики</t>
  </si>
  <si>
    <t xml:space="preserve"> 450 мин.</t>
  </si>
  <si>
    <t>Наращивание ресниц</t>
  </si>
  <si>
    <t xml:space="preserve"> 40 мин.</t>
  </si>
  <si>
    <t>Замена лямбда зонда</t>
  </si>
  <si>
    <t xml:space="preserve"> 270 мин.</t>
  </si>
  <si>
    <t>Кузовной ремонт</t>
  </si>
  <si>
    <t>Замена подшипника задней ступицы</t>
  </si>
  <si>
    <t>Замена масла в МКПП</t>
  </si>
  <si>
    <t xml:space="preserve"> 9 час.</t>
  </si>
  <si>
    <t>Замена заднего сальника АКПП</t>
  </si>
  <si>
    <t xml:space="preserve"> 390 мин.</t>
  </si>
  <si>
    <t>Замена охлаждающей жидкости</t>
  </si>
  <si>
    <t xml:space="preserve"> 210 мин.</t>
  </si>
  <si>
    <t>Замена масла АКПП</t>
  </si>
  <si>
    <t>Замена жидкости ГУР</t>
  </si>
  <si>
    <t>Испанский массаж</t>
  </si>
  <si>
    <t xml:space="preserve"> 2400 сек.</t>
  </si>
  <si>
    <t>Балансировка колес</t>
  </si>
  <si>
    <t>Замена подшипника передней ступицы</t>
  </si>
  <si>
    <t xml:space="preserve"> 330 мин.</t>
  </si>
  <si>
    <t>Ремонт двигателя</t>
  </si>
  <si>
    <t xml:space="preserve"> 4 час.</t>
  </si>
  <si>
    <t>Замена сцепления</t>
  </si>
  <si>
    <t>Интенсивный курс с преподавателем-носителем португальского языка для компаний</t>
  </si>
  <si>
    <t xml:space="preserve"> 30 мин.</t>
  </si>
  <si>
    <t>Замена подшипника компрессора кондиционера</t>
  </si>
  <si>
    <t>Диагностика рулевого редуктора</t>
  </si>
  <si>
    <t xml:space="preserve"> 3 час.</t>
  </si>
  <si>
    <t>Замена фильтров</t>
  </si>
  <si>
    <t>Ремонт глушителя</t>
  </si>
  <si>
    <t>Чистка форсунок ультразвуком</t>
  </si>
  <si>
    <t>Замена масла заднего редуктора (моста)</t>
  </si>
  <si>
    <t xml:space="preserve"> 7 час.</t>
  </si>
  <si>
    <t>Ремонт бензонасоса</t>
  </si>
  <si>
    <t>Антибактериальная обработка кондиционера</t>
  </si>
  <si>
    <t>Замена ремня кондиционера</t>
  </si>
  <si>
    <t xml:space="preserve"> 8 час.</t>
  </si>
  <si>
    <t>Ремонт и замена катализатора</t>
  </si>
  <si>
    <t>Ремонт карданного вала</t>
  </si>
  <si>
    <t>Установка сигнализации</t>
  </si>
  <si>
    <t>Ремонт кронштейна глушителя</t>
  </si>
  <si>
    <t>Замена трубки кондиционера</t>
  </si>
  <si>
    <t>Диагностика подвески</t>
  </si>
  <si>
    <t>Замена масла в вариаторе</t>
  </si>
  <si>
    <t xml:space="preserve"> 2 час.</t>
  </si>
  <si>
    <t>Замена тормозных колодок</t>
  </si>
  <si>
    <t>Покраска</t>
  </si>
  <si>
    <t>Ремонт сцепления</t>
  </si>
  <si>
    <t xml:space="preserve"> 10 час.</t>
  </si>
  <si>
    <t>Диагностика трансмиссии</t>
  </si>
  <si>
    <t>Диагностика выхлопной системы автомобиля</t>
  </si>
  <si>
    <t>Диагностика инжектора</t>
  </si>
  <si>
    <t>Замена троса сцепления</t>
  </si>
  <si>
    <t>Замена маховика</t>
  </si>
  <si>
    <t>Ремонт стартера</t>
  </si>
  <si>
    <t>Снятие/установка форсунок</t>
  </si>
  <si>
    <t xml:space="preserve"> 5 час.</t>
  </si>
  <si>
    <t>Замена ремня привода ГУР</t>
  </si>
  <si>
    <t>Замена свечей</t>
  </si>
  <si>
    <t>Развал-схождение</t>
  </si>
  <si>
    <t>Замена рулевой тяги</t>
  </si>
  <si>
    <t xml:space="preserve"> 570 м</t>
  </si>
  <si>
    <t xml:space="preserve"> 150 м</t>
  </si>
  <si>
    <t xml:space="preserve"> 450 м</t>
  </si>
  <si>
    <t xml:space="preserve"> 40 м</t>
  </si>
  <si>
    <t xml:space="preserve"> 270 м</t>
  </si>
  <si>
    <t xml:space="preserve"> 390 м</t>
  </si>
  <si>
    <t xml:space="preserve"> 210 м</t>
  </si>
  <si>
    <t xml:space="preserve"> 330 м</t>
  </si>
  <si>
    <t xml:space="preserve"> 30 м</t>
  </si>
  <si>
    <t xml:space="preserve"> 6 ч</t>
  </si>
  <si>
    <t xml:space="preserve"> 9 ч</t>
  </si>
  <si>
    <t xml:space="preserve"> 4 ч</t>
  </si>
  <si>
    <t xml:space="preserve"> 3 ч</t>
  </si>
  <si>
    <t xml:space="preserve"> 7 ч</t>
  </si>
  <si>
    <t xml:space="preserve"> 8 ч</t>
  </si>
  <si>
    <t xml:space="preserve"> 2 ч</t>
  </si>
  <si>
    <t xml:space="preserve"> 10 ч</t>
  </si>
  <si>
    <t xml:space="preserve"> 5 ч</t>
  </si>
  <si>
    <t xml:space="preserve"> 2400 с</t>
  </si>
  <si>
    <t xml:space="preserve"> Длительноть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</si>
</sst>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[$-F400]h:mm:ss\ AM/PM"/>
    <numFmt numFmtId="165" formatCode="mm:ss.0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B1" workbookViewId="0">
      <selection activeCell="U13" sqref="U13"/>
    </sheetView>
  </sheetViews>
  <sheetFormatPr defaultRowHeight="14.4" x14ac:dyDescent="0.3"/>
  <cols>
    <col min="1" max="1" width="76.5546875" bestFit="1" customWidth="1"/>
    <col min="2" max="2" width="8.88671875" style="3"/>
    <col min="3" max="3" width="10.6640625" style="1" bestFit="1" customWidth="1"/>
    <col min="4" max="4" width="8.88671875" style="2"/>
    <col min="7" max="7" width="8.88671875" style="2"/>
    <col min="9" max="9" width="8.88671875" style="2"/>
    <col min="12" max="12" width="8.88671875" style="2"/>
    <col min="16" max="16" width="8.88671875" style="2"/>
  </cols>
  <sheetData>
    <row r="1" spans="1:18" x14ac:dyDescent="0.3">
      <c r="A1" t="s">
        <v>0</v>
      </c>
      <c r="B1" s="3" t="s">
        <v>1</v>
      </c>
      <c r="C1" s="1" t="s">
        <v>2</v>
      </c>
      <c r="D1" s="2" t="s">
        <v>3</v>
      </c>
      <c r="G1" s="2" t="s">
        <v>1</v>
      </c>
      <c r="I1" s="2" t="s">
        <v>1</v>
      </c>
      <c r="L1" s="2" t="s">
        <v>1</v>
      </c>
      <c r="P1" s="2" t="s">
        <v>92</v>
      </c>
    </row>
    <row r="2" spans="1:18" x14ac:dyDescent="0.3">
      <c r="A2" t="s">
        <v>4</v>
      </c>
      <c r="B2" s="4" t="s">
        <v>5</v>
      </c>
      <c r="C2" s="1">
        <v>3820</v>
      </c>
      <c r="D2" s="2">
        <v>0.15</v>
      </c>
      <c r="G2" s="2" t="s">
        <v>73</v>
      </c>
      <c r="H2" s="5"/>
      <c r="I2" s="2">
        <v>570</v>
      </c>
      <c r="K2">
        <f>I2*60</f>
        <v>34200</v>
      </c>
      <c r="L2" s="2" t="s">
        <v>73</v>
      </c>
      <c r="N2" t="e">
        <f>L2*60*60</f>
        <v>#VALUE!</v>
      </c>
      <c r="P2" s="2" t="s">
        <v>73</v>
      </c>
      <c r="R2" t="e">
        <f>P2*1</f>
        <v>#VALUE!</v>
      </c>
    </row>
    <row r="3" spans="1:18" x14ac:dyDescent="0.3">
      <c r="A3" t="s">
        <v>6</v>
      </c>
      <c r="B3" s="4" t="s">
        <v>7</v>
      </c>
      <c r="C3" s="1">
        <v>3250</v>
      </c>
      <c r="D3" s="2">
        <v>0.1</v>
      </c>
      <c r="G3" s="2" t="s">
        <v>82</v>
      </c>
      <c r="I3" s="2" t="s">
        <v>82</v>
      </c>
      <c r="K3" t="e">
        <f t="shared" ref="K3:K51" si="0">I3*60</f>
        <v>#VALUE!</v>
      </c>
      <c r="L3" s="2">
        <v>6</v>
      </c>
      <c r="N3">
        <f t="shared" ref="N3:N51" si="1">L3*60*60</f>
        <v>21600</v>
      </c>
      <c r="P3" s="2" t="s">
        <v>82</v>
      </c>
      <c r="R3" t="e">
        <f t="shared" ref="R3:R51" si="2">P3*1</f>
        <v>#VALUE!</v>
      </c>
    </row>
    <row r="4" spans="1:18" x14ac:dyDescent="0.3">
      <c r="A4" t="s">
        <v>8</v>
      </c>
      <c r="B4" s="4" t="s">
        <v>7</v>
      </c>
      <c r="C4" s="1">
        <v>2200</v>
      </c>
      <c r="D4" s="2">
        <v>0.1</v>
      </c>
      <c r="G4" s="2" t="s">
        <v>82</v>
      </c>
      <c r="I4" s="2" t="s">
        <v>82</v>
      </c>
      <c r="K4" t="e">
        <f t="shared" si="0"/>
        <v>#VALUE!</v>
      </c>
      <c r="L4" s="2">
        <v>6</v>
      </c>
      <c r="N4">
        <f t="shared" si="1"/>
        <v>21600</v>
      </c>
      <c r="P4" s="2" t="s">
        <v>82</v>
      </c>
      <c r="R4" t="e">
        <f t="shared" si="2"/>
        <v>#VALUE!</v>
      </c>
    </row>
    <row r="5" spans="1:18" x14ac:dyDescent="0.3">
      <c r="A5" t="s">
        <v>9</v>
      </c>
      <c r="B5" s="4" t="s">
        <v>10</v>
      </c>
      <c r="C5" s="1">
        <v>4760</v>
      </c>
      <c r="D5" s="2">
        <v>0.25</v>
      </c>
      <c r="G5" s="2" t="s">
        <v>74</v>
      </c>
      <c r="I5" s="2">
        <v>150</v>
      </c>
      <c r="K5">
        <f t="shared" si="0"/>
        <v>9000</v>
      </c>
      <c r="L5" s="2" t="s">
        <v>74</v>
      </c>
      <c r="N5" t="e">
        <f t="shared" si="1"/>
        <v>#VALUE!</v>
      </c>
      <c r="P5" s="2" t="s">
        <v>74</v>
      </c>
      <c r="R5" t="e">
        <f t="shared" si="2"/>
        <v>#VALUE!</v>
      </c>
    </row>
    <row r="6" spans="1:18" x14ac:dyDescent="0.3">
      <c r="A6" t="s">
        <v>11</v>
      </c>
      <c r="B6" s="4" t="s">
        <v>12</v>
      </c>
      <c r="C6" s="1">
        <v>4230</v>
      </c>
      <c r="D6" s="2">
        <v>0.1</v>
      </c>
      <c r="G6" s="2" t="s">
        <v>75</v>
      </c>
      <c r="I6" s="2">
        <v>450</v>
      </c>
      <c r="K6">
        <f t="shared" si="0"/>
        <v>27000</v>
      </c>
      <c r="L6" s="2" t="s">
        <v>75</v>
      </c>
      <c r="N6" t="e">
        <f t="shared" si="1"/>
        <v>#VALUE!</v>
      </c>
      <c r="P6" s="2" t="s">
        <v>75</v>
      </c>
      <c r="R6" t="e">
        <f t="shared" si="2"/>
        <v>#VALUE!</v>
      </c>
    </row>
    <row r="7" spans="1:18" x14ac:dyDescent="0.3">
      <c r="A7" t="s">
        <v>13</v>
      </c>
      <c r="B7" s="4" t="s">
        <v>14</v>
      </c>
      <c r="C7" s="1">
        <v>1430</v>
      </c>
      <c r="D7" s="2">
        <v>0.05</v>
      </c>
      <c r="G7" s="2" t="s">
        <v>76</v>
      </c>
      <c r="I7" s="2">
        <v>40</v>
      </c>
      <c r="K7">
        <f t="shared" si="0"/>
        <v>2400</v>
      </c>
      <c r="L7" s="2" t="s">
        <v>76</v>
      </c>
      <c r="N7" t="e">
        <f t="shared" si="1"/>
        <v>#VALUE!</v>
      </c>
      <c r="P7" s="2" t="s">
        <v>76</v>
      </c>
      <c r="R7" t="e">
        <f t="shared" si="2"/>
        <v>#VALUE!</v>
      </c>
    </row>
    <row r="8" spans="1:18" x14ac:dyDescent="0.3">
      <c r="A8" t="s">
        <v>15</v>
      </c>
      <c r="B8" s="4" t="s">
        <v>16</v>
      </c>
      <c r="C8" s="1">
        <v>770</v>
      </c>
      <c r="D8" s="2">
        <v>0.05</v>
      </c>
      <c r="G8" s="2" t="s">
        <v>77</v>
      </c>
      <c r="I8" s="2">
        <v>270</v>
      </c>
      <c r="K8">
        <f t="shared" si="0"/>
        <v>16200</v>
      </c>
      <c r="L8" s="2" t="s">
        <v>77</v>
      </c>
      <c r="N8" t="e">
        <f t="shared" si="1"/>
        <v>#VALUE!</v>
      </c>
      <c r="P8" s="2" t="s">
        <v>77</v>
      </c>
      <c r="R8" t="e">
        <f t="shared" si="2"/>
        <v>#VALUE!</v>
      </c>
    </row>
    <row r="9" spans="1:18" x14ac:dyDescent="0.3">
      <c r="A9" t="s">
        <v>17</v>
      </c>
      <c r="B9" s="4" t="s">
        <v>10</v>
      </c>
      <c r="C9" s="1">
        <v>2750</v>
      </c>
      <c r="D9" s="2">
        <v>0.05</v>
      </c>
      <c r="G9" s="2" t="s">
        <v>74</v>
      </c>
      <c r="I9" s="2">
        <v>150</v>
      </c>
      <c r="K9">
        <f t="shared" si="0"/>
        <v>9000</v>
      </c>
      <c r="L9" s="2" t="s">
        <v>74</v>
      </c>
      <c r="N9" t="e">
        <f t="shared" si="1"/>
        <v>#VALUE!</v>
      </c>
      <c r="P9" s="2" t="s">
        <v>74</v>
      </c>
      <c r="R9" t="e">
        <f t="shared" si="2"/>
        <v>#VALUE!</v>
      </c>
    </row>
    <row r="10" spans="1:18" x14ac:dyDescent="0.3">
      <c r="A10" t="s">
        <v>18</v>
      </c>
      <c r="B10" s="4" t="s">
        <v>16</v>
      </c>
      <c r="C10" s="1">
        <v>1860</v>
      </c>
      <c r="D10" s="2">
        <v>0.25</v>
      </c>
      <c r="G10" s="2" t="s">
        <v>77</v>
      </c>
      <c r="I10" s="2">
        <v>270</v>
      </c>
      <c r="K10">
        <f t="shared" si="0"/>
        <v>16200</v>
      </c>
      <c r="L10" s="2" t="s">
        <v>77</v>
      </c>
      <c r="N10" t="e">
        <f t="shared" si="1"/>
        <v>#VALUE!</v>
      </c>
      <c r="P10" s="2" t="s">
        <v>77</v>
      </c>
      <c r="R10" t="e">
        <f t="shared" si="2"/>
        <v>#VALUE!</v>
      </c>
    </row>
    <row r="11" spans="1:18" x14ac:dyDescent="0.3">
      <c r="A11" t="s">
        <v>19</v>
      </c>
      <c r="B11" s="4" t="s">
        <v>20</v>
      </c>
      <c r="C11" s="1">
        <v>4490</v>
      </c>
      <c r="D11" s="2">
        <v>0.2</v>
      </c>
      <c r="G11" s="2" t="s">
        <v>83</v>
      </c>
      <c r="I11" s="2" t="s">
        <v>83</v>
      </c>
      <c r="K11" t="e">
        <f t="shared" si="0"/>
        <v>#VALUE!</v>
      </c>
      <c r="L11" s="2">
        <v>9</v>
      </c>
      <c r="N11">
        <f t="shared" si="1"/>
        <v>32400</v>
      </c>
      <c r="P11" s="2" t="s">
        <v>83</v>
      </c>
      <c r="R11" t="e">
        <f t="shared" si="2"/>
        <v>#VALUE!</v>
      </c>
    </row>
    <row r="12" spans="1:18" x14ac:dyDescent="0.3">
      <c r="A12" t="s">
        <v>21</v>
      </c>
      <c r="B12" s="4" t="s">
        <v>22</v>
      </c>
      <c r="C12" s="1">
        <v>1510</v>
      </c>
      <c r="D12" s="2">
        <v>0.25</v>
      </c>
      <c r="G12" s="2" t="s">
        <v>78</v>
      </c>
      <c r="I12" s="2">
        <v>390</v>
      </c>
      <c r="K12">
        <f t="shared" si="0"/>
        <v>23400</v>
      </c>
      <c r="L12" s="2" t="s">
        <v>78</v>
      </c>
      <c r="N12" t="e">
        <f t="shared" si="1"/>
        <v>#VALUE!</v>
      </c>
      <c r="P12" s="2" t="s">
        <v>78</v>
      </c>
      <c r="R12" t="e">
        <f t="shared" si="2"/>
        <v>#VALUE!</v>
      </c>
    </row>
    <row r="13" spans="1:18" x14ac:dyDescent="0.3">
      <c r="A13" t="s">
        <v>23</v>
      </c>
      <c r="B13" s="4" t="s">
        <v>24</v>
      </c>
      <c r="C13" s="1">
        <v>1590</v>
      </c>
      <c r="D13" s="2">
        <v>0</v>
      </c>
      <c r="G13" s="2" t="s">
        <v>79</v>
      </c>
      <c r="I13" s="2">
        <v>210</v>
      </c>
      <c r="K13">
        <f t="shared" si="0"/>
        <v>12600</v>
      </c>
      <c r="L13" s="2" t="s">
        <v>79</v>
      </c>
      <c r="N13" t="e">
        <f t="shared" si="1"/>
        <v>#VALUE!</v>
      </c>
      <c r="P13" s="2" t="s">
        <v>79</v>
      </c>
      <c r="R13" t="e">
        <f t="shared" si="2"/>
        <v>#VALUE!</v>
      </c>
    </row>
    <row r="14" spans="1:18" x14ac:dyDescent="0.3">
      <c r="A14" t="s">
        <v>25</v>
      </c>
      <c r="B14" s="4" t="s">
        <v>12</v>
      </c>
      <c r="C14" s="1">
        <v>2430</v>
      </c>
      <c r="D14" s="2">
        <v>0.25</v>
      </c>
      <c r="G14" s="2" t="s">
        <v>75</v>
      </c>
      <c r="I14" s="2">
        <v>450</v>
      </c>
      <c r="K14">
        <f t="shared" si="0"/>
        <v>27000</v>
      </c>
      <c r="L14" s="2" t="s">
        <v>75</v>
      </c>
      <c r="N14" t="e">
        <f t="shared" si="1"/>
        <v>#VALUE!</v>
      </c>
      <c r="P14" s="2" t="s">
        <v>75</v>
      </c>
      <c r="R14" t="e">
        <f t="shared" si="2"/>
        <v>#VALUE!</v>
      </c>
    </row>
    <row r="15" spans="1:18" x14ac:dyDescent="0.3">
      <c r="A15" t="s">
        <v>26</v>
      </c>
      <c r="B15" s="4" t="s">
        <v>20</v>
      </c>
      <c r="C15" s="1">
        <v>2380</v>
      </c>
      <c r="D15" s="2">
        <v>0.2</v>
      </c>
      <c r="G15" s="2" t="s">
        <v>83</v>
      </c>
      <c r="I15" s="2" t="s">
        <v>83</v>
      </c>
      <c r="K15" t="e">
        <f t="shared" si="0"/>
        <v>#VALUE!</v>
      </c>
      <c r="L15" s="2">
        <v>9</v>
      </c>
      <c r="N15">
        <f t="shared" si="1"/>
        <v>32400</v>
      </c>
      <c r="P15" s="2" t="s">
        <v>83</v>
      </c>
      <c r="R15" t="e">
        <f t="shared" si="2"/>
        <v>#VALUE!</v>
      </c>
    </row>
    <row r="16" spans="1:18" x14ac:dyDescent="0.3">
      <c r="A16" t="s">
        <v>27</v>
      </c>
      <c r="B16" s="4" t="s">
        <v>28</v>
      </c>
      <c r="C16" s="1">
        <v>2190</v>
      </c>
      <c r="D16" s="2">
        <v>0.25</v>
      </c>
      <c r="G16" s="2" t="s">
        <v>91</v>
      </c>
      <c r="I16" s="2" t="s">
        <v>91</v>
      </c>
      <c r="K16" t="e">
        <f t="shared" si="0"/>
        <v>#VALUE!</v>
      </c>
      <c r="L16" s="2" t="s">
        <v>91</v>
      </c>
      <c r="N16" t="e">
        <f t="shared" si="1"/>
        <v>#VALUE!</v>
      </c>
      <c r="P16" s="2">
        <v>2400</v>
      </c>
      <c r="R16">
        <f t="shared" si="2"/>
        <v>2400</v>
      </c>
    </row>
    <row r="17" spans="1:18" x14ac:dyDescent="0.3">
      <c r="A17" t="s">
        <v>29</v>
      </c>
      <c r="B17" s="4" t="s">
        <v>22</v>
      </c>
      <c r="C17" s="1">
        <v>4690</v>
      </c>
      <c r="D17" s="2">
        <v>0.25</v>
      </c>
      <c r="G17" s="2" t="s">
        <v>78</v>
      </c>
      <c r="I17" s="2">
        <v>390</v>
      </c>
      <c r="K17">
        <f t="shared" si="0"/>
        <v>23400</v>
      </c>
      <c r="L17" s="2" t="s">
        <v>78</v>
      </c>
      <c r="N17" t="e">
        <f t="shared" si="1"/>
        <v>#VALUE!</v>
      </c>
      <c r="P17" s="2" t="s">
        <v>78</v>
      </c>
      <c r="R17" t="e">
        <f t="shared" si="2"/>
        <v>#VALUE!</v>
      </c>
    </row>
    <row r="18" spans="1:18" x14ac:dyDescent="0.3">
      <c r="A18" t="s">
        <v>30</v>
      </c>
      <c r="B18" s="4" t="s">
        <v>31</v>
      </c>
      <c r="C18" s="1">
        <v>4020</v>
      </c>
      <c r="D18" s="2">
        <v>0.15</v>
      </c>
      <c r="G18" s="2" t="s">
        <v>80</v>
      </c>
      <c r="I18" s="2">
        <v>330</v>
      </c>
      <c r="K18">
        <f t="shared" si="0"/>
        <v>19800</v>
      </c>
      <c r="L18" s="2" t="s">
        <v>80</v>
      </c>
      <c r="N18" t="e">
        <f t="shared" si="1"/>
        <v>#VALUE!</v>
      </c>
      <c r="P18" s="2" t="s">
        <v>80</v>
      </c>
      <c r="R18" t="e">
        <f t="shared" si="2"/>
        <v>#VALUE!</v>
      </c>
    </row>
    <row r="19" spans="1:18" x14ac:dyDescent="0.3">
      <c r="A19" t="s">
        <v>32</v>
      </c>
      <c r="B19" s="4" t="s">
        <v>33</v>
      </c>
      <c r="C19" s="1">
        <v>2470</v>
      </c>
      <c r="D19" s="2">
        <v>0.25</v>
      </c>
      <c r="G19" s="2" t="s">
        <v>84</v>
      </c>
      <c r="I19" s="2" t="s">
        <v>84</v>
      </c>
      <c r="K19" t="e">
        <f t="shared" si="0"/>
        <v>#VALUE!</v>
      </c>
      <c r="L19" s="2">
        <v>4</v>
      </c>
      <c r="N19">
        <f t="shared" si="1"/>
        <v>14400</v>
      </c>
      <c r="P19" s="2" t="s">
        <v>84</v>
      </c>
      <c r="R19" t="e">
        <f t="shared" si="2"/>
        <v>#VALUE!</v>
      </c>
    </row>
    <row r="20" spans="1:18" x14ac:dyDescent="0.3">
      <c r="A20" t="s">
        <v>34</v>
      </c>
      <c r="B20" s="4" t="s">
        <v>31</v>
      </c>
      <c r="C20" s="1">
        <v>4320</v>
      </c>
      <c r="D20" s="2">
        <v>0</v>
      </c>
      <c r="G20" s="2" t="s">
        <v>80</v>
      </c>
      <c r="I20" s="2">
        <v>330</v>
      </c>
      <c r="K20">
        <f t="shared" si="0"/>
        <v>19800</v>
      </c>
      <c r="L20" s="2" t="s">
        <v>80</v>
      </c>
      <c r="N20" t="e">
        <f t="shared" si="1"/>
        <v>#VALUE!</v>
      </c>
      <c r="P20" s="2" t="s">
        <v>80</v>
      </c>
      <c r="R20" t="e">
        <f t="shared" si="2"/>
        <v>#VALUE!</v>
      </c>
    </row>
    <row r="21" spans="1:18" x14ac:dyDescent="0.3">
      <c r="A21" t="s">
        <v>35</v>
      </c>
      <c r="B21" s="4" t="s">
        <v>36</v>
      </c>
      <c r="C21" s="1">
        <v>1580</v>
      </c>
      <c r="D21" s="2">
        <v>0</v>
      </c>
      <c r="G21" s="2" t="s">
        <v>81</v>
      </c>
      <c r="I21" s="2">
        <v>30</v>
      </c>
      <c r="K21">
        <f t="shared" si="0"/>
        <v>1800</v>
      </c>
      <c r="L21" s="2" t="s">
        <v>81</v>
      </c>
      <c r="N21" t="e">
        <f t="shared" si="1"/>
        <v>#VALUE!</v>
      </c>
      <c r="P21" s="2" t="s">
        <v>81</v>
      </c>
      <c r="R21" t="e">
        <f t="shared" si="2"/>
        <v>#VALUE!</v>
      </c>
    </row>
    <row r="22" spans="1:18" x14ac:dyDescent="0.3">
      <c r="A22" t="s">
        <v>37</v>
      </c>
      <c r="B22" s="4" t="s">
        <v>31</v>
      </c>
      <c r="C22" s="1">
        <v>1110</v>
      </c>
      <c r="D22" s="2">
        <v>0.2</v>
      </c>
      <c r="G22" s="2" t="s">
        <v>80</v>
      </c>
      <c r="I22" s="2">
        <v>330</v>
      </c>
      <c r="K22">
        <f t="shared" si="0"/>
        <v>19800</v>
      </c>
      <c r="L22" s="2" t="s">
        <v>80</v>
      </c>
      <c r="N22" t="e">
        <f t="shared" si="1"/>
        <v>#VALUE!</v>
      </c>
      <c r="P22" s="2" t="s">
        <v>80</v>
      </c>
      <c r="R22" t="e">
        <f t="shared" si="2"/>
        <v>#VALUE!</v>
      </c>
    </row>
    <row r="23" spans="1:18" x14ac:dyDescent="0.3">
      <c r="A23" t="s">
        <v>38</v>
      </c>
      <c r="B23" s="4" t="s">
        <v>39</v>
      </c>
      <c r="C23" s="1">
        <v>2930</v>
      </c>
      <c r="D23" s="2">
        <v>0.1</v>
      </c>
      <c r="G23" s="2" t="s">
        <v>85</v>
      </c>
      <c r="I23" s="2" t="s">
        <v>85</v>
      </c>
      <c r="K23" t="e">
        <f t="shared" si="0"/>
        <v>#VALUE!</v>
      </c>
      <c r="L23" s="2">
        <v>3</v>
      </c>
      <c r="N23">
        <f t="shared" si="1"/>
        <v>10800</v>
      </c>
      <c r="P23" s="2" t="s">
        <v>85</v>
      </c>
      <c r="R23" t="e">
        <f t="shared" si="2"/>
        <v>#VALUE!</v>
      </c>
    </row>
    <row r="24" spans="1:18" x14ac:dyDescent="0.3">
      <c r="A24" t="s">
        <v>40</v>
      </c>
      <c r="B24" s="4" t="s">
        <v>24</v>
      </c>
      <c r="C24" s="1">
        <v>530</v>
      </c>
      <c r="D24" s="2">
        <v>0.15</v>
      </c>
      <c r="G24" s="2" t="s">
        <v>79</v>
      </c>
      <c r="I24" s="2">
        <v>210</v>
      </c>
      <c r="K24">
        <f t="shared" si="0"/>
        <v>12600</v>
      </c>
      <c r="L24" s="2" t="s">
        <v>79</v>
      </c>
      <c r="N24" t="e">
        <f t="shared" si="1"/>
        <v>#VALUE!</v>
      </c>
      <c r="P24" s="2" t="s">
        <v>79</v>
      </c>
      <c r="R24" t="e">
        <f t="shared" si="2"/>
        <v>#VALUE!</v>
      </c>
    </row>
    <row r="25" spans="1:18" x14ac:dyDescent="0.3">
      <c r="A25" t="s">
        <v>41</v>
      </c>
      <c r="B25" s="4" t="s">
        <v>10</v>
      </c>
      <c r="C25" s="1">
        <v>2100</v>
      </c>
      <c r="D25" s="2">
        <v>0.25</v>
      </c>
      <c r="G25" s="2" t="s">
        <v>74</v>
      </c>
      <c r="I25" s="2">
        <v>150</v>
      </c>
      <c r="K25">
        <f t="shared" si="0"/>
        <v>9000</v>
      </c>
      <c r="L25" s="2" t="s">
        <v>74</v>
      </c>
      <c r="N25" t="e">
        <f t="shared" si="1"/>
        <v>#VALUE!</v>
      </c>
      <c r="P25" s="2" t="s">
        <v>74</v>
      </c>
      <c r="R25" t="e">
        <f t="shared" si="2"/>
        <v>#VALUE!</v>
      </c>
    </row>
    <row r="26" spans="1:18" x14ac:dyDescent="0.3">
      <c r="A26" t="s">
        <v>42</v>
      </c>
      <c r="B26" s="4" t="s">
        <v>33</v>
      </c>
      <c r="C26" s="1">
        <v>3920</v>
      </c>
      <c r="D26" s="2">
        <v>0.05</v>
      </c>
      <c r="G26" s="2" t="s">
        <v>84</v>
      </c>
      <c r="I26" s="2" t="s">
        <v>84</v>
      </c>
      <c r="K26" t="e">
        <f t="shared" si="0"/>
        <v>#VALUE!</v>
      </c>
      <c r="L26" s="2">
        <v>4</v>
      </c>
      <c r="N26">
        <f t="shared" si="1"/>
        <v>14400</v>
      </c>
      <c r="P26" s="2" t="s">
        <v>84</v>
      </c>
      <c r="R26" t="e">
        <f t="shared" si="2"/>
        <v>#VALUE!</v>
      </c>
    </row>
    <row r="27" spans="1:18" x14ac:dyDescent="0.3">
      <c r="A27" t="s">
        <v>43</v>
      </c>
      <c r="B27" s="4" t="s">
        <v>44</v>
      </c>
      <c r="C27" s="1">
        <v>840</v>
      </c>
      <c r="D27" s="2">
        <v>0.25</v>
      </c>
      <c r="G27" s="2" t="s">
        <v>86</v>
      </c>
      <c r="I27" s="2" t="s">
        <v>86</v>
      </c>
      <c r="K27" t="e">
        <f t="shared" si="0"/>
        <v>#VALUE!</v>
      </c>
      <c r="L27" s="2">
        <v>7</v>
      </c>
      <c r="N27">
        <f t="shared" si="1"/>
        <v>25200</v>
      </c>
      <c r="P27" s="2" t="s">
        <v>86</v>
      </c>
      <c r="R27" t="e">
        <f t="shared" si="2"/>
        <v>#VALUE!</v>
      </c>
    </row>
    <row r="28" spans="1:18" x14ac:dyDescent="0.3">
      <c r="A28" t="s">
        <v>45</v>
      </c>
      <c r="B28" s="4" t="s">
        <v>24</v>
      </c>
      <c r="C28" s="1">
        <v>500</v>
      </c>
      <c r="D28" s="2">
        <v>0.15</v>
      </c>
      <c r="G28" s="2" t="s">
        <v>79</v>
      </c>
      <c r="I28" s="2">
        <v>210</v>
      </c>
      <c r="K28">
        <f t="shared" si="0"/>
        <v>12600</v>
      </c>
      <c r="L28" s="2" t="s">
        <v>79</v>
      </c>
      <c r="N28" t="e">
        <f t="shared" si="1"/>
        <v>#VALUE!</v>
      </c>
      <c r="P28" s="2" t="s">
        <v>79</v>
      </c>
      <c r="R28" t="e">
        <f t="shared" si="2"/>
        <v>#VALUE!</v>
      </c>
    </row>
    <row r="29" spans="1:18" x14ac:dyDescent="0.3">
      <c r="A29" t="s">
        <v>46</v>
      </c>
      <c r="B29" s="4" t="s">
        <v>12</v>
      </c>
      <c r="C29" s="1">
        <v>4580</v>
      </c>
      <c r="D29" s="2">
        <v>0.2</v>
      </c>
      <c r="G29" s="2" t="s">
        <v>75</v>
      </c>
      <c r="I29" s="2">
        <v>450</v>
      </c>
      <c r="K29">
        <f t="shared" si="0"/>
        <v>27000</v>
      </c>
      <c r="L29" s="2" t="s">
        <v>75</v>
      </c>
      <c r="N29" t="e">
        <f t="shared" si="1"/>
        <v>#VALUE!</v>
      </c>
      <c r="P29" s="2" t="s">
        <v>75</v>
      </c>
      <c r="R29" t="e">
        <f t="shared" si="2"/>
        <v>#VALUE!</v>
      </c>
    </row>
    <row r="30" spans="1:18" x14ac:dyDescent="0.3">
      <c r="A30" t="s">
        <v>47</v>
      </c>
      <c r="B30" s="4" t="s">
        <v>48</v>
      </c>
      <c r="C30" s="1">
        <v>4650</v>
      </c>
      <c r="D30" s="2">
        <v>0</v>
      </c>
      <c r="G30" s="2" t="s">
        <v>87</v>
      </c>
      <c r="I30" s="2" t="s">
        <v>87</v>
      </c>
      <c r="K30" t="e">
        <f t="shared" si="0"/>
        <v>#VALUE!</v>
      </c>
      <c r="L30" s="2">
        <v>8</v>
      </c>
      <c r="N30">
        <f t="shared" si="1"/>
        <v>28800</v>
      </c>
      <c r="P30" s="2" t="s">
        <v>87</v>
      </c>
      <c r="R30" t="e">
        <f t="shared" si="2"/>
        <v>#VALUE!</v>
      </c>
    </row>
    <row r="31" spans="1:18" x14ac:dyDescent="0.3">
      <c r="A31" t="s">
        <v>49</v>
      </c>
      <c r="B31" s="3" t="s">
        <v>16</v>
      </c>
      <c r="C31" s="1">
        <v>500</v>
      </c>
      <c r="D31" s="2">
        <v>0.25</v>
      </c>
      <c r="G31" s="2" t="s">
        <v>77</v>
      </c>
      <c r="I31" s="2">
        <v>270</v>
      </c>
      <c r="K31">
        <f t="shared" si="0"/>
        <v>16200</v>
      </c>
      <c r="L31" s="2" t="s">
        <v>77</v>
      </c>
      <c r="N31" t="e">
        <f t="shared" si="1"/>
        <v>#VALUE!</v>
      </c>
      <c r="P31" s="2" t="s">
        <v>77</v>
      </c>
      <c r="R31" t="e">
        <f t="shared" si="2"/>
        <v>#VALUE!</v>
      </c>
    </row>
    <row r="32" spans="1:18" x14ac:dyDescent="0.3">
      <c r="A32" t="s">
        <v>50</v>
      </c>
      <c r="B32" s="3" t="s">
        <v>24</v>
      </c>
      <c r="C32" s="1">
        <v>780</v>
      </c>
      <c r="D32" s="2">
        <v>0.05</v>
      </c>
      <c r="G32" s="2" t="s">
        <v>79</v>
      </c>
      <c r="I32" s="2">
        <v>210</v>
      </c>
      <c r="K32">
        <f t="shared" si="0"/>
        <v>12600</v>
      </c>
      <c r="L32" s="2" t="s">
        <v>79</v>
      </c>
      <c r="N32" t="e">
        <f t="shared" si="1"/>
        <v>#VALUE!</v>
      </c>
      <c r="P32" s="2" t="s">
        <v>79</v>
      </c>
      <c r="R32" t="e">
        <f t="shared" si="2"/>
        <v>#VALUE!</v>
      </c>
    </row>
    <row r="33" spans="1:18" x14ac:dyDescent="0.3">
      <c r="A33" t="s">
        <v>51</v>
      </c>
      <c r="B33" s="3" t="s">
        <v>33</v>
      </c>
      <c r="C33" s="1">
        <v>1760</v>
      </c>
      <c r="D33" s="2">
        <v>0</v>
      </c>
      <c r="G33" s="2" t="s">
        <v>84</v>
      </c>
      <c r="I33" s="2" t="s">
        <v>84</v>
      </c>
      <c r="K33" t="e">
        <f t="shared" si="0"/>
        <v>#VALUE!</v>
      </c>
      <c r="L33" s="2">
        <v>4</v>
      </c>
      <c r="N33">
        <f t="shared" si="1"/>
        <v>14400</v>
      </c>
      <c r="P33" s="2" t="s">
        <v>84</v>
      </c>
      <c r="R33" t="e">
        <f t="shared" si="2"/>
        <v>#VALUE!</v>
      </c>
    </row>
    <row r="34" spans="1:18" x14ac:dyDescent="0.3">
      <c r="A34" t="s">
        <v>52</v>
      </c>
      <c r="B34" s="3" t="s">
        <v>5</v>
      </c>
      <c r="C34" s="1">
        <v>1410</v>
      </c>
      <c r="D34" s="2">
        <v>0</v>
      </c>
      <c r="G34" s="2" t="s">
        <v>73</v>
      </c>
      <c r="I34" s="2">
        <v>570</v>
      </c>
      <c r="K34">
        <f t="shared" si="0"/>
        <v>34200</v>
      </c>
      <c r="L34" s="2" t="s">
        <v>73</v>
      </c>
      <c r="N34" t="e">
        <f t="shared" si="1"/>
        <v>#VALUE!</v>
      </c>
      <c r="P34" s="2" t="s">
        <v>73</v>
      </c>
      <c r="R34" t="e">
        <f t="shared" si="2"/>
        <v>#VALUE!</v>
      </c>
    </row>
    <row r="35" spans="1:18" x14ac:dyDescent="0.3">
      <c r="A35" t="s">
        <v>53</v>
      </c>
      <c r="B35" s="3" t="s">
        <v>39</v>
      </c>
      <c r="C35" s="1">
        <v>2810</v>
      </c>
      <c r="D35" s="2">
        <v>0.15</v>
      </c>
      <c r="G35" s="2" t="s">
        <v>85</v>
      </c>
      <c r="I35" s="2" t="s">
        <v>85</v>
      </c>
      <c r="K35" t="e">
        <f t="shared" si="0"/>
        <v>#VALUE!</v>
      </c>
      <c r="L35" s="2">
        <v>3</v>
      </c>
      <c r="N35">
        <f t="shared" si="1"/>
        <v>10800</v>
      </c>
      <c r="P35" s="2" t="s">
        <v>85</v>
      </c>
      <c r="R35" t="e">
        <f t="shared" si="2"/>
        <v>#VALUE!</v>
      </c>
    </row>
    <row r="36" spans="1:18" x14ac:dyDescent="0.3">
      <c r="A36" t="s">
        <v>54</v>
      </c>
      <c r="B36" s="3" t="s">
        <v>31</v>
      </c>
      <c r="C36" s="1">
        <v>1460</v>
      </c>
      <c r="D36" s="2">
        <v>0</v>
      </c>
      <c r="G36" s="2" t="s">
        <v>80</v>
      </c>
      <c r="I36" s="2">
        <v>330</v>
      </c>
      <c r="K36">
        <f t="shared" si="0"/>
        <v>19800</v>
      </c>
      <c r="L36" s="2" t="s">
        <v>80</v>
      </c>
      <c r="N36" t="e">
        <f t="shared" si="1"/>
        <v>#VALUE!</v>
      </c>
      <c r="P36" s="2" t="s">
        <v>80</v>
      </c>
      <c r="R36" t="e">
        <f t="shared" si="2"/>
        <v>#VALUE!</v>
      </c>
    </row>
    <row r="37" spans="1:18" x14ac:dyDescent="0.3">
      <c r="A37" t="s">
        <v>55</v>
      </c>
      <c r="B37" s="3" t="s">
        <v>56</v>
      </c>
      <c r="C37" s="1">
        <v>4720</v>
      </c>
      <c r="D37" s="2">
        <v>0.05</v>
      </c>
      <c r="G37" s="2" t="s">
        <v>88</v>
      </c>
      <c r="I37" s="2" t="s">
        <v>88</v>
      </c>
      <c r="K37" t="e">
        <f t="shared" si="0"/>
        <v>#VALUE!</v>
      </c>
      <c r="L37" s="2">
        <v>2</v>
      </c>
      <c r="N37">
        <f t="shared" si="1"/>
        <v>7200</v>
      </c>
      <c r="P37" s="2" t="s">
        <v>88</v>
      </c>
      <c r="R37" t="e">
        <f t="shared" si="2"/>
        <v>#VALUE!</v>
      </c>
    </row>
    <row r="38" spans="1:18" x14ac:dyDescent="0.3">
      <c r="A38" t="s">
        <v>57</v>
      </c>
      <c r="B38" s="3" t="s">
        <v>48</v>
      </c>
      <c r="C38" s="1">
        <v>4260</v>
      </c>
      <c r="D38" s="2">
        <v>0.05</v>
      </c>
      <c r="G38" s="2" t="s">
        <v>87</v>
      </c>
      <c r="I38" s="2" t="s">
        <v>87</v>
      </c>
      <c r="K38" t="e">
        <f t="shared" si="0"/>
        <v>#VALUE!</v>
      </c>
      <c r="L38" s="2">
        <v>8</v>
      </c>
      <c r="N38">
        <f t="shared" si="1"/>
        <v>28800</v>
      </c>
      <c r="P38" s="2" t="s">
        <v>87</v>
      </c>
      <c r="R38" t="e">
        <f t="shared" si="2"/>
        <v>#VALUE!</v>
      </c>
    </row>
    <row r="39" spans="1:18" x14ac:dyDescent="0.3">
      <c r="A39" t="s">
        <v>58</v>
      </c>
      <c r="B39" s="3" t="s">
        <v>56</v>
      </c>
      <c r="C39" s="1">
        <v>2370</v>
      </c>
      <c r="D39" s="2">
        <v>0.15</v>
      </c>
      <c r="G39" s="2" t="s">
        <v>88</v>
      </c>
      <c r="I39" s="2" t="s">
        <v>88</v>
      </c>
      <c r="K39" t="e">
        <f t="shared" si="0"/>
        <v>#VALUE!</v>
      </c>
      <c r="L39" s="2">
        <v>2</v>
      </c>
      <c r="N39">
        <f t="shared" si="1"/>
        <v>7200</v>
      </c>
      <c r="P39" s="2" t="s">
        <v>88</v>
      </c>
      <c r="R39" t="e">
        <f t="shared" si="2"/>
        <v>#VALUE!</v>
      </c>
    </row>
    <row r="40" spans="1:18" x14ac:dyDescent="0.3">
      <c r="A40" t="s">
        <v>59</v>
      </c>
      <c r="B40" s="3" t="s">
        <v>60</v>
      </c>
      <c r="C40" s="1">
        <v>3290</v>
      </c>
      <c r="D40" s="2">
        <v>0.25</v>
      </c>
      <c r="G40" s="2" t="s">
        <v>89</v>
      </c>
      <c r="I40" s="2" t="s">
        <v>89</v>
      </c>
      <c r="K40" t="e">
        <f t="shared" si="0"/>
        <v>#VALUE!</v>
      </c>
      <c r="L40" s="2">
        <v>10</v>
      </c>
      <c r="N40">
        <f t="shared" si="1"/>
        <v>36000</v>
      </c>
      <c r="P40" s="2" t="s">
        <v>89</v>
      </c>
      <c r="R40" t="e">
        <f t="shared" si="2"/>
        <v>#VALUE!</v>
      </c>
    </row>
    <row r="41" spans="1:18" x14ac:dyDescent="0.3">
      <c r="A41" t="s">
        <v>61</v>
      </c>
      <c r="B41" s="3" t="s">
        <v>56</v>
      </c>
      <c r="C41" s="1">
        <v>2790</v>
      </c>
      <c r="D41" s="2">
        <v>0.2</v>
      </c>
      <c r="G41" s="2" t="s">
        <v>88</v>
      </c>
      <c r="I41" s="2" t="s">
        <v>88</v>
      </c>
      <c r="K41" t="e">
        <f t="shared" si="0"/>
        <v>#VALUE!</v>
      </c>
      <c r="L41" s="2">
        <v>2</v>
      </c>
      <c r="N41">
        <f t="shared" si="1"/>
        <v>7200</v>
      </c>
      <c r="P41" s="2" t="s">
        <v>88</v>
      </c>
      <c r="R41" t="e">
        <f t="shared" si="2"/>
        <v>#VALUE!</v>
      </c>
    </row>
    <row r="42" spans="1:18" x14ac:dyDescent="0.3">
      <c r="A42" t="s">
        <v>62</v>
      </c>
      <c r="B42" s="3" t="s">
        <v>39</v>
      </c>
      <c r="C42" s="1">
        <v>2550</v>
      </c>
      <c r="D42" s="2">
        <v>0.25</v>
      </c>
      <c r="G42" s="2" t="s">
        <v>85</v>
      </c>
      <c r="I42" s="2" t="s">
        <v>85</v>
      </c>
      <c r="K42" t="e">
        <f t="shared" si="0"/>
        <v>#VALUE!</v>
      </c>
      <c r="L42" s="2">
        <v>3</v>
      </c>
      <c r="N42">
        <f t="shared" si="1"/>
        <v>10800</v>
      </c>
      <c r="P42" s="2" t="s">
        <v>85</v>
      </c>
      <c r="R42" t="e">
        <f t="shared" si="2"/>
        <v>#VALUE!</v>
      </c>
    </row>
    <row r="43" spans="1:18" x14ac:dyDescent="0.3">
      <c r="A43" t="s">
        <v>63</v>
      </c>
      <c r="B43" s="3" t="s">
        <v>31</v>
      </c>
      <c r="C43" s="1">
        <v>3390</v>
      </c>
      <c r="D43" s="2">
        <v>0.05</v>
      </c>
      <c r="G43" s="2" t="s">
        <v>80</v>
      </c>
      <c r="I43" s="2">
        <v>330</v>
      </c>
      <c r="K43">
        <f t="shared" si="0"/>
        <v>19800</v>
      </c>
      <c r="L43" s="2" t="s">
        <v>80</v>
      </c>
      <c r="N43" t="e">
        <f t="shared" si="1"/>
        <v>#VALUE!</v>
      </c>
      <c r="P43" s="2" t="s">
        <v>80</v>
      </c>
      <c r="R43" t="e">
        <f t="shared" si="2"/>
        <v>#VALUE!</v>
      </c>
    </row>
    <row r="44" spans="1:18" x14ac:dyDescent="0.3">
      <c r="A44" t="s">
        <v>64</v>
      </c>
      <c r="B44" s="3" t="s">
        <v>48</v>
      </c>
      <c r="C44" s="1">
        <v>4460</v>
      </c>
      <c r="D44" s="2">
        <v>0.05</v>
      </c>
      <c r="G44" s="2" t="s">
        <v>87</v>
      </c>
      <c r="I44" s="2" t="s">
        <v>87</v>
      </c>
      <c r="K44" t="e">
        <f t="shared" si="0"/>
        <v>#VALUE!</v>
      </c>
      <c r="L44" s="2">
        <v>8</v>
      </c>
      <c r="N44">
        <f t="shared" si="1"/>
        <v>28800</v>
      </c>
      <c r="P44" s="2" t="s">
        <v>87</v>
      </c>
      <c r="R44" t="e">
        <f t="shared" si="2"/>
        <v>#VALUE!</v>
      </c>
    </row>
    <row r="45" spans="1:18" x14ac:dyDescent="0.3">
      <c r="A45" t="s">
        <v>65</v>
      </c>
      <c r="B45" s="3" t="s">
        <v>60</v>
      </c>
      <c r="C45" s="1">
        <v>2400</v>
      </c>
      <c r="D45" s="2">
        <v>0.25</v>
      </c>
      <c r="G45" s="2" t="s">
        <v>89</v>
      </c>
      <c r="I45" s="2" t="s">
        <v>89</v>
      </c>
      <c r="K45" t="e">
        <f t="shared" si="0"/>
        <v>#VALUE!</v>
      </c>
      <c r="L45" s="2">
        <v>10</v>
      </c>
      <c r="N45">
        <f t="shared" si="1"/>
        <v>36000</v>
      </c>
      <c r="P45" s="2" t="s">
        <v>89</v>
      </c>
      <c r="R45" t="e">
        <f t="shared" si="2"/>
        <v>#VALUE!</v>
      </c>
    </row>
    <row r="46" spans="1:18" x14ac:dyDescent="0.3">
      <c r="A46" t="s">
        <v>66</v>
      </c>
      <c r="B46" s="3" t="s">
        <v>48</v>
      </c>
      <c r="C46" s="1">
        <v>2680</v>
      </c>
      <c r="D46" s="2">
        <v>0</v>
      </c>
      <c r="G46" s="2" t="s">
        <v>87</v>
      </c>
      <c r="I46" s="2" t="s">
        <v>87</v>
      </c>
      <c r="K46" t="e">
        <f t="shared" si="0"/>
        <v>#VALUE!</v>
      </c>
      <c r="L46" s="2">
        <v>8</v>
      </c>
      <c r="N46">
        <f t="shared" si="1"/>
        <v>28800</v>
      </c>
      <c r="P46" s="2" t="s">
        <v>87</v>
      </c>
      <c r="R46" t="e">
        <f t="shared" si="2"/>
        <v>#VALUE!</v>
      </c>
    </row>
    <row r="47" spans="1:18" x14ac:dyDescent="0.3">
      <c r="A47" t="s">
        <v>67</v>
      </c>
      <c r="B47" s="3" t="s">
        <v>68</v>
      </c>
      <c r="C47" s="1">
        <v>1470</v>
      </c>
      <c r="D47" s="2">
        <v>0.25</v>
      </c>
      <c r="G47" s="2" t="s">
        <v>90</v>
      </c>
      <c r="I47" s="2" t="s">
        <v>90</v>
      </c>
      <c r="K47" t="e">
        <f t="shared" si="0"/>
        <v>#VALUE!</v>
      </c>
      <c r="L47" s="2">
        <v>5</v>
      </c>
      <c r="N47">
        <f t="shared" si="1"/>
        <v>18000</v>
      </c>
      <c r="P47" s="2" t="s">
        <v>90</v>
      </c>
      <c r="R47" t="e">
        <f t="shared" si="2"/>
        <v>#VALUE!</v>
      </c>
    </row>
    <row r="48" spans="1:18" x14ac:dyDescent="0.3">
      <c r="A48" t="s">
        <v>69</v>
      </c>
      <c r="B48" s="3" t="s">
        <v>60</v>
      </c>
      <c r="C48" s="1">
        <v>3350</v>
      </c>
      <c r="D48" s="2">
        <v>0</v>
      </c>
      <c r="G48" s="2" t="s">
        <v>89</v>
      </c>
      <c r="I48" s="2" t="s">
        <v>89</v>
      </c>
      <c r="K48" t="e">
        <f t="shared" si="0"/>
        <v>#VALUE!</v>
      </c>
      <c r="L48" s="2">
        <v>10</v>
      </c>
      <c r="N48">
        <f t="shared" si="1"/>
        <v>36000</v>
      </c>
      <c r="P48" s="2" t="s">
        <v>89</v>
      </c>
      <c r="R48" t="e">
        <f t="shared" si="2"/>
        <v>#VALUE!</v>
      </c>
    </row>
    <row r="49" spans="1:18" x14ac:dyDescent="0.3">
      <c r="A49" t="s">
        <v>70</v>
      </c>
      <c r="B49" s="3" t="s">
        <v>56</v>
      </c>
      <c r="C49" s="1">
        <v>2240</v>
      </c>
      <c r="D49" s="2">
        <v>0.1</v>
      </c>
      <c r="G49" s="2" t="s">
        <v>88</v>
      </c>
      <c r="I49" s="2" t="s">
        <v>88</v>
      </c>
      <c r="K49" t="e">
        <f t="shared" si="0"/>
        <v>#VALUE!</v>
      </c>
      <c r="L49" s="2">
        <v>2</v>
      </c>
      <c r="N49">
        <f t="shared" si="1"/>
        <v>7200</v>
      </c>
      <c r="P49" s="2" t="s">
        <v>88</v>
      </c>
      <c r="R49" t="e">
        <f t="shared" si="2"/>
        <v>#VALUE!</v>
      </c>
    </row>
    <row r="50" spans="1:18" x14ac:dyDescent="0.3">
      <c r="A50" t="s">
        <v>71</v>
      </c>
      <c r="B50" s="3" t="s">
        <v>39</v>
      </c>
      <c r="C50" s="1">
        <v>3890</v>
      </c>
      <c r="D50" s="2">
        <v>0</v>
      </c>
      <c r="G50" s="2" t="s">
        <v>85</v>
      </c>
      <c r="I50" s="2" t="s">
        <v>85</v>
      </c>
      <c r="K50" t="e">
        <f t="shared" si="0"/>
        <v>#VALUE!</v>
      </c>
      <c r="L50" s="2">
        <v>3</v>
      </c>
      <c r="N50">
        <f t="shared" si="1"/>
        <v>10800</v>
      </c>
      <c r="P50" s="2" t="s">
        <v>85</v>
      </c>
      <c r="R50" t="e">
        <f t="shared" si="2"/>
        <v>#VALUE!</v>
      </c>
    </row>
    <row r="51" spans="1:18" x14ac:dyDescent="0.3">
      <c r="A51" t="s">
        <v>72</v>
      </c>
      <c r="B51" s="3" t="s">
        <v>39</v>
      </c>
      <c r="C51" s="1">
        <v>570</v>
      </c>
      <c r="D51" s="2">
        <v>0</v>
      </c>
      <c r="G51" s="2" t="s">
        <v>85</v>
      </c>
      <c r="I51" s="2" t="s">
        <v>85</v>
      </c>
      <c r="K51" t="e">
        <f t="shared" si="0"/>
        <v>#VALUE!</v>
      </c>
      <c r="L51" s="2">
        <v>3</v>
      </c>
      <c r="N51">
        <f t="shared" si="1"/>
        <v>10800</v>
      </c>
      <c r="P51" s="2" t="s">
        <v>85</v>
      </c>
      <c r="R51" t="e">
        <f t="shared" si="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2022-03-25T21:06:33Z</dcterms:modified>
</cp:coreProperties>
</file>