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ylve\OneDrive\Bureau\Telemetry-for-the-Formula-Student\Miscellaneous\"/>
    </mc:Choice>
  </mc:AlternateContent>
  <xr:revisionPtr revIDLastSave="0" documentId="13_ncr:1_{FC73A321-651A-49C6-9E87-03288115F1F0}" xr6:coauthVersionLast="47" xr6:coauthVersionMax="47" xr10:uidLastSave="{00000000-0000-0000-0000-000000000000}"/>
  <bookViews>
    <workbookView xWindow="22932" yWindow="-108" windowWidth="30936" windowHeight="17496" xr2:uid="{00000000-000D-0000-FFFF-FFFF00000000}"/>
  </bookViews>
  <sheets>
    <sheet name="Base syst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C38" i="1" s="1"/>
  <c r="C31" i="1"/>
  <c r="C28" i="1"/>
  <c r="C29" i="1"/>
  <c r="C30" i="1"/>
  <c r="C32" i="1"/>
  <c r="C33" i="1"/>
  <c r="C34" i="1"/>
  <c r="C27" i="1"/>
  <c r="C36" i="1" l="1"/>
</calcChain>
</file>

<file path=xl/sharedStrings.xml><?xml version="1.0" encoding="utf-8"?>
<sst xmlns="http://schemas.openxmlformats.org/spreadsheetml/2006/main" count="203" uniqueCount="38">
  <si>
    <t>Base system</t>
  </si>
  <si>
    <t xml:space="preserve">can filter </t>
  </si>
  <si>
    <t>no</t>
  </si>
  <si>
    <t>Wifi</t>
  </si>
  <si>
    <t>connected</t>
  </si>
  <si>
    <t>System Features</t>
  </si>
  <si>
    <t>System Parameters</t>
  </si>
  <si>
    <t>yes</t>
  </si>
  <si>
    <t>connectd</t>
  </si>
  <si>
    <t>Log recording</t>
  </si>
  <si>
    <t>enabled</t>
  </si>
  <si>
    <t>Log recording and monitoring system splitted into two separated devices</t>
  </si>
  <si>
    <t>-</t>
  </si>
  <si>
    <t>Test time [min]</t>
  </si>
  <si>
    <t>System works without failure</t>
  </si>
  <si>
    <t>LogFrameRate [recording/sec]</t>
  </si>
  <si>
    <t>Failure : CAN buffer overflow after[min]</t>
  </si>
  <si>
    <t>CANBUS message rate [message/sec]</t>
  </si>
  <si>
    <t>Ignored CANBUS messages rate [message/sec]</t>
  </si>
  <si>
    <t>BMS</t>
  </si>
  <si>
    <t>T</t>
  </si>
  <si>
    <t>Inverter</t>
  </si>
  <si>
    <t>Tire</t>
  </si>
  <si>
    <t>LVS</t>
  </si>
  <si>
    <t>Motor</t>
  </si>
  <si>
    <t>F[message/second]</t>
  </si>
  <si>
    <t>Suspension</t>
  </si>
  <si>
    <t>Tork</t>
  </si>
  <si>
    <t>Misc</t>
  </si>
  <si>
    <t>Total</t>
  </si>
  <si>
    <t>Speedtest</t>
  </si>
  <si>
    <t>Current test</t>
  </si>
  <si>
    <t>Cache flush</t>
  </si>
  <si>
    <t>canbus rate</t>
  </si>
  <si>
    <t>lograte</t>
  </si>
  <si>
    <t>Update on base hardware</t>
  </si>
  <si>
    <t>New hardware</t>
  </si>
  <si>
    <t>New hardware/nofilter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</si>
</sst>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system'!$N$27:$N$38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'Base system'!$O$27:$O$38</c:f>
              <c:numCache>
                <c:formatCode>General</c:formatCode>
                <c:ptCount val="12"/>
                <c:pt idx="0">
                  <c:v>1</c:v>
                </c:pt>
                <c:pt idx="1">
                  <c:v>1200</c:v>
                </c:pt>
                <c:pt idx="2">
                  <c:v>2200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5-4DA2-9DE1-E9391876FB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system'!$K$27:$K$32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'Base system'!$L$27:$L$32</c:f>
              <c:numCache>
                <c:formatCode>General</c:formatCode>
                <c:ptCount val="6"/>
                <c:pt idx="0">
                  <c:v>1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800</c:v>
                </c:pt>
                <c:pt idx="5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25-4DA2-9DE1-E9391876FBA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system'!$H$27:$H$32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'Base system'!$I$27:$I$32</c:f>
              <c:numCache>
                <c:formatCode>General</c:formatCode>
                <c:ptCount val="6"/>
                <c:pt idx="0">
                  <c:v>1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25-4DA2-9DE1-E9391876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03455"/>
        <c:axId val="2117093327"/>
      </c:scatterChart>
      <c:valAx>
        <c:axId val="21171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093327"/>
        <c:crosses val="autoZero"/>
        <c:crossBetween val="midCat"/>
      </c:valAx>
      <c:valAx>
        <c:axId val="21170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1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system'!$K$27:$K$32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1</c:v>
                </c:pt>
              </c:numCache>
            </c:numRef>
          </c:xVal>
          <c:yVal>
            <c:numRef>
              <c:f>'Base system'!$L$27:$L$32</c:f>
              <c:numCache>
                <c:formatCode>General</c:formatCode>
                <c:ptCount val="6"/>
                <c:pt idx="0">
                  <c:v>1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800</c:v>
                </c:pt>
                <c:pt idx="5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E-495E-912F-C217A0EA0374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system'!$H$27:$H$32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'Base system'!$I$27:$I$32</c:f>
              <c:numCache>
                <c:formatCode>General</c:formatCode>
                <c:ptCount val="6"/>
                <c:pt idx="0">
                  <c:v>1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E-495E-912F-C217A0EA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03455"/>
        <c:axId val="2117093327"/>
      </c:scatterChart>
      <c:valAx>
        <c:axId val="21171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093327"/>
        <c:crosses val="autoZero"/>
        <c:crossBetween val="midCat"/>
      </c:valAx>
      <c:valAx>
        <c:axId val="21170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1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system'!$N$27:$N$38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'Base system'!$O$27:$O$38</c:f>
              <c:numCache>
                <c:formatCode>General</c:formatCode>
                <c:ptCount val="12"/>
                <c:pt idx="0">
                  <c:v>1</c:v>
                </c:pt>
                <c:pt idx="1">
                  <c:v>1200</c:v>
                </c:pt>
                <c:pt idx="2">
                  <c:v>2200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8-469D-944B-435264551DCD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'Base system'!$Q$27:$Q$39</c:f>
              <c:numCache>
                <c:formatCode>General</c:formatCode>
                <c:ptCount val="13"/>
                <c:pt idx="0">
                  <c:v>1000</c:v>
                </c:pt>
                <c:pt idx="1">
                  <c:v>800</c:v>
                </c:pt>
                <c:pt idx="2">
                  <c:v>500</c:v>
                </c:pt>
                <c:pt idx="3">
                  <c:v>200</c:v>
                </c:pt>
                <c:pt idx="4">
                  <c:v>1</c:v>
                </c:pt>
              </c:numCache>
            </c:numRef>
          </c:xVal>
          <c:yVal>
            <c:numRef>
              <c:f>'Base system'!$R$27:$R$39</c:f>
              <c:numCache>
                <c:formatCode>General</c:formatCode>
                <c:ptCount val="13"/>
                <c:pt idx="0">
                  <c:v>1</c:v>
                </c:pt>
                <c:pt idx="1">
                  <c:v>1600</c:v>
                </c:pt>
                <c:pt idx="2">
                  <c:v>2500</c:v>
                </c:pt>
                <c:pt idx="3">
                  <c:v>2500</c:v>
                </c:pt>
                <c:pt idx="4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8-469D-944B-43526455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03455"/>
        <c:axId val="2117093327"/>
      </c:scatterChart>
      <c:valAx>
        <c:axId val="21171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093327"/>
        <c:crosses val="autoZero"/>
        <c:crossBetween val="midCat"/>
      </c:valAx>
      <c:valAx>
        <c:axId val="21170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1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583199</xdr:colOff>
      <xdr:row>40</xdr:row>
      <xdr:rowOff>72390</xdr:rowOff>
    </xdr:from>
    <xdr:to>
      <xdr:col>15</xdr:col>
      <xdr:colOff>657494</xdr:colOff>
      <xdr:row>55</xdr:row>
      <xdr:rowOff>133215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2C29F1B-50E7-BB9A-3449-4970464BC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567690</xdr:colOff>
      <xdr:row>39</xdr:row>
      <xdr:rowOff>163830</xdr:rowOff>
    </xdr:from>
    <xdr:to>
      <xdr:col>10</xdr:col>
      <xdr:colOff>342900</xdr:colOff>
      <xdr:row>55</xdr:row>
      <xdr:rowOff>19885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B66C0B9-0F13-4782-9E14-6A2395AE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81915</xdr:colOff>
      <xdr:row>40</xdr:row>
      <xdr:rowOff>3810</xdr:rowOff>
    </xdr:from>
    <xdr:to>
      <xdr:col>21</xdr:col>
      <xdr:colOff>146685</xdr:colOff>
      <xdr:row>55</xdr:row>
      <xdr:rowOff>55110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A750542-DC00-48CD-9F47-41C280EDB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8"/>
  <sheetViews>
    <sheetView tabSelected="1" topLeftCell="C19" zoomScaleNormal="100" workbookViewId="0">
      <selection activeCell="I29" sqref="I29"/>
    </sheetView>
  </sheetViews>
  <sheetFormatPr baseColWidth="10" defaultColWidth="9.140625" defaultRowHeight="15" x14ac:dyDescent="0.25"/>
  <cols>
    <col min="1" max="1" width="70.140625" customWidth="1"/>
    <col min="2" max="2" width="14.42578125" style="1" customWidth="1"/>
    <col min="3" max="3" width="18.28515625" style="1" customWidth="1"/>
    <col min="4" max="4" width="14.28515625" style="1" customWidth="1"/>
    <col min="5" max="9" width="14.42578125" style="1" customWidth="1"/>
    <col min="10" max="10" width="14.42578125" customWidth="1"/>
    <col min="11" max="12" width="14.42578125" style="1" customWidth="1"/>
    <col min="13" max="13" width="14.42578125" customWidth="1"/>
    <col min="14" max="14" width="13.28515625" style="1" customWidth="1"/>
    <col min="15" max="15" width="11.28515625" customWidth="1"/>
    <col min="16" max="18" width="13.85546875" style="1" customWidth="1"/>
    <col min="19" max="19" width="13.42578125" style="1" customWidth="1"/>
    <col min="20" max="20" width="13.7109375" style="1" customWidth="1"/>
    <col min="21" max="21" width="13.140625" customWidth="1"/>
    <col min="22" max="22" width="15.85546875" customWidth="1"/>
    <col min="24" max="24" width="14.28515625" customWidth="1"/>
    <col min="25" max="25" width="14.85546875" customWidth="1"/>
    <col min="26" max="26" width="15.7109375" customWidth="1"/>
    <col min="27" max="27" width="16.42578125" customWidth="1"/>
    <col min="28" max="28" width="13" customWidth="1"/>
    <col min="29" max="29" width="16.28515625" customWidth="1"/>
    <col min="31" max="31" width="16" customWidth="1"/>
    <col min="33" max="33" width="15.5703125" customWidth="1"/>
    <col min="35" max="35" width="14.140625" customWidth="1"/>
    <col min="36" max="36" width="15.7109375" customWidth="1"/>
  </cols>
  <sheetData>
    <row r="1" spans="1:36" x14ac:dyDescent="0.25">
      <c r="A1" s="2" t="s">
        <v>0</v>
      </c>
    </row>
    <row r="3" spans="1:36" x14ac:dyDescent="0.25">
      <c r="A3" s="2" t="s">
        <v>6</v>
      </c>
    </row>
    <row r="4" spans="1:36" x14ac:dyDescent="0.25">
      <c r="A4" t="s">
        <v>3</v>
      </c>
      <c r="B4" s="1" t="s">
        <v>4</v>
      </c>
      <c r="C4" s="1" t="s">
        <v>8</v>
      </c>
      <c r="D4" s="1" t="s">
        <v>8</v>
      </c>
      <c r="E4" s="1" t="s">
        <v>8</v>
      </c>
      <c r="F4" s="1" t="s">
        <v>4</v>
      </c>
      <c r="G4" s="1" t="s">
        <v>4</v>
      </c>
      <c r="I4" s="1" t="s">
        <v>4</v>
      </c>
      <c r="J4" s="1" t="s">
        <v>4</v>
      </c>
      <c r="L4" s="1" t="s">
        <v>4</v>
      </c>
      <c r="M4" s="1" t="s">
        <v>4</v>
      </c>
      <c r="N4" s="1" t="s">
        <v>4</v>
      </c>
      <c r="Q4" s="1" t="s">
        <v>4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4</v>
      </c>
      <c r="X4" s="1" t="s">
        <v>4</v>
      </c>
      <c r="Y4" s="1" t="s">
        <v>4</v>
      </c>
      <c r="Z4" s="1" t="s">
        <v>4</v>
      </c>
      <c r="AA4" s="1" t="s">
        <v>4</v>
      </c>
      <c r="AC4" s="1" t="s">
        <v>4</v>
      </c>
      <c r="AE4" s="1" t="s">
        <v>4</v>
      </c>
      <c r="AG4" s="1" t="s">
        <v>4</v>
      </c>
      <c r="AI4" s="1" t="s">
        <v>4</v>
      </c>
      <c r="AJ4" s="1" t="s">
        <v>4</v>
      </c>
    </row>
    <row r="5" spans="1:36" x14ac:dyDescent="0.25">
      <c r="A5" t="s">
        <v>9</v>
      </c>
      <c r="B5" s="1" t="s">
        <v>10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I5" s="1" t="s">
        <v>10</v>
      </c>
      <c r="J5" s="1" t="s">
        <v>10</v>
      </c>
      <c r="L5" s="1" t="s">
        <v>10</v>
      </c>
      <c r="M5" s="1" t="s">
        <v>10</v>
      </c>
      <c r="N5" s="1" t="s">
        <v>10</v>
      </c>
      <c r="Q5" s="1" t="s">
        <v>10</v>
      </c>
      <c r="R5" s="1" t="s">
        <v>10</v>
      </c>
      <c r="S5" s="1" t="s">
        <v>10</v>
      </c>
      <c r="T5" s="1" t="s">
        <v>10</v>
      </c>
      <c r="U5" s="1" t="s">
        <v>10</v>
      </c>
      <c r="V5" s="1" t="s">
        <v>10</v>
      </c>
      <c r="X5" s="1" t="s">
        <v>10</v>
      </c>
      <c r="Y5" s="1" t="s">
        <v>10</v>
      </c>
      <c r="Z5" s="1" t="s">
        <v>10</v>
      </c>
      <c r="AA5" s="1" t="s">
        <v>10</v>
      </c>
      <c r="AC5" s="1" t="s">
        <v>10</v>
      </c>
      <c r="AE5" s="1" t="s">
        <v>10</v>
      </c>
      <c r="AG5" s="1" t="s">
        <v>10</v>
      </c>
      <c r="AI5" s="1" t="s">
        <v>10</v>
      </c>
      <c r="AJ5" s="1" t="s">
        <v>10</v>
      </c>
    </row>
    <row r="6" spans="1:36" x14ac:dyDescent="0.25">
      <c r="A6" t="s">
        <v>15</v>
      </c>
      <c r="B6" s="1">
        <v>20</v>
      </c>
      <c r="C6" s="1">
        <v>30</v>
      </c>
      <c r="D6" s="1">
        <v>40</v>
      </c>
      <c r="E6" s="1">
        <v>50</v>
      </c>
      <c r="F6" s="1">
        <v>20</v>
      </c>
      <c r="G6" s="1">
        <v>50</v>
      </c>
      <c r="I6" s="1">
        <v>50</v>
      </c>
      <c r="J6" s="1">
        <v>20</v>
      </c>
      <c r="L6" s="1">
        <v>20</v>
      </c>
      <c r="M6" s="1">
        <v>50</v>
      </c>
      <c r="N6" s="1">
        <v>100</v>
      </c>
      <c r="Q6" s="1">
        <v>100</v>
      </c>
      <c r="R6" s="1">
        <v>100</v>
      </c>
      <c r="S6" s="1">
        <v>100</v>
      </c>
      <c r="T6" s="1">
        <v>100</v>
      </c>
      <c r="U6" s="1">
        <v>100</v>
      </c>
      <c r="V6" s="1">
        <v>100</v>
      </c>
      <c r="X6" s="1">
        <v>200</v>
      </c>
      <c r="Y6" s="1">
        <v>200</v>
      </c>
      <c r="Z6" s="1">
        <v>200</v>
      </c>
      <c r="AA6" s="1">
        <v>200</v>
      </c>
      <c r="AC6" s="1">
        <v>300</v>
      </c>
      <c r="AE6" s="1">
        <v>400</v>
      </c>
      <c r="AG6" s="1">
        <v>1000</v>
      </c>
      <c r="AI6" s="1">
        <v>1000</v>
      </c>
      <c r="AJ6" s="1">
        <v>1000</v>
      </c>
    </row>
    <row r="7" spans="1:36" x14ac:dyDescent="0.25">
      <c r="A7" t="s">
        <v>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>
        <v>600</v>
      </c>
      <c r="J7" s="1">
        <v>600</v>
      </c>
      <c r="L7" s="1">
        <v>600</v>
      </c>
      <c r="M7" s="1">
        <v>600</v>
      </c>
      <c r="N7" s="1">
        <v>600</v>
      </c>
      <c r="Q7" s="1">
        <v>3000</v>
      </c>
      <c r="R7" s="1">
        <v>2000</v>
      </c>
      <c r="S7" s="1">
        <v>2000</v>
      </c>
      <c r="T7" s="1">
        <v>1000</v>
      </c>
      <c r="U7" s="1">
        <v>1000</v>
      </c>
      <c r="V7" s="1">
        <v>1000</v>
      </c>
      <c r="X7" s="1">
        <v>1000</v>
      </c>
      <c r="Y7" s="1">
        <v>1000</v>
      </c>
      <c r="Z7" s="1">
        <v>1000</v>
      </c>
      <c r="AA7" s="1">
        <v>0</v>
      </c>
      <c r="AC7" s="1">
        <v>0</v>
      </c>
      <c r="AE7" s="1">
        <v>0</v>
      </c>
      <c r="AG7" s="1">
        <v>0</v>
      </c>
      <c r="AI7" s="1">
        <v>1000</v>
      </c>
      <c r="AJ7" s="1">
        <v>2000</v>
      </c>
    </row>
    <row r="8" spans="1:36" x14ac:dyDescent="0.25">
      <c r="A8" t="s">
        <v>17</v>
      </c>
      <c r="B8" s="1">
        <v>200</v>
      </c>
      <c r="C8" s="1">
        <v>200</v>
      </c>
      <c r="D8" s="1">
        <v>200</v>
      </c>
      <c r="E8" s="1">
        <v>200</v>
      </c>
      <c r="F8" s="1">
        <v>300</v>
      </c>
      <c r="G8" s="1">
        <v>300</v>
      </c>
      <c r="I8" s="1">
        <v>100</v>
      </c>
      <c r="J8" s="1">
        <v>100</v>
      </c>
      <c r="L8" s="1">
        <v>100</v>
      </c>
      <c r="M8" s="1">
        <v>200</v>
      </c>
      <c r="N8" s="1">
        <v>300</v>
      </c>
      <c r="Q8" s="1">
        <v>800</v>
      </c>
      <c r="R8" s="1">
        <v>1200</v>
      </c>
      <c r="S8" s="1">
        <v>1600</v>
      </c>
      <c r="T8" s="1">
        <v>2200</v>
      </c>
      <c r="U8" s="1">
        <v>2800</v>
      </c>
      <c r="V8" s="1">
        <v>3400</v>
      </c>
      <c r="X8" s="1">
        <v>1600</v>
      </c>
      <c r="Y8" s="1">
        <v>2200</v>
      </c>
      <c r="Z8" s="1">
        <v>2800</v>
      </c>
      <c r="AA8" s="1">
        <v>3400</v>
      </c>
      <c r="AC8" s="1">
        <v>3400</v>
      </c>
      <c r="AE8" s="1">
        <v>3400</v>
      </c>
      <c r="AG8" s="1">
        <v>3400</v>
      </c>
      <c r="AI8" s="1">
        <v>0</v>
      </c>
      <c r="AJ8" s="1">
        <v>1600</v>
      </c>
    </row>
    <row r="9" spans="1:36" x14ac:dyDescent="0.25">
      <c r="A9" t="s">
        <v>32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I9" s="1" t="s">
        <v>7</v>
      </c>
      <c r="J9" s="1" t="s">
        <v>7</v>
      </c>
      <c r="L9" s="1" t="s">
        <v>2</v>
      </c>
      <c r="M9" s="1" t="s">
        <v>2</v>
      </c>
      <c r="N9" s="1" t="s">
        <v>2</v>
      </c>
      <c r="Q9" s="1" t="s">
        <v>2</v>
      </c>
      <c r="R9" s="1" t="s">
        <v>2</v>
      </c>
      <c r="S9" s="1" t="s">
        <v>2</v>
      </c>
      <c r="T9" s="1" t="s">
        <v>2</v>
      </c>
      <c r="U9" s="1" t="s">
        <v>2</v>
      </c>
      <c r="V9" s="1" t="s">
        <v>2</v>
      </c>
      <c r="X9" s="1" t="s">
        <v>2</v>
      </c>
      <c r="Y9" s="1" t="s">
        <v>2</v>
      </c>
      <c r="Z9" s="1" t="s">
        <v>2</v>
      </c>
      <c r="AA9" s="1" t="s">
        <v>2</v>
      </c>
      <c r="AC9" s="1" t="s">
        <v>2</v>
      </c>
      <c r="AE9" s="1" t="s">
        <v>2</v>
      </c>
      <c r="AG9" s="1" t="s">
        <v>2</v>
      </c>
      <c r="AI9" s="1" t="s">
        <v>2</v>
      </c>
      <c r="AJ9" s="1" t="s">
        <v>2</v>
      </c>
    </row>
    <row r="10" spans="1:36" x14ac:dyDescent="0.25">
      <c r="U10" s="1"/>
      <c r="V10" s="1"/>
      <c r="X10" s="1"/>
      <c r="Y10" s="1"/>
      <c r="Z10" s="1"/>
      <c r="AA10" s="1"/>
      <c r="AC10" s="1"/>
      <c r="AE10" s="1"/>
      <c r="AG10" s="1"/>
      <c r="AI10" s="1"/>
      <c r="AJ10" s="1"/>
    </row>
    <row r="11" spans="1:36" x14ac:dyDescent="0.25">
      <c r="A11" t="s">
        <v>14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2</v>
      </c>
      <c r="I11" s="1" t="s">
        <v>2</v>
      </c>
      <c r="J11" s="1" t="s">
        <v>2</v>
      </c>
      <c r="L11" s="1" t="s">
        <v>7</v>
      </c>
      <c r="M11" s="1" t="s">
        <v>7</v>
      </c>
      <c r="N11" s="1" t="s">
        <v>2</v>
      </c>
      <c r="Q11" s="1" t="s">
        <v>7</v>
      </c>
      <c r="R11" s="1" t="s">
        <v>7</v>
      </c>
      <c r="S11" s="1" t="s">
        <v>7</v>
      </c>
      <c r="T11" s="1" t="s">
        <v>7</v>
      </c>
      <c r="U11" s="1" t="s">
        <v>7</v>
      </c>
      <c r="V11" s="1" t="s">
        <v>7</v>
      </c>
      <c r="X11" s="1" t="s">
        <v>7</v>
      </c>
      <c r="Y11" s="1" t="s">
        <v>7</v>
      </c>
      <c r="Z11" s="1" t="s">
        <v>7</v>
      </c>
      <c r="AA11" s="1" t="s">
        <v>7</v>
      </c>
      <c r="AC11" s="1" t="s">
        <v>7</v>
      </c>
      <c r="AE11" s="1" t="s">
        <v>7</v>
      </c>
      <c r="AG11" s="1" t="s">
        <v>7</v>
      </c>
      <c r="AI11" s="1" t="s">
        <v>7</v>
      </c>
      <c r="AJ11" s="1" t="s">
        <v>7</v>
      </c>
    </row>
    <row r="12" spans="1:36" x14ac:dyDescent="0.25">
      <c r="A12" t="s">
        <v>13</v>
      </c>
      <c r="B12" s="1">
        <v>30</v>
      </c>
      <c r="C12" s="1">
        <v>30</v>
      </c>
      <c r="D12" s="1">
        <v>30</v>
      </c>
      <c r="E12" s="1">
        <v>30</v>
      </c>
      <c r="F12" s="1">
        <v>30</v>
      </c>
      <c r="G12" s="1" t="s">
        <v>12</v>
      </c>
      <c r="J12" s="1"/>
      <c r="L12" s="1">
        <v>80</v>
      </c>
      <c r="M12" s="1">
        <v>60</v>
      </c>
      <c r="N12" s="1" t="s">
        <v>12</v>
      </c>
      <c r="Q12" s="1">
        <v>30</v>
      </c>
      <c r="R12" s="1">
        <v>30</v>
      </c>
      <c r="S12" s="1">
        <v>40</v>
      </c>
      <c r="T12" s="1">
        <v>30</v>
      </c>
      <c r="U12" s="1">
        <v>30</v>
      </c>
      <c r="V12" s="1">
        <v>40</v>
      </c>
      <c r="X12" s="1">
        <v>30</v>
      </c>
      <c r="Y12" s="1">
        <v>30</v>
      </c>
      <c r="Z12" s="1">
        <v>30</v>
      </c>
      <c r="AA12" s="1">
        <v>30</v>
      </c>
      <c r="AC12" s="1">
        <v>30</v>
      </c>
      <c r="AE12" s="1">
        <v>30</v>
      </c>
      <c r="AG12" s="1">
        <v>30</v>
      </c>
      <c r="AI12" s="1">
        <v>30</v>
      </c>
      <c r="AJ12" s="1">
        <v>30</v>
      </c>
    </row>
    <row r="13" spans="1:36" x14ac:dyDescent="0.25">
      <c r="A13" t="s">
        <v>16</v>
      </c>
      <c r="B13" s="1" t="s">
        <v>12</v>
      </c>
      <c r="C13" s="1" t="s">
        <v>12</v>
      </c>
      <c r="D13" s="1" t="s">
        <v>12</v>
      </c>
      <c r="E13" s="1" t="s">
        <v>12</v>
      </c>
      <c r="F13" s="1" t="s">
        <v>12</v>
      </c>
      <c r="G13" s="1">
        <v>35</v>
      </c>
      <c r="I13" s="1">
        <v>2</v>
      </c>
      <c r="J13" s="1">
        <v>7</v>
      </c>
      <c r="L13" s="1" t="s">
        <v>12</v>
      </c>
      <c r="N13" s="1">
        <v>28</v>
      </c>
      <c r="U13" s="1"/>
      <c r="V13" s="1"/>
      <c r="X13" s="1"/>
      <c r="Y13" s="1"/>
      <c r="Z13" s="1"/>
      <c r="AA13" s="1"/>
      <c r="AC13" s="1"/>
      <c r="AE13" s="1"/>
      <c r="AG13" s="1"/>
      <c r="AI13" s="1"/>
      <c r="AJ13" s="1"/>
    </row>
    <row r="14" spans="1:36" x14ac:dyDescent="0.25">
      <c r="J14" s="1"/>
      <c r="U14" s="1"/>
      <c r="V14" s="1"/>
      <c r="X14" s="1"/>
      <c r="Y14" s="1"/>
      <c r="Z14" s="1"/>
      <c r="AA14" s="1"/>
      <c r="AC14" s="1"/>
      <c r="AE14" s="1"/>
      <c r="AG14" s="1"/>
      <c r="AI14" s="1"/>
      <c r="AJ14" s="1"/>
    </row>
    <row r="15" spans="1:36" x14ac:dyDescent="0.25">
      <c r="A15" s="2" t="s">
        <v>5</v>
      </c>
      <c r="J15" s="1"/>
      <c r="U15" s="1"/>
      <c r="V15" s="1"/>
      <c r="X15" s="1"/>
      <c r="Y15" s="1"/>
      <c r="Z15" s="1"/>
      <c r="AA15" s="1"/>
      <c r="AC15" s="1"/>
      <c r="AE15" s="1"/>
      <c r="AG15" s="1"/>
      <c r="AI15" s="1"/>
      <c r="AJ15" s="1"/>
    </row>
    <row r="16" spans="1:36" x14ac:dyDescent="0.25">
      <c r="A16" t="s">
        <v>1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I16" s="1" t="s">
        <v>7</v>
      </c>
      <c r="J16" s="1" t="s">
        <v>7</v>
      </c>
      <c r="L16" s="1" t="s">
        <v>7</v>
      </c>
      <c r="M16" s="1" t="s">
        <v>7</v>
      </c>
      <c r="N16" s="1" t="s">
        <v>7</v>
      </c>
      <c r="Q16" s="1" t="s">
        <v>7</v>
      </c>
      <c r="R16" s="1" t="s">
        <v>7</v>
      </c>
      <c r="S16" s="1" t="s">
        <v>7</v>
      </c>
      <c r="T16" s="1" t="s">
        <v>7</v>
      </c>
      <c r="U16" s="1" t="s">
        <v>7</v>
      </c>
      <c r="V16" s="1" t="s">
        <v>7</v>
      </c>
      <c r="X16" s="1" t="s">
        <v>7</v>
      </c>
      <c r="Y16" s="1" t="s">
        <v>7</v>
      </c>
      <c r="Z16" s="1" t="s">
        <v>7</v>
      </c>
      <c r="AA16" s="1" t="s">
        <v>7</v>
      </c>
      <c r="AC16" s="1" t="s">
        <v>7</v>
      </c>
      <c r="AE16" s="1" t="s">
        <v>7</v>
      </c>
      <c r="AG16" s="1" t="s">
        <v>7</v>
      </c>
      <c r="AI16" s="1" t="s">
        <v>2</v>
      </c>
      <c r="AJ16" s="1" t="s">
        <v>2</v>
      </c>
    </row>
    <row r="17" spans="1:36" x14ac:dyDescent="0.25">
      <c r="A17" t="s">
        <v>11</v>
      </c>
      <c r="B17" s="1" t="s">
        <v>2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I17" s="1" t="s">
        <v>2</v>
      </c>
      <c r="J17" s="1" t="s">
        <v>2</v>
      </c>
      <c r="L17" s="1" t="s">
        <v>2</v>
      </c>
      <c r="M17" s="1" t="s">
        <v>2</v>
      </c>
      <c r="N17" s="1" t="s">
        <v>2</v>
      </c>
      <c r="Q17" s="1" t="s">
        <v>7</v>
      </c>
      <c r="R17" s="1" t="s">
        <v>7</v>
      </c>
      <c r="S17" s="1" t="s">
        <v>7</v>
      </c>
      <c r="T17" s="1" t="s">
        <v>7</v>
      </c>
      <c r="U17" s="1" t="s">
        <v>7</v>
      </c>
      <c r="V17" s="1" t="s">
        <v>7</v>
      </c>
      <c r="X17" s="1" t="s">
        <v>7</v>
      </c>
      <c r="Y17" s="1" t="s">
        <v>7</v>
      </c>
      <c r="Z17" s="1" t="s">
        <v>7</v>
      </c>
      <c r="AA17" s="1" t="s">
        <v>7</v>
      </c>
      <c r="AC17" s="1" t="s">
        <v>7</v>
      </c>
      <c r="AE17" s="1" t="s">
        <v>7</v>
      </c>
      <c r="AG17" s="1" t="s">
        <v>7</v>
      </c>
      <c r="AI17" s="1" t="s">
        <v>7</v>
      </c>
      <c r="AJ17" s="1" t="s">
        <v>7</v>
      </c>
    </row>
    <row r="24" spans="1:36" x14ac:dyDescent="0.25">
      <c r="H24" s="1" t="s">
        <v>0</v>
      </c>
      <c r="K24" s="1" t="s">
        <v>35</v>
      </c>
      <c r="N24" s="1" t="s">
        <v>36</v>
      </c>
      <c r="Q24" s="1" t="s">
        <v>37</v>
      </c>
      <c r="R24"/>
    </row>
    <row r="25" spans="1:36" ht="15.75" thickBot="1" x14ac:dyDescent="0.3">
      <c r="R25"/>
    </row>
    <row r="26" spans="1:36" ht="15.75" thickBot="1" x14ac:dyDescent="0.3">
      <c r="A26" s="3" t="s">
        <v>31</v>
      </c>
      <c r="B26" s="4" t="s">
        <v>20</v>
      </c>
      <c r="C26" s="5" t="s">
        <v>25</v>
      </c>
      <c r="H26" s="1" t="s">
        <v>34</v>
      </c>
      <c r="I26" s="1" t="s">
        <v>33</v>
      </c>
      <c r="K26" s="1" t="s">
        <v>34</v>
      </c>
      <c r="L26" s="1" t="s">
        <v>33</v>
      </c>
      <c r="N26" s="1" t="s">
        <v>34</v>
      </c>
      <c r="O26" s="1" t="s">
        <v>33</v>
      </c>
      <c r="Q26" s="1" t="s">
        <v>34</v>
      </c>
      <c r="R26" s="1" t="s">
        <v>33</v>
      </c>
    </row>
    <row r="27" spans="1:36" x14ac:dyDescent="0.25">
      <c r="A27" s="11" t="s">
        <v>19</v>
      </c>
      <c r="B27" s="12">
        <v>5</v>
      </c>
      <c r="C27" s="13">
        <f>1/B27*1000</f>
        <v>200</v>
      </c>
      <c r="H27" s="1">
        <v>50</v>
      </c>
      <c r="I27" s="1">
        <v>1</v>
      </c>
      <c r="K27" s="1">
        <v>100</v>
      </c>
      <c r="L27" s="1">
        <v>1</v>
      </c>
      <c r="N27" s="1">
        <v>1000</v>
      </c>
      <c r="O27" s="1">
        <v>1</v>
      </c>
      <c r="Q27" s="1">
        <v>1000</v>
      </c>
      <c r="R27" s="1">
        <v>1</v>
      </c>
    </row>
    <row r="28" spans="1:36" x14ac:dyDescent="0.25">
      <c r="A28" s="14" t="s">
        <v>21</v>
      </c>
      <c r="B28" s="10">
        <v>5</v>
      </c>
      <c r="C28" s="15">
        <f t="shared" ref="C28:C34" si="0">1/B28*1000</f>
        <v>200</v>
      </c>
      <c r="H28" s="1">
        <v>50</v>
      </c>
      <c r="I28" s="1">
        <v>200</v>
      </c>
      <c r="K28" s="1">
        <v>100</v>
      </c>
      <c r="L28" s="1">
        <v>300</v>
      </c>
      <c r="N28" s="1">
        <v>1000</v>
      </c>
      <c r="O28" s="1">
        <v>1200</v>
      </c>
      <c r="Q28" s="1">
        <v>800</v>
      </c>
      <c r="R28" s="1">
        <v>1600</v>
      </c>
    </row>
    <row r="29" spans="1:36" x14ac:dyDescent="0.25">
      <c r="A29" s="14" t="s">
        <v>22</v>
      </c>
      <c r="B29" s="10">
        <v>5</v>
      </c>
      <c r="C29" s="15">
        <f t="shared" si="0"/>
        <v>200</v>
      </c>
      <c r="H29" s="1">
        <v>20</v>
      </c>
      <c r="I29" s="1">
        <v>300</v>
      </c>
      <c r="K29" s="1">
        <v>50</v>
      </c>
      <c r="L29" s="1">
        <v>500</v>
      </c>
      <c r="N29" s="1">
        <v>1000</v>
      </c>
      <c r="O29" s="1">
        <v>2200</v>
      </c>
      <c r="Q29" s="1">
        <v>500</v>
      </c>
      <c r="R29" s="1">
        <v>2500</v>
      </c>
    </row>
    <row r="30" spans="1:36" x14ac:dyDescent="0.25">
      <c r="A30" s="14" t="s">
        <v>23</v>
      </c>
      <c r="B30" s="10">
        <v>5</v>
      </c>
      <c r="C30" s="15">
        <f t="shared" si="0"/>
        <v>200</v>
      </c>
      <c r="H30" s="1">
        <v>10</v>
      </c>
      <c r="I30" s="1">
        <v>350</v>
      </c>
      <c r="K30" s="1">
        <v>20</v>
      </c>
      <c r="L30" s="1">
        <v>700</v>
      </c>
      <c r="N30" s="1">
        <v>1000</v>
      </c>
      <c r="O30" s="1">
        <v>3400</v>
      </c>
      <c r="Q30" s="1">
        <v>200</v>
      </c>
      <c r="R30" s="1">
        <v>2500</v>
      </c>
    </row>
    <row r="31" spans="1:36" x14ac:dyDescent="0.25">
      <c r="A31" s="14" t="s">
        <v>24</v>
      </c>
      <c r="B31" s="10">
        <v>5</v>
      </c>
      <c r="C31" s="15">
        <f t="shared" si="0"/>
        <v>200</v>
      </c>
      <c r="H31" s="1">
        <v>5</v>
      </c>
      <c r="I31" s="1">
        <v>400</v>
      </c>
      <c r="K31" s="1">
        <v>10</v>
      </c>
      <c r="L31" s="1">
        <v>800</v>
      </c>
      <c r="N31" s="1">
        <v>1</v>
      </c>
      <c r="O31" s="1">
        <v>3400</v>
      </c>
      <c r="Q31" s="1">
        <v>1</v>
      </c>
      <c r="R31" s="1">
        <v>3000</v>
      </c>
    </row>
    <row r="32" spans="1:36" x14ac:dyDescent="0.25">
      <c r="A32" s="14" t="s">
        <v>26</v>
      </c>
      <c r="B32" s="10">
        <v>5</v>
      </c>
      <c r="C32" s="15">
        <f t="shared" si="0"/>
        <v>200</v>
      </c>
      <c r="H32" s="1">
        <v>1</v>
      </c>
      <c r="I32" s="1">
        <v>400</v>
      </c>
      <c r="K32" s="1">
        <v>1</v>
      </c>
      <c r="L32" s="1">
        <v>800</v>
      </c>
      <c r="N32" s="1">
        <v>200</v>
      </c>
      <c r="O32" s="1">
        <v>3400</v>
      </c>
    </row>
    <row r="33" spans="1:15" x14ac:dyDescent="0.25">
      <c r="A33" s="14" t="s">
        <v>27</v>
      </c>
      <c r="B33" s="10">
        <v>5</v>
      </c>
      <c r="C33" s="15">
        <f t="shared" si="0"/>
        <v>200</v>
      </c>
      <c r="N33" s="1">
        <v>500</v>
      </c>
      <c r="O33" s="1">
        <v>3400</v>
      </c>
    </row>
    <row r="34" spans="1:15" ht="15.75" thickBot="1" x14ac:dyDescent="0.3">
      <c r="A34" s="16" t="s">
        <v>28</v>
      </c>
      <c r="B34" s="17">
        <v>5</v>
      </c>
      <c r="C34" s="18">
        <f t="shared" si="0"/>
        <v>200</v>
      </c>
      <c r="N34" s="1">
        <v>1000</v>
      </c>
      <c r="O34" s="1">
        <v>3400</v>
      </c>
    </row>
    <row r="35" spans="1:15" ht="15.75" thickBot="1" x14ac:dyDescent="0.3">
      <c r="A35" s="6"/>
      <c r="C35" s="7"/>
    </row>
    <row r="36" spans="1:15" ht="15.75" thickBot="1" x14ac:dyDescent="0.3">
      <c r="A36" s="8" t="s">
        <v>29</v>
      </c>
      <c r="B36" s="9"/>
      <c r="C36" s="21">
        <f>SUM(C27:C34)</f>
        <v>1600</v>
      </c>
      <c r="O36" s="1"/>
    </row>
    <row r="37" spans="1:15" ht="15.75" thickBot="1" x14ac:dyDescent="0.3">
      <c r="A37" s="6"/>
      <c r="C37" s="7"/>
    </row>
    <row r="38" spans="1:15" ht="15.75" thickBot="1" x14ac:dyDescent="0.3">
      <c r="A38" s="19" t="s">
        <v>30</v>
      </c>
      <c r="B38" s="20">
        <f>5/5</f>
        <v>1</v>
      </c>
      <c r="C38" s="22">
        <f>1000/B38</f>
        <v>1000</v>
      </c>
      <c r="O3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Sylvestre van Kappel</dc:creator>
  <cp:lastModifiedBy>Van Kappel Sylvestre</cp:lastModifiedBy>
  <dcterms:created xsi:type="dcterms:W3CDTF">2015-06-05T18:19:34Z</dcterms:created>
  <dcterms:modified xsi:type="dcterms:W3CDTF">2024-05-29T21:19:14Z</dcterms:modified>
</cp:coreProperties>
</file>