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gma\My Drive\SEM VI\Yogesh sir\Income Tax slabs\Excel\"/>
    </mc:Choice>
  </mc:AlternateContent>
  <xr:revisionPtr revIDLastSave="0" documentId="10_ncr:8100000_{B6CB2CA1-5BF7-4134-A4FC-0B3189F35CDC}" xr6:coauthVersionLast="34" xr6:coauthVersionMax="34" xr10:uidLastSave="{00000000-0000-0000-0000-000000000000}"/>
  <bookViews>
    <workbookView xWindow="0" yWindow="0" windowWidth="28800" windowHeight="12510" xr2:uid="{7BEFAA58-1855-4D78-B3E4-266CB98D51C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4" i="1"/>
  <c r="C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E3" i="1" l="1"/>
  <c r="D3" i="1"/>
</calcChain>
</file>

<file path=xl/sharedStrings.xml><?xml version="1.0" encoding="utf-8"?>
<sst xmlns="http://schemas.openxmlformats.org/spreadsheetml/2006/main" count="8" uniqueCount="8">
  <si>
    <t>Income</t>
  </si>
  <si>
    <t>Age</t>
  </si>
  <si>
    <t>22 - 23</t>
  </si>
  <si>
    <t>23 - 24</t>
  </si>
  <si>
    <t>New Tax regime</t>
  </si>
  <si>
    <t>Old Tax Regime</t>
  </si>
  <si>
    <t>Old Tax regime</t>
  </si>
  <si>
    <t>New Tax 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</si>
</sst>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22A5-CC29-45AB-9BFD-61B5D37B474A}">
  <dimension ref="A1:N18"/>
  <sheetViews>
    <sheetView tabSelected="1" zoomScaleNormal="100" workbookViewId="0">
      <selection activeCell="L17" sqref="L17"/>
    </sheetView>
  </sheetViews>
  <sheetFormatPr defaultRowHeight="15" x14ac:dyDescent="0.25"/>
  <cols>
    <col min="3" max="3" width="14.85546875" bestFit="1" customWidth="1"/>
    <col min="6" max="6" width="11" bestFit="1" customWidth="1"/>
  </cols>
  <sheetData>
    <row r="1" spans="1:14" x14ac:dyDescent="0.25">
      <c r="A1" s="3" t="s">
        <v>0</v>
      </c>
      <c r="B1" s="4" t="s">
        <v>1</v>
      </c>
      <c r="C1" s="4" t="s">
        <v>5</v>
      </c>
      <c r="D1" s="10" t="s">
        <v>4</v>
      </c>
      <c r="E1" s="11"/>
    </row>
    <row r="2" spans="1:14" x14ac:dyDescent="0.25">
      <c r="A2" s="5"/>
      <c r="B2" s="2"/>
      <c r="C2" s="2"/>
      <c r="D2" s="2" t="s">
        <v>2</v>
      </c>
      <c r="E2" s="6" t="s">
        <v>3</v>
      </c>
    </row>
    <row r="3" spans="1:14" x14ac:dyDescent="0.25">
      <c r="A3" s="1">
        <v>450000</v>
      </c>
      <c r="B3" s="1">
        <v>45</v>
      </c>
      <c r="C3" s="1">
        <f>A3 /100 * IF(B3&lt;=60, VLOOKUP(A3, $F$5:$I$8, 2, TRUE), IF(B3&lt;=80, VLOOKUP(A3, $F$5:$I$8, 3, TRUE), VLOOKUP(A3, $F$5:$I$8, 4, TRUE)))</f>
        <v>22500</v>
      </c>
      <c r="D3" s="1">
        <f>A3 /100 * INDEX($L$5:$N$12, MATCH(A3, $L$5:$L$12, 1), 2)</f>
        <v>22500</v>
      </c>
      <c r="E3" s="1">
        <f>A3 /100 * INDEX($L$5:$N$12, MATCH(A3, $L$5:$L$12, 1), 3)</f>
        <v>0</v>
      </c>
    </row>
    <row r="4" spans="1:14" x14ac:dyDescent="0.25">
      <c r="A4" s="1">
        <v>500000</v>
      </c>
      <c r="B4" s="1">
        <v>90</v>
      </c>
      <c r="C4" s="1">
        <f t="shared" ref="C4:C18" si="0">A4 /100 * IF(B4&lt;=60, VLOOKUP(A4, $F$5:$I$8, 2, TRUE), IF(B4&lt;=80, VLOOKUP(A4, $F$5:$I$8, 3, TRUE), VLOOKUP(A4, $F$5:$I$8, 4, TRUE)))</f>
        <v>0</v>
      </c>
      <c r="D4" s="1">
        <f>A4 /100 * INDEX($L$5:$N$12, MATCH(A4, $L$5:$L$12, 1), 2)</f>
        <v>25000</v>
      </c>
      <c r="E4" s="1">
        <f t="shared" ref="E4:E18" si="1">A4 /100 * INDEX($L$5:$N$12, MATCH(A4, $L$5:$L$12, 1), 3)</f>
        <v>25000</v>
      </c>
      <c r="F4" s="14" t="s">
        <v>6</v>
      </c>
      <c r="G4" s="14"/>
      <c r="H4" s="14"/>
      <c r="I4" s="14"/>
      <c r="L4" s="14" t="s">
        <v>7</v>
      </c>
      <c r="M4" s="14"/>
      <c r="N4" s="14"/>
    </row>
    <row r="5" spans="1:14" x14ac:dyDescent="0.25">
      <c r="A5" s="1">
        <v>300000</v>
      </c>
      <c r="B5" s="1">
        <v>60</v>
      </c>
      <c r="C5" s="1">
        <f t="shared" si="0"/>
        <v>15000</v>
      </c>
      <c r="D5" s="1">
        <f t="shared" ref="D4:D18" si="2">A5 /100 * INDEX($L$5:$N$12, MATCH(A5, $L$5:$L$12, 1), 2)</f>
        <v>15000</v>
      </c>
      <c r="E5" s="1">
        <f t="shared" si="1"/>
        <v>0</v>
      </c>
      <c r="F5" s="7">
        <v>250000</v>
      </c>
      <c r="G5" s="7">
        <v>0</v>
      </c>
      <c r="H5" s="7">
        <v>0</v>
      </c>
      <c r="I5" s="8">
        <v>0</v>
      </c>
      <c r="L5" s="9">
        <v>250000</v>
      </c>
      <c r="M5" s="9">
        <v>0</v>
      </c>
      <c r="N5" s="9">
        <v>0</v>
      </c>
    </row>
    <row r="6" spans="1:14" x14ac:dyDescent="0.25">
      <c r="A6" s="1">
        <v>600000</v>
      </c>
      <c r="B6" s="1">
        <v>60</v>
      </c>
      <c r="C6" s="1">
        <f t="shared" si="0"/>
        <v>30000</v>
      </c>
      <c r="D6" s="1">
        <f t="shared" si="2"/>
        <v>60000</v>
      </c>
      <c r="E6" s="1">
        <f t="shared" si="1"/>
        <v>30000</v>
      </c>
      <c r="F6" s="7">
        <v>300000</v>
      </c>
      <c r="G6" s="7">
        <v>5</v>
      </c>
      <c r="H6" s="7">
        <v>0</v>
      </c>
      <c r="I6" s="8">
        <v>0</v>
      </c>
      <c r="L6" s="9">
        <v>300000</v>
      </c>
      <c r="M6" s="9">
        <v>5</v>
      </c>
      <c r="N6" s="9">
        <v>0</v>
      </c>
    </row>
    <row r="7" spans="1:14" x14ac:dyDescent="0.25">
      <c r="A7" s="1">
        <v>525000</v>
      </c>
      <c r="B7" s="1">
        <v>67.5</v>
      </c>
      <c r="C7" s="1">
        <f t="shared" si="0"/>
        <v>26250</v>
      </c>
      <c r="D7" s="1">
        <f t="shared" si="2"/>
        <v>26250</v>
      </c>
      <c r="E7" s="1">
        <f t="shared" si="1"/>
        <v>26250</v>
      </c>
      <c r="F7" s="7">
        <v>500000</v>
      </c>
      <c r="G7" s="7">
        <v>5</v>
      </c>
      <c r="H7" s="7">
        <v>5</v>
      </c>
      <c r="I7" s="8">
        <v>0</v>
      </c>
      <c r="L7" s="9">
        <v>500000</v>
      </c>
      <c r="M7" s="9">
        <v>5</v>
      </c>
      <c r="N7" s="9">
        <v>5</v>
      </c>
    </row>
    <row r="8" spans="1:14" x14ac:dyDescent="0.25">
      <c r="A8" s="1">
        <v>550000</v>
      </c>
      <c r="B8" s="1">
        <v>69</v>
      </c>
      <c r="C8" s="1">
        <f t="shared" si="0"/>
        <v>27500</v>
      </c>
      <c r="D8" s="1">
        <f t="shared" si="2"/>
        <v>27500</v>
      </c>
      <c r="E8" s="1">
        <f t="shared" si="1"/>
        <v>27500</v>
      </c>
      <c r="F8" s="7">
        <v>1000000</v>
      </c>
      <c r="G8" s="7">
        <v>20</v>
      </c>
      <c r="H8" s="7">
        <v>20</v>
      </c>
      <c r="I8" s="8">
        <v>20</v>
      </c>
      <c r="L8" s="9">
        <v>600000</v>
      </c>
      <c r="M8" s="9">
        <v>10</v>
      </c>
      <c r="N8" s="9">
        <v>5</v>
      </c>
    </row>
    <row r="9" spans="1:14" x14ac:dyDescent="0.25">
      <c r="A9" s="1">
        <v>575000</v>
      </c>
      <c r="B9" s="1">
        <v>70.5</v>
      </c>
      <c r="C9" s="1">
        <f t="shared" si="0"/>
        <v>28750</v>
      </c>
      <c r="D9" s="1">
        <f t="shared" si="2"/>
        <v>28750</v>
      </c>
      <c r="E9" s="1">
        <f t="shared" si="1"/>
        <v>28750</v>
      </c>
      <c r="F9" s="12"/>
      <c r="G9" s="7">
        <v>30</v>
      </c>
      <c r="H9" s="7">
        <v>30</v>
      </c>
      <c r="I9" s="8">
        <v>30</v>
      </c>
      <c r="L9" s="9">
        <v>750000</v>
      </c>
      <c r="M9" s="9">
        <v>10</v>
      </c>
      <c r="N9" s="9">
        <v>10</v>
      </c>
    </row>
    <row r="10" spans="1:14" x14ac:dyDescent="0.25">
      <c r="A10" s="1">
        <v>600000</v>
      </c>
      <c r="B10" s="1">
        <v>72</v>
      </c>
      <c r="C10" s="1">
        <f t="shared" si="0"/>
        <v>30000</v>
      </c>
      <c r="D10" s="1">
        <f t="shared" si="2"/>
        <v>60000</v>
      </c>
      <c r="E10" s="1">
        <f t="shared" si="1"/>
        <v>30000</v>
      </c>
      <c r="G10" s="13"/>
      <c r="L10" s="9">
        <v>900000</v>
      </c>
      <c r="M10" s="9">
        <v>15</v>
      </c>
      <c r="N10" s="9">
        <v>10</v>
      </c>
    </row>
    <row r="11" spans="1:14" x14ac:dyDescent="0.25">
      <c r="A11" s="1">
        <v>625000</v>
      </c>
      <c r="B11" s="1">
        <v>73.5</v>
      </c>
      <c r="C11" s="1">
        <f t="shared" si="0"/>
        <v>31250</v>
      </c>
      <c r="D11" s="1">
        <f t="shared" si="2"/>
        <v>62500</v>
      </c>
      <c r="E11" s="1">
        <f t="shared" si="1"/>
        <v>31250</v>
      </c>
      <c r="L11" s="9">
        <v>1000000</v>
      </c>
      <c r="M11" s="9">
        <v>15</v>
      </c>
      <c r="N11" s="9">
        <v>15</v>
      </c>
    </row>
    <row r="12" spans="1:14" x14ac:dyDescent="0.25">
      <c r="A12" s="1">
        <v>650000</v>
      </c>
      <c r="B12" s="1">
        <v>75</v>
      </c>
      <c r="C12" s="1">
        <f t="shared" si="0"/>
        <v>32500</v>
      </c>
      <c r="D12" s="1">
        <f t="shared" si="2"/>
        <v>65000</v>
      </c>
      <c r="E12" s="1">
        <f t="shared" si="1"/>
        <v>32500</v>
      </c>
      <c r="L12" s="9">
        <v>1200000</v>
      </c>
      <c r="M12" s="9">
        <v>20</v>
      </c>
      <c r="N12" s="9">
        <v>15</v>
      </c>
    </row>
    <row r="13" spans="1:14" x14ac:dyDescent="0.25">
      <c r="A13" s="1">
        <v>675000</v>
      </c>
      <c r="B13" s="1">
        <v>76.5</v>
      </c>
      <c r="C13" s="1">
        <f t="shared" si="0"/>
        <v>33750</v>
      </c>
      <c r="D13" s="1">
        <f t="shared" si="2"/>
        <v>67500</v>
      </c>
      <c r="E13" s="1">
        <f t="shared" si="1"/>
        <v>33750</v>
      </c>
      <c r="M13" s="9">
        <v>30</v>
      </c>
      <c r="N13" s="9">
        <v>30</v>
      </c>
    </row>
    <row r="14" spans="1:14" x14ac:dyDescent="0.25">
      <c r="A14" s="1">
        <v>700000</v>
      </c>
      <c r="B14" s="1">
        <v>78</v>
      </c>
      <c r="C14" s="1">
        <f t="shared" si="0"/>
        <v>35000</v>
      </c>
      <c r="D14" s="1">
        <f t="shared" si="2"/>
        <v>70000</v>
      </c>
      <c r="E14" s="1">
        <f t="shared" si="1"/>
        <v>35000</v>
      </c>
    </row>
    <row r="15" spans="1:14" x14ac:dyDescent="0.25">
      <c r="A15" s="1">
        <v>725000</v>
      </c>
      <c r="B15" s="1">
        <v>79.5</v>
      </c>
      <c r="C15" s="1">
        <f t="shared" si="0"/>
        <v>36250</v>
      </c>
      <c r="D15" s="1">
        <f t="shared" si="2"/>
        <v>72500</v>
      </c>
      <c r="E15" s="1">
        <f t="shared" si="1"/>
        <v>36250</v>
      </c>
      <c r="G15" s="13"/>
    </row>
    <row r="16" spans="1:14" x14ac:dyDescent="0.25">
      <c r="A16" s="1">
        <v>750000</v>
      </c>
      <c r="B16" s="1">
        <v>80.999999999999901</v>
      </c>
      <c r="C16" s="1">
        <f t="shared" si="0"/>
        <v>0</v>
      </c>
      <c r="D16" s="1">
        <f t="shared" si="2"/>
        <v>75000</v>
      </c>
      <c r="E16" s="1">
        <f t="shared" si="1"/>
        <v>75000</v>
      </c>
    </row>
    <row r="17" spans="1:5" x14ac:dyDescent="0.25">
      <c r="A17" s="1">
        <v>775000</v>
      </c>
      <c r="B17" s="1">
        <v>82.499999999999901</v>
      </c>
      <c r="C17" s="1">
        <f t="shared" si="0"/>
        <v>0</v>
      </c>
      <c r="D17" s="1">
        <f t="shared" si="2"/>
        <v>77500</v>
      </c>
      <c r="E17" s="1">
        <f t="shared" si="1"/>
        <v>77500</v>
      </c>
    </row>
    <row r="18" spans="1:5" x14ac:dyDescent="0.25">
      <c r="A18" s="1">
        <v>800000</v>
      </c>
      <c r="B18" s="1">
        <v>83.999999999999901</v>
      </c>
      <c r="C18" s="1">
        <f t="shared" si="0"/>
        <v>0</v>
      </c>
      <c r="D18" s="1">
        <f t="shared" si="2"/>
        <v>80000</v>
      </c>
      <c r="E18" s="1">
        <f t="shared" si="1"/>
        <v>80000</v>
      </c>
    </row>
  </sheetData>
  <mergeCells count="3">
    <mergeCell ref="D1:E1"/>
    <mergeCell ref="L4:N4"/>
    <mergeCell ref="F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enigma</dc:creator>
  <cp:lastModifiedBy>enigma</cp:lastModifiedBy>
  <dcterms:created xsi:type="dcterms:W3CDTF">2024-04-10T16:04:04Z</dcterms:created>
  <dcterms:modified xsi:type="dcterms:W3CDTF">2024-04-10T23:44:30Z</dcterms:modified>
</cp:coreProperties>
</file>