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ggua\OneDrive\Área de Trabalho\"/>
    </mc:Choice>
  </mc:AlternateContent>
  <xr:revisionPtr revIDLastSave="0" documentId="13_ncr:1_{99ED1962-42E2-4C0D-BD01-DFB080E1980C}" xr6:coauthVersionLast="47" xr6:coauthVersionMax="47" xr10:uidLastSave="{00000000-0000-0000-0000-000000000000}"/>
  <bookViews>
    <workbookView xWindow="-108" yWindow="-108" windowWidth="23256" windowHeight="12456" tabRatio="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Rotulos_Linha">C̳álculos!$C$4</definedName>
    <definedName name="SegmentaçãodeDados_Auto_Renewal">#N/A</definedName>
    <definedName name="SegmentaçãodeDados_EA_Play_Season_Pass">#N/A</definedName>
    <definedName name="SegmentaçãodeDados_Minecraft_Season_Pass">#N/A</definedName>
    <definedName name="SegmentaçãodeDados_Subscription_Type">#N/A</definedName>
    <definedName name="Subscription_Price">C̳álculos!$D$4</definedName>
    <definedName name="tbl_tipo_plano">C̳álculos!#REF!</definedName>
  </definedNames>
  <calcPr calcId="191029"/>
  <pivotCaches>
    <pivotCache cacheId="4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3" l="1"/>
  <c r="E6" i="3"/>
  <c r="E5" i="3"/>
</calcChain>
</file>

<file path=xl/sharedStrings.xml><?xml version="1.0" encoding="utf-8"?>
<sst xmlns="http://schemas.openxmlformats.org/spreadsheetml/2006/main" count="2004" uniqueCount="321">
  <si>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</si>
  <si>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</si>
  <si>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</si>
  <si>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</si>
  <si>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</si>
  <si>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</si>
  <si>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</si>
  <si>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</si>
  <si>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</si>
  <si>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</si>
  <si>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</si>
  <si>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</si>
  <si>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</si>
  <si>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</si>
  <si>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</si>
  <si>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</si>
  <si>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</si>
  <si>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</si>
  <si>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</si>
  <si>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</si>
  <si>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</si>
  <si>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</si>
  <si>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</si>
  <si>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</si>
  <si>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</si>
  <si>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</si>
  <si>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</si>
  <si>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</si>
  <si>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</si>
  <si>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</si>
  <si>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</si>
  <si>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</si>
  <si>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</si>
  <si>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</si>
  <si>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</si>
  <si>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</si>
  <si>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</si>
  <si>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</si>
  <si>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</si>
  <si>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</si>
  <si>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</si>
  <si>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</si>
  <si>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</si>
  <si>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</si>
  <si>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</si>
  <si>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</si>
  <si>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</si>
  <si>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</si>
  <si>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</si>
  <si>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</si>
  <si>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</si>
  <si>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</si>
  <si>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</si>
  <si>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</si>
  <si>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</si>
  <si>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</si>
  <si>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</si>
  <si>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</si>
  <si>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</si>
  <si>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</si>
  <si>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</si>
  <si>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</si>
  <si>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</si>
  <si>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</si>
  <si>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</si>
  <si>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</si>
  <si>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</si>
  <si>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</si>
  <si>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</si>
  <si>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</si>
  <si>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</si>
  <si>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</si>
  <si>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</si>
  <si>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</si>
  <si>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</si>
  <si>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</si>
  <si>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</si>
  <si>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</si>
  <si>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</si>
  <si>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</si>
  <si>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</si>
  <si>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</si>
  <si>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</si>
  <si>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</si>
  <si>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</si>
  <si>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</si>
  <si>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</si>
  <si>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</si>
  <si>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</si>
  <si>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</si>
  <si>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</si>
  <si>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</si>
  <si>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</si>
  <si>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</si>
  <si>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</si>
  <si>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</si>
  <si>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</si>
  <si>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</si>
  <si>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</si>
  <si>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</si>
  <si>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</si>
  <si>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</si>
  <si>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</si>
  <si>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</si>
  <si>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</si>
  <si>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</si>
  <si>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</si>
  <si>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</si>
  <si>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</si>
  <si>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</si>
  <si>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</si>
  <si>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</si>
  <si>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</si>
  <si>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</si>
  <si>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</si>
  <si>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</si>
  <si>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</si>
  <si>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</si>
  <si>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</si>
  <si>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</si>
  <si>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</si>
  <si>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</si>
  <si>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</si>
  <si>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</si>
  <si>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</si>
  <si>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</si>
  <si>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</si>
  <si>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</si>
  <si>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</si>
  <si>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</si>
  <si>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</si>
  <si>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</si>
  <si>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</si>
  <si>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</si>
  <si>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</si>
  <si>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</si>
  <si>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</si>
  <si>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</si>
  <si>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</si>
  <si>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</si>
  <si>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</si>
  <si>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</si>
  <si>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</si>
  <si>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</si>
  <si>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</si>
  <si>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</si>
  <si>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</si>
  <si>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</si>
  <si>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</si>
  <si>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</si>
  <si>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</si>
  <si>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</si>
  <si>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</si>
  <si>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</si>
  <si>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</si>
  <si>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</si>
  <si>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</si>
  <si>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</si>
  <si>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</si>
  <si>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</si>
  <si>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</si>
  <si>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</si>
  <si>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</si>
  <si>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</si>
  <si>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</si>
  <si>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</si>
  <si>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</si>
  <si>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</si>
  <si>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</si>
  <si>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</si>
  <si>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</si>
  <si>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</si>
  <si>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</si>
  <si>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</si>
  <si>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</si>
  <si>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</si>
  <si>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</si>
  <si>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</si>
  <si>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</si>
  <si>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</si>
  <si>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</si>
  <si>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</si>
  <si>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</si>
  <si>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</si>
  <si>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</si>
  <si>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</si>
  <si>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</si>
  <si>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</si>
  <si>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</si>
  <si>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</si>
  <si>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</si>
  <si>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</si>
  <si>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</si>
  <si>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</si>
  <si>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</si>
  <si>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</si>
  <si>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</si>
  <si>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</si>
  <si>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</si>
  <si>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</si>
  <si>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</si>
  <si>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</si>
  <si>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</si>
  <si>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</si>
  <si>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</si>
  <si>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</si>
  <si>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</si>
  <si>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</si>
  <si>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</si>
  <si>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</si>
  <si>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</si>
  <si>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</si>
  <si>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</si>
  <si>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</si>
  <si>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</si>
  <si>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</si>
  <si>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</si>
  <si>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</si>
  <si>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</si>
  <si>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</si>
  <si>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</si>
  <si>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</si>
  <si>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</si>
  <si>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</si>
  <si>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</si>
  <si>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</si>
  <si>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</si>
  <si>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</si>
  <si>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</si>
  <si>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</si>
  <si>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</si>
  <si>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</si>
  <si>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</si>
  <si>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</si>
  <si>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</si>
  <si>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</si>
  <si>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</si>
  <si>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</si>
  <si>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</si>
  <si>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</si>
  <si>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</si>
  <si>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</si>
  <si>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</si>
  <si>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</si>
  <si>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</si>
  <si>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</si>
  <si>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</si>
  <si>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</si>
  <si>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</si>
  <si>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</si>
  <si>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</si>
  <si>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</si>
  <si>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</si>
  <si>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</si>
  <si>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</si>
  <si>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</si>
  <si>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</si>
  <si>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</si>
  <si>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</si>
  <si>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</si>
  <si>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</si>
  <si>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</si>
  <si>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</si>
  <si>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</si>
  <si>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</si>
  <si>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</si>
  <si>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</si>
  <si>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</si>
  <si>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</si>
  <si>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</si>
  <si>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</si>
  <si>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</si>
  <si>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</si>
  <si>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</si>
  <si>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</si>
  <si>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</si>
  <si>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</si>
  <si>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</si>
  <si>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</si>
  <si>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</si>
  <si>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</si>
  <si>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</si>
  <si>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</si>
  <si>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</si>
  <si>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</si>
  <si>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</si>
  <si>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</si>
  <si>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</si>
  <si>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</si>
  <si>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</si>
  <si>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</si>
  <si>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</si>
  <si>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</si>
  <si>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</si>
  <si>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</si>
  <si>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</si>
  <si>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</si>
  <si>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</si>
  <si>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</si>
  <si>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</si>
  <si>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</si>
  <si>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</si>
  <si>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</si>
  <si>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</si>
  <si>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</si>
  <si>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</si>
  <si>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</si>
  <si>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</si>
  <si>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</si>
  <si>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</si>
  <si>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</si>
  <si>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</si>
  <si>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</si>
  <si>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</si>
  <si>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Soma de Subscription Price</t>
  </si>
  <si>
    <t>Total Geral</t>
  </si>
  <si>
    <t xml:space="preserve"> XBOX GAME PASS SUBSCRIPTIONS SALES</t>
  </si>
  <si>
    <t xml:space="preserve">=SEERRO(GETPIVOTDATA("Subscription Price", $A$3, "Rótulos de Linha", "Anual"), </t>
  </si>
  <si>
    <t xml:space="preserve">       SEERRO(GETPIVOTDATA("Subscription Price", $A$3, "Rótulos de Linha", "Monthly"), </t>
  </si>
  <si>
    <t xml:space="preserve">             SEERRO(GETPIVOTDATA("Subscription Price", $A$3, "Rótulos de Linha", "Quarterly"), </t>
  </si>
  <si>
    <t xml:space="preserve">                   GETPIVOTDATA("Subscription Price", $A$3))))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</si>
</sst>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AE6B1"/>
      <name val="Aptos Narrow"/>
      <family val="2"/>
      <scheme val="minor"/>
    </font>
    <font>
      <b/>
      <sz val="15"/>
      <color rgb="FF2AE6B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rgb="FF2AE6B1"/>
      </bottom>
      <diagonal/>
    </border>
    <border>
      <left style="thin">
        <color rgb="FF2AE6B1"/>
      </left>
      <right/>
      <top/>
      <bottom style="thin">
        <color rgb="FF2AE6B1"/>
      </bottom>
      <diagonal/>
    </border>
    <border>
      <left/>
      <right style="thin">
        <color rgb="FF2AE6B1"/>
      </right>
      <top/>
      <bottom style="thin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Alignment="1"/>
    <xf numFmtId="0" fontId="4" fillId="8" borderId="0" xfId="0" applyFont="1" applyFill="1" applyAlignment="1"/>
    <xf numFmtId="0" fontId="4" fillId="8" borderId="0" xfId="0" applyFont="1" applyFill="1" applyBorder="1"/>
    <xf numFmtId="0" fontId="4" fillId="8" borderId="2" xfId="0" applyFont="1" applyFill="1" applyBorder="1"/>
    <xf numFmtId="0" fontId="5" fillId="8" borderId="2" xfId="1" applyFont="1" applyFill="1" applyBorder="1"/>
    <xf numFmtId="0" fontId="5" fillId="8" borderId="0" xfId="1" applyFont="1" applyFill="1" applyBorder="1"/>
    <xf numFmtId="0" fontId="5" fillId="8" borderId="3" xfId="1" applyFont="1" applyFill="1" applyBorder="1"/>
    <xf numFmtId="0" fontId="5" fillId="8" borderId="4" xfId="1" applyFont="1" applyFill="1" applyBorder="1"/>
    <xf numFmtId="0" fontId="5" fillId="8" borderId="0" xfId="1" applyFont="1" applyFill="1" applyBorder="1" applyAlignment="1">
      <alignment horizontal="left" indent="31"/>
    </xf>
    <xf numFmtId="44" fontId="0" fillId="7" borderId="0" xfId="0" applyNumberFormat="1" applyFill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theme="0"/>
        <name val="Segoe UI Light"/>
        <family val="2"/>
        <scheme val="none"/>
      </font>
      <fill>
        <patternFill>
          <bgColor rgb="FF00B050"/>
        </patternFill>
      </fill>
    </dxf>
    <dxf>
      <fill>
        <patternFill>
          <bgColor rgb="FF2AE6B1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Estilo de Segmentação de Dados 1" pivot="0" table="0" count="3" xr9:uid="{12089E57-9417-4C6D-994A-9152F75720EC}">
      <tableStyleElement type="wholeTable" dxfId="1"/>
      <tableStyleElement type="headerRow" dxfId="0"/>
    </tableStyle>
    <tableStyle name="Estilo de Segmentação de Dados 4" pivot="0" table="0" count="1" xr9:uid="{DBD46731-5586-4F64-A2F5-56B97B9D4A78}"/>
  </tableStyles>
  <colors>
    <mruColors>
      <color rgb="FF2AE6B1"/>
      <color rgb="FF22C55E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2">
        <dxf>
          <fill>
            <patternFill>
              <bgColor theme="9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ill>
            <patternFill>
              <bgColor rgb="FF5BF6A8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</x14:slicerStyleElements>
        </x14:slicerStyle>
        <x14:slicerStyle name="Estilo de Segmentação de Dados 4">
          <x14:slicerStyleElements>
            <x14:slicerStyleElement type="selectedItemWithData" dxfId="1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[D̳ashboard valdinei guarato.xlsx]C̳álculos!Tabela dinâmica5</c:name>
    <c:fmtId val="3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C̳álculos!$C$5:$C$8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C̳álculos!$D$5:$D$8</c:f>
              <c:numCache>
                <c:formatCode>_("R$"* #,##0.00_);_("R$"* \(#,##0.00\);_("R$"* "-"??_);_(@_)</c:formatCode>
                <c:ptCount val="3"/>
                <c:pt idx="0">
                  <c:v>300</c:v>
                </c:pt>
                <c:pt idx="1">
                  <c:v>675</c:v>
                </c:pt>
                <c:pt idx="2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E-4C71-8959-6BC266619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4747615"/>
        <c:axId val="424738975"/>
      </c:barChart>
      <c:catAx>
        <c:axId val="42474761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738975"/>
        <c:crosses val="autoZero"/>
        <c:auto val="1"/>
        <c:lblAlgn val="ctr"/>
        <c:lblOffset val="100"/>
        <c:noMultiLvlLbl val="0"/>
      </c:catAx>
      <c:valAx>
        <c:axId val="424738975"/>
        <c:scaling>
          <c:orientation val="minMax"/>
        </c:scaling>
        <c:delete val="0"/>
        <c:axPos val="b"/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474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chart" Target="../charts/chart1.xml"/><Relationship Id="rId1" Type="http://schemas.openxmlformats.org/officeDocument/2006/relationships/image" Target="../media/image6.png"/><Relationship Id="rId5" Type="http://schemas.openxmlformats.org/officeDocument/2006/relationships/image" Target="../media/image7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9180" y="5410199"/>
          <a:ext cx="1551381" cy="754381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110489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110489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1040130</xdr:colOff>
      <xdr:row>1</xdr:row>
      <xdr:rowOff>260984</xdr:rowOff>
    </xdr:from>
    <xdr:to>
      <xdr:col>0</xdr:col>
      <xdr:colOff>1824990</xdr:colOff>
      <xdr:row>3</xdr:row>
      <xdr:rowOff>154305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18A9BF6D-83AE-490B-B1CF-778811552C34}"/>
            </a:ext>
          </a:extLst>
        </xdr:cNvPr>
        <xdr:cNvSpPr/>
      </xdr:nvSpPr>
      <xdr:spPr>
        <a:xfrm>
          <a:off x="1040130" y="451484"/>
          <a:ext cx="769620" cy="807721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400" kern="1200"/>
        </a:p>
      </xdr:txBody>
    </xdr:sp>
    <xdr:clientData/>
  </xdr:twoCellAnchor>
  <xdr:twoCellAnchor>
    <xdr:from>
      <xdr:col>0</xdr:col>
      <xdr:colOff>74266</xdr:colOff>
      <xdr:row>7</xdr:row>
      <xdr:rowOff>110488</xdr:rowOff>
    </xdr:from>
    <xdr:to>
      <xdr:col>20</xdr:col>
      <xdr:colOff>194310</xdr:colOff>
      <xdr:row>29</xdr:row>
      <xdr:rowOff>40006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F25DD387-8650-C943-0F5A-DE3B58F4BFC5}"/>
            </a:ext>
          </a:extLst>
        </xdr:cNvPr>
        <xdr:cNvGrpSpPr/>
      </xdr:nvGrpSpPr>
      <xdr:grpSpPr>
        <a:xfrm>
          <a:off x="74266" y="2625088"/>
          <a:ext cx="14255144" cy="4349118"/>
          <a:chOff x="74266" y="1438273"/>
          <a:chExt cx="14159894" cy="4354833"/>
        </a:xfrm>
      </xdr:grpSpPr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2" name="EA Play Season Pass">
                <a:extLst>
                  <a:ext uri="{FF2B5EF4-FFF2-40B4-BE49-F238E27FC236}">
                    <a16:creationId xmlns:a16="http://schemas.microsoft.com/office/drawing/2014/main" id="{5262345A-39B8-45B3-AFB0-17FBF5A684C5}"/>
                  </a:ext>
                </a:extLst>
              </xdr:cNvPr>
              <xdr:cNvGraphicFramePr>
                <a:graphicFrameLocks noChangeAspect="1"/>
              </xdr:cNvGraphicFramePr>
            </xdr:nvGraphicFramePr>
            <xdr:xfrm>
              <a:off x="74266" y="2744342"/>
              <a:ext cx="2859434" cy="985748"/>
            </xdr:xfrm>
            <a:graphic>
              <a:graphicData uri="http://schemas.microsoft.com/office/drawing/2010/slicer">
                <sle:slicer xmlns:sle="http://schemas.microsoft.com/office/drawing/2010/slicer" name="EA Play Season Pass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4266" y="3929443"/>
                <a:ext cx="2878669" cy="98445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3" name="Subscription Type">
                <a:extLst>
                  <a:ext uri="{FF2B5EF4-FFF2-40B4-BE49-F238E27FC236}">
                    <a16:creationId xmlns:a16="http://schemas.microsoft.com/office/drawing/2014/main" id="{15E7099A-5468-4DDC-8D4A-6C9284AC0AFF}"/>
                  </a:ext>
                </a:extLst>
              </xdr:cNvPr>
              <xdr:cNvGraphicFramePr>
                <a:graphicFrameLocks noChangeAspect="1"/>
              </xdr:cNvGraphicFramePr>
            </xdr:nvGraphicFramePr>
            <xdr:xfrm>
              <a:off x="76201" y="1443990"/>
              <a:ext cx="2855402" cy="1262217"/>
            </xdr:xfrm>
            <a:graphic>
              <a:graphicData uri="http://schemas.microsoft.com/office/drawing/2010/slicer">
                <sle:slicer xmlns:sle="http://schemas.microsoft.com/office/drawing/2010/slicer" name="Subscription Type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6214" y="2630797"/>
                <a:ext cx="2874610" cy="1260561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4" name="Minecraft Season Pass">
                <a:extLst>
                  <a:ext uri="{FF2B5EF4-FFF2-40B4-BE49-F238E27FC236}">
                    <a16:creationId xmlns:a16="http://schemas.microsoft.com/office/drawing/2014/main" id="{0C0A6E52-D238-4278-ADBF-ABC6DBFCFB76}"/>
                  </a:ext>
                </a:extLst>
              </xdr:cNvPr>
              <xdr:cNvGraphicFramePr>
                <a:graphicFrameLocks noChangeAspect="1"/>
              </xdr:cNvGraphicFramePr>
            </xdr:nvGraphicFramePr>
            <xdr:xfrm>
              <a:off x="76201" y="3775850"/>
              <a:ext cx="2855402" cy="951433"/>
            </xdr:xfrm>
            <a:graphic>
              <a:graphicData uri="http://schemas.microsoft.com/office/drawing/2010/slicer">
                <sle:slicer xmlns:sle="http://schemas.microsoft.com/office/drawing/2010/slicer" name="Minecraft Season Pass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6214" y="4959597"/>
                <a:ext cx="2874610" cy="950184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mc:AlternateContent xmlns:mc="http://schemas.openxmlformats.org/markup-compatibility/2006">
        <mc:Choice xmlns:a14="http://schemas.microsoft.com/office/drawing/2010/main" Requires="a14">
          <xdr:graphicFrame macro="">
            <xdr:nvGraphicFramePr>
              <xdr:cNvPr id="5" name="Auto Renewal">
                <a:extLst>
                  <a:ext uri="{FF2B5EF4-FFF2-40B4-BE49-F238E27FC236}">
                    <a16:creationId xmlns:a16="http://schemas.microsoft.com/office/drawing/2014/main" id="{108C9A07-A35A-41CB-A719-8895EF4B80D4}"/>
                  </a:ext>
                </a:extLst>
              </xdr:cNvPr>
              <xdr:cNvGraphicFramePr>
                <a:graphicFrameLocks noChangeAspect="1"/>
              </xdr:cNvGraphicFramePr>
            </xdr:nvGraphicFramePr>
            <xdr:xfrm>
              <a:off x="75164" y="4795919"/>
              <a:ext cx="2857563" cy="991471"/>
            </xdr:xfrm>
            <a:graphic>
              <a:graphicData uri="http://schemas.microsoft.com/office/drawing/2010/slicer">
                <sle:slicer xmlns:sle="http://schemas.microsoft.com/office/drawing/2010/slicer" name="Auto Renewal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75170" y="5978328"/>
                <a:ext cx="2876785" cy="99017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C9A4450A-EB00-415C-A8D2-661FFA27332C}"/>
              </a:ext>
            </a:extLst>
          </xdr:cNvPr>
          <xdr:cNvGraphicFramePr>
            <a:graphicFrameLocks/>
          </xdr:cNvGraphicFramePr>
        </xdr:nvGraphicFramePr>
        <xdr:xfrm>
          <a:off x="3194685" y="1794543"/>
          <a:ext cx="11039475" cy="399856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Retângulo: Cantos Superiores Arredondados 8">
            <a:extLst>
              <a:ext uri="{FF2B5EF4-FFF2-40B4-BE49-F238E27FC236}">
                <a16:creationId xmlns:a16="http://schemas.microsoft.com/office/drawing/2014/main" id="{6ADE9F1B-28D9-EFFB-F46D-FEF62ACEF0E1}"/>
              </a:ext>
            </a:extLst>
          </xdr:cNvPr>
          <xdr:cNvSpPr/>
        </xdr:nvSpPr>
        <xdr:spPr>
          <a:xfrm rot="10800000">
            <a:off x="3194682" y="1438273"/>
            <a:ext cx="11035665" cy="622937"/>
          </a:xfrm>
          <a:prstGeom prst="round2SameRect">
            <a:avLst>
              <a:gd name="adj1" fmla="val 1850"/>
              <a:gd name="adj2" fmla="val 21037"/>
            </a:avLst>
          </a:prstGeom>
          <a:solidFill>
            <a:srgbClr val="2AE6B1"/>
          </a:solidFill>
          <a:ln>
            <a:noFill/>
          </a:ln>
          <a:effectLst/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100"/>
              <a:t>ssuf</a:t>
            </a: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E9DA4AB4-4A30-3794-4800-BB75AB1CF7C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5676900" y="1442085"/>
            <a:ext cx="5128260" cy="649606"/>
          </a:xfrm>
          <a:prstGeom prst="rect">
            <a:avLst/>
          </a:prstGeom>
        </xdr:spPr>
      </xdr:pic>
    </xdr:grpSp>
    <xdr:clientData/>
  </xdr:twoCellAnchor>
  <xdr:twoCellAnchor editAs="oneCell">
    <xdr:from>
      <xdr:col>1</xdr:col>
      <xdr:colOff>156210</xdr:colOff>
      <xdr:row>1</xdr:row>
      <xdr:rowOff>0</xdr:rowOff>
    </xdr:from>
    <xdr:to>
      <xdr:col>4</xdr:col>
      <xdr:colOff>193767</xdr:colOff>
      <xdr:row>2</xdr:row>
      <xdr:rowOff>4573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75EF2E61-1200-45A4-9DF1-777B8D745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56585" y="190500"/>
          <a:ext cx="1494882" cy="461773"/>
        </a:xfrm>
        <a:prstGeom prst="rect">
          <a:avLst/>
        </a:prstGeom>
      </xdr:spPr>
    </xdr:pic>
    <xdr:clientData/>
  </xdr:twoCellAnchor>
  <xdr:twoCellAnchor>
    <xdr:from>
      <xdr:col>12</xdr:col>
      <xdr:colOff>104775</xdr:colOff>
      <xdr:row>7</xdr:row>
      <xdr:rowOff>219075</xdr:rowOff>
    </xdr:from>
    <xdr:to>
      <xdr:col>14</xdr:col>
      <xdr:colOff>333375</xdr:colOff>
      <xdr:row>8</xdr:row>
      <xdr:rowOff>161925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24DE8BDA-5AD1-E5D3-CF9D-9781D939765C}"/>
            </a:ext>
          </a:extLst>
        </xdr:cNvPr>
        <xdr:cNvSpPr/>
      </xdr:nvSpPr>
      <xdr:spPr>
        <a:xfrm>
          <a:off x="9267825" y="1552575"/>
          <a:ext cx="1447800" cy="361950"/>
        </a:xfrm>
        <a:prstGeom prst="rect">
          <a:avLst/>
        </a:prstGeom>
        <a:solidFill>
          <a:srgbClr val="2AE6B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529588</xdr:colOff>
      <xdr:row>4</xdr:row>
      <xdr:rowOff>72390</xdr:rowOff>
    </xdr:from>
    <xdr:to>
      <xdr:col>0</xdr:col>
      <xdr:colOff>2625089</xdr:colOff>
      <xdr:row>5</xdr:row>
      <xdr:rowOff>41910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8962FA0C-F394-0CCD-0313-CCF73133F9FA}"/>
            </a:ext>
          </a:extLst>
        </xdr:cNvPr>
        <xdr:cNvSpPr txBox="1"/>
      </xdr:nvSpPr>
      <xdr:spPr>
        <a:xfrm>
          <a:off x="525778" y="1634490"/>
          <a:ext cx="2082166" cy="426720"/>
        </a:xfrm>
        <a:prstGeom prst="rect">
          <a:avLst/>
        </a:prstGeom>
        <a:solidFill>
          <a:srgbClr val="2AE6B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3200" b="1">
              <a:solidFill>
                <a:schemeClr val="bg1"/>
              </a:solidFill>
            </a:rPr>
            <a:t>Olá</a:t>
          </a:r>
          <a:r>
            <a:rPr lang="pt-BR" sz="2400" b="1">
              <a:solidFill>
                <a:schemeClr val="bg1"/>
              </a:solidFill>
            </a:rPr>
            <a:t>,</a:t>
          </a:r>
          <a:r>
            <a:rPr lang="pt-BR" sz="2400" b="1" baseline="0">
              <a:solidFill>
                <a:schemeClr val="bg1"/>
              </a:solidFill>
            </a:rPr>
            <a:t>   </a:t>
          </a:r>
          <a:r>
            <a:rPr lang="pt-BR" sz="3200" b="1" baseline="0">
              <a:solidFill>
                <a:schemeClr val="bg1"/>
              </a:solidFill>
            </a:rPr>
            <a:t>Lucas</a:t>
          </a:r>
          <a:endParaRPr lang="pt-BR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1</xdr:col>
      <xdr:colOff>219075</xdr:colOff>
      <xdr:row>2</xdr:row>
      <xdr:rowOff>133350</xdr:rowOff>
    </xdr:from>
    <xdr:to>
      <xdr:col>9</xdr:col>
      <xdr:colOff>383858</xdr:colOff>
      <xdr:row>6</xdr:row>
      <xdr:rowOff>18574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1217F3B8-7845-4A48-B098-0C584A277190}"/>
            </a:ext>
          </a:extLst>
        </xdr:cNvPr>
        <xdr:cNvGrpSpPr/>
      </xdr:nvGrpSpPr>
      <xdr:grpSpPr>
        <a:xfrm>
          <a:off x="3221355" y="784860"/>
          <a:ext cx="4668203" cy="1656874"/>
          <a:chOff x="2095500" y="1143000"/>
          <a:chExt cx="4655344" cy="1647825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81BF2C1A-78BA-E19C-48B7-9156BA1F0C77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$E$8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F44FD735-B02C-5C18-982C-BB8C0CB754F4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30249AE-B98A-4420-A715-7BA71E8811E3}" type="TxLink">
              <a:rPr lang="en-US" sz="4000" b="1" i="0" u="none" strike="noStrike" kern="1200">
                <a:solidFill>
                  <a:srgbClr val="2AE6B1"/>
                </a:solidFill>
                <a:latin typeface="Aptos Narrow"/>
              </a:rPr>
              <a:t> R$ 1.470,00 </a:t>
            </a:fld>
            <a:endParaRPr lang="pt-BR" sz="9600" b="1" kern="1200">
              <a:solidFill>
                <a:srgbClr val="2AE6B1"/>
              </a:solidFill>
            </a:endParaRPr>
          </a:p>
        </xdr:txBody>
      </xdr:sp>
      <xdr:pic>
        <xdr:nvPicPr>
          <xdr:cNvPr id="27" name="Imagem 26">
            <a:extLst>
              <a:ext uri="{FF2B5EF4-FFF2-40B4-BE49-F238E27FC236}">
                <a16:creationId xmlns:a16="http://schemas.microsoft.com/office/drawing/2014/main" id="{0D949B18-25D1-EA36-03CE-CA0A837990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367C3495-1AE2-A9FC-5FD6-8E0683110705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dinei guarato" refreshedDate="45829.745949305558" createdVersion="8" refreshedVersion="8" minRefreshableVersion="3" recordCount="293" xr:uid="{1B2A2E70-8A45-491F-B153-97895687783D}">
  <cacheSource type="worksheet">
    <worksheetSource ref="A1:M294" sheet="B̳ases"/>
  </cacheSource>
  <cacheFields count="15">
    <cacheField name="Subscriber ID" numFmtId="0">
      <sharedItems containsSemiMixedTypes="0" containsString="0" containsNumber="1" containsInteger="1" minValue="3231" maxValue="3523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5T00:00:00" count="292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</sharedItems>
      <fieldGroup par="14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5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5/12/2024"/>
        </groupItems>
      </fieldGroup>
    </cacheField>
    <cacheField name="Meses (Start Date)" numFmtId="0" databaseField="0">
      <fieldGroup base="3">
        <rangePr groupBy="months" startDate="2024-01-01T00:00:00" endDate="2024-12-15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5/12/2024"/>
        </groupItems>
      </fieldGroup>
    </cacheField>
  </cacheFields>
  <extLst>
    <ext xmlns:x14="http://schemas.microsoft.com/office/spreadsheetml/2009/9/main" uri="{725AE2AE-9491-48be-B2B4-4EB974FC3084}">
      <x14:pivotCacheDefinition pivotCacheId="8489341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3">
  <r>
    <n v="3231"/>
    <s v="João Silva"/>
    <x v="0"/>
    <x v="0"/>
    <x v="0"/>
    <n v="15"/>
    <x v="0"/>
    <x v="0"/>
    <n v="30"/>
    <x v="0"/>
    <n v="20"/>
    <n v="5"/>
    <n v="60"/>
  </r>
  <r>
    <n v="3232"/>
    <s v="Maria Oliveira"/>
    <x v="1"/>
    <x v="1"/>
    <x v="1"/>
    <n v="5"/>
    <x v="1"/>
    <x v="1"/>
    <s v="-"/>
    <x v="1"/>
    <n v="0"/>
    <n v="0"/>
    <n v="5"/>
  </r>
  <r>
    <n v="3233"/>
    <s v="Lucas Fernandes"/>
    <x v="2"/>
    <x v="2"/>
    <x v="0"/>
    <n v="10"/>
    <x v="2"/>
    <x v="1"/>
    <s v="-"/>
    <x v="0"/>
    <n v="20"/>
    <n v="10"/>
    <n v="20"/>
  </r>
  <r>
    <n v="3234"/>
    <s v="Ana Souza"/>
    <x v="0"/>
    <x v="3"/>
    <x v="1"/>
    <n v="15"/>
    <x v="0"/>
    <x v="0"/>
    <n v="30"/>
    <x v="0"/>
    <n v="20"/>
    <n v="3"/>
    <n v="62"/>
  </r>
  <r>
    <n v="3235"/>
    <s v="Pedro Gonçalves"/>
    <x v="1"/>
    <x v="4"/>
    <x v="0"/>
    <n v="5"/>
    <x v="0"/>
    <x v="1"/>
    <s v="-"/>
    <x v="1"/>
    <n v="0"/>
    <n v="1"/>
    <n v="4"/>
  </r>
  <r>
    <n v="3236"/>
    <s v="Felipe Costa"/>
    <x v="2"/>
    <x v="5"/>
    <x v="1"/>
    <n v="10"/>
    <x v="0"/>
    <x v="1"/>
    <s v="-"/>
    <x v="0"/>
    <n v="20"/>
    <n v="2"/>
    <n v="28"/>
  </r>
  <r>
    <n v="3237"/>
    <s v="Camila Ribeiro"/>
    <x v="0"/>
    <x v="6"/>
    <x v="0"/>
    <n v="15"/>
    <x v="2"/>
    <x v="0"/>
    <n v="30"/>
    <x v="0"/>
    <n v="20"/>
    <n v="10"/>
    <n v="55"/>
  </r>
  <r>
    <n v="3238"/>
    <s v="André Mendes"/>
    <x v="1"/>
    <x v="7"/>
    <x v="0"/>
    <n v="5"/>
    <x v="1"/>
    <x v="1"/>
    <s v="-"/>
    <x v="1"/>
    <n v="0"/>
    <n v="0"/>
    <n v="5"/>
  </r>
  <r>
    <n v="3239"/>
    <s v="Sofia Almeida"/>
    <x v="0"/>
    <x v="4"/>
    <x v="1"/>
    <n v="15"/>
    <x v="0"/>
    <x v="0"/>
    <n v="30"/>
    <x v="0"/>
    <n v="20"/>
    <n v="5"/>
    <n v="60"/>
  </r>
  <r>
    <n v="3240"/>
    <s v="Bruno Martins"/>
    <x v="2"/>
    <x v="8"/>
    <x v="0"/>
    <n v="10"/>
    <x v="2"/>
    <x v="1"/>
    <s v="-"/>
    <x v="0"/>
    <n v="20"/>
    <n v="15"/>
    <n v="15"/>
  </r>
  <r>
    <n v="3241"/>
    <s v="Rita Castro"/>
    <x v="1"/>
    <x v="9"/>
    <x v="1"/>
    <n v="5"/>
    <x v="0"/>
    <x v="1"/>
    <s v="-"/>
    <x v="1"/>
    <n v="0"/>
    <n v="1"/>
    <n v="4"/>
  </r>
  <r>
    <n v="3242"/>
    <s v="Marco Túlio"/>
    <x v="0"/>
    <x v="10"/>
    <x v="0"/>
    <n v="15"/>
    <x v="1"/>
    <x v="0"/>
    <n v="30"/>
    <x v="0"/>
    <n v="20"/>
    <n v="20"/>
    <n v="45"/>
  </r>
  <r>
    <n v="3243"/>
    <s v="Lívia Silveira"/>
    <x v="2"/>
    <x v="11"/>
    <x v="1"/>
    <n v="10"/>
    <x v="0"/>
    <x v="1"/>
    <s v="-"/>
    <x v="0"/>
    <n v="20"/>
    <n v="10"/>
    <n v="20"/>
  </r>
  <r>
    <n v="3244"/>
    <s v="Diogo Sousa"/>
    <x v="1"/>
    <x v="12"/>
    <x v="0"/>
    <n v="5"/>
    <x v="2"/>
    <x v="1"/>
    <s v="-"/>
    <x v="1"/>
    <n v="0"/>
    <n v="0"/>
    <n v="5"/>
  </r>
  <r>
    <n v="3245"/>
    <s v="Fernanda Lima"/>
    <x v="0"/>
    <x v="13"/>
    <x v="1"/>
    <n v="15"/>
    <x v="0"/>
    <x v="0"/>
    <n v="30"/>
    <x v="0"/>
    <n v="20"/>
    <n v="8"/>
    <n v="57"/>
  </r>
  <r>
    <n v="3246"/>
    <s v="Caio Pereira"/>
    <x v="2"/>
    <x v="14"/>
    <x v="0"/>
    <n v="10"/>
    <x v="1"/>
    <x v="1"/>
    <s v="-"/>
    <x v="0"/>
    <n v="20"/>
    <n v="12"/>
    <n v="18"/>
  </r>
  <r>
    <n v="3247"/>
    <s v="Beatriz Gomes"/>
    <x v="1"/>
    <x v="15"/>
    <x v="1"/>
    <n v="5"/>
    <x v="0"/>
    <x v="1"/>
    <s v="-"/>
    <x v="1"/>
    <n v="0"/>
    <n v="2"/>
    <n v="3"/>
  </r>
  <r>
    <n v="3248"/>
    <s v="Cesar Oliveira"/>
    <x v="0"/>
    <x v="16"/>
    <x v="0"/>
    <n v="15"/>
    <x v="2"/>
    <x v="0"/>
    <n v="30"/>
    <x v="0"/>
    <n v="20"/>
    <n v="7"/>
    <n v="58"/>
  </r>
  <r>
    <n v="3249"/>
    <s v="Débora Machado"/>
    <x v="2"/>
    <x v="17"/>
    <x v="1"/>
    <n v="10"/>
    <x v="0"/>
    <x v="1"/>
    <s v="-"/>
    <x v="0"/>
    <n v="20"/>
    <n v="5"/>
    <n v="25"/>
  </r>
  <r>
    <n v="3250"/>
    <s v="Eduardo Vargas"/>
    <x v="1"/>
    <x v="18"/>
    <x v="0"/>
    <n v="5"/>
    <x v="1"/>
    <x v="1"/>
    <s v="-"/>
    <x v="1"/>
    <n v="0"/>
    <n v="0"/>
    <n v="5"/>
  </r>
  <r>
    <n v="3251"/>
    <s v="Gabriela Santos"/>
    <x v="0"/>
    <x v="19"/>
    <x v="1"/>
    <n v="15"/>
    <x v="0"/>
    <x v="0"/>
    <n v="30"/>
    <x v="0"/>
    <n v="20"/>
    <n v="3"/>
    <n v="62"/>
  </r>
  <r>
    <n v="3252"/>
    <s v="Henrique Dias"/>
    <x v="2"/>
    <x v="20"/>
    <x v="0"/>
    <n v="10"/>
    <x v="2"/>
    <x v="1"/>
    <s v="-"/>
    <x v="0"/>
    <n v="20"/>
    <n v="15"/>
    <n v="15"/>
  </r>
  <r>
    <n v="3253"/>
    <s v="Isabela Moreira"/>
    <x v="1"/>
    <x v="21"/>
    <x v="1"/>
    <n v="5"/>
    <x v="0"/>
    <x v="1"/>
    <s v="-"/>
    <x v="1"/>
    <n v="0"/>
    <n v="1"/>
    <n v="4"/>
  </r>
  <r>
    <n v="3254"/>
    <s v="Joaquim Barbosa"/>
    <x v="0"/>
    <x v="22"/>
    <x v="0"/>
    <n v="15"/>
    <x v="1"/>
    <x v="0"/>
    <n v="30"/>
    <x v="0"/>
    <n v="20"/>
    <n v="20"/>
    <n v="45"/>
  </r>
  <r>
    <n v="3255"/>
    <s v="Lara Rocha"/>
    <x v="2"/>
    <x v="23"/>
    <x v="1"/>
    <n v="10"/>
    <x v="0"/>
    <x v="1"/>
    <s v="-"/>
    <x v="0"/>
    <n v="20"/>
    <n v="10"/>
    <n v="20"/>
  </r>
  <r>
    <n v="3256"/>
    <s v="Matheus Silva"/>
    <x v="1"/>
    <x v="24"/>
    <x v="0"/>
    <n v="5"/>
    <x v="2"/>
    <x v="1"/>
    <s v="-"/>
    <x v="1"/>
    <n v="0"/>
    <n v="0"/>
    <n v="5"/>
  </r>
  <r>
    <n v="3257"/>
    <s v="Nicole Costa"/>
    <x v="0"/>
    <x v="25"/>
    <x v="1"/>
    <n v="15"/>
    <x v="0"/>
    <x v="0"/>
    <n v="30"/>
    <x v="0"/>
    <n v="20"/>
    <n v="5"/>
    <n v="60"/>
  </r>
  <r>
    <n v="3258"/>
    <s v="Otávio Mendonça"/>
    <x v="2"/>
    <x v="26"/>
    <x v="0"/>
    <n v="10"/>
    <x v="1"/>
    <x v="1"/>
    <s v="-"/>
    <x v="0"/>
    <n v="20"/>
    <n v="15"/>
    <n v="15"/>
  </r>
  <r>
    <n v="3259"/>
    <s v="Paula Ferreira"/>
    <x v="1"/>
    <x v="27"/>
    <x v="1"/>
    <n v="5"/>
    <x v="0"/>
    <x v="1"/>
    <s v="-"/>
    <x v="1"/>
    <n v="0"/>
    <n v="1"/>
    <n v="4"/>
  </r>
  <r>
    <n v="3260"/>
    <s v="Raquel Alves"/>
    <x v="0"/>
    <x v="28"/>
    <x v="0"/>
    <n v="15"/>
    <x v="2"/>
    <x v="0"/>
    <n v="30"/>
    <x v="0"/>
    <n v="20"/>
    <n v="7"/>
    <n v="58"/>
  </r>
  <r>
    <n v="3261"/>
    <s v="Samuel Pires"/>
    <x v="2"/>
    <x v="29"/>
    <x v="1"/>
    <n v="10"/>
    <x v="0"/>
    <x v="1"/>
    <s v="-"/>
    <x v="0"/>
    <n v="20"/>
    <n v="10"/>
    <n v="20"/>
  </r>
  <r>
    <n v="3262"/>
    <s v="Tânia Barros"/>
    <x v="1"/>
    <x v="30"/>
    <x v="0"/>
    <n v="5"/>
    <x v="1"/>
    <x v="1"/>
    <s v="-"/>
    <x v="1"/>
    <n v="0"/>
    <n v="0"/>
    <n v="5"/>
  </r>
  <r>
    <n v="3263"/>
    <s v="Vinicius Lima"/>
    <x v="0"/>
    <x v="31"/>
    <x v="1"/>
    <n v="15"/>
    <x v="0"/>
    <x v="0"/>
    <n v="30"/>
    <x v="0"/>
    <n v="20"/>
    <n v="3"/>
    <n v="62"/>
  </r>
  <r>
    <n v="3264"/>
    <s v="Yasmin Teixeira"/>
    <x v="2"/>
    <x v="32"/>
    <x v="0"/>
    <n v="10"/>
    <x v="2"/>
    <x v="1"/>
    <s v="-"/>
    <x v="0"/>
    <n v="20"/>
    <n v="15"/>
    <n v="15"/>
  </r>
  <r>
    <n v="3265"/>
    <s v="Zé Carlos"/>
    <x v="1"/>
    <x v="33"/>
    <x v="1"/>
    <n v="5"/>
    <x v="0"/>
    <x v="1"/>
    <s v="-"/>
    <x v="1"/>
    <n v="0"/>
    <n v="1"/>
    <n v="4"/>
  </r>
  <r>
    <n v="3266"/>
    <s v="Amanda Nogueira"/>
    <x v="1"/>
    <x v="34"/>
    <x v="0"/>
    <n v="5"/>
    <x v="0"/>
    <x v="1"/>
    <s v="-"/>
    <x v="1"/>
    <n v="0"/>
    <n v="0"/>
    <n v="5"/>
  </r>
  <r>
    <n v="3267"/>
    <s v="Bruno Cavalheiro"/>
    <x v="0"/>
    <x v="35"/>
    <x v="1"/>
    <n v="15"/>
    <x v="2"/>
    <x v="0"/>
    <n v="30"/>
    <x v="0"/>
    <n v="20"/>
    <n v="7"/>
    <n v="58"/>
  </r>
  <r>
    <n v="3268"/>
    <s v="Carla Dias"/>
    <x v="2"/>
    <x v="36"/>
    <x v="0"/>
    <n v="10"/>
    <x v="1"/>
    <x v="1"/>
    <s v="-"/>
    <x v="0"/>
    <n v="20"/>
    <n v="10"/>
    <n v="20"/>
  </r>
  <r>
    <n v="3269"/>
    <s v="Diego Fontes"/>
    <x v="1"/>
    <x v="37"/>
    <x v="1"/>
    <n v="5"/>
    <x v="2"/>
    <x v="1"/>
    <s v="-"/>
    <x v="1"/>
    <n v="0"/>
    <n v="1"/>
    <n v="4"/>
  </r>
  <r>
    <n v="3270"/>
    <s v="Eunice Lima"/>
    <x v="0"/>
    <x v="38"/>
    <x v="0"/>
    <n v="15"/>
    <x v="0"/>
    <x v="0"/>
    <n v="30"/>
    <x v="0"/>
    <n v="20"/>
    <n v="15"/>
    <n v="50"/>
  </r>
  <r>
    <n v="3271"/>
    <s v="Fábio Martins"/>
    <x v="2"/>
    <x v="39"/>
    <x v="1"/>
    <n v="10"/>
    <x v="0"/>
    <x v="1"/>
    <s v="-"/>
    <x v="0"/>
    <n v="20"/>
    <n v="5"/>
    <n v="25"/>
  </r>
  <r>
    <n v="3272"/>
    <s v="Gisele Araújo"/>
    <x v="1"/>
    <x v="40"/>
    <x v="0"/>
    <n v="5"/>
    <x v="1"/>
    <x v="1"/>
    <s v="-"/>
    <x v="1"/>
    <n v="0"/>
    <n v="0"/>
    <n v="5"/>
  </r>
  <r>
    <n v="3273"/>
    <s v="Hélio Castro"/>
    <x v="0"/>
    <x v="41"/>
    <x v="1"/>
    <n v="15"/>
    <x v="2"/>
    <x v="0"/>
    <n v="30"/>
    <x v="0"/>
    <n v="20"/>
    <n v="20"/>
    <n v="45"/>
  </r>
  <r>
    <n v="3274"/>
    <s v="Ingrid Menezes"/>
    <x v="2"/>
    <x v="42"/>
    <x v="0"/>
    <n v="10"/>
    <x v="2"/>
    <x v="1"/>
    <s v="-"/>
    <x v="0"/>
    <n v="20"/>
    <n v="12"/>
    <n v="18"/>
  </r>
  <r>
    <n v="3275"/>
    <s v="Jorge Baptista"/>
    <x v="1"/>
    <x v="43"/>
    <x v="1"/>
    <n v="5"/>
    <x v="0"/>
    <x v="1"/>
    <s v="-"/>
    <x v="1"/>
    <n v="0"/>
    <n v="2"/>
    <n v="3"/>
  </r>
  <r>
    <n v="3276"/>
    <s v="Kléber Oliveira"/>
    <x v="0"/>
    <x v="44"/>
    <x v="0"/>
    <n v="15"/>
    <x v="1"/>
    <x v="0"/>
    <n v="30"/>
    <x v="0"/>
    <n v="20"/>
    <n v="5"/>
    <n v="60"/>
  </r>
  <r>
    <n v="3277"/>
    <s v="Luciana Freitas"/>
    <x v="2"/>
    <x v="45"/>
    <x v="1"/>
    <n v="10"/>
    <x v="0"/>
    <x v="1"/>
    <s v="-"/>
    <x v="0"/>
    <n v="20"/>
    <n v="10"/>
    <n v="20"/>
  </r>
  <r>
    <n v="3278"/>
    <s v="Márcia Eller"/>
    <x v="1"/>
    <x v="46"/>
    <x v="0"/>
    <n v="5"/>
    <x v="2"/>
    <x v="1"/>
    <s v="-"/>
    <x v="1"/>
    <n v="0"/>
    <n v="0"/>
    <n v="5"/>
  </r>
  <r>
    <n v="3279"/>
    <s v="Nilo Peçanha"/>
    <x v="0"/>
    <x v="47"/>
    <x v="1"/>
    <n v="15"/>
    <x v="0"/>
    <x v="0"/>
    <n v="30"/>
    <x v="0"/>
    <n v="20"/>
    <n v="3"/>
    <n v="62"/>
  </r>
  <r>
    <n v="3280"/>
    <s v="Oscar Neves"/>
    <x v="2"/>
    <x v="48"/>
    <x v="0"/>
    <n v="10"/>
    <x v="1"/>
    <x v="1"/>
    <s v="-"/>
    <x v="0"/>
    <n v="20"/>
    <n v="15"/>
    <n v="15"/>
  </r>
  <r>
    <n v="3281"/>
    <s v="Patrícia Soares"/>
    <x v="1"/>
    <x v="49"/>
    <x v="1"/>
    <n v="5"/>
    <x v="0"/>
    <x v="1"/>
    <s v="-"/>
    <x v="1"/>
    <n v="0"/>
    <n v="1"/>
    <n v="4"/>
  </r>
  <r>
    <n v="3282"/>
    <s v="Quirino Gonçalves"/>
    <x v="0"/>
    <x v="50"/>
    <x v="0"/>
    <n v="15"/>
    <x v="2"/>
    <x v="0"/>
    <n v="30"/>
    <x v="0"/>
    <n v="20"/>
    <n v="7"/>
    <n v="58"/>
  </r>
  <r>
    <n v="3283"/>
    <s v="Raul Machado"/>
    <x v="2"/>
    <x v="51"/>
    <x v="1"/>
    <n v="10"/>
    <x v="0"/>
    <x v="1"/>
    <s v="-"/>
    <x v="0"/>
    <n v="20"/>
    <n v="10"/>
    <n v="20"/>
  </r>
  <r>
    <n v="3284"/>
    <s v="Sônia Lobo"/>
    <x v="1"/>
    <x v="52"/>
    <x v="0"/>
    <n v="5"/>
    <x v="1"/>
    <x v="1"/>
    <s v="-"/>
    <x v="1"/>
    <n v="0"/>
    <n v="0"/>
    <n v="5"/>
  </r>
  <r>
    <n v="3285"/>
    <s v="Tiago Ramos"/>
    <x v="0"/>
    <x v="53"/>
    <x v="1"/>
    <n v="15"/>
    <x v="0"/>
    <x v="0"/>
    <n v="30"/>
    <x v="0"/>
    <n v="20"/>
    <n v="20"/>
    <n v="45"/>
  </r>
  <r>
    <n v="3286"/>
    <s v="Ugo Pires"/>
    <x v="2"/>
    <x v="54"/>
    <x v="0"/>
    <n v="10"/>
    <x v="2"/>
    <x v="1"/>
    <s v="-"/>
    <x v="0"/>
    <n v="20"/>
    <n v="15"/>
    <n v="15"/>
  </r>
  <r>
    <n v="3287"/>
    <s v="Valéria Nobre"/>
    <x v="1"/>
    <x v="55"/>
    <x v="1"/>
    <n v="5"/>
    <x v="0"/>
    <x v="1"/>
    <s v="-"/>
    <x v="1"/>
    <n v="0"/>
    <n v="1"/>
    <n v="4"/>
  </r>
  <r>
    <n v="3288"/>
    <s v="William Siqueira"/>
    <x v="0"/>
    <x v="56"/>
    <x v="0"/>
    <n v="15"/>
    <x v="1"/>
    <x v="0"/>
    <n v="30"/>
    <x v="0"/>
    <n v="20"/>
    <n v="3"/>
    <n v="62"/>
  </r>
  <r>
    <n v="3289"/>
    <s v="Xuxa Meneghel"/>
    <x v="2"/>
    <x v="57"/>
    <x v="1"/>
    <n v="10"/>
    <x v="0"/>
    <x v="1"/>
    <s v="-"/>
    <x v="0"/>
    <n v="20"/>
    <n v="10"/>
    <n v="20"/>
  </r>
  <r>
    <n v="3290"/>
    <s v="Yara Figueiredo"/>
    <x v="1"/>
    <x v="58"/>
    <x v="0"/>
    <n v="5"/>
    <x v="2"/>
    <x v="1"/>
    <s v="-"/>
    <x v="1"/>
    <n v="0"/>
    <n v="0"/>
    <n v="5"/>
  </r>
  <r>
    <n v="3291"/>
    <s v="Zacarias Alves"/>
    <x v="0"/>
    <x v="59"/>
    <x v="1"/>
    <n v="15"/>
    <x v="0"/>
    <x v="0"/>
    <n v="30"/>
    <x v="0"/>
    <n v="20"/>
    <n v="5"/>
    <n v="60"/>
  </r>
  <r>
    <n v="3292"/>
    <s v="Amanda Bynes"/>
    <x v="2"/>
    <x v="60"/>
    <x v="0"/>
    <n v="10"/>
    <x v="1"/>
    <x v="1"/>
    <s v="-"/>
    <x v="0"/>
    <n v="20"/>
    <n v="15"/>
    <n v="15"/>
  </r>
  <r>
    <n v="3293"/>
    <s v="Bruno Mars"/>
    <x v="1"/>
    <x v="61"/>
    <x v="1"/>
    <n v="5"/>
    <x v="0"/>
    <x v="1"/>
    <s v="-"/>
    <x v="1"/>
    <n v="0"/>
    <n v="1"/>
    <n v="4"/>
  </r>
  <r>
    <n v="3294"/>
    <s v="Carla Bruni"/>
    <x v="0"/>
    <x v="62"/>
    <x v="0"/>
    <n v="15"/>
    <x v="2"/>
    <x v="0"/>
    <n v="30"/>
    <x v="0"/>
    <n v="20"/>
    <n v="20"/>
    <n v="45"/>
  </r>
  <r>
    <n v="3295"/>
    <s v="Diego Maradona"/>
    <x v="2"/>
    <x v="63"/>
    <x v="1"/>
    <n v="10"/>
    <x v="0"/>
    <x v="1"/>
    <s v="-"/>
    <x v="0"/>
    <n v="20"/>
    <n v="5"/>
    <n v="25"/>
  </r>
  <r>
    <n v="3296"/>
    <s v="Estela Marques"/>
    <x v="1"/>
    <x v="64"/>
    <x v="1"/>
    <n v="5"/>
    <x v="0"/>
    <x v="1"/>
    <s v="-"/>
    <x v="1"/>
    <n v="0"/>
    <n v="0"/>
    <n v="5"/>
  </r>
  <r>
    <n v="3297"/>
    <s v="Fábio Nobre"/>
    <x v="0"/>
    <x v="65"/>
    <x v="0"/>
    <n v="15"/>
    <x v="2"/>
    <x v="0"/>
    <n v="30"/>
    <x v="0"/>
    <n v="20"/>
    <n v="7"/>
    <n v="58"/>
  </r>
  <r>
    <n v="3298"/>
    <s v="Gabriel Oliveira"/>
    <x v="2"/>
    <x v="66"/>
    <x v="1"/>
    <n v="10"/>
    <x v="1"/>
    <x v="1"/>
    <s v="-"/>
    <x v="0"/>
    <n v="20"/>
    <n v="10"/>
    <n v="20"/>
  </r>
  <r>
    <n v="3299"/>
    <s v="Helena Santos"/>
    <x v="1"/>
    <x v="67"/>
    <x v="0"/>
    <n v="5"/>
    <x v="2"/>
    <x v="1"/>
    <s v="-"/>
    <x v="1"/>
    <n v="0"/>
    <n v="1"/>
    <n v="4"/>
  </r>
  <r>
    <n v="3300"/>
    <s v="Ivan Carvalho"/>
    <x v="0"/>
    <x v="68"/>
    <x v="1"/>
    <n v="15"/>
    <x v="0"/>
    <x v="0"/>
    <n v="30"/>
    <x v="0"/>
    <n v="20"/>
    <n v="15"/>
    <n v="50"/>
  </r>
  <r>
    <n v="3301"/>
    <s v="Júlia Ferreira"/>
    <x v="2"/>
    <x v="69"/>
    <x v="0"/>
    <n v="10"/>
    <x v="0"/>
    <x v="1"/>
    <s v="-"/>
    <x v="0"/>
    <n v="20"/>
    <n v="5"/>
    <n v="25"/>
  </r>
  <r>
    <n v="3302"/>
    <s v="Karla Alves"/>
    <x v="1"/>
    <x v="70"/>
    <x v="1"/>
    <n v="5"/>
    <x v="1"/>
    <x v="1"/>
    <s v="-"/>
    <x v="1"/>
    <n v="0"/>
    <n v="0"/>
    <n v="5"/>
  </r>
  <r>
    <n v="3303"/>
    <s v="Lucas Mendes"/>
    <x v="0"/>
    <x v="71"/>
    <x v="0"/>
    <n v="15"/>
    <x v="2"/>
    <x v="0"/>
    <n v="30"/>
    <x v="0"/>
    <n v="20"/>
    <n v="20"/>
    <n v="45"/>
  </r>
  <r>
    <n v="3304"/>
    <s v="Mônica Gomes"/>
    <x v="2"/>
    <x v="72"/>
    <x v="1"/>
    <n v="10"/>
    <x v="2"/>
    <x v="1"/>
    <s v="-"/>
    <x v="0"/>
    <n v="20"/>
    <n v="12"/>
    <n v="18"/>
  </r>
  <r>
    <n v="3305"/>
    <s v="Norberto Queiroz"/>
    <x v="1"/>
    <x v="73"/>
    <x v="0"/>
    <n v="5"/>
    <x v="0"/>
    <x v="1"/>
    <s v="-"/>
    <x v="1"/>
    <n v="0"/>
    <n v="2"/>
    <n v="3"/>
  </r>
  <r>
    <n v="3306"/>
    <s v="Otávio Barros"/>
    <x v="0"/>
    <x v="74"/>
    <x v="1"/>
    <n v="15"/>
    <x v="1"/>
    <x v="0"/>
    <n v="30"/>
    <x v="0"/>
    <n v="20"/>
    <n v="5"/>
    <n v="60"/>
  </r>
  <r>
    <n v="3307"/>
    <s v="Paula Vieira"/>
    <x v="2"/>
    <x v="75"/>
    <x v="0"/>
    <n v="10"/>
    <x v="0"/>
    <x v="1"/>
    <s v="-"/>
    <x v="0"/>
    <n v="20"/>
    <n v="10"/>
    <n v="20"/>
  </r>
  <r>
    <n v="3308"/>
    <s v="Quentin Ramos"/>
    <x v="1"/>
    <x v="76"/>
    <x v="1"/>
    <n v="5"/>
    <x v="2"/>
    <x v="1"/>
    <s v="-"/>
    <x v="1"/>
    <n v="0"/>
    <n v="0"/>
    <n v="5"/>
  </r>
  <r>
    <n v="3309"/>
    <s v="Raquel Novaes"/>
    <x v="0"/>
    <x v="77"/>
    <x v="0"/>
    <n v="15"/>
    <x v="0"/>
    <x v="0"/>
    <n v="30"/>
    <x v="0"/>
    <n v="20"/>
    <n v="3"/>
    <n v="62"/>
  </r>
  <r>
    <n v="3310"/>
    <s v="Samantha Lopes"/>
    <x v="2"/>
    <x v="78"/>
    <x v="1"/>
    <n v="10"/>
    <x v="1"/>
    <x v="1"/>
    <s v="-"/>
    <x v="0"/>
    <n v="20"/>
    <n v="15"/>
    <n v="15"/>
  </r>
  <r>
    <n v="3311"/>
    <s v="Tiago Martins"/>
    <x v="1"/>
    <x v="79"/>
    <x v="0"/>
    <n v="5"/>
    <x v="0"/>
    <x v="1"/>
    <s v="-"/>
    <x v="1"/>
    <n v="0"/>
    <n v="1"/>
    <n v="4"/>
  </r>
  <r>
    <n v="3312"/>
    <s v="Ulysses Guimarães"/>
    <x v="0"/>
    <x v="80"/>
    <x v="1"/>
    <n v="15"/>
    <x v="2"/>
    <x v="0"/>
    <n v="30"/>
    <x v="0"/>
    <n v="20"/>
    <n v="7"/>
    <n v="58"/>
  </r>
  <r>
    <n v="3313"/>
    <s v="Vanessa Silva"/>
    <x v="2"/>
    <x v="81"/>
    <x v="0"/>
    <n v="10"/>
    <x v="0"/>
    <x v="1"/>
    <s v="-"/>
    <x v="0"/>
    <n v="20"/>
    <n v="10"/>
    <n v="20"/>
  </r>
  <r>
    <n v="3314"/>
    <s v="William Carneiro"/>
    <x v="1"/>
    <x v="82"/>
    <x v="1"/>
    <n v="5"/>
    <x v="1"/>
    <x v="1"/>
    <s v="-"/>
    <x v="1"/>
    <n v="0"/>
    <n v="0"/>
    <n v="5"/>
  </r>
  <r>
    <n v="3315"/>
    <s v="Ximena Rocha"/>
    <x v="0"/>
    <x v="83"/>
    <x v="0"/>
    <n v="15"/>
    <x v="0"/>
    <x v="0"/>
    <n v="30"/>
    <x v="0"/>
    <n v="20"/>
    <n v="20"/>
    <n v="45"/>
  </r>
  <r>
    <n v="3316"/>
    <s v="Yasmin Figueiredo"/>
    <x v="2"/>
    <x v="84"/>
    <x v="1"/>
    <n v="10"/>
    <x v="2"/>
    <x v="1"/>
    <s v="-"/>
    <x v="0"/>
    <n v="20"/>
    <n v="15"/>
    <n v="15"/>
  </r>
  <r>
    <n v="3317"/>
    <s v="Zara Cunha"/>
    <x v="1"/>
    <x v="85"/>
    <x v="0"/>
    <n v="5"/>
    <x v="0"/>
    <x v="1"/>
    <s v="-"/>
    <x v="1"/>
    <n v="0"/>
    <n v="1"/>
    <n v="4"/>
  </r>
  <r>
    <n v="3318"/>
    <s v="Alan Teixeira"/>
    <x v="0"/>
    <x v="86"/>
    <x v="1"/>
    <n v="15"/>
    <x v="1"/>
    <x v="0"/>
    <n v="30"/>
    <x v="0"/>
    <n v="20"/>
    <n v="3"/>
    <n v="62"/>
  </r>
  <r>
    <n v="3319"/>
    <s v="Bárbara Oliveira"/>
    <x v="2"/>
    <x v="87"/>
    <x v="0"/>
    <n v="10"/>
    <x v="0"/>
    <x v="1"/>
    <s v="-"/>
    <x v="0"/>
    <n v="20"/>
    <n v="10"/>
    <n v="20"/>
  </r>
  <r>
    <n v="3320"/>
    <s v="Carlos Junqueira"/>
    <x v="1"/>
    <x v="88"/>
    <x v="1"/>
    <n v="5"/>
    <x v="2"/>
    <x v="1"/>
    <s v="-"/>
    <x v="1"/>
    <n v="0"/>
    <n v="0"/>
    <n v="5"/>
  </r>
  <r>
    <n v="3321"/>
    <s v="Daniela Moura"/>
    <x v="0"/>
    <x v="89"/>
    <x v="0"/>
    <n v="15"/>
    <x v="0"/>
    <x v="0"/>
    <n v="30"/>
    <x v="0"/>
    <n v="20"/>
    <n v="5"/>
    <n v="60"/>
  </r>
  <r>
    <n v="3322"/>
    <s v="Eduardo Lima"/>
    <x v="2"/>
    <x v="90"/>
    <x v="1"/>
    <n v="10"/>
    <x v="1"/>
    <x v="1"/>
    <s v="-"/>
    <x v="0"/>
    <n v="20"/>
    <n v="15"/>
    <n v="15"/>
  </r>
  <r>
    <n v="3323"/>
    <s v="Fabiana Araújo"/>
    <x v="1"/>
    <x v="91"/>
    <x v="0"/>
    <n v="5"/>
    <x v="0"/>
    <x v="1"/>
    <s v="-"/>
    <x v="1"/>
    <n v="0"/>
    <n v="1"/>
    <n v="4"/>
  </r>
  <r>
    <n v="3324"/>
    <s v="Geraldo Ribeiro"/>
    <x v="0"/>
    <x v="92"/>
    <x v="1"/>
    <n v="15"/>
    <x v="2"/>
    <x v="0"/>
    <n v="30"/>
    <x v="0"/>
    <n v="20"/>
    <n v="20"/>
    <n v="45"/>
  </r>
  <r>
    <n v="3325"/>
    <s v="Héctor Vargas"/>
    <x v="2"/>
    <x v="93"/>
    <x v="0"/>
    <n v="10"/>
    <x v="2"/>
    <x v="1"/>
    <s v="-"/>
    <x v="0"/>
    <n v="20"/>
    <n v="15"/>
    <n v="15"/>
  </r>
  <r>
    <n v="3326"/>
    <s v="Isabela Fonseca"/>
    <x v="1"/>
    <x v="94"/>
    <x v="1"/>
    <n v="5"/>
    <x v="1"/>
    <x v="1"/>
    <s v="-"/>
    <x v="1"/>
    <n v="0"/>
    <n v="0"/>
    <n v="5"/>
  </r>
  <r>
    <n v="3327"/>
    <s v="João Pedro Almeida"/>
    <x v="0"/>
    <x v="95"/>
    <x v="0"/>
    <n v="15"/>
    <x v="0"/>
    <x v="0"/>
    <n v="30"/>
    <x v="0"/>
    <n v="20"/>
    <n v="7"/>
    <n v="58"/>
  </r>
  <r>
    <n v="3328"/>
    <s v="Klara Costa"/>
    <x v="2"/>
    <x v="96"/>
    <x v="1"/>
    <n v="10"/>
    <x v="1"/>
    <x v="1"/>
    <s v="-"/>
    <x v="0"/>
    <n v="20"/>
    <n v="10"/>
    <n v="20"/>
  </r>
  <r>
    <n v="3329"/>
    <s v="Luciana Mendes"/>
    <x v="1"/>
    <x v="97"/>
    <x v="0"/>
    <n v="5"/>
    <x v="2"/>
    <x v="1"/>
    <s v="-"/>
    <x v="1"/>
    <n v="0"/>
    <n v="1"/>
    <n v="4"/>
  </r>
  <r>
    <n v="3330"/>
    <s v="Marcelo Gouveia"/>
    <x v="0"/>
    <x v="98"/>
    <x v="1"/>
    <n v="15"/>
    <x v="0"/>
    <x v="0"/>
    <n v="30"/>
    <x v="0"/>
    <n v="20"/>
    <n v="15"/>
    <n v="50"/>
  </r>
  <r>
    <n v="3331"/>
    <s v="Nívea Borges"/>
    <x v="2"/>
    <x v="99"/>
    <x v="0"/>
    <n v="10"/>
    <x v="0"/>
    <x v="1"/>
    <s v="-"/>
    <x v="0"/>
    <n v="20"/>
    <n v="5"/>
    <n v="25"/>
  </r>
  <r>
    <n v="3332"/>
    <s v="Oscar Nogueira"/>
    <x v="1"/>
    <x v="100"/>
    <x v="1"/>
    <n v="5"/>
    <x v="1"/>
    <x v="1"/>
    <s v="-"/>
    <x v="1"/>
    <n v="0"/>
    <n v="0"/>
    <n v="5"/>
  </r>
  <r>
    <n v="3333"/>
    <s v="Patrícia Alves"/>
    <x v="0"/>
    <x v="101"/>
    <x v="0"/>
    <n v="15"/>
    <x v="2"/>
    <x v="0"/>
    <n v="30"/>
    <x v="0"/>
    <n v="20"/>
    <n v="20"/>
    <n v="45"/>
  </r>
  <r>
    <n v="3334"/>
    <s v="Rafaela Silva"/>
    <x v="2"/>
    <x v="102"/>
    <x v="1"/>
    <n v="10"/>
    <x v="2"/>
    <x v="1"/>
    <s v="-"/>
    <x v="0"/>
    <n v="20"/>
    <n v="12"/>
    <n v="18"/>
  </r>
  <r>
    <n v="3335"/>
    <s v="Samantha Moraes"/>
    <x v="1"/>
    <x v="103"/>
    <x v="0"/>
    <n v="5"/>
    <x v="0"/>
    <x v="1"/>
    <s v="-"/>
    <x v="1"/>
    <n v="0"/>
    <n v="2"/>
    <n v="3"/>
  </r>
  <r>
    <n v="3336"/>
    <s v="Tatiana Rocha"/>
    <x v="1"/>
    <x v="104"/>
    <x v="0"/>
    <n v="5"/>
    <x v="0"/>
    <x v="1"/>
    <s v="-"/>
    <x v="1"/>
    <n v="0"/>
    <n v="0"/>
    <n v="5"/>
  </r>
  <r>
    <n v="3337"/>
    <s v="Ulisses Tavares"/>
    <x v="0"/>
    <x v="105"/>
    <x v="1"/>
    <n v="15"/>
    <x v="2"/>
    <x v="0"/>
    <n v="30"/>
    <x v="0"/>
    <n v="20"/>
    <n v="7"/>
    <n v="58"/>
  </r>
  <r>
    <n v="3338"/>
    <s v="Víctor Lemos"/>
    <x v="2"/>
    <x v="106"/>
    <x v="0"/>
    <n v="10"/>
    <x v="1"/>
    <x v="1"/>
    <s v="-"/>
    <x v="0"/>
    <n v="20"/>
    <n v="10"/>
    <n v="20"/>
  </r>
  <r>
    <n v="3339"/>
    <s v="Wilma Barros"/>
    <x v="1"/>
    <x v="107"/>
    <x v="1"/>
    <n v="5"/>
    <x v="2"/>
    <x v="1"/>
    <s v="-"/>
    <x v="1"/>
    <n v="0"/>
    <n v="1"/>
    <n v="4"/>
  </r>
  <r>
    <n v="3340"/>
    <s v="Xavier Nascimento"/>
    <x v="0"/>
    <x v="108"/>
    <x v="0"/>
    <n v="15"/>
    <x v="0"/>
    <x v="0"/>
    <n v="30"/>
    <x v="0"/>
    <n v="20"/>
    <n v="15"/>
    <n v="50"/>
  </r>
  <r>
    <n v="3341"/>
    <s v="Yago Pereira"/>
    <x v="2"/>
    <x v="109"/>
    <x v="1"/>
    <n v="10"/>
    <x v="0"/>
    <x v="1"/>
    <s v="-"/>
    <x v="0"/>
    <n v="20"/>
    <n v="5"/>
    <n v="25"/>
  </r>
  <r>
    <n v="3342"/>
    <s v="Zilda Ferreira"/>
    <x v="1"/>
    <x v="110"/>
    <x v="0"/>
    <n v="5"/>
    <x v="1"/>
    <x v="1"/>
    <s v="-"/>
    <x v="1"/>
    <n v="0"/>
    <n v="0"/>
    <n v="5"/>
  </r>
  <r>
    <n v="3343"/>
    <s v="Amanda Lopes"/>
    <x v="0"/>
    <x v="111"/>
    <x v="1"/>
    <n v="15"/>
    <x v="2"/>
    <x v="0"/>
    <n v="30"/>
    <x v="0"/>
    <n v="20"/>
    <n v="20"/>
    <n v="45"/>
  </r>
  <r>
    <n v="3344"/>
    <s v="Bruno Miranda"/>
    <x v="2"/>
    <x v="112"/>
    <x v="0"/>
    <n v="10"/>
    <x v="2"/>
    <x v="1"/>
    <s v="-"/>
    <x v="0"/>
    <n v="20"/>
    <n v="12"/>
    <n v="18"/>
  </r>
  <r>
    <n v="3345"/>
    <s v="Célia Torres"/>
    <x v="1"/>
    <x v="113"/>
    <x v="1"/>
    <n v="5"/>
    <x v="0"/>
    <x v="1"/>
    <s v="-"/>
    <x v="1"/>
    <n v="0"/>
    <n v="2"/>
    <n v="3"/>
  </r>
  <r>
    <n v="3346"/>
    <s v="Diogo Souza"/>
    <x v="0"/>
    <x v="114"/>
    <x v="0"/>
    <n v="15"/>
    <x v="1"/>
    <x v="0"/>
    <n v="30"/>
    <x v="0"/>
    <n v="20"/>
    <n v="5"/>
    <n v="60"/>
  </r>
  <r>
    <n v="3347"/>
    <s v="Elisa Castro"/>
    <x v="2"/>
    <x v="115"/>
    <x v="1"/>
    <n v="10"/>
    <x v="0"/>
    <x v="1"/>
    <s v="-"/>
    <x v="0"/>
    <n v="20"/>
    <n v="10"/>
    <n v="20"/>
  </r>
  <r>
    <n v="3348"/>
    <s v="Fátima Lima"/>
    <x v="1"/>
    <x v="116"/>
    <x v="0"/>
    <n v="5"/>
    <x v="2"/>
    <x v="1"/>
    <s v="-"/>
    <x v="1"/>
    <n v="0"/>
    <n v="0"/>
    <n v="5"/>
  </r>
  <r>
    <n v="3349"/>
    <s v="Geraldo Ribeiro"/>
    <x v="0"/>
    <x v="117"/>
    <x v="1"/>
    <n v="15"/>
    <x v="0"/>
    <x v="0"/>
    <n v="30"/>
    <x v="0"/>
    <n v="20"/>
    <n v="3"/>
    <n v="62"/>
  </r>
  <r>
    <n v="3350"/>
    <s v="Hélio Martins"/>
    <x v="2"/>
    <x v="118"/>
    <x v="0"/>
    <n v="10"/>
    <x v="1"/>
    <x v="1"/>
    <s v="-"/>
    <x v="0"/>
    <n v="20"/>
    <n v="15"/>
    <n v="15"/>
  </r>
  <r>
    <n v="3351"/>
    <s v="Íris Santos"/>
    <x v="1"/>
    <x v="119"/>
    <x v="1"/>
    <n v="5"/>
    <x v="0"/>
    <x v="1"/>
    <s v="-"/>
    <x v="1"/>
    <n v="0"/>
    <n v="1"/>
    <n v="4"/>
  </r>
  <r>
    <n v="3352"/>
    <s v="João Marcelo"/>
    <x v="0"/>
    <x v="120"/>
    <x v="0"/>
    <n v="15"/>
    <x v="2"/>
    <x v="0"/>
    <n v="30"/>
    <x v="0"/>
    <n v="20"/>
    <n v="7"/>
    <n v="58"/>
  </r>
  <r>
    <n v="3353"/>
    <s v="Larissa Gomes"/>
    <x v="2"/>
    <x v="121"/>
    <x v="1"/>
    <n v="10"/>
    <x v="0"/>
    <x v="1"/>
    <s v="-"/>
    <x v="0"/>
    <n v="20"/>
    <n v="10"/>
    <n v="20"/>
  </r>
  <r>
    <n v="3354"/>
    <s v="Márcio Silva"/>
    <x v="1"/>
    <x v="122"/>
    <x v="0"/>
    <n v="5"/>
    <x v="1"/>
    <x v="1"/>
    <s v="-"/>
    <x v="1"/>
    <n v="0"/>
    <n v="0"/>
    <n v="5"/>
  </r>
  <r>
    <n v="3355"/>
    <s v="Nadia Costa"/>
    <x v="0"/>
    <x v="123"/>
    <x v="1"/>
    <n v="15"/>
    <x v="0"/>
    <x v="0"/>
    <n v="30"/>
    <x v="0"/>
    <n v="20"/>
    <n v="20"/>
    <n v="45"/>
  </r>
  <r>
    <n v="3356"/>
    <s v="Oscar Almeida"/>
    <x v="2"/>
    <x v="124"/>
    <x v="0"/>
    <n v="10"/>
    <x v="2"/>
    <x v="1"/>
    <s v="-"/>
    <x v="0"/>
    <n v="20"/>
    <n v="15"/>
    <n v="15"/>
  </r>
  <r>
    <n v="3357"/>
    <s v="Patricia Soares"/>
    <x v="1"/>
    <x v="125"/>
    <x v="1"/>
    <n v="5"/>
    <x v="0"/>
    <x v="1"/>
    <s v="-"/>
    <x v="1"/>
    <n v="0"/>
    <n v="1"/>
    <n v="4"/>
  </r>
  <r>
    <n v="3358"/>
    <s v="Quênia Barros"/>
    <x v="0"/>
    <x v="126"/>
    <x v="0"/>
    <n v="15"/>
    <x v="1"/>
    <x v="0"/>
    <n v="30"/>
    <x v="0"/>
    <n v="20"/>
    <n v="3"/>
    <n v="62"/>
  </r>
  <r>
    <n v="3359"/>
    <s v="Rafael Torres"/>
    <x v="2"/>
    <x v="127"/>
    <x v="1"/>
    <n v="10"/>
    <x v="0"/>
    <x v="1"/>
    <s v="-"/>
    <x v="0"/>
    <n v="20"/>
    <n v="10"/>
    <n v="20"/>
  </r>
  <r>
    <n v="3360"/>
    <s v="Silvia Nascimento"/>
    <x v="1"/>
    <x v="128"/>
    <x v="0"/>
    <n v="5"/>
    <x v="2"/>
    <x v="1"/>
    <s v="-"/>
    <x v="1"/>
    <n v="0"/>
    <n v="0"/>
    <n v="5"/>
  </r>
  <r>
    <n v="3361"/>
    <s v="Tiago Mendes"/>
    <x v="0"/>
    <x v="129"/>
    <x v="1"/>
    <n v="15"/>
    <x v="0"/>
    <x v="0"/>
    <n v="30"/>
    <x v="0"/>
    <n v="20"/>
    <n v="15"/>
    <n v="50"/>
  </r>
  <r>
    <n v="3362"/>
    <s v="Ursula Silva"/>
    <x v="2"/>
    <x v="130"/>
    <x v="0"/>
    <n v="10"/>
    <x v="1"/>
    <x v="1"/>
    <s v="-"/>
    <x v="0"/>
    <n v="20"/>
    <n v="15"/>
    <n v="15"/>
  </r>
  <r>
    <n v="3363"/>
    <s v="Vanessa Moraes"/>
    <x v="1"/>
    <x v="131"/>
    <x v="1"/>
    <n v="5"/>
    <x v="0"/>
    <x v="1"/>
    <s v="-"/>
    <x v="1"/>
    <n v="0"/>
    <n v="1"/>
    <n v="4"/>
  </r>
  <r>
    <n v="3364"/>
    <s v="Waldir Junior"/>
    <x v="0"/>
    <x v="132"/>
    <x v="0"/>
    <n v="15"/>
    <x v="2"/>
    <x v="0"/>
    <n v="30"/>
    <x v="0"/>
    <n v="20"/>
    <n v="7"/>
    <n v="58"/>
  </r>
  <r>
    <n v="3365"/>
    <s v="Xavier Lopes"/>
    <x v="2"/>
    <x v="133"/>
    <x v="1"/>
    <n v="10"/>
    <x v="0"/>
    <x v="1"/>
    <s v="-"/>
    <x v="0"/>
    <n v="20"/>
    <n v="10"/>
    <n v="20"/>
  </r>
  <r>
    <n v="3366"/>
    <s v="Yolanda Freitas"/>
    <x v="1"/>
    <x v="134"/>
    <x v="0"/>
    <n v="5"/>
    <x v="0"/>
    <x v="1"/>
    <s v="-"/>
    <x v="1"/>
    <n v="0"/>
    <n v="0"/>
    <n v="5"/>
  </r>
  <r>
    <n v="3367"/>
    <s v="Zacarias Nunes"/>
    <x v="0"/>
    <x v="135"/>
    <x v="1"/>
    <n v="15"/>
    <x v="2"/>
    <x v="0"/>
    <n v="30"/>
    <x v="0"/>
    <n v="20"/>
    <n v="7"/>
    <n v="58"/>
  </r>
  <r>
    <n v="3368"/>
    <s v="Ana Clara Barreto"/>
    <x v="2"/>
    <x v="136"/>
    <x v="0"/>
    <n v="10"/>
    <x v="1"/>
    <x v="1"/>
    <s v="-"/>
    <x v="0"/>
    <n v="20"/>
    <n v="10"/>
    <n v="20"/>
  </r>
  <r>
    <n v="3369"/>
    <s v="Bruno Henrique"/>
    <x v="1"/>
    <x v="137"/>
    <x v="1"/>
    <n v="5"/>
    <x v="2"/>
    <x v="1"/>
    <s v="-"/>
    <x v="1"/>
    <n v="0"/>
    <n v="1"/>
    <n v="4"/>
  </r>
  <r>
    <n v="3370"/>
    <s v="Carlos Eduardo"/>
    <x v="0"/>
    <x v="138"/>
    <x v="0"/>
    <n v="15"/>
    <x v="0"/>
    <x v="0"/>
    <n v="30"/>
    <x v="0"/>
    <n v="20"/>
    <n v="15"/>
    <n v="50"/>
  </r>
  <r>
    <n v="3371"/>
    <s v="Débora Lima"/>
    <x v="2"/>
    <x v="139"/>
    <x v="1"/>
    <n v="10"/>
    <x v="0"/>
    <x v="1"/>
    <s v="-"/>
    <x v="0"/>
    <n v="20"/>
    <n v="5"/>
    <n v="25"/>
  </r>
  <r>
    <n v="3372"/>
    <s v="Elisa Neves"/>
    <x v="1"/>
    <x v="140"/>
    <x v="0"/>
    <n v="5"/>
    <x v="1"/>
    <x v="1"/>
    <s v="-"/>
    <x v="1"/>
    <n v="0"/>
    <n v="0"/>
    <n v="5"/>
  </r>
  <r>
    <n v="3373"/>
    <s v="Fabiano Gomes"/>
    <x v="0"/>
    <x v="141"/>
    <x v="1"/>
    <n v="15"/>
    <x v="2"/>
    <x v="0"/>
    <n v="30"/>
    <x v="0"/>
    <n v="20"/>
    <n v="20"/>
    <n v="45"/>
  </r>
  <r>
    <n v="3374"/>
    <s v="Gisele Oliveira"/>
    <x v="2"/>
    <x v="142"/>
    <x v="0"/>
    <n v="10"/>
    <x v="2"/>
    <x v="1"/>
    <s v="-"/>
    <x v="0"/>
    <n v="20"/>
    <n v="12"/>
    <n v="18"/>
  </r>
  <r>
    <n v="3375"/>
    <s v="Héctor Silva"/>
    <x v="1"/>
    <x v="143"/>
    <x v="1"/>
    <n v="5"/>
    <x v="0"/>
    <x v="1"/>
    <s v="-"/>
    <x v="1"/>
    <n v="0"/>
    <n v="2"/>
    <n v="3"/>
  </r>
  <r>
    <n v="3376"/>
    <s v="Igor Martins"/>
    <x v="0"/>
    <x v="144"/>
    <x v="0"/>
    <n v="15"/>
    <x v="1"/>
    <x v="0"/>
    <n v="30"/>
    <x v="0"/>
    <n v="20"/>
    <n v="5"/>
    <n v="60"/>
  </r>
  <r>
    <n v="3377"/>
    <s v="Joana Figueiredo"/>
    <x v="2"/>
    <x v="145"/>
    <x v="1"/>
    <n v="10"/>
    <x v="0"/>
    <x v="1"/>
    <s v="-"/>
    <x v="0"/>
    <n v="20"/>
    <n v="10"/>
    <n v="20"/>
  </r>
  <r>
    <n v="3378"/>
    <s v="Kleber Machado"/>
    <x v="1"/>
    <x v="146"/>
    <x v="0"/>
    <n v="5"/>
    <x v="2"/>
    <x v="1"/>
    <s v="-"/>
    <x v="1"/>
    <n v="0"/>
    <n v="0"/>
    <n v="5"/>
  </r>
  <r>
    <n v="3379"/>
    <s v="Luciana Santos"/>
    <x v="0"/>
    <x v="147"/>
    <x v="1"/>
    <n v="15"/>
    <x v="0"/>
    <x v="0"/>
    <n v="30"/>
    <x v="0"/>
    <n v="20"/>
    <n v="3"/>
    <n v="62"/>
  </r>
  <r>
    <n v="3380"/>
    <s v="Marcos Teixeira"/>
    <x v="2"/>
    <x v="148"/>
    <x v="0"/>
    <n v="10"/>
    <x v="1"/>
    <x v="1"/>
    <s v="-"/>
    <x v="0"/>
    <n v="20"/>
    <n v="15"/>
    <n v="15"/>
  </r>
  <r>
    <n v="3381"/>
    <s v="Natalia Costa"/>
    <x v="1"/>
    <x v="149"/>
    <x v="1"/>
    <n v="5"/>
    <x v="0"/>
    <x v="1"/>
    <s v="-"/>
    <x v="1"/>
    <n v="0"/>
    <n v="1"/>
    <n v="4"/>
  </r>
  <r>
    <n v="3382"/>
    <s v="Oscar Ribeiro"/>
    <x v="0"/>
    <x v="150"/>
    <x v="0"/>
    <n v="15"/>
    <x v="2"/>
    <x v="0"/>
    <n v="30"/>
    <x v="0"/>
    <n v="20"/>
    <n v="7"/>
    <n v="58"/>
  </r>
  <r>
    <n v="3383"/>
    <s v="Patricia Almeida"/>
    <x v="2"/>
    <x v="151"/>
    <x v="1"/>
    <n v="10"/>
    <x v="0"/>
    <x v="1"/>
    <s v="-"/>
    <x v="0"/>
    <n v="20"/>
    <n v="10"/>
    <n v="20"/>
  </r>
  <r>
    <n v="3384"/>
    <s v="Quirino Junior"/>
    <x v="1"/>
    <x v="152"/>
    <x v="0"/>
    <n v="5"/>
    <x v="1"/>
    <x v="1"/>
    <s v="-"/>
    <x v="1"/>
    <n v="0"/>
    <n v="0"/>
    <n v="5"/>
  </r>
  <r>
    <n v="3385"/>
    <s v="Renata Machado"/>
    <x v="0"/>
    <x v="153"/>
    <x v="1"/>
    <n v="15"/>
    <x v="0"/>
    <x v="0"/>
    <n v="30"/>
    <x v="0"/>
    <n v="20"/>
    <n v="20"/>
    <n v="45"/>
  </r>
  <r>
    <n v="3386"/>
    <s v="Sônia Alves"/>
    <x v="2"/>
    <x v="154"/>
    <x v="0"/>
    <n v="10"/>
    <x v="2"/>
    <x v="1"/>
    <s v="-"/>
    <x v="0"/>
    <n v="20"/>
    <n v="15"/>
    <n v="15"/>
  </r>
  <r>
    <n v="3387"/>
    <s v="Tiago Nunes"/>
    <x v="1"/>
    <x v="155"/>
    <x v="1"/>
    <n v="5"/>
    <x v="0"/>
    <x v="1"/>
    <s v="-"/>
    <x v="1"/>
    <n v="0"/>
    <n v="1"/>
    <n v="4"/>
  </r>
  <r>
    <n v="3388"/>
    <s v="Ulysses Pereira"/>
    <x v="0"/>
    <x v="156"/>
    <x v="0"/>
    <n v="15"/>
    <x v="1"/>
    <x v="0"/>
    <n v="30"/>
    <x v="0"/>
    <n v="20"/>
    <n v="3"/>
    <n v="62"/>
  </r>
  <r>
    <n v="3389"/>
    <s v="Vanessa Lima"/>
    <x v="2"/>
    <x v="157"/>
    <x v="1"/>
    <n v="10"/>
    <x v="0"/>
    <x v="1"/>
    <s v="-"/>
    <x v="0"/>
    <n v="20"/>
    <n v="10"/>
    <n v="20"/>
  </r>
  <r>
    <n v="3390"/>
    <s v="Wagner Santos"/>
    <x v="1"/>
    <x v="158"/>
    <x v="0"/>
    <n v="5"/>
    <x v="2"/>
    <x v="1"/>
    <s v="-"/>
    <x v="1"/>
    <n v="0"/>
    <n v="0"/>
    <n v="5"/>
  </r>
  <r>
    <n v="3391"/>
    <s v="Xuxa Meneghel"/>
    <x v="0"/>
    <x v="159"/>
    <x v="1"/>
    <n v="15"/>
    <x v="0"/>
    <x v="0"/>
    <n v="30"/>
    <x v="0"/>
    <n v="20"/>
    <n v="15"/>
    <n v="50"/>
  </r>
  <r>
    <n v="3392"/>
    <s v="Yasmin Silva"/>
    <x v="2"/>
    <x v="160"/>
    <x v="0"/>
    <n v="10"/>
    <x v="1"/>
    <x v="1"/>
    <s v="-"/>
    <x v="0"/>
    <n v="20"/>
    <n v="15"/>
    <n v="15"/>
  </r>
  <r>
    <n v="3393"/>
    <s v="Zacarias de Souza"/>
    <x v="1"/>
    <x v="161"/>
    <x v="1"/>
    <n v="5"/>
    <x v="0"/>
    <x v="1"/>
    <s v="-"/>
    <x v="1"/>
    <n v="0"/>
    <n v="1"/>
    <n v="4"/>
  </r>
  <r>
    <n v="3394"/>
    <s v="André Lima"/>
    <x v="0"/>
    <x v="162"/>
    <x v="0"/>
    <n v="15"/>
    <x v="2"/>
    <x v="0"/>
    <n v="30"/>
    <x v="0"/>
    <n v="20"/>
    <n v="7"/>
    <n v="58"/>
  </r>
  <r>
    <n v="3395"/>
    <s v="Bianca Freitas"/>
    <x v="2"/>
    <x v="163"/>
    <x v="1"/>
    <n v="10"/>
    <x v="0"/>
    <x v="1"/>
    <s v="-"/>
    <x v="0"/>
    <n v="20"/>
    <n v="10"/>
    <n v="20"/>
  </r>
  <r>
    <n v="3396"/>
    <s v="Caio Mendes"/>
    <x v="1"/>
    <x v="164"/>
    <x v="0"/>
    <n v="5"/>
    <x v="1"/>
    <x v="1"/>
    <s v="-"/>
    <x v="1"/>
    <n v="0"/>
    <n v="0"/>
    <n v="5"/>
  </r>
  <r>
    <n v="3397"/>
    <s v="Daniela Moura"/>
    <x v="0"/>
    <x v="165"/>
    <x v="1"/>
    <n v="15"/>
    <x v="0"/>
    <x v="0"/>
    <n v="30"/>
    <x v="0"/>
    <n v="20"/>
    <n v="20"/>
    <n v="45"/>
  </r>
  <r>
    <n v="3398"/>
    <s v="Eduardo Costa"/>
    <x v="2"/>
    <x v="166"/>
    <x v="0"/>
    <n v="10"/>
    <x v="2"/>
    <x v="1"/>
    <s v="-"/>
    <x v="0"/>
    <n v="20"/>
    <n v="15"/>
    <n v="15"/>
  </r>
  <r>
    <n v="3399"/>
    <s v="Fernanda Gomes"/>
    <x v="1"/>
    <x v="167"/>
    <x v="1"/>
    <n v="5"/>
    <x v="0"/>
    <x v="1"/>
    <s v="-"/>
    <x v="1"/>
    <n v="0"/>
    <n v="1"/>
    <n v="4"/>
  </r>
  <r>
    <n v="3400"/>
    <s v="Guilherme Souza"/>
    <x v="0"/>
    <x v="168"/>
    <x v="0"/>
    <n v="15"/>
    <x v="1"/>
    <x v="0"/>
    <n v="30"/>
    <x v="0"/>
    <n v="20"/>
    <n v="5"/>
    <n v="60"/>
  </r>
  <r>
    <n v="3401"/>
    <s v="Helena Ribeiro"/>
    <x v="2"/>
    <x v="169"/>
    <x v="1"/>
    <n v="10"/>
    <x v="0"/>
    <x v="1"/>
    <s v="-"/>
    <x v="0"/>
    <n v="20"/>
    <n v="10"/>
    <n v="20"/>
  </r>
  <r>
    <n v="3402"/>
    <s v="Igor Santos"/>
    <x v="1"/>
    <x v="170"/>
    <x v="0"/>
    <n v="5"/>
    <x v="2"/>
    <x v="1"/>
    <s v="-"/>
    <x v="1"/>
    <n v="0"/>
    <n v="0"/>
    <n v="5"/>
  </r>
  <r>
    <n v="3403"/>
    <s v="João Carvalho"/>
    <x v="0"/>
    <x v="171"/>
    <x v="1"/>
    <n v="15"/>
    <x v="0"/>
    <x v="0"/>
    <n v="30"/>
    <x v="0"/>
    <n v="20"/>
    <n v="3"/>
    <n v="62"/>
  </r>
  <r>
    <n v="3404"/>
    <s v="Klara Fagundes"/>
    <x v="2"/>
    <x v="172"/>
    <x v="0"/>
    <n v="10"/>
    <x v="1"/>
    <x v="1"/>
    <s v="-"/>
    <x v="0"/>
    <n v="20"/>
    <n v="15"/>
    <n v="15"/>
  </r>
  <r>
    <n v="3405"/>
    <s v="Lúcia Mendonça"/>
    <x v="1"/>
    <x v="173"/>
    <x v="1"/>
    <n v="5"/>
    <x v="0"/>
    <x v="1"/>
    <s v="-"/>
    <x v="1"/>
    <n v="0"/>
    <n v="1"/>
    <n v="4"/>
  </r>
  <r>
    <n v="3406"/>
    <s v="Marcelo Novaes"/>
    <x v="1"/>
    <x v="174"/>
    <x v="0"/>
    <n v="5"/>
    <x v="0"/>
    <x v="1"/>
    <s v="-"/>
    <x v="1"/>
    <n v="0"/>
    <n v="0"/>
    <n v="5"/>
  </r>
  <r>
    <n v="3407"/>
    <s v="Nina Pacheco"/>
    <x v="0"/>
    <x v="175"/>
    <x v="1"/>
    <n v="15"/>
    <x v="2"/>
    <x v="0"/>
    <n v="30"/>
    <x v="0"/>
    <n v="20"/>
    <n v="7"/>
    <n v="58"/>
  </r>
  <r>
    <n v="3408"/>
    <s v="Olívia Rios"/>
    <x v="2"/>
    <x v="176"/>
    <x v="0"/>
    <n v="10"/>
    <x v="1"/>
    <x v="1"/>
    <s v="-"/>
    <x v="0"/>
    <n v="20"/>
    <n v="10"/>
    <n v="20"/>
  </r>
  <r>
    <n v="3409"/>
    <s v="Paulo Quintana"/>
    <x v="1"/>
    <x v="177"/>
    <x v="1"/>
    <n v="5"/>
    <x v="2"/>
    <x v="1"/>
    <s v="-"/>
    <x v="1"/>
    <n v="0"/>
    <n v="1"/>
    <n v="4"/>
  </r>
  <r>
    <n v="3410"/>
    <s v="Raquel Domingos"/>
    <x v="0"/>
    <x v="178"/>
    <x v="0"/>
    <n v="15"/>
    <x v="0"/>
    <x v="0"/>
    <n v="30"/>
    <x v="0"/>
    <n v="20"/>
    <n v="15"/>
    <n v="50"/>
  </r>
  <r>
    <n v="3411"/>
    <s v="Samuel Viana"/>
    <x v="2"/>
    <x v="179"/>
    <x v="1"/>
    <n v="10"/>
    <x v="0"/>
    <x v="1"/>
    <s v="-"/>
    <x v="0"/>
    <n v="20"/>
    <n v="5"/>
    <n v="25"/>
  </r>
  <r>
    <n v="3412"/>
    <s v="Tatiane Rocha"/>
    <x v="1"/>
    <x v="180"/>
    <x v="0"/>
    <n v="5"/>
    <x v="1"/>
    <x v="1"/>
    <s v="-"/>
    <x v="1"/>
    <n v="0"/>
    <n v="0"/>
    <n v="5"/>
  </r>
  <r>
    <n v="3413"/>
    <s v="Ulysses Farias"/>
    <x v="0"/>
    <x v="181"/>
    <x v="1"/>
    <n v="15"/>
    <x v="2"/>
    <x v="0"/>
    <n v="30"/>
    <x v="0"/>
    <n v="20"/>
    <n v="20"/>
    <n v="45"/>
  </r>
  <r>
    <n v="3414"/>
    <s v="Vanessa Moreira"/>
    <x v="2"/>
    <x v="182"/>
    <x v="0"/>
    <n v="10"/>
    <x v="2"/>
    <x v="1"/>
    <s v="-"/>
    <x v="0"/>
    <n v="20"/>
    <n v="12"/>
    <n v="18"/>
  </r>
  <r>
    <n v="3415"/>
    <s v="William Carvalho"/>
    <x v="1"/>
    <x v="183"/>
    <x v="1"/>
    <n v="5"/>
    <x v="0"/>
    <x v="1"/>
    <s v="-"/>
    <x v="1"/>
    <n v="0"/>
    <n v="2"/>
    <n v="3"/>
  </r>
  <r>
    <n v="3416"/>
    <s v="Ximena Barros"/>
    <x v="0"/>
    <x v="184"/>
    <x v="0"/>
    <n v="15"/>
    <x v="1"/>
    <x v="0"/>
    <n v="30"/>
    <x v="0"/>
    <n v="20"/>
    <n v="5"/>
    <n v="60"/>
  </r>
  <r>
    <n v="3417"/>
    <s v="Yara Machado"/>
    <x v="2"/>
    <x v="185"/>
    <x v="1"/>
    <n v="10"/>
    <x v="0"/>
    <x v="1"/>
    <s v="-"/>
    <x v="0"/>
    <n v="20"/>
    <n v="10"/>
    <n v="20"/>
  </r>
  <r>
    <n v="3418"/>
    <s v="Zacarias Costa"/>
    <x v="1"/>
    <x v="186"/>
    <x v="0"/>
    <n v="5"/>
    <x v="2"/>
    <x v="1"/>
    <s v="-"/>
    <x v="1"/>
    <n v="0"/>
    <n v="0"/>
    <n v="5"/>
  </r>
  <r>
    <n v="3419"/>
    <s v="André Lopes"/>
    <x v="0"/>
    <x v="187"/>
    <x v="1"/>
    <n v="15"/>
    <x v="0"/>
    <x v="0"/>
    <n v="30"/>
    <x v="0"/>
    <n v="20"/>
    <n v="3"/>
    <n v="62"/>
  </r>
  <r>
    <n v="3420"/>
    <s v="Beatriz Souza"/>
    <x v="2"/>
    <x v="188"/>
    <x v="0"/>
    <n v="10"/>
    <x v="1"/>
    <x v="1"/>
    <s v="-"/>
    <x v="0"/>
    <n v="20"/>
    <n v="15"/>
    <n v="15"/>
  </r>
  <r>
    <n v="3421"/>
    <s v="Caio Pereira"/>
    <x v="1"/>
    <x v="189"/>
    <x v="1"/>
    <n v="5"/>
    <x v="0"/>
    <x v="1"/>
    <s v="-"/>
    <x v="1"/>
    <n v="0"/>
    <n v="1"/>
    <n v="4"/>
  </r>
  <r>
    <n v="3422"/>
    <s v="Daniela Araújo"/>
    <x v="0"/>
    <x v="190"/>
    <x v="0"/>
    <n v="15"/>
    <x v="2"/>
    <x v="0"/>
    <n v="30"/>
    <x v="0"/>
    <n v="20"/>
    <n v="7"/>
    <n v="58"/>
  </r>
  <r>
    <n v="3423"/>
    <s v="Eduardo Santos"/>
    <x v="2"/>
    <x v="191"/>
    <x v="1"/>
    <n v="10"/>
    <x v="0"/>
    <x v="1"/>
    <s v="-"/>
    <x v="0"/>
    <n v="20"/>
    <n v="10"/>
    <n v="20"/>
  </r>
  <r>
    <n v="3424"/>
    <s v="Fernanda Lima"/>
    <x v="1"/>
    <x v="192"/>
    <x v="0"/>
    <n v="5"/>
    <x v="1"/>
    <x v="1"/>
    <s v="-"/>
    <x v="1"/>
    <n v="0"/>
    <n v="0"/>
    <n v="5"/>
  </r>
  <r>
    <n v="3425"/>
    <s v="Gabriel Teixeira"/>
    <x v="0"/>
    <x v="193"/>
    <x v="1"/>
    <n v="15"/>
    <x v="0"/>
    <x v="0"/>
    <n v="30"/>
    <x v="0"/>
    <n v="20"/>
    <n v="20"/>
    <n v="45"/>
  </r>
  <r>
    <n v="3426"/>
    <s v="Helena Ribeiro"/>
    <x v="2"/>
    <x v="194"/>
    <x v="0"/>
    <n v="10"/>
    <x v="2"/>
    <x v="1"/>
    <s v="-"/>
    <x v="0"/>
    <n v="20"/>
    <n v="15"/>
    <n v="15"/>
  </r>
  <r>
    <n v="3427"/>
    <s v="Igor Mendes"/>
    <x v="1"/>
    <x v="195"/>
    <x v="1"/>
    <n v="5"/>
    <x v="0"/>
    <x v="1"/>
    <s v="-"/>
    <x v="1"/>
    <n v="0"/>
    <n v="1"/>
    <n v="4"/>
  </r>
  <r>
    <n v="3428"/>
    <s v="Joana Silveira"/>
    <x v="0"/>
    <x v="196"/>
    <x v="0"/>
    <n v="15"/>
    <x v="1"/>
    <x v="0"/>
    <n v="30"/>
    <x v="0"/>
    <n v="20"/>
    <n v="3"/>
    <n v="62"/>
  </r>
  <r>
    <n v="3429"/>
    <s v="Lucas Martins"/>
    <x v="2"/>
    <x v="197"/>
    <x v="1"/>
    <n v="10"/>
    <x v="0"/>
    <x v="1"/>
    <s v="-"/>
    <x v="0"/>
    <n v="20"/>
    <n v="10"/>
    <n v="20"/>
  </r>
  <r>
    <n v="3430"/>
    <s v="Marcela Gouveia"/>
    <x v="1"/>
    <x v="198"/>
    <x v="0"/>
    <n v="5"/>
    <x v="2"/>
    <x v="1"/>
    <s v="-"/>
    <x v="1"/>
    <n v="0"/>
    <n v="0"/>
    <n v="5"/>
  </r>
  <r>
    <n v="3431"/>
    <s v="Nicolas Borges"/>
    <x v="0"/>
    <x v="199"/>
    <x v="1"/>
    <n v="15"/>
    <x v="0"/>
    <x v="0"/>
    <n v="30"/>
    <x v="0"/>
    <n v="20"/>
    <n v="15"/>
    <n v="50"/>
  </r>
  <r>
    <n v="3432"/>
    <s v="Olivia Freitas"/>
    <x v="2"/>
    <x v="200"/>
    <x v="0"/>
    <n v="10"/>
    <x v="1"/>
    <x v="1"/>
    <s v="-"/>
    <x v="0"/>
    <n v="20"/>
    <n v="15"/>
    <n v="15"/>
  </r>
  <r>
    <n v="3433"/>
    <s v="Paulo Nogueira"/>
    <x v="1"/>
    <x v="201"/>
    <x v="1"/>
    <n v="5"/>
    <x v="0"/>
    <x v="1"/>
    <s v="-"/>
    <x v="1"/>
    <n v="0"/>
    <n v="1"/>
    <n v="4"/>
  </r>
  <r>
    <n v="3434"/>
    <s v="Raquel Andrade"/>
    <x v="0"/>
    <x v="202"/>
    <x v="0"/>
    <n v="15"/>
    <x v="2"/>
    <x v="0"/>
    <n v="30"/>
    <x v="0"/>
    <n v="20"/>
    <n v="7"/>
    <n v="58"/>
  </r>
  <r>
    <n v="3435"/>
    <s v="Sônia Carvalho"/>
    <x v="2"/>
    <x v="203"/>
    <x v="1"/>
    <n v="10"/>
    <x v="0"/>
    <x v="1"/>
    <s v="-"/>
    <x v="0"/>
    <n v="20"/>
    <n v="10"/>
    <n v="20"/>
  </r>
  <r>
    <n v="3436"/>
    <s v="Tiago Rodrigues"/>
    <x v="1"/>
    <x v="204"/>
    <x v="0"/>
    <n v="5"/>
    <x v="0"/>
    <x v="1"/>
    <s v="-"/>
    <x v="1"/>
    <n v="0"/>
    <n v="0"/>
    <n v="5"/>
  </r>
  <r>
    <n v="3437"/>
    <s v="Ursula Monteiro"/>
    <x v="0"/>
    <x v="205"/>
    <x v="1"/>
    <n v="15"/>
    <x v="2"/>
    <x v="0"/>
    <n v="30"/>
    <x v="0"/>
    <n v="20"/>
    <n v="7"/>
    <n v="58"/>
  </r>
  <r>
    <n v="3438"/>
    <s v="Vanessa Pereira"/>
    <x v="2"/>
    <x v="206"/>
    <x v="0"/>
    <n v="10"/>
    <x v="1"/>
    <x v="1"/>
    <s v="-"/>
    <x v="0"/>
    <n v="20"/>
    <n v="10"/>
    <n v="20"/>
  </r>
  <r>
    <n v="3439"/>
    <s v="Walter Silva"/>
    <x v="1"/>
    <x v="207"/>
    <x v="1"/>
    <n v="5"/>
    <x v="2"/>
    <x v="1"/>
    <s v="-"/>
    <x v="1"/>
    <n v="0"/>
    <n v="1"/>
    <n v="4"/>
  </r>
  <r>
    <n v="3440"/>
    <s v="Xavier Almeida"/>
    <x v="0"/>
    <x v="208"/>
    <x v="0"/>
    <n v="15"/>
    <x v="0"/>
    <x v="0"/>
    <n v="30"/>
    <x v="0"/>
    <n v="20"/>
    <n v="15"/>
    <n v="50"/>
  </r>
  <r>
    <n v="3441"/>
    <s v="Yasmine Correia"/>
    <x v="2"/>
    <x v="209"/>
    <x v="1"/>
    <n v="10"/>
    <x v="0"/>
    <x v="1"/>
    <s v="-"/>
    <x v="0"/>
    <n v="20"/>
    <n v="5"/>
    <n v="25"/>
  </r>
  <r>
    <n v="3442"/>
    <s v="Zacarias Almeida"/>
    <x v="1"/>
    <x v="210"/>
    <x v="0"/>
    <n v="5"/>
    <x v="1"/>
    <x v="1"/>
    <s v="-"/>
    <x v="1"/>
    <n v="0"/>
    <n v="0"/>
    <n v="5"/>
  </r>
  <r>
    <n v="3443"/>
    <s v="Amanda Costa"/>
    <x v="0"/>
    <x v="211"/>
    <x v="1"/>
    <n v="15"/>
    <x v="2"/>
    <x v="0"/>
    <n v="30"/>
    <x v="0"/>
    <n v="20"/>
    <n v="20"/>
    <n v="45"/>
  </r>
  <r>
    <n v="3444"/>
    <s v="Bruno Ferreira"/>
    <x v="2"/>
    <x v="212"/>
    <x v="0"/>
    <n v="10"/>
    <x v="2"/>
    <x v="1"/>
    <s v="-"/>
    <x v="0"/>
    <n v="20"/>
    <n v="12"/>
    <n v="18"/>
  </r>
  <r>
    <n v="3445"/>
    <s v="Carla Dias"/>
    <x v="1"/>
    <x v="213"/>
    <x v="1"/>
    <n v="5"/>
    <x v="0"/>
    <x v="1"/>
    <s v="-"/>
    <x v="1"/>
    <n v="0"/>
    <n v="2"/>
    <n v="3"/>
  </r>
  <r>
    <n v="3446"/>
    <s v="Diogo Martins"/>
    <x v="0"/>
    <x v="214"/>
    <x v="0"/>
    <n v="15"/>
    <x v="1"/>
    <x v="0"/>
    <n v="30"/>
    <x v="0"/>
    <n v="20"/>
    <n v="5"/>
    <n v="60"/>
  </r>
  <r>
    <n v="3447"/>
    <s v="Elisa Campos"/>
    <x v="2"/>
    <x v="215"/>
    <x v="1"/>
    <n v="10"/>
    <x v="0"/>
    <x v="1"/>
    <s v="-"/>
    <x v="0"/>
    <n v="20"/>
    <n v="10"/>
    <n v="20"/>
  </r>
  <r>
    <n v="3448"/>
    <s v="Fabiana Lima"/>
    <x v="1"/>
    <x v="216"/>
    <x v="0"/>
    <n v="5"/>
    <x v="2"/>
    <x v="1"/>
    <s v="-"/>
    <x v="1"/>
    <n v="0"/>
    <n v="0"/>
    <n v="5"/>
  </r>
  <r>
    <n v="3449"/>
    <s v="Gabriel Santos"/>
    <x v="0"/>
    <x v="217"/>
    <x v="1"/>
    <n v="15"/>
    <x v="0"/>
    <x v="0"/>
    <n v="30"/>
    <x v="0"/>
    <n v="20"/>
    <n v="3"/>
    <n v="62"/>
  </r>
  <r>
    <n v="3450"/>
    <s v="Helena Ferreira"/>
    <x v="2"/>
    <x v="218"/>
    <x v="0"/>
    <n v="10"/>
    <x v="1"/>
    <x v="1"/>
    <s v="-"/>
    <x v="0"/>
    <n v="20"/>
    <n v="15"/>
    <n v="15"/>
  </r>
  <r>
    <n v="3451"/>
    <s v="Ígor Nunes"/>
    <x v="1"/>
    <x v="219"/>
    <x v="1"/>
    <n v="5"/>
    <x v="0"/>
    <x v="1"/>
    <s v="-"/>
    <x v="1"/>
    <n v="0"/>
    <n v="1"/>
    <n v="4"/>
  </r>
  <r>
    <n v="3452"/>
    <s v="Joana Silveira"/>
    <x v="0"/>
    <x v="220"/>
    <x v="0"/>
    <n v="15"/>
    <x v="2"/>
    <x v="0"/>
    <n v="30"/>
    <x v="0"/>
    <n v="20"/>
    <n v="7"/>
    <n v="58"/>
  </r>
  <r>
    <n v="3453"/>
    <s v="Kléber Oliveira"/>
    <x v="2"/>
    <x v="221"/>
    <x v="1"/>
    <n v="10"/>
    <x v="0"/>
    <x v="1"/>
    <s v="-"/>
    <x v="0"/>
    <n v="20"/>
    <n v="10"/>
    <n v="20"/>
  </r>
  <r>
    <n v="3454"/>
    <s v="Luciana Morais"/>
    <x v="1"/>
    <x v="222"/>
    <x v="0"/>
    <n v="5"/>
    <x v="1"/>
    <x v="1"/>
    <s v="-"/>
    <x v="1"/>
    <n v="0"/>
    <n v="0"/>
    <n v="5"/>
  </r>
  <r>
    <n v="3455"/>
    <s v="Marcos Vinícius"/>
    <x v="0"/>
    <x v="223"/>
    <x v="1"/>
    <n v="15"/>
    <x v="0"/>
    <x v="0"/>
    <n v="30"/>
    <x v="0"/>
    <n v="20"/>
    <n v="20"/>
    <n v="45"/>
  </r>
  <r>
    <n v="3456"/>
    <s v="Natália Barros"/>
    <x v="2"/>
    <x v="224"/>
    <x v="0"/>
    <n v="10"/>
    <x v="2"/>
    <x v="1"/>
    <s v="-"/>
    <x v="0"/>
    <n v="20"/>
    <n v="15"/>
    <n v="15"/>
  </r>
  <r>
    <n v="3457"/>
    <s v="Oscar Sampaio"/>
    <x v="1"/>
    <x v="225"/>
    <x v="1"/>
    <n v="5"/>
    <x v="0"/>
    <x v="1"/>
    <s v="-"/>
    <x v="1"/>
    <n v="0"/>
    <n v="1"/>
    <n v="4"/>
  </r>
  <r>
    <n v="3458"/>
    <s v="Patrícia Leite"/>
    <x v="0"/>
    <x v="226"/>
    <x v="0"/>
    <n v="15"/>
    <x v="1"/>
    <x v="0"/>
    <n v="30"/>
    <x v="0"/>
    <n v="20"/>
    <n v="3"/>
    <n v="62"/>
  </r>
  <r>
    <n v="3459"/>
    <s v="Quênia Rocha"/>
    <x v="2"/>
    <x v="227"/>
    <x v="1"/>
    <n v="10"/>
    <x v="0"/>
    <x v="1"/>
    <s v="-"/>
    <x v="0"/>
    <n v="20"/>
    <n v="10"/>
    <n v="20"/>
  </r>
  <r>
    <n v="3460"/>
    <s v="Rafael Torres"/>
    <x v="1"/>
    <x v="228"/>
    <x v="0"/>
    <n v="5"/>
    <x v="2"/>
    <x v="1"/>
    <s v="-"/>
    <x v="1"/>
    <n v="0"/>
    <n v="0"/>
    <n v="5"/>
  </r>
  <r>
    <n v="3461"/>
    <s v="Sandra Gouveia"/>
    <x v="0"/>
    <x v="229"/>
    <x v="1"/>
    <n v="15"/>
    <x v="0"/>
    <x v="0"/>
    <n v="30"/>
    <x v="0"/>
    <n v="20"/>
    <n v="15"/>
    <n v="50"/>
  </r>
  <r>
    <n v="3462"/>
    <s v="Tiago Lacerda"/>
    <x v="2"/>
    <x v="230"/>
    <x v="0"/>
    <n v="10"/>
    <x v="1"/>
    <x v="1"/>
    <s v="-"/>
    <x v="0"/>
    <n v="20"/>
    <n v="15"/>
    <n v="15"/>
  </r>
  <r>
    <n v="3463"/>
    <s v="Ursula Fonseca"/>
    <x v="1"/>
    <x v="231"/>
    <x v="1"/>
    <n v="5"/>
    <x v="0"/>
    <x v="1"/>
    <s v="-"/>
    <x v="1"/>
    <n v="0"/>
    <n v="1"/>
    <n v="4"/>
  </r>
  <r>
    <n v="3464"/>
    <s v="Vanessa Andrade"/>
    <x v="0"/>
    <x v="232"/>
    <x v="0"/>
    <n v="15"/>
    <x v="2"/>
    <x v="0"/>
    <n v="30"/>
    <x v="0"/>
    <n v="20"/>
    <n v="7"/>
    <n v="58"/>
  </r>
  <r>
    <n v="3465"/>
    <s v="William Castro"/>
    <x v="2"/>
    <x v="233"/>
    <x v="1"/>
    <n v="10"/>
    <x v="0"/>
    <x v="1"/>
    <s v="-"/>
    <x v="0"/>
    <n v="20"/>
    <n v="10"/>
    <n v="20"/>
  </r>
  <r>
    <n v="3466"/>
    <s v="Xavier Monteiro"/>
    <x v="1"/>
    <x v="234"/>
    <x v="0"/>
    <n v="5"/>
    <x v="1"/>
    <x v="1"/>
    <s v="-"/>
    <x v="1"/>
    <n v="0"/>
    <n v="0"/>
    <n v="5"/>
  </r>
  <r>
    <n v="3467"/>
    <s v="Yasmin Figueira"/>
    <x v="0"/>
    <x v="235"/>
    <x v="1"/>
    <n v="15"/>
    <x v="0"/>
    <x v="0"/>
    <n v="30"/>
    <x v="0"/>
    <n v="20"/>
    <n v="15"/>
    <n v="50"/>
  </r>
  <r>
    <n v="3468"/>
    <s v="Zacarias Mendonça"/>
    <x v="2"/>
    <x v="236"/>
    <x v="0"/>
    <n v="10"/>
    <x v="2"/>
    <x v="1"/>
    <s v="-"/>
    <x v="0"/>
    <n v="20"/>
    <n v="12"/>
    <n v="18"/>
  </r>
  <r>
    <n v="3469"/>
    <s v="Amanda Menezes"/>
    <x v="1"/>
    <x v="237"/>
    <x v="1"/>
    <n v="5"/>
    <x v="0"/>
    <x v="1"/>
    <s v="-"/>
    <x v="1"/>
    <n v="0"/>
    <n v="2"/>
    <n v="3"/>
  </r>
  <r>
    <n v="3470"/>
    <s v="Bruno Santos"/>
    <x v="0"/>
    <x v="238"/>
    <x v="0"/>
    <n v="15"/>
    <x v="1"/>
    <x v="0"/>
    <n v="30"/>
    <x v="0"/>
    <n v="20"/>
    <n v="5"/>
    <n v="60"/>
  </r>
  <r>
    <n v="3471"/>
    <s v="Carla Ferreira"/>
    <x v="2"/>
    <x v="239"/>
    <x v="1"/>
    <n v="10"/>
    <x v="0"/>
    <x v="1"/>
    <s v="-"/>
    <x v="0"/>
    <n v="20"/>
    <n v="10"/>
    <n v="20"/>
  </r>
  <r>
    <n v="3472"/>
    <s v="Diogo Alves"/>
    <x v="1"/>
    <x v="240"/>
    <x v="0"/>
    <n v="5"/>
    <x v="2"/>
    <x v="1"/>
    <s v="-"/>
    <x v="1"/>
    <n v="0"/>
    <n v="0"/>
    <n v="5"/>
  </r>
  <r>
    <n v="3473"/>
    <s v="Elisa Neves"/>
    <x v="0"/>
    <x v="241"/>
    <x v="1"/>
    <n v="15"/>
    <x v="0"/>
    <x v="0"/>
    <n v="30"/>
    <x v="0"/>
    <n v="20"/>
    <n v="3"/>
    <n v="62"/>
  </r>
  <r>
    <n v="3474"/>
    <s v="Fabiano Pires"/>
    <x v="2"/>
    <x v="242"/>
    <x v="0"/>
    <n v="10"/>
    <x v="1"/>
    <x v="1"/>
    <s v="-"/>
    <x v="0"/>
    <n v="20"/>
    <n v="15"/>
    <n v="15"/>
  </r>
  <r>
    <n v="3475"/>
    <s v="Giovana Ribeiro"/>
    <x v="1"/>
    <x v="243"/>
    <x v="1"/>
    <n v="5"/>
    <x v="0"/>
    <x v="1"/>
    <s v="-"/>
    <x v="1"/>
    <n v="0"/>
    <n v="1"/>
    <n v="4"/>
  </r>
  <r>
    <n v="3476"/>
    <s v="Hélio Costa"/>
    <x v="0"/>
    <x v="244"/>
    <x v="0"/>
    <n v="15"/>
    <x v="2"/>
    <x v="0"/>
    <n v="30"/>
    <x v="0"/>
    <n v="20"/>
    <n v="7"/>
    <n v="58"/>
  </r>
  <r>
    <n v="3477"/>
    <s v="Íris Loureiro"/>
    <x v="2"/>
    <x v="245"/>
    <x v="1"/>
    <n v="10"/>
    <x v="0"/>
    <x v="1"/>
    <s v="-"/>
    <x v="0"/>
    <n v="20"/>
    <n v="10"/>
    <n v="20"/>
  </r>
  <r>
    <n v="3478"/>
    <s v="João Pereira"/>
    <x v="1"/>
    <x v="246"/>
    <x v="0"/>
    <n v="5"/>
    <x v="1"/>
    <x v="1"/>
    <s v="-"/>
    <x v="1"/>
    <n v="0"/>
    <n v="0"/>
    <n v="5"/>
  </r>
  <r>
    <n v="3479"/>
    <s v="Klara Silva"/>
    <x v="0"/>
    <x v="247"/>
    <x v="1"/>
    <n v="15"/>
    <x v="0"/>
    <x v="0"/>
    <n v="30"/>
    <x v="0"/>
    <n v="20"/>
    <n v="20"/>
    <n v="45"/>
  </r>
  <r>
    <n v="3480"/>
    <s v="Luciana Barros"/>
    <x v="2"/>
    <x v="248"/>
    <x v="0"/>
    <n v="10"/>
    <x v="2"/>
    <x v="1"/>
    <s v="-"/>
    <x v="0"/>
    <n v="20"/>
    <n v="15"/>
    <n v="15"/>
  </r>
  <r>
    <n v="3481"/>
    <s v="Marcos Gomes"/>
    <x v="1"/>
    <x v="249"/>
    <x v="1"/>
    <n v="5"/>
    <x v="0"/>
    <x v="1"/>
    <s v="-"/>
    <x v="1"/>
    <n v="0"/>
    <n v="1"/>
    <n v="4"/>
  </r>
  <r>
    <n v="3482"/>
    <s v="Natália Soares"/>
    <x v="0"/>
    <x v="250"/>
    <x v="0"/>
    <n v="15"/>
    <x v="1"/>
    <x v="0"/>
    <n v="30"/>
    <x v="0"/>
    <n v="20"/>
    <n v="3"/>
    <n v="62"/>
  </r>
  <r>
    <n v="3483"/>
    <s v="Oscar Machado"/>
    <x v="2"/>
    <x v="251"/>
    <x v="1"/>
    <n v="10"/>
    <x v="0"/>
    <x v="1"/>
    <s v="-"/>
    <x v="0"/>
    <n v="20"/>
    <n v="10"/>
    <n v="20"/>
  </r>
  <r>
    <n v="3484"/>
    <s v="Patrícia Lima"/>
    <x v="1"/>
    <x v="252"/>
    <x v="0"/>
    <n v="5"/>
    <x v="2"/>
    <x v="1"/>
    <s v="-"/>
    <x v="1"/>
    <n v="0"/>
    <n v="0"/>
    <n v="5"/>
  </r>
  <r>
    <n v="3485"/>
    <s v="Quirino Neto"/>
    <x v="0"/>
    <x v="253"/>
    <x v="1"/>
    <n v="15"/>
    <x v="0"/>
    <x v="0"/>
    <n v="30"/>
    <x v="0"/>
    <n v="20"/>
    <n v="15"/>
    <n v="50"/>
  </r>
  <r>
    <n v="3486"/>
    <s v="Rafaela Souza"/>
    <x v="1"/>
    <x v="254"/>
    <x v="0"/>
    <n v="5"/>
    <x v="0"/>
    <x v="1"/>
    <s v="-"/>
    <x v="1"/>
    <n v="0"/>
    <n v="0"/>
    <n v="5"/>
  </r>
  <r>
    <n v="3487"/>
    <s v="Sandro Almeida"/>
    <x v="0"/>
    <x v="255"/>
    <x v="1"/>
    <n v="15"/>
    <x v="2"/>
    <x v="0"/>
    <n v="30"/>
    <x v="0"/>
    <n v="20"/>
    <n v="7"/>
    <n v="58"/>
  </r>
  <r>
    <n v="3488"/>
    <s v="Tânia Ribeiro"/>
    <x v="2"/>
    <x v="256"/>
    <x v="0"/>
    <n v="10"/>
    <x v="1"/>
    <x v="1"/>
    <s v="-"/>
    <x v="0"/>
    <n v="20"/>
    <n v="10"/>
    <n v="20"/>
  </r>
  <r>
    <n v="3489"/>
    <s v="Ugo Dias"/>
    <x v="1"/>
    <x v="257"/>
    <x v="1"/>
    <n v="5"/>
    <x v="2"/>
    <x v="1"/>
    <s v="-"/>
    <x v="1"/>
    <n v="0"/>
    <n v="1"/>
    <n v="4"/>
  </r>
  <r>
    <n v="3490"/>
    <s v="Valéria Lima"/>
    <x v="0"/>
    <x v="258"/>
    <x v="0"/>
    <n v="15"/>
    <x v="0"/>
    <x v="0"/>
    <n v="30"/>
    <x v="0"/>
    <n v="20"/>
    <n v="15"/>
    <n v="50"/>
  </r>
  <r>
    <n v="3491"/>
    <s v="William Fernandes"/>
    <x v="2"/>
    <x v="259"/>
    <x v="1"/>
    <n v="10"/>
    <x v="0"/>
    <x v="1"/>
    <s v="-"/>
    <x v="0"/>
    <n v="20"/>
    <n v="5"/>
    <n v="25"/>
  </r>
  <r>
    <n v="3492"/>
    <s v="Xuxa Mendes"/>
    <x v="1"/>
    <x v="260"/>
    <x v="0"/>
    <n v="5"/>
    <x v="1"/>
    <x v="1"/>
    <s v="-"/>
    <x v="1"/>
    <n v="0"/>
    <n v="0"/>
    <n v="5"/>
  </r>
  <r>
    <n v="3493"/>
    <s v="Ygor Farias"/>
    <x v="0"/>
    <x v="261"/>
    <x v="1"/>
    <n v="15"/>
    <x v="2"/>
    <x v="0"/>
    <n v="30"/>
    <x v="0"/>
    <n v="20"/>
    <n v="20"/>
    <n v="45"/>
  </r>
  <r>
    <n v="3494"/>
    <s v="Zilda Barros"/>
    <x v="2"/>
    <x v="262"/>
    <x v="0"/>
    <n v="10"/>
    <x v="2"/>
    <x v="1"/>
    <s v="-"/>
    <x v="0"/>
    <n v="20"/>
    <n v="12"/>
    <n v="18"/>
  </r>
  <r>
    <n v="3495"/>
    <s v="Amanda Santos"/>
    <x v="1"/>
    <x v="263"/>
    <x v="1"/>
    <n v="5"/>
    <x v="0"/>
    <x v="1"/>
    <s v="-"/>
    <x v="1"/>
    <n v="0"/>
    <n v="2"/>
    <n v="3"/>
  </r>
  <r>
    <n v="3496"/>
    <s v="Bruno Costa"/>
    <x v="0"/>
    <x v="264"/>
    <x v="0"/>
    <n v="15"/>
    <x v="1"/>
    <x v="0"/>
    <n v="30"/>
    <x v="0"/>
    <n v="20"/>
    <n v="5"/>
    <n v="60"/>
  </r>
  <r>
    <n v="3497"/>
    <s v="Carla Rodrigues"/>
    <x v="2"/>
    <x v="265"/>
    <x v="1"/>
    <n v="10"/>
    <x v="0"/>
    <x v="1"/>
    <s v="-"/>
    <x v="0"/>
    <n v="20"/>
    <n v="10"/>
    <n v="20"/>
  </r>
  <r>
    <n v="3498"/>
    <s v="Diogo Pereira"/>
    <x v="1"/>
    <x v="266"/>
    <x v="0"/>
    <n v="5"/>
    <x v="2"/>
    <x v="1"/>
    <s v="-"/>
    <x v="1"/>
    <n v="0"/>
    <n v="0"/>
    <n v="5"/>
  </r>
  <r>
    <n v="3499"/>
    <s v="Elisa Correia"/>
    <x v="0"/>
    <x v="267"/>
    <x v="1"/>
    <n v="15"/>
    <x v="0"/>
    <x v="0"/>
    <n v="30"/>
    <x v="0"/>
    <n v="20"/>
    <n v="3"/>
    <n v="62"/>
  </r>
  <r>
    <n v="3500"/>
    <s v="Fábio Lourenço"/>
    <x v="2"/>
    <x v="268"/>
    <x v="0"/>
    <n v="10"/>
    <x v="1"/>
    <x v="1"/>
    <s v="-"/>
    <x v="0"/>
    <n v="20"/>
    <n v="15"/>
    <n v="15"/>
  </r>
  <r>
    <n v="3501"/>
    <s v="Gabriela Neves"/>
    <x v="1"/>
    <x v="269"/>
    <x v="1"/>
    <n v="5"/>
    <x v="0"/>
    <x v="1"/>
    <s v="-"/>
    <x v="1"/>
    <n v="0"/>
    <n v="1"/>
    <n v="4"/>
  </r>
  <r>
    <n v="3502"/>
    <s v="Henrique Gonçalves"/>
    <x v="0"/>
    <x v="270"/>
    <x v="0"/>
    <n v="15"/>
    <x v="2"/>
    <x v="0"/>
    <n v="30"/>
    <x v="0"/>
    <n v="20"/>
    <n v="7"/>
    <n v="58"/>
  </r>
  <r>
    <n v="3503"/>
    <s v="Íris Santos"/>
    <x v="2"/>
    <x v="271"/>
    <x v="1"/>
    <n v="10"/>
    <x v="0"/>
    <x v="1"/>
    <s v="-"/>
    <x v="0"/>
    <n v="20"/>
    <n v="10"/>
    <n v="20"/>
  </r>
  <r>
    <n v="3504"/>
    <s v="João Marcelo Alves"/>
    <x v="1"/>
    <x v="272"/>
    <x v="0"/>
    <n v="5"/>
    <x v="1"/>
    <x v="1"/>
    <s v="-"/>
    <x v="1"/>
    <n v="0"/>
    <n v="0"/>
    <n v="5"/>
  </r>
  <r>
    <n v="3505"/>
    <s v="Klara Fonseca"/>
    <x v="0"/>
    <x v="273"/>
    <x v="1"/>
    <n v="15"/>
    <x v="0"/>
    <x v="0"/>
    <n v="30"/>
    <x v="0"/>
    <n v="20"/>
    <n v="20"/>
    <n v="45"/>
  </r>
  <r>
    <n v="3506"/>
    <s v="Lucas Mendonça"/>
    <x v="2"/>
    <x v="274"/>
    <x v="0"/>
    <n v="10"/>
    <x v="2"/>
    <x v="1"/>
    <s v="-"/>
    <x v="0"/>
    <n v="20"/>
    <n v="15"/>
    <n v="15"/>
  </r>
  <r>
    <n v="3507"/>
    <s v="Marcela Torres"/>
    <x v="1"/>
    <x v="275"/>
    <x v="1"/>
    <n v="5"/>
    <x v="0"/>
    <x v="1"/>
    <s v="-"/>
    <x v="1"/>
    <n v="0"/>
    <n v="1"/>
    <n v="4"/>
  </r>
  <r>
    <n v="3508"/>
    <s v="Natália Castro"/>
    <x v="0"/>
    <x v="276"/>
    <x v="0"/>
    <n v="15"/>
    <x v="1"/>
    <x v="0"/>
    <n v="30"/>
    <x v="0"/>
    <n v="20"/>
    <n v="3"/>
    <n v="62"/>
  </r>
  <r>
    <n v="3509"/>
    <s v="Oscar Martins"/>
    <x v="2"/>
    <x v="277"/>
    <x v="1"/>
    <n v="10"/>
    <x v="0"/>
    <x v="1"/>
    <s v="-"/>
    <x v="0"/>
    <n v="20"/>
    <n v="10"/>
    <n v="20"/>
  </r>
  <r>
    <n v="3510"/>
    <s v="Patrícia Oliveira"/>
    <x v="1"/>
    <x v="278"/>
    <x v="0"/>
    <n v="5"/>
    <x v="2"/>
    <x v="1"/>
    <s v="-"/>
    <x v="1"/>
    <n v="0"/>
    <n v="0"/>
    <n v="5"/>
  </r>
  <r>
    <n v="3511"/>
    <s v="Quentin Nogueira"/>
    <x v="0"/>
    <x v="279"/>
    <x v="1"/>
    <n v="15"/>
    <x v="0"/>
    <x v="0"/>
    <n v="30"/>
    <x v="0"/>
    <n v="20"/>
    <n v="15"/>
    <n v="50"/>
  </r>
  <r>
    <n v="3512"/>
    <s v="Raquel Silva"/>
    <x v="2"/>
    <x v="280"/>
    <x v="0"/>
    <n v="10"/>
    <x v="1"/>
    <x v="1"/>
    <s v="-"/>
    <x v="0"/>
    <n v="20"/>
    <n v="15"/>
    <n v="15"/>
  </r>
  <r>
    <n v="3513"/>
    <s v="Sandro Gomes"/>
    <x v="1"/>
    <x v="281"/>
    <x v="1"/>
    <n v="5"/>
    <x v="0"/>
    <x v="1"/>
    <s v="-"/>
    <x v="1"/>
    <n v="0"/>
    <n v="1"/>
    <n v="4"/>
  </r>
  <r>
    <n v="3514"/>
    <s v="Tânia Machado"/>
    <x v="0"/>
    <x v="282"/>
    <x v="0"/>
    <n v="15"/>
    <x v="2"/>
    <x v="0"/>
    <n v="30"/>
    <x v="0"/>
    <n v="20"/>
    <n v="7"/>
    <n v="58"/>
  </r>
  <r>
    <n v="3515"/>
    <s v="Ursula Silva"/>
    <x v="2"/>
    <x v="283"/>
    <x v="1"/>
    <n v="10"/>
    <x v="0"/>
    <x v="1"/>
    <s v="-"/>
    <x v="0"/>
    <n v="20"/>
    <n v="10"/>
    <n v="20"/>
  </r>
  <r>
    <n v="3516"/>
    <s v="Vanessa Moraes"/>
    <x v="1"/>
    <x v="284"/>
    <x v="0"/>
    <n v="5"/>
    <x v="1"/>
    <x v="1"/>
    <s v="-"/>
    <x v="1"/>
    <n v="0"/>
    <n v="0"/>
    <n v="5"/>
  </r>
  <r>
    <n v="3517"/>
    <s v="William Carvalho"/>
    <x v="0"/>
    <x v="285"/>
    <x v="1"/>
    <n v="15"/>
    <x v="0"/>
    <x v="0"/>
    <n v="30"/>
    <x v="0"/>
    <n v="20"/>
    <n v="20"/>
    <n v="45"/>
  </r>
  <r>
    <n v="3518"/>
    <s v="Xavier Reis"/>
    <x v="2"/>
    <x v="286"/>
    <x v="0"/>
    <n v="10"/>
    <x v="2"/>
    <x v="1"/>
    <s v="-"/>
    <x v="0"/>
    <n v="20"/>
    <n v="12"/>
    <n v="18"/>
  </r>
  <r>
    <n v="3519"/>
    <s v="Yasmin Rocha"/>
    <x v="1"/>
    <x v="287"/>
    <x v="1"/>
    <n v="5"/>
    <x v="0"/>
    <x v="1"/>
    <s v="-"/>
    <x v="1"/>
    <n v="0"/>
    <n v="2"/>
    <n v="3"/>
  </r>
  <r>
    <n v="3520"/>
    <s v="Zacarias Duarte"/>
    <x v="0"/>
    <x v="288"/>
    <x v="0"/>
    <n v="15"/>
    <x v="1"/>
    <x v="0"/>
    <n v="30"/>
    <x v="0"/>
    <n v="20"/>
    <n v="5"/>
    <n v="60"/>
  </r>
  <r>
    <n v="3521"/>
    <s v="Amanda Freitas"/>
    <x v="2"/>
    <x v="289"/>
    <x v="1"/>
    <n v="10"/>
    <x v="0"/>
    <x v="1"/>
    <s v="-"/>
    <x v="0"/>
    <n v="20"/>
    <n v="10"/>
    <n v="20"/>
  </r>
  <r>
    <n v="3522"/>
    <s v="Bruno Almeida"/>
    <x v="1"/>
    <x v="290"/>
    <x v="0"/>
    <n v="5"/>
    <x v="2"/>
    <x v="1"/>
    <s v="-"/>
    <x v="1"/>
    <n v="0"/>
    <n v="0"/>
    <n v="5"/>
  </r>
  <r>
    <n v="3523"/>
    <s v="Carla Siqueira"/>
    <x v="0"/>
    <x v="291"/>
    <x v="1"/>
    <n v="15"/>
    <x v="0"/>
    <x v="0"/>
    <n v="30"/>
    <x v="0"/>
    <n v="20"/>
    <n v="3"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BFF4F-5F73-4897-82FC-55359923900E}" name="Tabela dinâmica5" cacheId="4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4:D8" firstHeaderRow="1" firstDataRow="1" firstDataCol="1"/>
  <pivotFields count="15">
    <pivotField showAll="0"/>
    <pivotField showAll="0"/>
    <pivotField axis="axisRow" showAll="0">
      <items count="4">
        <item sd="0" x="1"/>
        <item sd="0" x="2"/>
        <item sd="0" x="0"/>
        <item t="default"/>
      </items>
    </pivotField>
    <pivotField axis="axisRow" numFmtId="14" showAll="0">
      <items count="293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t="default"/>
      </items>
    </pivotField>
    <pivotField showAll="0">
      <items count="3">
        <item x="1"/>
        <item x="0"/>
        <item t="default"/>
      </items>
    </pivotField>
    <pivotField dataField="1" numFmtId="44" showAll="0"/>
    <pivotField axis="axisRow" showAll="0">
      <items count="4">
        <item sd="0" x="1"/>
        <item sd="0" x="0"/>
        <item sd="0" x="2"/>
        <item t="default"/>
      </items>
    </pivotField>
    <pivotField showAll="0">
      <items count="3">
        <item h="1" x="1"/>
        <item x="0"/>
        <item t="default"/>
      </items>
    </pivotField>
    <pivotField showAll="0"/>
    <pivotField showAll="0">
      <items count="3">
        <item h="1" x="1"/>
        <item x="0"/>
        <item t="default"/>
      </items>
    </pivotField>
    <pivotField numFmtId="44" showAll="0"/>
    <pivotField numFmtId="44" showAll="0"/>
    <pivotField numFmtId="44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6"/>
    <field x="2"/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Subscription Price" fld="5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inecraft_Season_Pass" xr10:uid="{C46B47C9-0D4E-4349-BBDC-C0C77791D6FC}" sourceName="Minecraft Season Pass">
  <pivotTables>
    <pivotTable tabId="3" name="Tabela dinâmica5"/>
  </pivotTables>
  <data>
    <tabular pivotCacheId="848934148">
      <items count="2">
        <i x="0" s="1"/>
        <i x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uto_Renewal" xr10:uid="{25A876E5-3780-4A7A-BCA2-45AE12AB017E}" sourceName="Auto Renewal">
  <pivotTables>
    <pivotTable tabId="3" name="Tabela dinâmica5"/>
  </pivotTables>
  <data>
    <tabular pivotCacheId="848934148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F8A05022-63C3-484F-8DAA-BE92BCFCB40F}" sourceName="Subscription Type">
  <pivotTables>
    <pivotTable tabId="3" name="Tabela dinâmica5"/>
  </pivotTables>
  <data>
    <tabular pivotCacheId="848934148">
      <items count="3">
        <i x="1" s="1"/>
        <i x="0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A_Play_Season_Pass" xr10:uid="{34877EC1-23E5-48B7-A55F-3554A339CD16}" sourceName="EA Play Season Pass">
  <pivotTables>
    <pivotTable tabId="3" name="Tabela dinâmica5"/>
  </pivotTables>
  <data>
    <tabular pivotCacheId="848934148">
      <items count="2">
        <i x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inecraft Season Pass" xr10:uid="{C5567564-0B08-4B6C-AB17-24D227335F98}" cache="SegmentaçãodeDados_Minecraft_Season_Pass" caption="Minecraft Season Pass" style="Estilo de Segmentação de Dados 1" rowHeight="257175"/>
  <slicer name="Auto Renewal" xr10:uid="{9987B826-F45C-4114-A81C-98878323B2B1}" cache="SegmentaçãodeDados_Auto_Renewal" caption="Auto Renewal" style="Estilo de Segmentação de Dados 1" rowHeight="257175"/>
  <slicer name="Subscription Type" xr10:uid="{E03EE3D9-B1F6-4DBF-9BB4-44DC44679B68}" cache="SegmentaçãodeDados_Subscription_Type" caption="Subscription Type" style="Estilo de Segmentação de Dados 1" rowHeight="257175"/>
  <slicer name="EA Play Season Pass" xr10:uid="{755E662D-7B90-443A-B103-2313BD0B909D}" cache="SegmentaçãodeDados_EA_Play_Season_Pass" caption="EA Play Season Pass" style="Estilo de Segmentação de Dados 1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  <filterColumn colId="9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4">
    <wetp:webextensionref xmlns:r="http://schemas.openxmlformats.org/officeDocument/2006/relationships" r:id="rId1"/>
  </wetp:taskpane>
  <wetp:taskpane dockstate="right" visibility="0" width="438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EB74701B-17CA-4728-97B3-BB8DEA096932}">
  <we:reference id="wa200005271" version="2.5.5.0" store="pt-BR" storeType="OMEX"/>
  <we:alternateReferences>
    <we:reference id="wa200005271" version="2.5.5.0" store="wa20000527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9BA8A550-68E2-499C-A3E8-9FC358B5754B}">
  <we:reference id="wa200006007" version="1.2.3.0" store="pt-BR" storeType="OMEX"/>
  <we:alternateReferences>
    <we:reference id="wa200006007" version="1.2.3.0" store="wa200006007" storeType="OMEX"/>
  </we:alternateReferences>
  <we:properties>
    <we:property name="document_UID" value="&quot;3f0c1da1-52a5-461c-aa24-77843d980de7&quot;"/>
  </we:properties>
  <we:bindings/>
  <we:snapshot xmlns:r="http://schemas.openxmlformats.org/officeDocument/2006/relationships"/>
  <we:extLst>
    <a:ext xmlns:a="http://schemas.openxmlformats.org/drawingml/2006/main" uri="{7C84B067-C214-45C3-A712-C9D94CD141B2}">
      <we:customFunctionIdList>
        <we:customFunctionIds>_xldudf_COPILOTR2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D297" sqref="D297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10.1406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C4:G8"/>
  <sheetViews>
    <sheetView showGridLines="0" topLeftCell="C1" workbookViewId="0">
      <selection activeCell="E17" sqref="E17"/>
    </sheetView>
  </sheetViews>
  <sheetFormatPr defaultRowHeight="15" x14ac:dyDescent="0.25"/>
  <cols>
    <col min="2" max="3" width="18.42578125" bestFit="1" customWidth="1"/>
    <col min="4" max="4" width="26.140625" bestFit="1" customWidth="1"/>
    <col min="5" max="5" width="18.42578125" bestFit="1" customWidth="1"/>
    <col min="6" max="6" width="26.140625" bestFit="1" customWidth="1"/>
    <col min="7" max="7" width="5.28515625" customWidth="1"/>
    <col min="8" max="8" width="18.42578125" bestFit="1" customWidth="1"/>
    <col min="9" max="9" width="26.28515625" bestFit="1" customWidth="1"/>
    <col min="10" max="17" width="9.7109375" bestFit="1" customWidth="1"/>
    <col min="18" max="18" width="35.140625" bestFit="1" customWidth="1"/>
    <col min="19" max="20" width="8.7109375" bestFit="1" customWidth="1"/>
    <col min="21" max="24" width="10.7109375" bestFit="1" customWidth="1"/>
    <col min="25" max="25" width="9.7109375" bestFit="1" customWidth="1"/>
    <col min="26" max="27" width="10.7109375" bestFit="1" customWidth="1"/>
    <col min="28" max="29" width="9.7109375" bestFit="1" customWidth="1"/>
    <col min="30" max="32" width="10.7109375" bestFit="1" customWidth="1"/>
    <col min="33" max="33" width="42.85546875" bestFit="1" customWidth="1"/>
    <col min="34" max="34" width="40.140625" bestFit="1" customWidth="1"/>
  </cols>
  <sheetData>
    <row r="4" spans="3:7" x14ac:dyDescent="0.25">
      <c r="C4" s="12" t="s">
        <v>313</v>
      </c>
      <c r="D4" t="s">
        <v>314</v>
      </c>
    </row>
    <row r="5" spans="3:7" x14ac:dyDescent="0.25">
      <c r="C5" s="13" t="s">
        <v>24</v>
      </c>
      <c r="D5" s="14">
        <v>300</v>
      </c>
      <c r="E5" s="14">
        <f>D5</f>
        <v>300</v>
      </c>
      <c r="G5" t="s">
        <v>317</v>
      </c>
    </row>
    <row r="6" spans="3:7" x14ac:dyDescent="0.25">
      <c r="C6" s="13" t="s">
        <v>20</v>
      </c>
      <c r="D6" s="14">
        <v>675</v>
      </c>
      <c r="E6" s="14">
        <f>D6</f>
        <v>675</v>
      </c>
      <c r="G6" t="s">
        <v>318</v>
      </c>
    </row>
    <row r="7" spans="3:7" x14ac:dyDescent="0.25">
      <c r="C7" s="13" t="s">
        <v>27</v>
      </c>
      <c r="D7" s="14">
        <v>495</v>
      </c>
      <c r="E7" s="14">
        <f>D7</f>
        <v>495</v>
      </c>
      <c r="G7" t="s">
        <v>319</v>
      </c>
    </row>
    <row r="8" spans="3:7" x14ac:dyDescent="0.25">
      <c r="C8" s="13" t="s">
        <v>315</v>
      </c>
      <c r="D8" s="14">
        <v>1470</v>
      </c>
      <c r="E8" s="14">
        <v>1470</v>
      </c>
      <c r="G8" t="s">
        <v>320</v>
      </c>
    </row>
  </sheetData>
  <dataConsolidate link="1">
    <dataRefs count="2">
      <dataRef ref="H4:H6" sheet="C̳álculos"/>
      <dataRef name="$H$4:$H$6;$E$4:$E$6"/>
    </dataRefs>
  </dataConsolidate>
  <pageMargins left="0.511811024" right="0.511811024" top="0.78740157499999996" bottom="0.78740157499999996" header="0.31496062000000002" footer="0.31496062000000002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R8"/>
  <sheetViews>
    <sheetView showGridLines="0" showRowColHeaders="0" tabSelected="1" topLeftCell="A2" zoomScale="80" zoomScaleNormal="80" workbookViewId="0">
      <selection activeCell="N4" sqref="N4"/>
    </sheetView>
  </sheetViews>
  <sheetFormatPr defaultRowHeight="15" x14ac:dyDescent="0.25"/>
  <cols>
    <col min="1" max="1" width="45" style="5" customWidth="1"/>
    <col min="2" max="2" width="3.5703125" style="7" customWidth="1"/>
    <col min="3" max="11" width="9.140625" style="7"/>
    <col min="12" max="12" width="6.5703125" style="7" customWidth="1"/>
    <col min="13" max="13" width="10.5703125" style="7" bestFit="1" customWidth="1"/>
    <col min="14" max="16384" width="9.140625" style="7"/>
  </cols>
  <sheetData>
    <row r="1" spans="1:18" s="15" customFormat="1" x14ac:dyDescent="0.25">
      <c r="A1" s="5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s="15" customFormat="1" ht="36" customHeight="1" x14ac:dyDescent="0.45">
      <c r="A2" s="5"/>
      <c r="B2" s="23" t="s">
        <v>316</v>
      </c>
      <c r="C2" s="20"/>
      <c r="D2" s="19"/>
      <c r="E2" s="20"/>
      <c r="F2" s="22"/>
      <c r="G2" s="21"/>
      <c r="H2" s="20"/>
      <c r="I2" s="20"/>
      <c r="J2" s="19"/>
      <c r="K2" s="20"/>
      <c r="L2" s="20"/>
      <c r="M2" s="20"/>
      <c r="N2" s="19"/>
      <c r="O2" s="19"/>
      <c r="P2" s="19"/>
      <c r="Q2" s="18"/>
      <c r="R2" s="17"/>
    </row>
    <row r="3" spans="1:18" ht="36" customHeight="1" x14ac:dyDescent="0.25"/>
    <row r="4" spans="1:18" ht="36" customHeight="1" x14ac:dyDescent="0.25"/>
    <row r="5" spans="1:18" ht="36" customHeight="1" x14ac:dyDescent="0.25">
      <c r="M5" s="24"/>
    </row>
    <row r="6" spans="1:18" ht="31.5" customHeight="1" x14ac:dyDescent="0.25"/>
    <row r="7" spans="1:18" ht="7.5" customHeight="1" x14ac:dyDescent="0.25"/>
    <row r="8" spans="1:18" ht="33" customHeight="1" x14ac:dyDescent="0.25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2</vt:i4>
      </vt:variant>
    </vt:vector>
  </HeadingPairs>
  <TitlesOfParts>
    <vt:vector size="6" baseType="lpstr">
      <vt:lpstr>A̳ssets</vt:lpstr>
      <vt:lpstr>B̳ases</vt:lpstr>
      <vt:lpstr>C̳álculos</vt:lpstr>
      <vt:lpstr>D̳ashboard</vt:lpstr>
      <vt:lpstr>Rotulos_Linha</vt:lpstr>
      <vt:lpstr>Subscription_Price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Valdinei Guarato</cp:lastModifiedBy>
  <dcterms:created xsi:type="dcterms:W3CDTF">2024-12-19T13:13:10Z</dcterms:created>
  <dcterms:modified xsi:type="dcterms:W3CDTF">2025-06-22T01:00:41Z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