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gua\OneDrive\Área de Trabalho\"/>
    </mc:Choice>
  </mc:AlternateContent>
  <xr:revisionPtr revIDLastSave="0" documentId="8_{6C37AC48-C432-4C63-B66A-F94F38F5F993}" xr6:coauthVersionLast="47" xr6:coauthVersionMax="47" xr10:uidLastSave="{00000000-0000-0000-0000-000000000000}"/>
  <bookViews>
    <workbookView xWindow="-108" yWindow="-108" windowWidth="23256" windowHeight="12456" tabRatio="0" firstSheet="2" activeTab="2" xr2:uid="{D761C823-115E-4A48-8A3C-8DAE6E7DD0F1}"/>
  </bookViews>
  <sheets>
    <sheet name="TITULAR" sheetId="1" r:id="rId1"/>
    <sheet name="INFORMES" sheetId="3" r:id="rId2"/>
    <sheet name="NOTAS" sheetId="4" r:id="rId3"/>
    <sheet name="Base_Banco" sheetId="5" state="hidden" r:id="rId4"/>
  </sheets>
  <definedNames>
    <definedName name="_xlnm._FilterDatabase" localSheetId="3" hidden="1">Base_Banco!$A$1:$B$50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3" l="1"/>
  <c r="I55" i="3" s="1"/>
  <c r="K2" i="5"/>
  <c r="I33" i="3"/>
  <c r="I34" i="3" s="1"/>
  <c r="I47" i="3"/>
  <c r="I48" i="3" s="1"/>
  <c r="I12" i="3" l="1"/>
  <c r="I13" i="3" s="1"/>
  <c r="I26" i="3"/>
  <c r="I27" i="3" s="1"/>
  <c r="I40" i="3"/>
  <c r="I41" i="3" s="1"/>
  <c r="I19" i="3"/>
  <c r="I20" i="3" s="1"/>
  <c r="H7" i="3" l="1"/>
</calcChain>
</file>

<file path=xl/sharedStrings.xml><?xml version="1.0" encoding="utf-8"?>
<sst xmlns="http://schemas.openxmlformats.org/spreadsheetml/2006/main" count="197" uniqueCount="104">
  <si>
    <t>PRÓXIMO</t>
  </si>
  <si>
    <t>TÍTULAR</t>
  </si>
  <si>
    <t>INFORMES</t>
  </si>
  <si>
    <t>NOTAS</t>
  </si>
  <si>
    <t>APP IRRF GUARATO</t>
  </si>
  <si>
    <t>ANTERIOR</t>
  </si>
  <si>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</si>
  <si>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</si>
  <si>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</si>
  <si>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</si>
  <si>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</si>
  <si>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</si>
  <si>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</si>
  <si>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</si>
  <si>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</si>
  <si>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</si>
  <si>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</si>
  <si>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</si>
  <si>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</si>
  <si>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</si>
  <si>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</si>
  <si>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</si>
  <si>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</si>
  <si>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</si>
  <si>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</si>
  <si>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</si>
  <si>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</si>
  <si>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</si>
  <si>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</si>
  <si>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ANEXO 🖇️</t>
  </si>
  <si>
    <t>2º Banco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</si>
  <si>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</si>
  <si>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</si>
  <si>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</si>
  <si>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</si>
  <si>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</si>
  <si>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</si>
  <si>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</si>
  <si>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</si>
  <si>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 xml:space="preserve"> Banco do Brasil</t>
  </si>
  <si>
    <t xml:space="preserve"> XP Investimentos CCTVM S.A.</t>
  </si>
  <si>
    <t xml:space="preserve"> Caixa Econômica Federal</t>
  </si>
  <si>
    <t xml:space="preserve"> Banco Western Union do Brasil</t>
  </si>
  <si>
    <t xml:space="preserve"> Banco Itaú BBA S.A.</t>
  </si>
  <si>
    <t xml:space="preserve"> Stone Pagamentos</t>
  </si>
  <si>
    <t xml:space="preserve"> Banco BTG Pactual</t>
  </si>
  <si>
    <t xml:space="preserve"> Banco Original</t>
  </si>
  <si>
    <t xml:space="preserve"> Banco Bonsucesso</t>
  </si>
  <si>
    <t xml:space="preserve"> Banco Cruzeiro do Sul</t>
  </si>
  <si>
    <t xml:space="preserve"> Banco Bradesco</t>
  </si>
  <si>
    <t xml:space="preserve"> Banco de Pernambuco</t>
  </si>
  <si>
    <t xml:space="preserve"> Banco Clássico</t>
  </si>
  <si>
    <t xml:space="preserve"> Banco de Crédito e Varejo (BCV)</t>
  </si>
  <si>
    <t xml:space="preserve"> Nubank</t>
  </si>
  <si>
    <t xml:space="preserve"> Banco do Estado do Rio de Janeiro</t>
  </si>
  <si>
    <t xml:space="preserve"> PagBank</t>
  </si>
  <si>
    <t xml:space="preserve"> Banco da Amazônia</t>
  </si>
  <si>
    <t xml:space="preserve"> Banco Santander</t>
  </si>
  <si>
    <t xml:space="preserve"> C6 Bank</t>
  </si>
  <si>
    <t xml:space="preserve"> Itaú Unibanco</t>
  </si>
  <si>
    <t xml:space="preserve"> Banco do Estado do Pará</t>
  </si>
  <si>
    <t xml:space="preserve"> Banco JPMorgan S.A.</t>
  </si>
  <si>
    <t xml:space="preserve"> PicPay</t>
  </si>
  <si>
    <t xml:space="preserve"> Banco do Nordeste do Brasil</t>
  </si>
  <si>
    <t xml:space="preserve"> Banco do Estado do Rio Grande do Sul</t>
  </si>
  <si>
    <t xml:space="preserve"> Banco Safra</t>
  </si>
  <si>
    <t xml:space="preserve"> Banco BVA</t>
  </si>
  <si>
    <t xml:space="preserve"> Banco Sumitomo Mitsui Brasileiro</t>
  </si>
  <si>
    <t xml:space="preserve"> Citibank</t>
  </si>
  <si>
    <t xml:space="preserve"> Banco Luso Brasileiro</t>
  </si>
  <si>
    <t xml:space="preserve"> Banco Industrial do Brasil</t>
  </si>
  <si>
    <t xml:space="preserve"> Banco VR</t>
  </si>
  <si>
    <t xml:space="preserve"> Hipercard Banco Múltiplo</t>
  </si>
  <si>
    <t xml:space="preserve"> Banco Triângulo</t>
  </si>
  <si>
    <t xml:space="preserve"> Banco Lemon</t>
  </si>
  <si>
    <t xml:space="preserve"> Banco AJ Renner</t>
  </si>
  <si>
    <t xml:space="preserve"> Banco Votorantim</t>
  </si>
  <si>
    <t xml:space="preserve"> Banco Morgan Stanley</t>
  </si>
  <si>
    <t xml:space="preserve"> Banco Daycoval</t>
  </si>
  <si>
    <t xml:space="preserve"> Banco Rural Mais</t>
  </si>
  <si>
    <t xml:space="preserve"> Banco Gerdau</t>
  </si>
  <si>
    <t xml:space="preserve"> Banco Neon</t>
  </si>
  <si>
    <t xml:space="preserve"> Banco J. Safra</t>
  </si>
  <si>
    <t xml:space="preserve"> Banco Modal</t>
  </si>
  <si>
    <t xml:space="preserve"> Banco Cooperativo Sicredi S.A.</t>
  </si>
  <si>
    <t xml:space="preserve"> Banco Simples</t>
  </si>
  <si>
    <t xml:space="preserve"> Banco Inter</t>
  </si>
  <si>
    <t xml:space="preserve"> Banco JBS</t>
  </si>
  <si>
    <t xml:space="preserve"> Banco Topázio</t>
  </si>
  <si>
    <t>CNPJ</t>
  </si>
  <si>
    <t>FREELANCE</t>
  </si>
  <si>
    <t xml:space="preserve">AL SIMONS </t>
  </si>
  <si>
    <t>123.123.123.-54</t>
  </si>
  <si>
    <t>JULY PASTERNAK</t>
  </si>
  <si>
    <t>Rua Dos limoeiros, 124</t>
  </si>
  <si>
    <t>R. Dos limoeiros., 124</t>
  </si>
  <si>
    <t>bgguarato@gmail.com</t>
  </si>
  <si>
    <t>4º Banco</t>
  </si>
  <si>
    <t>5º Banco</t>
  </si>
  <si>
    <t>6º Banco</t>
  </si>
  <si>
    <t>TOTAL DE DEPÓSITOS</t>
  </si>
  <si>
    <t>VALOR APLICAÇÃO FINANCEIRA</t>
  </si>
  <si>
    <t>TOTAL A INVESTIDO</t>
  </si>
  <si>
    <t>7º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</si>
</sst>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8" formatCode="&quot;(&quot;00&quot;) &quot;0000&quot;-&quot;0000"/>
    <numFmt numFmtId="169" formatCode="000&quot;.&quot;000&quot;.&quot;000&quot;-&quot;00"/>
    <numFmt numFmtId="170" formatCode="00000\-000"/>
    <numFmt numFmtId="171" formatCode="&quot;(&quot;00&quot;) &quot;00000&quot;-&quot;0000"/>
    <numFmt numFmtId="172" formatCode="&quot;R$&quot;\ #,##0.00"/>
    <numFmt numFmtId="173" formatCode="mmmm\-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color theme="0"/>
      <name val="Segoe UI Black"/>
      <family val="2"/>
    </font>
    <font>
      <b/>
      <sz val="2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Segoe UI"/>
      <family val="2"/>
    </font>
    <font>
      <b/>
      <sz val="16"/>
      <color theme="0"/>
      <name val="Segoe UI"/>
      <family val="2"/>
    </font>
    <font>
      <sz val="11"/>
      <color theme="1"/>
      <name val="Segoe UI"/>
      <family val="2"/>
    </font>
    <font>
      <b/>
      <sz val="16"/>
      <name val="Segoe UI"/>
      <family val="2"/>
    </font>
    <font>
      <b/>
      <sz val="14"/>
      <color theme="0"/>
      <name val="Segoe UI Variable Display"/>
    </font>
    <font>
      <b/>
      <sz val="14"/>
      <color theme="0"/>
      <name val="Segoe UI Variable Small Semibol"/>
    </font>
    <font>
      <i/>
      <sz val="11"/>
      <color theme="2" tint="-0.749992370372631"/>
      <name val="Calibri"/>
      <family val="2"/>
      <scheme val="minor"/>
    </font>
    <font>
      <sz val="11"/>
      <color theme="1"/>
      <name val="Segoe UI Light"/>
      <family val="2"/>
    </font>
    <font>
      <b/>
      <sz val="12"/>
      <color rgb="FF9C5700"/>
      <name val="Calibri"/>
      <family val="2"/>
      <scheme val="minor"/>
    </font>
    <font>
      <b/>
      <sz val="11"/>
      <color theme="0"/>
      <name val="Segoe UI Light"/>
      <family val="2"/>
    </font>
    <font>
      <b/>
      <i/>
      <sz val="11"/>
      <color theme="2" tint="-0.749992370372631"/>
      <name val="Calibri"/>
      <family val="2"/>
      <scheme val="minor"/>
    </font>
    <font>
      <b/>
      <sz val="14"/>
      <color theme="0"/>
      <name val="Segoe UI Variable Text Semiligh"/>
    </font>
    <font>
      <b/>
      <sz val="10"/>
      <name val="Segoe UI"/>
      <family val="2"/>
    </font>
    <font>
      <b/>
      <sz val="8"/>
      <color theme="2" tint="-0.499984740745262"/>
      <name val="Calibri"/>
      <family val="2"/>
      <scheme val="minor"/>
    </font>
    <font>
      <b/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/>
    <xf numFmtId="0" fontId="0" fillId="4" borderId="0" xfId="0" applyFill="1" applyAlignment="1"/>
    <xf numFmtId="0" fontId="0" fillId="0" borderId="0" xfId="0" applyAlignment="1"/>
    <xf numFmtId="168" fontId="2" fillId="2" borderId="1" xfId="2" applyNumberFormat="1" applyBorder="1" applyAlignment="1" applyProtection="1">
      <alignment horizontal="left"/>
      <protection locked="0"/>
    </xf>
    <xf numFmtId="0" fontId="2" fillId="2" borderId="1" xfId="2" applyBorder="1" applyAlignment="1" applyProtection="1">
      <alignment horizontal="left"/>
      <protection locked="0"/>
    </xf>
    <xf numFmtId="169" fontId="2" fillId="2" borderId="1" xfId="2" applyNumberFormat="1" applyBorder="1" applyAlignment="1" applyProtection="1">
      <alignment horizontal="left"/>
      <protection locked="0"/>
    </xf>
    <xf numFmtId="14" fontId="2" fillId="2" borderId="1" xfId="2" applyNumberFormat="1" applyBorder="1" applyAlignment="1" applyProtection="1">
      <alignment horizontal="left"/>
      <protection locked="0"/>
    </xf>
    <xf numFmtId="170" fontId="2" fillId="2" borderId="1" xfId="2" applyNumberFormat="1" applyBorder="1" applyAlignment="1" applyProtection="1">
      <alignment horizontal="left"/>
      <protection locked="0"/>
    </xf>
    <xf numFmtId="171" fontId="2" fillId="2" borderId="1" xfId="2" applyNumberFormat="1" applyBorder="1" applyAlignment="1" applyProtection="1">
      <alignment horizontal="left"/>
      <protection locked="0"/>
    </xf>
    <xf numFmtId="0" fontId="8" fillId="2" borderId="1" xfId="3" applyFill="1" applyBorder="1" applyAlignment="1" applyProtection="1">
      <alignment horizontal="left"/>
      <protection locked="0"/>
    </xf>
    <xf numFmtId="172" fontId="2" fillId="2" borderId="1" xfId="1" applyNumberFormat="1" applyFont="1" applyFill="1" applyBorder="1" applyAlignment="1" applyProtection="1">
      <alignment horizontal="left"/>
      <protection locked="0"/>
    </xf>
    <xf numFmtId="173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72" fontId="11" fillId="0" borderId="0" xfId="0" applyNumberFormat="1" applyFont="1" applyAlignment="1" applyProtection="1">
      <alignment horizontal="center"/>
      <protection locked="0"/>
    </xf>
    <xf numFmtId="0" fontId="12" fillId="3" borderId="0" xfId="3" applyFont="1" applyFill="1" applyAlignment="1" applyProtection="1">
      <alignment horizontal="center" vertical="center"/>
      <protection locked="0"/>
    </xf>
    <xf numFmtId="0" fontId="10" fillId="7" borderId="0" xfId="0" applyFont="1" applyFill="1" applyAlignment="1" applyProtection="1">
      <alignment horizontal="center" vertical="center"/>
      <protection locked="0"/>
    </xf>
    <xf numFmtId="0" fontId="13" fillId="5" borderId="0" xfId="3" applyFont="1" applyFill="1" applyAlignment="1" applyProtection="1">
      <alignment horizontal="center" vertical="center"/>
      <protection locked="0"/>
    </xf>
    <xf numFmtId="172" fontId="11" fillId="0" borderId="0" xfId="0" applyNumberFormat="1" applyFont="1" applyFill="1" applyAlignment="1" applyProtection="1">
      <alignment horizontal="center"/>
      <protection locked="0"/>
    </xf>
    <xf numFmtId="0" fontId="20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9" fillId="8" borderId="0" xfId="0" applyFont="1" applyFill="1" applyBorder="1" applyAlignment="1">
      <alignment horizontal="left" vertical="center" indent="3"/>
    </xf>
    <xf numFmtId="0" fontId="0" fillId="0" borderId="0" xfId="0" applyAlignment="1">
      <alignment horizontal="left" indent="3"/>
    </xf>
    <xf numFmtId="49" fontId="0" fillId="0" borderId="0" xfId="0" applyNumberFormat="1"/>
    <xf numFmtId="0" fontId="0" fillId="0" borderId="0" xfId="0"/>
    <xf numFmtId="1" fontId="0" fillId="0" borderId="0" xfId="0" applyNumberFormat="1"/>
    <xf numFmtId="1" fontId="11" fillId="0" borderId="0" xfId="0" applyNumberFormat="1" applyFont="1" applyAlignment="1" applyProtection="1">
      <alignment horizontal="center"/>
      <protection locked="0"/>
    </xf>
    <xf numFmtId="49" fontId="11" fillId="0" borderId="0" xfId="0" applyNumberFormat="1" applyFont="1" applyAlignment="1" applyProtection="1">
      <alignment horizontal="center"/>
      <protection locked="0"/>
    </xf>
    <xf numFmtId="49" fontId="11" fillId="0" borderId="0" xfId="0" applyNumberFormat="1" applyFont="1" applyFill="1" applyAlignment="1" applyProtection="1">
      <alignment horizontal="center"/>
      <protection locked="0"/>
    </xf>
    <xf numFmtId="0" fontId="0" fillId="10" borderId="0" xfId="0" applyFill="1" applyAlignment="1"/>
    <xf numFmtId="0" fontId="0" fillId="0" borderId="0" xfId="0" applyProtection="1">
      <protection locked="0"/>
    </xf>
    <xf numFmtId="0" fontId="9" fillId="3" borderId="0" xfId="3" applyFont="1" applyFill="1" applyAlignment="1" applyProtection="1">
      <alignment horizontal="center" vertical="center"/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4" fillId="5" borderId="0" xfId="3" applyFont="1" applyFill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</xf>
    <xf numFmtId="0" fontId="0" fillId="0" borderId="0" xfId="0" applyProtection="1"/>
    <xf numFmtId="0" fontId="7" fillId="5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0" fontId="15" fillId="8" borderId="0" xfId="0" applyFont="1" applyFill="1" applyBorder="1" applyAlignment="1" applyProtection="1">
      <alignment horizontal="left" vertical="center" indent="3"/>
    </xf>
    <xf numFmtId="0" fontId="16" fillId="0" borderId="1" xfId="0" applyFont="1" applyBorder="1" applyAlignment="1" applyProtection="1">
      <alignment horizontal="right"/>
    </xf>
    <xf numFmtId="0" fontId="23" fillId="8" borderId="0" xfId="0" applyFont="1" applyFill="1" applyBorder="1" applyAlignment="1" applyProtection="1">
      <alignment horizontal="left" vertical="center" indent="3"/>
    </xf>
    <xf numFmtId="0" fontId="18" fillId="5" borderId="0" xfId="0" applyFont="1" applyFill="1" applyProtection="1"/>
    <xf numFmtId="0" fontId="3" fillId="5" borderId="0" xfId="0" applyFont="1" applyFill="1" applyProtection="1"/>
    <xf numFmtId="172" fontId="17" fillId="2" borderId="0" xfId="2" applyNumberFormat="1" applyFont="1" applyAlignment="1" applyProtection="1">
      <alignment horizontal="center"/>
    </xf>
    <xf numFmtId="0" fontId="17" fillId="2" borderId="0" xfId="2" applyFont="1" applyAlignment="1" applyProtection="1">
      <alignment horizontal="center"/>
    </xf>
    <xf numFmtId="0" fontId="22" fillId="0" borderId="0" xfId="0" applyFont="1" applyProtection="1"/>
    <xf numFmtId="0" fontId="18" fillId="5" borderId="1" xfId="0" applyFont="1" applyFill="1" applyBorder="1" applyAlignment="1" applyProtection="1">
      <alignment horizontal="right"/>
    </xf>
    <xf numFmtId="0" fontId="0" fillId="4" borderId="0" xfId="0" applyFill="1" applyAlignment="1" applyProtection="1">
      <alignment horizontal="left"/>
    </xf>
    <xf numFmtId="172" fontId="2" fillId="2" borderId="1" xfId="1" applyNumberFormat="1" applyFont="1" applyFill="1" applyBorder="1" applyAlignment="1" applyProtection="1">
      <alignment horizontal="left"/>
    </xf>
    <xf numFmtId="1" fontId="11" fillId="9" borderId="2" xfId="0" applyNumberFormat="1" applyFont="1" applyFill="1" applyBorder="1" applyAlignment="1" applyProtection="1">
      <alignment horizontal="left"/>
    </xf>
    <xf numFmtId="0" fontId="21" fillId="3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172" fontId="0" fillId="0" borderId="0" xfId="0" applyNumberFormat="1" applyProtection="1">
      <protection locked="0"/>
    </xf>
    <xf numFmtId="0" fontId="6" fillId="5" borderId="0" xfId="0" applyFont="1" applyFill="1" applyAlignment="1" applyProtection="1">
      <alignment horizontal="center" vertical="center"/>
    </xf>
  </cellXfs>
  <cellStyles count="4">
    <cellStyle name="Hiperlink" xfId="3" builtinId="8"/>
    <cellStyle name="Moeda" xfId="1" builtinId="4"/>
    <cellStyle name="Neutro" xfId="2" builtinId="2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valdinei-guarato-b24b11239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gov.br/receitafederal/pt-br/assuntos/meu-imposto-de-renda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valdinei-guarato-b24b11239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gov.br/receitafederal/pt-br/assuntos/meu-imposto-de-renda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valdinei-guarato-b24b11239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gov.br/receitafederal/pt-br/assuntos/meu-imposto-de-renda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</xdr:colOff>
      <xdr:row>4</xdr:row>
      <xdr:rowOff>72110</xdr:rowOff>
    </xdr:from>
    <xdr:to>
      <xdr:col>3</xdr:col>
      <xdr:colOff>533400</xdr:colOff>
      <xdr:row>8</xdr:row>
      <xdr:rowOff>205739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C2D1B-3C71-63F6-0D69-130146AAE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duotone>
            <a:prstClr val="black"/>
            <a:schemeClr val="accent6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" y="1390370"/>
          <a:ext cx="1074420" cy="987069"/>
        </a:xfrm>
        <a:prstGeom prst="rect">
          <a:avLst/>
        </a:prstGeom>
        <a:ln>
          <a:noFill/>
        </a:ln>
        <a:effectLst/>
      </xdr:spPr>
    </xdr:pic>
    <xdr:clientData/>
  </xdr:twoCellAnchor>
  <xdr:twoCellAnchor editAs="oneCell">
    <xdr:from>
      <xdr:col>2</xdr:col>
      <xdr:colOff>341392</xdr:colOff>
      <xdr:row>23</xdr:row>
      <xdr:rowOff>137160</xdr:rowOff>
    </xdr:from>
    <xdr:to>
      <xdr:col>3</xdr:col>
      <xdr:colOff>199629</xdr:colOff>
      <xdr:row>25</xdr:row>
      <xdr:rowOff>91053</xdr:rowOff>
    </xdr:to>
    <xdr:pic>
      <xdr:nvPicPr>
        <xdr:cNvPr id="5" name="Imagem 4" descr="Ícones, Logotipos, Símbolos de Linkedin – Baixe ...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049FC0-069A-3FE7-EBDC-8FF7F9E68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592" y="4747260"/>
          <a:ext cx="467837" cy="380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</xdr:colOff>
      <xdr:row>4</xdr:row>
      <xdr:rowOff>72110</xdr:rowOff>
    </xdr:from>
    <xdr:to>
      <xdr:col>3</xdr:col>
      <xdr:colOff>533400</xdr:colOff>
      <xdr:row>8</xdr:row>
      <xdr:rowOff>205739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53F91-4518-4319-A698-78BA62FD1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duotone>
            <a:prstClr val="black"/>
            <a:schemeClr val="accent6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" y="1390370"/>
          <a:ext cx="1074420" cy="987069"/>
        </a:xfrm>
        <a:prstGeom prst="rect">
          <a:avLst/>
        </a:prstGeom>
        <a:ln>
          <a:noFill/>
        </a:ln>
        <a:effectLst/>
      </xdr:spPr>
    </xdr:pic>
    <xdr:clientData/>
  </xdr:twoCellAnchor>
  <xdr:twoCellAnchor editAs="oneCell">
    <xdr:from>
      <xdr:col>2</xdr:col>
      <xdr:colOff>341392</xdr:colOff>
      <xdr:row>23</xdr:row>
      <xdr:rowOff>137160</xdr:rowOff>
    </xdr:from>
    <xdr:to>
      <xdr:col>3</xdr:col>
      <xdr:colOff>199629</xdr:colOff>
      <xdr:row>25</xdr:row>
      <xdr:rowOff>91053</xdr:rowOff>
    </xdr:to>
    <xdr:pic>
      <xdr:nvPicPr>
        <xdr:cNvPr id="3" name="Imagem 2" descr="Ícones, Logotipos, Símbolos de Linkedin – Baixe ...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9CF5E9-6B29-4B05-BB4B-AC8C840FC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592" y="4930140"/>
          <a:ext cx="467837" cy="380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</xdr:colOff>
      <xdr:row>4</xdr:row>
      <xdr:rowOff>72110</xdr:rowOff>
    </xdr:from>
    <xdr:to>
      <xdr:col>3</xdr:col>
      <xdr:colOff>533400</xdr:colOff>
      <xdr:row>8</xdr:row>
      <xdr:rowOff>205739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19BAA-DDD5-4C10-8D7B-957C0426C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duotone>
            <a:prstClr val="black"/>
            <a:schemeClr val="accent6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" y="803630"/>
          <a:ext cx="1074420" cy="987069"/>
        </a:xfrm>
        <a:prstGeom prst="rect">
          <a:avLst/>
        </a:prstGeom>
        <a:ln>
          <a:noFill/>
        </a:ln>
        <a:effectLst/>
      </xdr:spPr>
    </xdr:pic>
    <xdr:clientData/>
  </xdr:twoCellAnchor>
  <xdr:twoCellAnchor editAs="oneCell">
    <xdr:from>
      <xdr:col>2</xdr:col>
      <xdr:colOff>341392</xdr:colOff>
      <xdr:row>23</xdr:row>
      <xdr:rowOff>137160</xdr:rowOff>
    </xdr:from>
    <xdr:to>
      <xdr:col>3</xdr:col>
      <xdr:colOff>199629</xdr:colOff>
      <xdr:row>25</xdr:row>
      <xdr:rowOff>91053</xdr:rowOff>
    </xdr:to>
    <xdr:pic>
      <xdr:nvPicPr>
        <xdr:cNvPr id="3" name="Imagem 2" descr="Ícones, Logotipos, Símbolos de Linkedin – Baixe ...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E333EE-D463-4B36-85FC-7696B51EC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592" y="4343400"/>
          <a:ext cx="467837" cy="380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0BF788-53C1-400D-B056-F7E2A819CBEF}" name="Tabela1" displayName="Tabela1" ref="H7:K461" totalsRowShown="0" headerRowDxfId="0" dataDxfId="1">
  <autoFilter ref="H7:K461" xr:uid="{D80BF788-53C1-400D-B056-F7E2A819CBEF}"/>
  <tableColumns count="4">
    <tableColumn id="1" xr3:uid="{0B672810-7174-4C1E-9E6B-A0086883B2B5}" name="DATA" dataDxfId="5"/>
    <tableColumn id="2" xr3:uid="{F7108E53-6DE7-40D8-B9C9-2F3BBA1E4C00}" name="CATEGORIA" dataDxfId="4"/>
    <tableColumn id="4" xr3:uid="{D865602E-4A7C-4D94-8337-D9462D894807}" name="VALOR" dataDxfId="3"/>
    <tableColumn id="3" xr3:uid="{B0A6401A-9744-4087-8A2C-24B9BF9C2245}" name="BANCO" dataDxfId="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gguarato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B3E9-8CEB-4ED7-9A29-7C0BE3DCF7D7}">
  <dimension ref="A1:I23"/>
  <sheetViews>
    <sheetView showGridLines="0" showRowColHeaders="0" workbookViewId="0">
      <selection activeCell="D22" sqref="D22:F23"/>
    </sheetView>
  </sheetViews>
  <sheetFormatPr defaultRowHeight="16.8" customHeight="1" x14ac:dyDescent="0.3"/>
  <cols>
    <col min="1" max="6" width="8.88671875" style="38"/>
    <col min="7" max="7" width="8.88671875" style="36"/>
    <col min="8" max="9" width="46.33203125" style="36" customWidth="1"/>
    <col min="10" max="16384" width="8.88671875" style="36"/>
  </cols>
  <sheetData>
    <row r="1" spans="1:9" ht="16.8" customHeight="1" x14ac:dyDescent="0.3">
      <c r="A1" s="35"/>
      <c r="B1" s="35"/>
      <c r="C1" s="35"/>
      <c r="D1" s="35"/>
      <c r="E1" s="35"/>
      <c r="F1" s="35"/>
    </row>
    <row r="2" spans="1:9" ht="16.8" customHeight="1" x14ac:dyDescent="0.3">
      <c r="A2" s="37" t="s">
        <v>4</v>
      </c>
      <c r="B2" s="37"/>
      <c r="C2" s="37"/>
      <c r="D2" s="37"/>
      <c r="E2" s="37"/>
      <c r="F2" s="37"/>
      <c r="H2" s="41" t="s">
        <v>6</v>
      </c>
      <c r="I2" s="41"/>
    </row>
    <row r="3" spans="1:9" ht="16.8" customHeight="1" x14ac:dyDescent="0.3">
      <c r="A3" s="37"/>
      <c r="B3" s="37"/>
      <c r="C3" s="37"/>
      <c r="D3" s="37"/>
      <c r="E3" s="37"/>
      <c r="F3" s="37"/>
      <c r="H3" s="41"/>
      <c r="I3" s="41"/>
    </row>
    <row r="4" spans="1:9" ht="16.8" customHeight="1" x14ac:dyDescent="0.3">
      <c r="A4" s="37"/>
      <c r="B4" s="37"/>
      <c r="C4" s="37"/>
      <c r="D4" s="37"/>
      <c r="E4" s="37"/>
      <c r="F4" s="37"/>
      <c r="H4" s="42" t="s">
        <v>7</v>
      </c>
      <c r="I4" s="42"/>
    </row>
    <row r="5" spans="1:9" ht="16.8" customHeight="1" x14ac:dyDescent="0.3">
      <c r="A5" s="35"/>
      <c r="B5" s="35"/>
      <c r="C5" s="35"/>
      <c r="D5" s="35"/>
      <c r="E5" s="35"/>
      <c r="F5" s="35"/>
    </row>
    <row r="6" spans="1:9" ht="16.8" customHeight="1" x14ac:dyDescent="0.4">
      <c r="A6" s="35"/>
      <c r="B6" s="35"/>
      <c r="C6" s="35"/>
      <c r="D6" s="35"/>
      <c r="E6" s="35"/>
      <c r="F6" s="35"/>
      <c r="H6" s="43" t="s">
        <v>8</v>
      </c>
      <c r="I6" s="5" t="s">
        <v>91</v>
      </c>
    </row>
    <row r="7" spans="1:9" ht="16.8" customHeight="1" x14ac:dyDescent="0.4">
      <c r="A7" s="35"/>
      <c r="B7" s="35"/>
      <c r="C7" s="35"/>
      <c r="D7" s="35"/>
      <c r="E7" s="35"/>
      <c r="F7" s="35"/>
      <c r="H7" s="43" t="s">
        <v>9</v>
      </c>
      <c r="I7" s="6" t="s">
        <v>92</v>
      </c>
    </row>
    <row r="8" spans="1:9" ht="16.8" customHeight="1" x14ac:dyDescent="0.4">
      <c r="H8" s="43" t="s">
        <v>10</v>
      </c>
      <c r="I8" s="7">
        <v>32201</v>
      </c>
    </row>
    <row r="9" spans="1:9" ht="16.8" customHeight="1" x14ac:dyDescent="0.4">
      <c r="H9" s="43" t="s">
        <v>11</v>
      </c>
      <c r="I9" s="5">
        <v>12234568</v>
      </c>
    </row>
    <row r="10" spans="1:9" ht="16.8" customHeight="1" x14ac:dyDescent="0.4">
      <c r="H10" s="43" t="s">
        <v>12</v>
      </c>
      <c r="I10" s="5" t="s">
        <v>93</v>
      </c>
    </row>
    <row r="11" spans="1:9" ht="16.8" customHeight="1" x14ac:dyDescent="0.4">
      <c r="C11" s="33" t="s">
        <v>1</v>
      </c>
      <c r="D11" s="33"/>
      <c r="H11" s="43" t="s">
        <v>13</v>
      </c>
      <c r="I11" s="5" t="s">
        <v>94</v>
      </c>
    </row>
    <row r="12" spans="1:9" ht="16.8" customHeight="1" x14ac:dyDescent="0.4">
      <c r="C12" s="33"/>
      <c r="D12" s="33"/>
      <c r="H12" s="43" t="s">
        <v>14</v>
      </c>
      <c r="I12" s="5" t="s">
        <v>95</v>
      </c>
    </row>
    <row r="13" spans="1:9" ht="16.8" customHeight="1" x14ac:dyDescent="0.4">
      <c r="H13" s="43" t="s">
        <v>15</v>
      </c>
      <c r="I13" s="8">
        <v>987654321</v>
      </c>
    </row>
    <row r="14" spans="1:9" ht="16.8" customHeight="1" x14ac:dyDescent="0.4">
      <c r="C14" s="15" t="s">
        <v>2</v>
      </c>
      <c r="D14" s="15"/>
      <c r="H14" s="43" t="s">
        <v>16</v>
      </c>
      <c r="I14" s="4">
        <v>4412312312</v>
      </c>
    </row>
    <row r="15" spans="1:9" ht="16.8" customHeight="1" x14ac:dyDescent="0.4">
      <c r="C15" s="15"/>
      <c r="D15" s="15"/>
      <c r="H15" s="43" t="s">
        <v>17</v>
      </c>
      <c r="I15" s="9">
        <v>44321321321</v>
      </c>
    </row>
    <row r="16" spans="1:9" ht="16.8" customHeight="1" x14ac:dyDescent="0.4">
      <c r="C16" s="39"/>
      <c r="D16" s="39"/>
      <c r="H16" s="43" t="s">
        <v>18</v>
      </c>
      <c r="I16" s="10" t="s">
        <v>96</v>
      </c>
    </row>
    <row r="17" spans="1:9" ht="16.8" customHeight="1" x14ac:dyDescent="0.4">
      <c r="C17" s="15" t="s">
        <v>3</v>
      </c>
      <c r="D17" s="15"/>
      <c r="H17" s="43" t="s">
        <v>19</v>
      </c>
      <c r="I17" s="5" t="s">
        <v>20</v>
      </c>
    </row>
    <row r="18" spans="1:9" ht="16.8" customHeight="1" x14ac:dyDescent="0.4">
      <c r="C18" s="15"/>
      <c r="D18" s="15"/>
      <c r="H18" s="43" t="s">
        <v>21</v>
      </c>
      <c r="I18" s="5" t="s">
        <v>22</v>
      </c>
    </row>
    <row r="19" spans="1:9" ht="16.8" customHeight="1" x14ac:dyDescent="0.4">
      <c r="H19" s="43" t="s">
        <v>23</v>
      </c>
      <c r="I19" s="5" t="s">
        <v>22</v>
      </c>
    </row>
    <row r="22" spans="1:9" ht="16.8" customHeight="1" x14ac:dyDescent="0.3">
      <c r="A22" s="40"/>
      <c r="B22" s="40"/>
      <c r="C22" s="40"/>
      <c r="D22" s="17" t="s">
        <v>0</v>
      </c>
      <c r="E22" s="17"/>
      <c r="F22" s="17"/>
    </row>
    <row r="23" spans="1:9" ht="16.8" customHeight="1" x14ac:dyDescent="0.3">
      <c r="A23" s="40"/>
      <c r="B23" s="40"/>
      <c r="C23" s="40"/>
      <c r="D23" s="17"/>
      <c r="E23" s="17"/>
      <c r="F23" s="17"/>
    </row>
  </sheetData>
  <sheetProtection sheet="1" objects="1" scenarios="1" selectLockedCells="1"/>
  <mergeCells count="8">
    <mergeCell ref="H4:I4"/>
    <mergeCell ref="H2:I3"/>
    <mergeCell ref="A22:C23"/>
    <mergeCell ref="D22:F23"/>
    <mergeCell ref="A2:F4"/>
    <mergeCell ref="C11:D12"/>
    <mergeCell ref="C14:D15"/>
    <mergeCell ref="C17:D18"/>
  </mergeCells>
  <dataValidations count="1">
    <dataValidation type="list" allowBlank="1" showInputMessage="1" showErrorMessage="1" sqref="I17:I19" xr:uid="{99349EE3-CB99-44E8-BDEF-29EC0BEB9F9D}">
      <formula1>"SIM,NÃO"</formula1>
    </dataValidation>
  </dataValidations>
  <hyperlinks>
    <hyperlink ref="C14:D15" location="INFORMES!A1" display="INFORMES" xr:uid="{7F06A154-26E6-434B-A256-669D4A82C02A}"/>
    <hyperlink ref="D22:F23" location="INFORMES!A1" display="PRÓXIMO" xr:uid="{5C06E8B9-280E-4E45-AE4B-ECED2B5D12B3}"/>
    <hyperlink ref="C17:D18" location="NOTAS!A1" display="NOTAS" xr:uid="{BA6EE82E-9C53-4448-950D-0AFF829F709E}"/>
    <hyperlink ref="I16" r:id="rId1" xr:uid="{9474C65D-ECF6-49A0-8FE2-3361D20890E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3B95-7059-4831-946E-5307FAAA9D32}">
  <dimension ref="A1:L56"/>
  <sheetViews>
    <sheetView showGridLines="0" showRowColHeaders="0" workbookViewId="0">
      <selection activeCell="D22" sqref="D22:F23"/>
    </sheetView>
  </sheetViews>
  <sheetFormatPr defaultRowHeight="16.8" customHeight="1" x14ac:dyDescent="0.3"/>
  <cols>
    <col min="1" max="6" width="8.88671875" style="38"/>
    <col min="7" max="7" width="8.88671875" style="36"/>
    <col min="8" max="9" width="46.33203125" style="36" customWidth="1"/>
    <col min="10" max="10" width="8.88671875" style="36" hidden="1" customWidth="1"/>
    <col min="11" max="16384" width="8.88671875" style="36"/>
  </cols>
  <sheetData>
    <row r="1" spans="1:10" ht="16.8" customHeight="1" x14ac:dyDescent="0.3">
      <c r="A1" s="35"/>
      <c r="B1" s="35"/>
      <c r="C1" s="35"/>
      <c r="D1" s="35"/>
      <c r="E1" s="35"/>
      <c r="F1" s="35"/>
    </row>
    <row r="2" spans="1:10" ht="16.8" customHeight="1" x14ac:dyDescent="0.3">
      <c r="A2" s="37" t="s">
        <v>4</v>
      </c>
      <c r="B2" s="37"/>
      <c r="C2" s="37"/>
      <c r="D2" s="37"/>
      <c r="E2" s="37"/>
      <c r="F2" s="37"/>
      <c r="H2" s="41" t="s">
        <v>24</v>
      </c>
      <c r="I2" s="41"/>
      <c r="J2" s="41"/>
    </row>
    <row r="3" spans="1:10" ht="16.8" customHeight="1" x14ac:dyDescent="0.3">
      <c r="A3" s="37"/>
      <c r="B3" s="37"/>
      <c r="C3" s="37"/>
      <c r="D3" s="37"/>
      <c r="E3" s="37"/>
      <c r="F3" s="37"/>
      <c r="H3" s="41"/>
      <c r="I3" s="41"/>
      <c r="J3" s="41"/>
    </row>
    <row r="4" spans="1:10" ht="16.8" customHeight="1" x14ac:dyDescent="0.3">
      <c r="A4" s="37"/>
      <c r="B4" s="37"/>
      <c r="C4" s="37"/>
      <c r="D4" s="37"/>
      <c r="E4" s="37"/>
      <c r="F4" s="37"/>
      <c r="H4" s="44" t="s">
        <v>25</v>
      </c>
      <c r="I4" s="44"/>
      <c r="J4" s="44"/>
    </row>
    <row r="5" spans="1:10" ht="16.8" customHeight="1" x14ac:dyDescent="0.3">
      <c r="A5" s="35"/>
      <c r="B5" s="35"/>
      <c r="C5" s="35"/>
      <c r="D5" s="35"/>
      <c r="E5" s="35"/>
      <c r="F5" s="35"/>
    </row>
    <row r="6" spans="1:10" ht="16.8" customHeight="1" x14ac:dyDescent="0.4">
      <c r="A6" s="35"/>
      <c r="B6" s="35"/>
      <c r="C6" s="35"/>
      <c r="D6" s="35"/>
      <c r="E6" s="35"/>
      <c r="F6" s="35"/>
      <c r="H6" s="45" t="s">
        <v>26</v>
      </c>
      <c r="I6" s="46"/>
    </row>
    <row r="7" spans="1:10" ht="16.8" customHeight="1" x14ac:dyDescent="0.3">
      <c r="A7" s="35"/>
      <c r="B7" s="35"/>
      <c r="C7" s="35"/>
      <c r="D7" s="35"/>
      <c r="E7" s="35"/>
      <c r="F7" s="35"/>
      <c r="H7" s="47">
        <f>SUM(I13,I20,I27,I34,I41,I48)</f>
        <v>62111111</v>
      </c>
      <c r="I7" s="48"/>
    </row>
    <row r="9" spans="1:10" ht="16.8" customHeight="1" x14ac:dyDescent="0.3">
      <c r="H9" s="49" t="s">
        <v>27</v>
      </c>
    </row>
    <row r="10" spans="1:10" ht="16.8" customHeight="1" x14ac:dyDescent="0.4">
      <c r="H10" s="50" t="s">
        <v>28</v>
      </c>
      <c r="I10" s="51" t="s">
        <v>53</v>
      </c>
    </row>
    <row r="11" spans="1:10" ht="16.8" customHeight="1" x14ac:dyDescent="0.4">
      <c r="C11" s="32" t="s">
        <v>1</v>
      </c>
      <c r="D11" s="32"/>
      <c r="H11" s="50" t="s">
        <v>101</v>
      </c>
      <c r="I11" s="11">
        <v>2500000</v>
      </c>
    </row>
    <row r="12" spans="1:10" ht="16.8" customHeight="1" x14ac:dyDescent="0.4">
      <c r="C12" s="32"/>
      <c r="D12" s="32"/>
      <c r="H12" s="50" t="s">
        <v>100</v>
      </c>
      <c r="I12" s="52">
        <f>SUMIFS(NOTAS!$J$8:$J$1048576,NOTAS!$K$8:$K$1048576,INFORMES!I10)</f>
        <v>226000</v>
      </c>
    </row>
    <row r="13" spans="1:10" ht="16.8" customHeight="1" x14ac:dyDescent="0.4">
      <c r="H13" s="50" t="s">
        <v>102</v>
      </c>
      <c r="I13" s="52">
        <f>SUM(I11:I12)</f>
        <v>2726000</v>
      </c>
    </row>
    <row r="14" spans="1:10" ht="16.8" customHeight="1" x14ac:dyDescent="0.4">
      <c r="C14" s="33" t="s">
        <v>2</v>
      </c>
      <c r="D14" s="33"/>
      <c r="H14" s="50" t="s">
        <v>29</v>
      </c>
      <c r="I14" s="5"/>
    </row>
    <row r="15" spans="1:10" ht="16.8" customHeight="1" x14ac:dyDescent="0.3">
      <c r="C15" s="33"/>
      <c r="D15" s="33"/>
    </row>
    <row r="16" spans="1:10" ht="16.8" customHeight="1" x14ac:dyDescent="0.3">
      <c r="H16" s="49" t="s">
        <v>30</v>
      </c>
    </row>
    <row r="17" spans="1:9" ht="16.8" customHeight="1" x14ac:dyDescent="0.4">
      <c r="C17" s="32" t="s">
        <v>3</v>
      </c>
      <c r="D17" s="32"/>
      <c r="H17" s="50" t="s">
        <v>28</v>
      </c>
      <c r="I17" s="53" t="s">
        <v>41</v>
      </c>
    </row>
    <row r="18" spans="1:9" ht="16.8" customHeight="1" x14ac:dyDescent="0.4">
      <c r="C18" s="32"/>
      <c r="D18" s="32"/>
      <c r="H18" s="50" t="s">
        <v>101</v>
      </c>
      <c r="I18" s="11">
        <v>42500000</v>
      </c>
    </row>
    <row r="19" spans="1:9" ht="16.8" customHeight="1" x14ac:dyDescent="0.4">
      <c r="H19" s="50" t="s">
        <v>100</v>
      </c>
      <c r="I19" s="52">
        <f>SUMIFS(NOTAS!$J$8:$J$1048576,NOTAS!$K$8:$K$1048576,INFORMES!I17)</f>
        <v>124500</v>
      </c>
    </row>
    <row r="20" spans="1:9" ht="16.8" customHeight="1" x14ac:dyDescent="0.4">
      <c r="H20" s="50" t="s">
        <v>102</v>
      </c>
      <c r="I20" s="52">
        <f>SUM(I18:I19)</f>
        <v>42624500</v>
      </c>
    </row>
    <row r="21" spans="1:9" ht="16.8" customHeight="1" x14ac:dyDescent="0.4">
      <c r="H21" s="50" t="s">
        <v>29</v>
      </c>
      <c r="I21" s="5"/>
    </row>
    <row r="22" spans="1:9" ht="16.8" customHeight="1" x14ac:dyDescent="0.3">
      <c r="A22" s="34" t="s">
        <v>5</v>
      </c>
      <c r="B22" s="34"/>
      <c r="C22" s="34"/>
      <c r="D22" s="17" t="s">
        <v>0</v>
      </c>
      <c r="E22" s="17"/>
      <c r="F22" s="17"/>
    </row>
    <row r="23" spans="1:9" ht="16.8" customHeight="1" x14ac:dyDescent="0.3">
      <c r="A23" s="34"/>
      <c r="B23" s="34"/>
      <c r="C23" s="34"/>
      <c r="D23" s="17"/>
      <c r="E23" s="17"/>
      <c r="F23" s="17"/>
      <c r="H23" s="49" t="s">
        <v>31</v>
      </c>
    </row>
    <row r="24" spans="1:9" ht="16.8" customHeight="1" x14ac:dyDescent="0.4">
      <c r="H24" s="50" t="s">
        <v>28</v>
      </c>
      <c r="I24" s="51" t="s">
        <v>45</v>
      </c>
    </row>
    <row r="25" spans="1:9" ht="16.8" customHeight="1" x14ac:dyDescent="0.4">
      <c r="H25" s="50" t="s">
        <v>101</v>
      </c>
      <c r="I25" s="11">
        <v>4111111</v>
      </c>
    </row>
    <row r="26" spans="1:9" ht="16.8" customHeight="1" x14ac:dyDescent="0.4">
      <c r="H26" s="50" t="s">
        <v>100</v>
      </c>
      <c r="I26" s="52">
        <f>SUMIFS(NOTAS!$J$8:$J$1048576,NOTAS!$K$8:$K$1048576,INFORMES!I24)</f>
        <v>230000</v>
      </c>
    </row>
    <row r="27" spans="1:9" ht="16.8" customHeight="1" x14ac:dyDescent="0.4">
      <c r="H27" s="50" t="s">
        <v>102</v>
      </c>
      <c r="I27" s="52">
        <f>SUM(I25:I26)</f>
        <v>4341111</v>
      </c>
    </row>
    <row r="28" spans="1:9" ht="16.8" customHeight="1" x14ac:dyDescent="0.4">
      <c r="H28" s="50" t="s">
        <v>29</v>
      </c>
      <c r="I28" s="5"/>
    </row>
    <row r="30" spans="1:9" ht="16.8" customHeight="1" x14ac:dyDescent="0.3">
      <c r="H30" s="49" t="s">
        <v>97</v>
      </c>
    </row>
    <row r="31" spans="1:9" ht="16.8" customHeight="1" x14ac:dyDescent="0.4">
      <c r="H31" s="50" t="s">
        <v>28</v>
      </c>
      <c r="I31" s="51" t="s">
        <v>49</v>
      </c>
    </row>
    <row r="32" spans="1:9" ht="16.8" customHeight="1" x14ac:dyDescent="0.4">
      <c r="H32" s="50" t="s">
        <v>101</v>
      </c>
      <c r="I32" s="11">
        <v>7400000</v>
      </c>
    </row>
    <row r="33" spans="8:9" ht="16.8" customHeight="1" x14ac:dyDescent="0.4">
      <c r="H33" s="50" t="s">
        <v>100</v>
      </c>
      <c r="I33" s="52">
        <f>SUMIFS(NOTAS!$J$8:$J$1048576,NOTAS!$K$8:$K$1048576,INFORMES!I31)</f>
        <v>209000</v>
      </c>
    </row>
    <row r="34" spans="8:9" ht="16.8" customHeight="1" x14ac:dyDescent="0.4">
      <c r="H34" s="50" t="s">
        <v>102</v>
      </c>
      <c r="I34" s="52">
        <f>SUM(I32:I33)</f>
        <v>7609000</v>
      </c>
    </row>
    <row r="35" spans="8:9" ht="16.8" customHeight="1" x14ac:dyDescent="0.4">
      <c r="H35" s="50" t="s">
        <v>29</v>
      </c>
      <c r="I35" s="5"/>
    </row>
    <row r="37" spans="8:9" ht="16.8" customHeight="1" x14ac:dyDescent="0.3">
      <c r="H37" s="49" t="s">
        <v>98</v>
      </c>
    </row>
    <row r="38" spans="8:9" ht="16.8" customHeight="1" x14ac:dyDescent="0.4">
      <c r="H38" s="50" t="s">
        <v>28</v>
      </c>
      <c r="I38" s="51" t="s">
        <v>57</v>
      </c>
    </row>
    <row r="39" spans="8:9" ht="16.8" customHeight="1" x14ac:dyDescent="0.4">
      <c r="H39" s="50" t="s">
        <v>101</v>
      </c>
      <c r="I39" s="11">
        <v>560000</v>
      </c>
    </row>
    <row r="40" spans="8:9" ht="16.8" customHeight="1" x14ac:dyDescent="0.4">
      <c r="H40" s="50" t="s">
        <v>100</v>
      </c>
      <c r="I40" s="52">
        <f>SUMIFS(NOTAS!$J$8:$J$1048576,NOTAS!$K$8:$K$1048576,INFORMES!I38)</f>
        <v>279500</v>
      </c>
    </row>
    <row r="41" spans="8:9" ht="16.8" customHeight="1" x14ac:dyDescent="0.4">
      <c r="H41" s="50" t="s">
        <v>102</v>
      </c>
      <c r="I41" s="52">
        <f>SUM(I39:I40)</f>
        <v>839500</v>
      </c>
    </row>
    <row r="42" spans="8:9" ht="16.8" customHeight="1" x14ac:dyDescent="0.4">
      <c r="H42" s="50" t="s">
        <v>29</v>
      </c>
      <c r="I42" s="5"/>
    </row>
    <row r="44" spans="8:9" ht="16.8" customHeight="1" x14ac:dyDescent="0.3">
      <c r="H44" s="49" t="s">
        <v>99</v>
      </c>
    </row>
    <row r="45" spans="8:9" ht="16.8" customHeight="1" x14ac:dyDescent="0.4">
      <c r="H45" s="50" t="s">
        <v>28</v>
      </c>
      <c r="I45" s="51" t="s">
        <v>39</v>
      </c>
    </row>
    <row r="46" spans="8:9" ht="16.8" customHeight="1" x14ac:dyDescent="0.4">
      <c r="H46" s="50" t="s">
        <v>101</v>
      </c>
      <c r="I46" s="11">
        <v>3666000</v>
      </c>
    </row>
    <row r="47" spans="8:9" ht="16.8" customHeight="1" x14ac:dyDescent="0.4">
      <c r="H47" s="50" t="s">
        <v>100</v>
      </c>
      <c r="I47" s="52">
        <f>SUMIFS(NOTAS!$J$8:$J$1048576,NOTAS!$K$8:$K$1048576,INFORMES!I45)</f>
        <v>305000</v>
      </c>
    </row>
    <row r="48" spans="8:9" ht="16.8" customHeight="1" x14ac:dyDescent="0.4">
      <c r="H48" s="50" t="s">
        <v>102</v>
      </c>
      <c r="I48" s="52">
        <f>SUM(I46:I47)</f>
        <v>3971000</v>
      </c>
    </row>
    <row r="49" spans="8:9" ht="16.8" customHeight="1" x14ac:dyDescent="0.4">
      <c r="H49" s="50" t="s">
        <v>29</v>
      </c>
      <c r="I49" s="5"/>
    </row>
    <row r="51" spans="8:9" ht="16.8" customHeight="1" x14ac:dyDescent="0.3">
      <c r="H51" s="49" t="s">
        <v>103</v>
      </c>
    </row>
    <row r="52" spans="8:9" ht="16.8" customHeight="1" x14ac:dyDescent="0.4">
      <c r="H52" s="50" t="s">
        <v>28</v>
      </c>
      <c r="I52" s="51" t="s">
        <v>59</v>
      </c>
    </row>
    <row r="53" spans="8:9" ht="16.8" customHeight="1" x14ac:dyDescent="0.4">
      <c r="H53" s="50" t="s">
        <v>101</v>
      </c>
      <c r="I53" s="11">
        <v>2500000</v>
      </c>
    </row>
    <row r="54" spans="8:9" ht="16.8" customHeight="1" x14ac:dyDescent="0.4">
      <c r="H54" s="50" t="s">
        <v>100</v>
      </c>
      <c r="I54" s="52">
        <f>SUMIFS(NOTAS!$J$8:$J$1048576,NOTAS!$K$8:$K$1048576,INFORMES!I52)</f>
        <v>291000</v>
      </c>
    </row>
    <row r="55" spans="8:9" ht="16.8" customHeight="1" x14ac:dyDescent="0.4">
      <c r="H55" s="50" t="s">
        <v>102</v>
      </c>
      <c r="I55" s="52">
        <f>SUM(I53:I54)</f>
        <v>2791000</v>
      </c>
    </row>
    <row r="56" spans="8:9" ht="16.8" customHeight="1" x14ac:dyDescent="0.4">
      <c r="H56" s="50" t="s">
        <v>29</v>
      </c>
      <c r="I56" s="5"/>
    </row>
  </sheetData>
  <sheetProtection sheet="1" objects="1" scenarios="1" selectLockedCells="1"/>
  <mergeCells count="9">
    <mergeCell ref="H4:J4"/>
    <mergeCell ref="H7:I7"/>
    <mergeCell ref="H2:J3"/>
    <mergeCell ref="A2:F4"/>
    <mergeCell ref="C11:D12"/>
    <mergeCell ref="C14:D15"/>
    <mergeCell ref="C17:D18"/>
    <mergeCell ref="A22:C23"/>
    <mergeCell ref="D22:F23"/>
  </mergeCells>
  <hyperlinks>
    <hyperlink ref="C11:D12" location="TITULAR!A1" display="TÍTULAR" xr:uid="{693EEAC0-9810-45D3-8505-3A1985B45EB6}"/>
    <hyperlink ref="C17:D18" location="NOTAS!A1" display="NOTAS" xr:uid="{2C2F56D3-6B37-47B3-99D9-386F34970960}"/>
    <hyperlink ref="D22:F23" location="NOTAS!A1" display="PRÓXIMO" xr:uid="{3A0EAA43-B0F9-41AD-9C41-B18878953826}"/>
    <hyperlink ref="A22:C23" location="TITULAR!A1" display="ANTERIOR" xr:uid="{C0D94561-E687-426C-A64E-793AF26080B3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B9B4E0-B5D3-4B08-B354-B7F2A16D2283}">
          <x14:formula1>
            <xm:f>Base_Banco!$G$3:$G$9</xm:f>
          </x14:formula1>
          <xm:sqref>I17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2CE8-6DEB-4304-B339-A3BBF4292ABA}">
  <dimension ref="A1:L461"/>
  <sheetViews>
    <sheetView showGridLines="0" showRowColHeaders="0" tabSelected="1" zoomScaleNormal="100" workbookViewId="0">
      <selection activeCell="A22" sqref="A22:C23"/>
    </sheetView>
  </sheetViews>
  <sheetFormatPr defaultRowHeight="16.8" customHeight="1" x14ac:dyDescent="0.3"/>
  <cols>
    <col min="1" max="1" width="8.88671875" style="38" customWidth="1"/>
    <col min="2" max="6" width="8.88671875" style="38"/>
    <col min="7" max="7" width="8.88671875" style="25"/>
    <col min="8" max="8" width="31.6640625" style="31" customWidth="1"/>
    <col min="9" max="9" width="31.6640625" style="55" customWidth="1"/>
    <col min="10" max="10" width="31.6640625" style="56" customWidth="1"/>
    <col min="11" max="11" width="31.6640625" style="55" customWidth="1"/>
    <col min="12" max="16384" width="8.88671875" style="25"/>
  </cols>
  <sheetData>
    <row r="1" spans="1:11" ht="16.8" customHeight="1" x14ac:dyDescent="0.3">
      <c r="A1" s="35"/>
      <c r="B1" s="35"/>
      <c r="C1" s="35"/>
      <c r="D1" s="35"/>
      <c r="E1" s="35"/>
      <c r="F1" s="35"/>
      <c r="H1" s="25"/>
      <c r="I1" s="25"/>
      <c r="J1" s="25"/>
      <c r="K1" s="25"/>
    </row>
    <row r="2" spans="1:11" ht="16.8" customHeight="1" x14ac:dyDescent="0.3">
      <c r="A2" s="37" t="s">
        <v>4</v>
      </c>
      <c r="B2" s="37"/>
      <c r="C2" s="37"/>
      <c r="D2" s="37"/>
      <c r="E2" s="37"/>
      <c r="F2" s="37"/>
      <c r="G2" s="31"/>
      <c r="H2" s="19" t="s">
        <v>32</v>
      </c>
      <c r="I2" s="19"/>
      <c r="J2" s="19"/>
      <c r="K2" s="1"/>
    </row>
    <row r="3" spans="1:11" ht="16.8" customHeight="1" x14ac:dyDescent="0.3">
      <c r="A3" s="37"/>
      <c r="B3" s="37"/>
      <c r="C3" s="37"/>
      <c r="D3" s="37"/>
      <c r="E3" s="37"/>
      <c r="F3" s="37"/>
      <c r="H3" s="19"/>
      <c r="I3" s="19"/>
      <c r="J3" s="19"/>
      <c r="K3" s="1"/>
    </row>
    <row r="4" spans="1:11" ht="16.8" customHeight="1" x14ac:dyDescent="0.3">
      <c r="A4" s="37"/>
      <c r="B4" s="37"/>
      <c r="C4" s="37"/>
      <c r="D4" s="37"/>
      <c r="E4" s="37"/>
      <c r="F4" s="37"/>
      <c r="H4" s="22" t="s">
        <v>33</v>
      </c>
      <c r="I4" s="22"/>
      <c r="J4" s="22"/>
      <c r="K4" s="23"/>
    </row>
    <row r="5" spans="1:11" ht="16.8" customHeight="1" x14ac:dyDescent="0.3">
      <c r="A5" s="35"/>
      <c r="B5" s="35"/>
      <c r="C5" s="35"/>
      <c r="D5" s="35"/>
      <c r="E5" s="35"/>
      <c r="F5" s="35"/>
      <c r="H5" s="25"/>
      <c r="I5" s="25"/>
      <c r="J5" s="25"/>
      <c r="K5" s="25"/>
    </row>
    <row r="6" spans="1:11" ht="16.8" customHeight="1" x14ac:dyDescent="0.3">
      <c r="A6" s="35"/>
      <c r="B6" s="35"/>
      <c r="C6" s="35"/>
      <c r="D6" s="35"/>
      <c r="E6" s="35"/>
      <c r="F6" s="35"/>
      <c r="H6" s="20" t="s">
        <v>34</v>
      </c>
      <c r="I6" s="21"/>
      <c r="J6" s="21"/>
      <c r="K6" s="1"/>
    </row>
    <row r="7" spans="1:11" ht="16.8" customHeight="1" x14ac:dyDescent="0.35">
      <c r="A7" s="35"/>
      <c r="B7" s="35"/>
      <c r="C7" s="35"/>
      <c r="D7" s="35"/>
      <c r="E7" s="35"/>
      <c r="F7" s="35"/>
      <c r="H7" s="54" t="s">
        <v>35</v>
      </c>
      <c r="I7" s="54" t="s">
        <v>36</v>
      </c>
      <c r="J7" s="54" t="s">
        <v>37</v>
      </c>
      <c r="K7" s="54" t="s">
        <v>28</v>
      </c>
    </row>
    <row r="8" spans="1:11" ht="16.8" customHeight="1" x14ac:dyDescent="0.4">
      <c r="H8" s="12">
        <v>45781</v>
      </c>
      <c r="I8" s="28" t="s">
        <v>38</v>
      </c>
      <c r="J8" s="14">
        <v>3000</v>
      </c>
      <c r="K8" s="27" t="s">
        <v>59</v>
      </c>
    </row>
    <row r="9" spans="1:11" ht="16.8" customHeight="1" x14ac:dyDescent="0.4">
      <c r="H9" s="12">
        <v>45783</v>
      </c>
      <c r="I9" s="28" t="s">
        <v>89</v>
      </c>
      <c r="J9" s="14">
        <v>10000</v>
      </c>
      <c r="K9" s="27" t="s">
        <v>45</v>
      </c>
    </row>
    <row r="10" spans="1:11" ht="16.8" customHeight="1" x14ac:dyDescent="0.4">
      <c r="H10" s="12">
        <v>45889</v>
      </c>
      <c r="I10" s="28" t="s">
        <v>90</v>
      </c>
      <c r="J10" s="14">
        <v>20000</v>
      </c>
      <c r="K10" s="27" t="s">
        <v>41</v>
      </c>
    </row>
    <row r="11" spans="1:11" ht="16.8" customHeight="1" x14ac:dyDescent="0.4">
      <c r="C11" s="15" t="s">
        <v>1</v>
      </c>
      <c r="D11" s="15"/>
      <c r="H11" s="12">
        <v>45781</v>
      </c>
      <c r="I11" s="28" t="s">
        <v>90</v>
      </c>
      <c r="J11" s="14">
        <v>28000</v>
      </c>
      <c r="K11" s="27" t="s">
        <v>45</v>
      </c>
    </row>
    <row r="12" spans="1:11" ht="16.8" customHeight="1" x14ac:dyDescent="0.4">
      <c r="C12" s="15"/>
      <c r="D12" s="15"/>
      <c r="H12" s="12">
        <v>45783</v>
      </c>
      <c r="I12" s="28" t="s">
        <v>89</v>
      </c>
      <c r="J12" s="14">
        <v>36500</v>
      </c>
      <c r="K12" s="27" t="s">
        <v>57</v>
      </c>
    </row>
    <row r="13" spans="1:11" ht="16.8" customHeight="1" x14ac:dyDescent="0.4">
      <c r="C13" s="39"/>
      <c r="D13" s="39"/>
      <c r="H13" s="12">
        <v>45889</v>
      </c>
      <c r="I13" s="28" t="s">
        <v>90</v>
      </c>
      <c r="J13" s="14">
        <v>45000</v>
      </c>
      <c r="K13" s="27" t="s">
        <v>39</v>
      </c>
    </row>
    <row r="14" spans="1:11" ht="16.8" customHeight="1" x14ac:dyDescent="0.4">
      <c r="C14" s="15" t="s">
        <v>2</v>
      </c>
      <c r="D14" s="15"/>
      <c r="H14" s="12">
        <v>45781</v>
      </c>
      <c r="I14" s="28" t="s">
        <v>90</v>
      </c>
      <c r="J14" s="14">
        <v>53500</v>
      </c>
      <c r="K14" s="27" t="s">
        <v>59</v>
      </c>
    </row>
    <row r="15" spans="1:11" ht="16.8" customHeight="1" x14ac:dyDescent="0.4">
      <c r="C15" s="15"/>
      <c r="D15" s="15"/>
      <c r="H15" s="12">
        <v>45783</v>
      </c>
      <c r="I15" s="28" t="s">
        <v>38</v>
      </c>
      <c r="J15" s="14">
        <v>62000</v>
      </c>
      <c r="K15" s="27" t="s">
        <v>45</v>
      </c>
    </row>
    <row r="16" spans="1:11" ht="16.8" customHeight="1" x14ac:dyDescent="0.4">
      <c r="H16" s="12">
        <v>45889</v>
      </c>
      <c r="I16" s="28" t="s">
        <v>89</v>
      </c>
      <c r="J16" s="14">
        <v>70500</v>
      </c>
      <c r="K16" s="27" t="s">
        <v>49</v>
      </c>
    </row>
    <row r="17" spans="1:11" ht="16.8" customHeight="1" x14ac:dyDescent="0.4">
      <c r="C17" s="16" t="s">
        <v>3</v>
      </c>
      <c r="D17" s="16"/>
      <c r="H17" s="12">
        <v>45781</v>
      </c>
      <c r="I17" s="28" t="s">
        <v>89</v>
      </c>
      <c r="J17" s="14">
        <v>79000</v>
      </c>
      <c r="K17" s="27" t="s">
        <v>53</v>
      </c>
    </row>
    <row r="18" spans="1:11" ht="16.8" customHeight="1" x14ac:dyDescent="0.4">
      <c r="C18" s="16"/>
      <c r="D18" s="16"/>
      <c r="G18" s="31"/>
      <c r="H18" s="12">
        <v>45783</v>
      </c>
      <c r="I18" s="28" t="s">
        <v>90</v>
      </c>
      <c r="J18" s="14">
        <v>87500</v>
      </c>
      <c r="K18" s="27" t="s">
        <v>57</v>
      </c>
    </row>
    <row r="19" spans="1:11" ht="16.8" customHeight="1" x14ac:dyDescent="0.4">
      <c r="H19" s="12">
        <v>45889</v>
      </c>
      <c r="I19" s="28" t="s">
        <v>90</v>
      </c>
      <c r="J19" s="14">
        <v>96000</v>
      </c>
      <c r="K19" s="27" t="s">
        <v>39</v>
      </c>
    </row>
    <row r="20" spans="1:11" ht="16.8" customHeight="1" x14ac:dyDescent="0.4">
      <c r="H20" s="12">
        <v>45781</v>
      </c>
      <c r="I20" s="28" t="s">
        <v>89</v>
      </c>
      <c r="J20" s="14">
        <v>104500</v>
      </c>
      <c r="K20" s="27" t="s">
        <v>41</v>
      </c>
    </row>
    <row r="21" spans="1:11" ht="16.8" customHeight="1" x14ac:dyDescent="0.4">
      <c r="H21" s="12">
        <v>45783</v>
      </c>
      <c r="I21" s="28" t="s">
        <v>90</v>
      </c>
      <c r="J21" s="14">
        <v>113000</v>
      </c>
      <c r="K21" s="27" t="s">
        <v>59</v>
      </c>
    </row>
    <row r="22" spans="1:11" ht="16.8" customHeight="1" x14ac:dyDescent="0.4">
      <c r="A22" s="17" t="s">
        <v>5</v>
      </c>
      <c r="B22" s="17"/>
      <c r="C22" s="17"/>
      <c r="D22" s="57"/>
      <c r="E22" s="57"/>
      <c r="F22" s="57"/>
      <c r="H22" s="12">
        <v>45889</v>
      </c>
      <c r="I22" s="28" t="s">
        <v>38</v>
      </c>
      <c r="J22" s="14">
        <v>121500</v>
      </c>
      <c r="K22" s="27" t="s">
        <v>59</v>
      </c>
    </row>
    <row r="23" spans="1:11" ht="16.8" customHeight="1" x14ac:dyDescent="0.4">
      <c r="A23" s="17"/>
      <c r="B23" s="17"/>
      <c r="C23" s="17"/>
      <c r="D23" s="57"/>
      <c r="E23" s="57"/>
      <c r="F23" s="57"/>
      <c r="H23" s="12">
        <v>45781</v>
      </c>
      <c r="I23" s="28" t="s">
        <v>89</v>
      </c>
      <c r="J23" s="14">
        <v>130000</v>
      </c>
      <c r="K23" s="27" t="s">
        <v>45</v>
      </c>
    </row>
    <row r="24" spans="1:11" ht="16.8" customHeight="1" x14ac:dyDescent="0.4">
      <c r="H24" s="12">
        <v>45783</v>
      </c>
      <c r="I24" s="28" t="s">
        <v>90</v>
      </c>
      <c r="J24" s="14">
        <v>138500</v>
      </c>
      <c r="K24" s="27" t="s">
        <v>49</v>
      </c>
    </row>
    <row r="25" spans="1:11" ht="16.8" customHeight="1" x14ac:dyDescent="0.4">
      <c r="H25" s="12">
        <v>45889</v>
      </c>
      <c r="I25" s="28" t="s">
        <v>90</v>
      </c>
      <c r="J25" s="14">
        <v>147000</v>
      </c>
      <c r="K25" s="27" t="s">
        <v>53</v>
      </c>
    </row>
    <row r="26" spans="1:11" ht="16.8" customHeight="1" x14ac:dyDescent="0.4">
      <c r="H26" s="12">
        <v>45781</v>
      </c>
      <c r="I26" s="28" t="s">
        <v>38</v>
      </c>
      <c r="J26" s="14">
        <v>155500</v>
      </c>
      <c r="K26" s="27" t="s">
        <v>57</v>
      </c>
    </row>
    <row r="27" spans="1:11" ht="16.8" customHeight="1" x14ac:dyDescent="0.4">
      <c r="H27" s="12">
        <v>45783</v>
      </c>
      <c r="I27" s="28" t="s">
        <v>89</v>
      </c>
      <c r="J27" s="14">
        <v>164000</v>
      </c>
      <c r="K27" s="27" t="s">
        <v>39</v>
      </c>
    </row>
    <row r="28" spans="1:11" ht="16.8" customHeight="1" x14ac:dyDescent="0.4">
      <c r="H28" s="12"/>
      <c r="I28" s="28"/>
      <c r="J28" s="14"/>
      <c r="K28" s="27"/>
    </row>
    <row r="29" spans="1:11" ht="16.8" customHeight="1" x14ac:dyDescent="0.4">
      <c r="H29" s="12"/>
      <c r="I29" s="28"/>
      <c r="J29" s="14"/>
      <c r="K29" s="27"/>
    </row>
    <row r="30" spans="1:11" ht="16.8" customHeight="1" x14ac:dyDescent="0.4">
      <c r="H30" s="12"/>
      <c r="I30" s="28"/>
      <c r="J30" s="14"/>
      <c r="K30" s="27"/>
    </row>
    <row r="31" spans="1:11" ht="16.8" customHeight="1" x14ac:dyDescent="0.4">
      <c r="H31" s="12"/>
      <c r="I31" s="28"/>
      <c r="J31" s="14"/>
      <c r="K31" s="27"/>
    </row>
    <row r="32" spans="1:11" ht="16.8" customHeight="1" x14ac:dyDescent="0.4">
      <c r="H32" s="12"/>
      <c r="I32" s="28"/>
      <c r="J32" s="14"/>
      <c r="K32" s="27"/>
    </row>
    <row r="33" spans="8:11" ht="16.8" customHeight="1" x14ac:dyDescent="0.4">
      <c r="H33" s="12"/>
      <c r="I33" s="28"/>
      <c r="J33" s="14"/>
      <c r="K33" s="27"/>
    </row>
    <row r="34" spans="8:11" ht="16.8" customHeight="1" x14ac:dyDescent="0.4">
      <c r="H34" s="12"/>
      <c r="I34" s="28"/>
      <c r="J34" s="14"/>
      <c r="K34" s="27"/>
    </row>
    <row r="35" spans="8:11" ht="16.8" customHeight="1" x14ac:dyDescent="0.4">
      <c r="H35" s="12"/>
      <c r="I35" s="28"/>
      <c r="J35" s="14"/>
      <c r="K35" s="27"/>
    </row>
    <row r="36" spans="8:11" ht="16.8" customHeight="1" x14ac:dyDescent="0.4">
      <c r="H36" s="12"/>
      <c r="I36" s="29"/>
      <c r="J36" s="18"/>
      <c r="K36" s="27"/>
    </row>
    <row r="37" spans="8:11" ht="16.8" customHeight="1" x14ac:dyDescent="0.4">
      <c r="H37" s="12"/>
      <c r="I37" s="29"/>
      <c r="J37" s="18"/>
      <c r="K37" s="27"/>
    </row>
    <row r="38" spans="8:11" ht="16.8" customHeight="1" x14ac:dyDescent="0.4">
      <c r="H38" s="12"/>
      <c r="I38" s="29"/>
      <c r="J38" s="18"/>
      <c r="K38" s="27"/>
    </row>
    <row r="39" spans="8:11" ht="16.8" customHeight="1" x14ac:dyDescent="0.4">
      <c r="H39" s="12"/>
      <c r="I39" s="29"/>
      <c r="J39" s="18"/>
      <c r="K39" s="27"/>
    </row>
    <row r="40" spans="8:11" ht="16.8" customHeight="1" x14ac:dyDescent="0.4">
      <c r="H40" s="12"/>
      <c r="I40" s="29"/>
      <c r="J40" s="18"/>
      <c r="K40" s="27"/>
    </row>
    <row r="41" spans="8:11" ht="16.8" customHeight="1" x14ac:dyDescent="0.4">
      <c r="H41" s="12"/>
      <c r="I41" s="29"/>
      <c r="J41" s="18"/>
      <c r="K41" s="27"/>
    </row>
    <row r="42" spans="8:11" ht="16.8" customHeight="1" x14ac:dyDescent="0.4">
      <c r="H42" s="12"/>
      <c r="I42" s="29"/>
      <c r="J42" s="18"/>
      <c r="K42" s="27"/>
    </row>
    <row r="43" spans="8:11" ht="16.8" customHeight="1" x14ac:dyDescent="0.4">
      <c r="H43" s="12"/>
      <c r="I43" s="29"/>
      <c r="J43" s="18"/>
      <c r="K43" s="27"/>
    </row>
    <row r="44" spans="8:11" ht="16.8" customHeight="1" x14ac:dyDescent="0.4">
      <c r="H44" s="12"/>
      <c r="I44" s="29"/>
      <c r="J44" s="18"/>
      <c r="K44" s="27"/>
    </row>
    <row r="45" spans="8:11" ht="16.8" customHeight="1" x14ac:dyDescent="0.4">
      <c r="H45" s="12"/>
      <c r="I45" s="29"/>
      <c r="J45" s="18"/>
      <c r="K45" s="27"/>
    </row>
    <row r="46" spans="8:11" ht="16.8" customHeight="1" x14ac:dyDescent="0.4">
      <c r="H46" s="12"/>
      <c r="I46" s="29"/>
      <c r="J46" s="18"/>
      <c r="K46" s="27"/>
    </row>
    <row r="47" spans="8:11" ht="16.8" customHeight="1" x14ac:dyDescent="0.4">
      <c r="H47" s="12"/>
      <c r="I47" s="29"/>
      <c r="J47" s="18"/>
      <c r="K47" s="27"/>
    </row>
    <row r="48" spans="8:11" ht="16.8" customHeight="1" x14ac:dyDescent="0.4">
      <c r="H48" s="12"/>
      <c r="I48" s="29"/>
      <c r="J48" s="18"/>
      <c r="K48" s="27"/>
    </row>
    <row r="49" spans="8:11" ht="16.8" customHeight="1" x14ac:dyDescent="0.4">
      <c r="H49" s="12"/>
      <c r="I49" s="29"/>
      <c r="J49" s="18"/>
      <c r="K49" s="27"/>
    </row>
    <row r="50" spans="8:11" ht="16.8" customHeight="1" x14ac:dyDescent="0.4">
      <c r="H50" s="12"/>
      <c r="I50" s="29"/>
      <c r="J50" s="18"/>
      <c r="K50" s="27"/>
    </row>
    <row r="51" spans="8:11" ht="16.8" customHeight="1" x14ac:dyDescent="0.4">
      <c r="H51" s="12"/>
      <c r="I51" s="29"/>
      <c r="J51" s="18"/>
      <c r="K51" s="27"/>
    </row>
    <row r="52" spans="8:11" ht="16.8" customHeight="1" x14ac:dyDescent="0.4">
      <c r="H52" s="12"/>
      <c r="I52" s="29"/>
      <c r="J52" s="18"/>
      <c r="K52" s="27"/>
    </row>
    <row r="53" spans="8:11" ht="16.8" customHeight="1" x14ac:dyDescent="0.4">
      <c r="H53" s="12"/>
      <c r="I53" s="29"/>
      <c r="J53" s="18"/>
      <c r="K53" s="27"/>
    </row>
    <row r="54" spans="8:11" ht="16.8" customHeight="1" x14ac:dyDescent="0.4">
      <c r="H54" s="12"/>
      <c r="I54" s="29"/>
      <c r="J54" s="18"/>
      <c r="K54" s="27"/>
    </row>
    <row r="55" spans="8:11" ht="16.8" customHeight="1" x14ac:dyDescent="0.4">
      <c r="H55" s="12"/>
      <c r="I55" s="29"/>
      <c r="J55" s="18"/>
      <c r="K55" s="27"/>
    </row>
    <row r="56" spans="8:11" ht="16.8" customHeight="1" x14ac:dyDescent="0.4">
      <c r="H56" s="12"/>
      <c r="I56" s="29"/>
      <c r="J56" s="18"/>
      <c r="K56" s="27"/>
    </row>
    <row r="57" spans="8:11" ht="16.8" customHeight="1" x14ac:dyDescent="0.4">
      <c r="H57" s="12"/>
      <c r="I57" s="29"/>
      <c r="J57" s="18"/>
      <c r="K57" s="27"/>
    </row>
    <row r="58" spans="8:11" ht="16.8" customHeight="1" x14ac:dyDescent="0.4">
      <c r="H58" s="12"/>
      <c r="I58" s="29"/>
      <c r="J58" s="18"/>
      <c r="K58" s="27"/>
    </row>
    <row r="59" spans="8:11" ht="16.8" customHeight="1" x14ac:dyDescent="0.4">
      <c r="H59" s="12"/>
      <c r="I59" s="29"/>
      <c r="J59" s="18"/>
      <c r="K59" s="27"/>
    </row>
    <row r="60" spans="8:11" ht="16.8" customHeight="1" x14ac:dyDescent="0.4">
      <c r="H60" s="12"/>
      <c r="I60" s="29"/>
      <c r="J60" s="18"/>
      <c r="K60" s="27"/>
    </row>
    <row r="61" spans="8:11" ht="16.8" customHeight="1" x14ac:dyDescent="0.4">
      <c r="H61" s="12"/>
      <c r="I61" s="29"/>
      <c r="J61" s="18"/>
      <c r="K61" s="27"/>
    </row>
    <row r="62" spans="8:11" ht="16.8" customHeight="1" x14ac:dyDescent="0.4">
      <c r="H62" s="12"/>
      <c r="I62" s="29"/>
      <c r="J62" s="18"/>
      <c r="K62" s="27"/>
    </row>
    <row r="63" spans="8:11" ht="16.8" customHeight="1" x14ac:dyDescent="0.4">
      <c r="H63" s="12"/>
      <c r="I63" s="29"/>
      <c r="J63" s="18"/>
      <c r="K63" s="27"/>
    </row>
    <row r="64" spans="8:11" ht="16.8" customHeight="1" x14ac:dyDescent="0.4">
      <c r="H64" s="12"/>
      <c r="I64" s="29"/>
      <c r="J64" s="18"/>
      <c r="K64" s="27"/>
    </row>
    <row r="65" spans="8:11" ht="16.8" customHeight="1" x14ac:dyDescent="0.4">
      <c r="H65" s="12"/>
      <c r="I65" s="29"/>
      <c r="J65" s="18"/>
      <c r="K65" s="27"/>
    </row>
    <row r="66" spans="8:11" ht="16.8" customHeight="1" x14ac:dyDescent="0.4">
      <c r="H66" s="12"/>
      <c r="I66" s="29"/>
      <c r="J66" s="18"/>
      <c r="K66" s="27"/>
    </row>
    <row r="67" spans="8:11" ht="16.8" customHeight="1" x14ac:dyDescent="0.4">
      <c r="H67" s="12"/>
      <c r="I67" s="29"/>
      <c r="J67" s="18"/>
      <c r="K67" s="27"/>
    </row>
    <row r="68" spans="8:11" ht="16.8" customHeight="1" x14ac:dyDescent="0.4">
      <c r="H68" s="12"/>
      <c r="I68" s="29"/>
      <c r="J68" s="18"/>
      <c r="K68" s="27"/>
    </row>
    <row r="69" spans="8:11" ht="16.8" customHeight="1" x14ac:dyDescent="0.4">
      <c r="H69" s="12"/>
      <c r="I69" s="29"/>
      <c r="J69" s="18"/>
      <c r="K69" s="27"/>
    </row>
    <row r="70" spans="8:11" ht="16.8" customHeight="1" x14ac:dyDescent="0.4">
      <c r="H70" s="12"/>
      <c r="I70" s="29"/>
      <c r="J70" s="18"/>
      <c r="K70" s="27"/>
    </row>
    <row r="71" spans="8:11" ht="16.8" customHeight="1" x14ac:dyDescent="0.4">
      <c r="H71" s="12"/>
      <c r="I71" s="29"/>
      <c r="J71" s="18"/>
      <c r="K71" s="27"/>
    </row>
    <row r="72" spans="8:11" ht="16.8" customHeight="1" x14ac:dyDescent="0.4">
      <c r="H72" s="12"/>
      <c r="I72" s="29"/>
      <c r="J72" s="18"/>
      <c r="K72" s="27"/>
    </row>
    <row r="73" spans="8:11" ht="16.8" customHeight="1" x14ac:dyDescent="0.4">
      <c r="H73" s="12"/>
      <c r="I73" s="29"/>
      <c r="J73" s="18"/>
      <c r="K73" s="27"/>
    </row>
    <row r="74" spans="8:11" ht="16.8" customHeight="1" x14ac:dyDescent="0.4">
      <c r="H74" s="12"/>
      <c r="I74" s="29"/>
      <c r="J74" s="18"/>
      <c r="K74" s="27"/>
    </row>
    <row r="75" spans="8:11" ht="16.8" customHeight="1" x14ac:dyDescent="0.4">
      <c r="H75" s="12"/>
      <c r="I75" s="29"/>
      <c r="J75" s="18"/>
      <c r="K75" s="27"/>
    </row>
    <row r="76" spans="8:11" ht="16.8" customHeight="1" x14ac:dyDescent="0.4">
      <c r="H76" s="12"/>
      <c r="I76" s="29"/>
      <c r="J76" s="18"/>
      <c r="K76" s="27"/>
    </row>
    <row r="77" spans="8:11" ht="16.8" customHeight="1" x14ac:dyDescent="0.4">
      <c r="H77" s="12"/>
      <c r="I77" s="29"/>
      <c r="J77" s="18"/>
      <c r="K77" s="27"/>
    </row>
    <row r="78" spans="8:11" ht="16.8" customHeight="1" x14ac:dyDescent="0.4">
      <c r="H78" s="12"/>
      <c r="I78" s="29"/>
      <c r="J78" s="18"/>
      <c r="K78" s="27"/>
    </row>
    <row r="79" spans="8:11" ht="16.8" customHeight="1" x14ac:dyDescent="0.4">
      <c r="H79" s="12"/>
      <c r="I79" s="29"/>
      <c r="J79" s="18"/>
      <c r="K79" s="27"/>
    </row>
    <row r="80" spans="8:11" ht="16.8" customHeight="1" x14ac:dyDescent="0.4">
      <c r="H80" s="12"/>
      <c r="I80" s="29"/>
      <c r="J80" s="18"/>
      <c r="K80" s="27"/>
    </row>
    <row r="81" spans="8:11" ht="16.8" customHeight="1" x14ac:dyDescent="0.4">
      <c r="H81" s="12"/>
      <c r="I81" s="29"/>
      <c r="J81" s="18"/>
      <c r="K81" s="27"/>
    </row>
    <row r="82" spans="8:11" ht="16.8" customHeight="1" x14ac:dyDescent="0.4">
      <c r="H82" s="12"/>
      <c r="I82" s="28"/>
      <c r="J82" s="14"/>
      <c r="K82" s="27"/>
    </row>
    <row r="83" spans="8:11" ht="16.8" customHeight="1" x14ac:dyDescent="0.4">
      <c r="H83" s="12"/>
      <c r="I83" s="28"/>
      <c r="J83" s="14"/>
      <c r="K83" s="27"/>
    </row>
    <row r="84" spans="8:11" ht="16.8" customHeight="1" x14ac:dyDescent="0.4">
      <c r="H84" s="12"/>
      <c r="I84" s="28"/>
      <c r="J84" s="14"/>
      <c r="K84" s="27"/>
    </row>
    <row r="85" spans="8:11" ht="16.8" customHeight="1" x14ac:dyDescent="0.4">
      <c r="H85" s="12"/>
      <c r="I85" s="28"/>
      <c r="J85" s="14"/>
      <c r="K85" s="27"/>
    </row>
    <row r="86" spans="8:11" ht="16.8" customHeight="1" x14ac:dyDescent="0.4">
      <c r="H86" s="12"/>
      <c r="I86" s="28"/>
      <c r="J86" s="14"/>
      <c r="K86" s="27"/>
    </row>
    <row r="87" spans="8:11" ht="16.8" customHeight="1" x14ac:dyDescent="0.4">
      <c r="H87" s="12"/>
      <c r="I87" s="28"/>
      <c r="J87" s="14"/>
      <c r="K87" s="27"/>
    </row>
    <row r="88" spans="8:11" ht="16.8" customHeight="1" x14ac:dyDescent="0.4">
      <c r="H88" s="12"/>
      <c r="I88" s="28"/>
      <c r="J88" s="14"/>
      <c r="K88" s="27"/>
    </row>
    <row r="89" spans="8:11" ht="16.8" customHeight="1" x14ac:dyDescent="0.4">
      <c r="H89" s="12"/>
      <c r="I89" s="28"/>
      <c r="J89" s="14"/>
      <c r="K89" s="27"/>
    </row>
    <row r="90" spans="8:11" ht="16.8" customHeight="1" x14ac:dyDescent="0.4">
      <c r="H90" s="12"/>
      <c r="I90" s="28"/>
      <c r="J90" s="14"/>
      <c r="K90" s="27"/>
    </row>
    <row r="91" spans="8:11" ht="16.8" customHeight="1" x14ac:dyDescent="0.4">
      <c r="H91" s="12"/>
      <c r="I91" s="28"/>
      <c r="J91" s="14"/>
      <c r="K91" s="27"/>
    </row>
    <row r="92" spans="8:11" ht="16.8" customHeight="1" x14ac:dyDescent="0.4">
      <c r="H92" s="12"/>
      <c r="I92" s="28"/>
      <c r="J92" s="14"/>
      <c r="K92" s="27"/>
    </row>
    <row r="93" spans="8:11" ht="16.8" customHeight="1" x14ac:dyDescent="0.4">
      <c r="H93" s="12"/>
      <c r="I93" s="28"/>
      <c r="J93" s="14"/>
      <c r="K93" s="27"/>
    </row>
    <row r="94" spans="8:11" ht="16.8" customHeight="1" x14ac:dyDescent="0.4">
      <c r="H94" s="12"/>
      <c r="I94" s="28"/>
      <c r="J94" s="14"/>
      <c r="K94" s="27"/>
    </row>
    <row r="95" spans="8:11" ht="16.8" customHeight="1" x14ac:dyDescent="0.4">
      <c r="H95" s="12"/>
      <c r="I95" s="28"/>
      <c r="J95" s="14"/>
      <c r="K95" s="27"/>
    </row>
    <row r="96" spans="8:11" ht="16.8" customHeight="1" x14ac:dyDescent="0.4">
      <c r="H96" s="12"/>
      <c r="I96" s="28"/>
      <c r="J96" s="14"/>
      <c r="K96" s="27"/>
    </row>
    <row r="97" spans="8:11" ht="16.8" customHeight="1" x14ac:dyDescent="0.4">
      <c r="H97" s="12"/>
      <c r="I97" s="28"/>
      <c r="J97" s="14"/>
      <c r="K97" s="27"/>
    </row>
    <row r="98" spans="8:11" ht="16.8" customHeight="1" x14ac:dyDescent="0.4">
      <c r="H98" s="12"/>
      <c r="I98" s="28"/>
      <c r="J98" s="14"/>
      <c r="K98" s="27"/>
    </row>
    <row r="99" spans="8:11" ht="16.8" customHeight="1" x14ac:dyDescent="0.4">
      <c r="H99" s="12"/>
      <c r="I99" s="28"/>
      <c r="J99" s="14"/>
      <c r="K99" s="27"/>
    </row>
    <row r="100" spans="8:11" ht="16.8" customHeight="1" x14ac:dyDescent="0.4">
      <c r="H100" s="12"/>
      <c r="I100" s="28"/>
      <c r="J100" s="14"/>
      <c r="K100" s="27"/>
    </row>
    <row r="101" spans="8:11" ht="16.8" customHeight="1" x14ac:dyDescent="0.4">
      <c r="H101" s="12"/>
      <c r="I101" s="28"/>
      <c r="J101" s="14"/>
      <c r="K101" s="27"/>
    </row>
    <row r="102" spans="8:11" ht="16.8" customHeight="1" x14ac:dyDescent="0.4">
      <c r="H102" s="12"/>
      <c r="I102" s="28"/>
      <c r="J102" s="14"/>
      <c r="K102" s="27"/>
    </row>
    <row r="103" spans="8:11" ht="16.8" customHeight="1" x14ac:dyDescent="0.4">
      <c r="H103" s="12"/>
      <c r="I103" s="28"/>
      <c r="J103" s="14"/>
      <c r="K103" s="27"/>
    </row>
    <row r="104" spans="8:11" ht="16.8" customHeight="1" x14ac:dyDescent="0.4">
      <c r="H104" s="12"/>
      <c r="I104" s="28"/>
      <c r="J104" s="14"/>
      <c r="K104" s="27"/>
    </row>
    <row r="105" spans="8:11" ht="16.8" customHeight="1" x14ac:dyDescent="0.4">
      <c r="H105" s="12"/>
      <c r="I105" s="28"/>
      <c r="J105" s="14"/>
      <c r="K105" s="27"/>
    </row>
    <row r="106" spans="8:11" ht="16.8" customHeight="1" x14ac:dyDescent="0.4">
      <c r="H106" s="12"/>
      <c r="I106" s="28"/>
      <c r="J106" s="14"/>
      <c r="K106" s="27"/>
    </row>
    <row r="107" spans="8:11" ht="16.8" customHeight="1" x14ac:dyDescent="0.4">
      <c r="H107" s="12"/>
      <c r="I107" s="28"/>
      <c r="J107" s="14"/>
      <c r="K107" s="27"/>
    </row>
    <row r="108" spans="8:11" ht="16.8" customHeight="1" x14ac:dyDescent="0.4">
      <c r="H108" s="12"/>
      <c r="I108" s="28"/>
      <c r="J108" s="14"/>
      <c r="K108" s="27"/>
    </row>
    <row r="109" spans="8:11" ht="16.8" customHeight="1" x14ac:dyDescent="0.4">
      <c r="H109" s="12"/>
      <c r="I109" s="28"/>
      <c r="J109" s="14"/>
      <c r="K109" s="27"/>
    </row>
    <row r="110" spans="8:11" ht="16.8" customHeight="1" x14ac:dyDescent="0.4">
      <c r="H110" s="12"/>
      <c r="I110" s="28"/>
      <c r="J110" s="14"/>
      <c r="K110" s="27"/>
    </row>
    <row r="111" spans="8:11" ht="16.8" customHeight="1" x14ac:dyDescent="0.4">
      <c r="H111" s="12"/>
      <c r="I111" s="28"/>
      <c r="J111" s="14"/>
      <c r="K111" s="27"/>
    </row>
    <row r="112" spans="8:11" ht="16.8" customHeight="1" x14ac:dyDescent="0.4">
      <c r="H112" s="12"/>
      <c r="I112" s="28"/>
      <c r="J112" s="14"/>
      <c r="K112" s="27"/>
    </row>
    <row r="113" spans="8:11" ht="16.8" customHeight="1" x14ac:dyDescent="0.4">
      <c r="H113" s="12"/>
      <c r="I113" s="28"/>
      <c r="J113" s="14"/>
      <c r="K113" s="27"/>
    </row>
    <row r="114" spans="8:11" ht="16.8" customHeight="1" x14ac:dyDescent="0.4">
      <c r="H114" s="12"/>
      <c r="I114" s="28"/>
      <c r="J114" s="14"/>
      <c r="K114" s="27"/>
    </row>
    <row r="115" spans="8:11" ht="16.8" customHeight="1" x14ac:dyDescent="0.4">
      <c r="H115" s="12"/>
      <c r="I115" s="28"/>
      <c r="J115" s="14"/>
      <c r="K115" s="27"/>
    </row>
    <row r="116" spans="8:11" ht="16.8" customHeight="1" x14ac:dyDescent="0.4">
      <c r="H116" s="12"/>
      <c r="I116" s="28"/>
      <c r="J116" s="14"/>
      <c r="K116" s="27"/>
    </row>
    <row r="117" spans="8:11" ht="16.8" customHeight="1" x14ac:dyDescent="0.4">
      <c r="H117" s="12"/>
      <c r="I117" s="28"/>
      <c r="J117" s="14"/>
      <c r="K117" s="27"/>
    </row>
    <row r="118" spans="8:11" ht="16.8" customHeight="1" x14ac:dyDescent="0.4">
      <c r="H118" s="12"/>
      <c r="I118" s="28"/>
      <c r="J118" s="14"/>
      <c r="K118" s="27"/>
    </row>
    <row r="119" spans="8:11" ht="16.8" customHeight="1" x14ac:dyDescent="0.4">
      <c r="H119" s="12"/>
      <c r="I119" s="28"/>
      <c r="J119" s="14"/>
      <c r="K119" s="27"/>
    </row>
    <row r="120" spans="8:11" ht="16.8" customHeight="1" x14ac:dyDescent="0.4">
      <c r="H120" s="12"/>
      <c r="I120" s="28"/>
      <c r="J120" s="14"/>
      <c r="K120" s="27"/>
    </row>
    <row r="121" spans="8:11" ht="16.8" customHeight="1" x14ac:dyDescent="0.4">
      <c r="H121" s="12"/>
      <c r="I121" s="28"/>
      <c r="J121" s="14"/>
      <c r="K121" s="27"/>
    </row>
    <row r="122" spans="8:11" ht="16.8" customHeight="1" x14ac:dyDescent="0.4">
      <c r="H122" s="12"/>
      <c r="I122" s="28"/>
      <c r="J122" s="14"/>
      <c r="K122" s="27"/>
    </row>
    <row r="123" spans="8:11" ht="16.8" customHeight="1" x14ac:dyDescent="0.4">
      <c r="H123" s="12"/>
      <c r="I123" s="28"/>
      <c r="J123" s="14"/>
      <c r="K123" s="27"/>
    </row>
    <row r="124" spans="8:11" ht="16.8" customHeight="1" x14ac:dyDescent="0.4">
      <c r="H124" s="12"/>
      <c r="I124" s="28"/>
      <c r="J124" s="14"/>
      <c r="K124" s="27"/>
    </row>
    <row r="125" spans="8:11" ht="16.8" customHeight="1" x14ac:dyDescent="0.4">
      <c r="H125" s="12"/>
      <c r="I125" s="28"/>
      <c r="J125" s="14"/>
      <c r="K125" s="27"/>
    </row>
    <row r="126" spans="8:11" ht="16.8" customHeight="1" x14ac:dyDescent="0.4">
      <c r="H126" s="12"/>
      <c r="I126" s="28"/>
      <c r="J126" s="14"/>
      <c r="K126" s="27"/>
    </row>
    <row r="127" spans="8:11" ht="16.8" customHeight="1" x14ac:dyDescent="0.4">
      <c r="H127" s="12"/>
      <c r="I127" s="28"/>
      <c r="J127" s="14"/>
      <c r="K127" s="27"/>
    </row>
    <row r="128" spans="8:11" ht="16.8" customHeight="1" x14ac:dyDescent="0.4">
      <c r="H128" s="12"/>
      <c r="I128" s="28"/>
      <c r="J128" s="14"/>
      <c r="K128" s="27"/>
    </row>
    <row r="129" spans="8:11" ht="16.8" customHeight="1" x14ac:dyDescent="0.4">
      <c r="H129" s="12"/>
      <c r="I129" s="28"/>
      <c r="J129" s="14"/>
      <c r="K129" s="27"/>
    </row>
    <row r="130" spans="8:11" ht="16.8" customHeight="1" x14ac:dyDescent="0.4">
      <c r="H130" s="12"/>
      <c r="I130" s="28"/>
      <c r="J130" s="14"/>
      <c r="K130" s="27"/>
    </row>
    <row r="131" spans="8:11" ht="16.8" customHeight="1" x14ac:dyDescent="0.4">
      <c r="H131" s="12"/>
      <c r="I131" s="28"/>
      <c r="J131" s="14"/>
      <c r="K131" s="27"/>
    </row>
    <row r="132" spans="8:11" ht="16.8" customHeight="1" x14ac:dyDescent="0.4">
      <c r="H132" s="12"/>
      <c r="I132" s="28"/>
      <c r="J132" s="14"/>
      <c r="K132" s="27"/>
    </row>
    <row r="133" spans="8:11" ht="16.8" customHeight="1" x14ac:dyDescent="0.4">
      <c r="H133" s="12"/>
      <c r="I133" s="28"/>
      <c r="J133" s="14"/>
      <c r="K133" s="27"/>
    </row>
    <row r="134" spans="8:11" ht="16.8" customHeight="1" x14ac:dyDescent="0.4">
      <c r="H134" s="12"/>
      <c r="I134" s="28"/>
      <c r="J134" s="14"/>
      <c r="K134" s="27"/>
    </row>
    <row r="135" spans="8:11" ht="16.8" customHeight="1" x14ac:dyDescent="0.4">
      <c r="H135" s="12"/>
      <c r="I135" s="28"/>
      <c r="J135" s="14"/>
      <c r="K135" s="27"/>
    </row>
    <row r="136" spans="8:11" ht="16.8" customHeight="1" x14ac:dyDescent="0.4">
      <c r="H136" s="12"/>
      <c r="I136" s="28"/>
      <c r="J136" s="14"/>
      <c r="K136" s="27"/>
    </row>
    <row r="137" spans="8:11" ht="16.8" customHeight="1" x14ac:dyDescent="0.4">
      <c r="H137" s="12"/>
      <c r="I137" s="28"/>
      <c r="J137" s="14"/>
      <c r="K137" s="27"/>
    </row>
    <row r="138" spans="8:11" ht="16.8" customHeight="1" x14ac:dyDescent="0.4">
      <c r="H138" s="12"/>
      <c r="I138" s="28"/>
      <c r="J138" s="14"/>
      <c r="K138" s="27"/>
    </row>
    <row r="139" spans="8:11" ht="16.8" customHeight="1" x14ac:dyDescent="0.4">
      <c r="H139" s="12"/>
      <c r="I139" s="28"/>
      <c r="J139" s="14"/>
      <c r="K139" s="27"/>
    </row>
    <row r="140" spans="8:11" ht="16.8" customHeight="1" x14ac:dyDescent="0.4">
      <c r="H140" s="12"/>
      <c r="I140" s="28"/>
      <c r="J140" s="14"/>
      <c r="K140" s="27"/>
    </row>
    <row r="141" spans="8:11" ht="16.8" customHeight="1" x14ac:dyDescent="0.4">
      <c r="H141" s="12"/>
      <c r="I141" s="28"/>
      <c r="J141" s="14"/>
      <c r="K141" s="27"/>
    </row>
    <row r="142" spans="8:11" ht="16.8" customHeight="1" x14ac:dyDescent="0.4">
      <c r="H142" s="12"/>
      <c r="I142" s="28"/>
      <c r="J142" s="14"/>
      <c r="K142" s="27"/>
    </row>
    <row r="143" spans="8:11" ht="16.8" customHeight="1" x14ac:dyDescent="0.4">
      <c r="H143" s="12"/>
      <c r="I143" s="28"/>
      <c r="J143" s="14"/>
      <c r="K143" s="27"/>
    </row>
    <row r="144" spans="8:11" ht="16.8" customHeight="1" x14ac:dyDescent="0.4">
      <c r="H144" s="12"/>
      <c r="I144" s="28"/>
      <c r="J144" s="14"/>
      <c r="K144" s="27"/>
    </row>
    <row r="145" spans="8:11" ht="16.8" customHeight="1" x14ac:dyDescent="0.4">
      <c r="H145" s="12"/>
      <c r="I145" s="28"/>
      <c r="J145" s="14"/>
      <c r="K145" s="27"/>
    </row>
    <row r="146" spans="8:11" ht="16.8" customHeight="1" x14ac:dyDescent="0.4">
      <c r="H146" s="12"/>
      <c r="I146" s="28"/>
      <c r="J146" s="14"/>
      <c r="K146" s="27"/>
    </row>
    <row r="147" spans="8:11" ht="16.8" customHeight="1" x14ac:dyDescent="0.4">
      <c r="H147" s="12"/>
      <c r="I147" s="28"/>
      <c r="J147" s="14"/>
      <c r="K147" s="27"/>
    </row>
    <row r="148" spans="8:11" ht="16.8" customHeight="1" x14ac:dyDescent="0.4">
      <c r="H148" s="12"/>
      <c r="I148" s="28"/>
      <c r="J148" s="14"/>
      <c r="K148" s="27"/>
    </row>
    <row r="149" spans="8:11" ht="16.8" customHeight="1" x14ac:dyDescent="0.4">
      <c r="H149" s="12"/>
      <c r="I149" s="28"/>
      <c r="J149" s="14"/>
      <c r="K149" s="27"/>
    </row>
    <row r="150" spans="8:11" ht="16.8" customHeight="1" x14ac:dyDescent="0.4">
      <c r="H150" s="12"/>
      <c r="I150" s="28"/>
      <c r="J150" s="14"/>
      <c r="K150" s="27"/>
    </row>
    <row r="151" spans="8:11" ht="16.8" customHeight="1" x14ac:dyDescent="0.4">
      <c r="H151" s="12"/>
      <c r="I151" s="28"/>
      <c r="J151" s="14"/>
      <c r="K151" s="27"/>
    </row>
    <row r="152" spans="8:11" ht="16.8" customHeight="1" x14ac:dyDescent="0.4">
      <c r="H152" s="12"/>
      <c r="I152" s="28"/>
      <c r="J152" s="14"/>
      <c r="K152" s="27"/>
    </row>
    <row r="153" spans="8:11" ht="16.8" customHeight="1" x14ac:dyDescent="0.4">
      <c r="H153" s="12"/>
      <c r="I153" s="28"/>
      <c r="J153" s="14"/>
      <c r="K153" s="27"/>
    </row>
    <row r="154" spans="8:11" ht="16.8" customHeight="1" x14ac:dyDescent="0.4">
      <c r="H154" s="12"/>
      <c r="I154" s="28"/>
      <c r="J154" s="14"/>
      <c r="K154" s="27"/>
    </row>
    <row r="155" spans="8:11" ht="16.8" customHeight="1" x14ac:dyDescent="0.4">
      <c r="H155" s="12"/>
      <c r="I155" s="28"/>
      <c r="J155" s="14"/>
      <c r="K155" s="27"/>
    </row>
    <row r="156" spans="8:11" ht="16.8" customHeight="1" x14ac:dyDescent="0.4">
      <c r="H156" s="12"/>
      <c r="I156" s="28"/>
      <c r="J156" s="14"/>
      <c r="K156" s="27"/>
    </row>
    <row r="157" spans="8:11" ht="16.8" customHeight="1" x14ac:dyDescent="0.4">
      <c r="H157" s="12"/>
      <c r="I157" s="28"/>
      <c r="J157" s="14"/>
      <c r="K157" s="27"/>
    </row>
    <row r="158" spans="8:11" ht="16.8" customHeight="1" x14ac:dyDescent="0.4">
      <c r="H158" s="12"/>
      <c r="I158" s="28"/>
      <c r="J158" s="14"/>
      <c r="K158" s="27"/>
    </row>
    <row r="159" spans="8:11" ht="16.8" customHeight="1" x14ac:dyDescent="0.4">
      <c r="H159" s="12"/>
      <c r="I159" s="28"/>
      <c r="J159" s="14"/>
      <c r="K159" s="27"/>
    </row>
    <row r="160" spans="8:11" ht="16.8" customHeight="1" x14ac:dyDescent="0.4">
      <c r="H160" s="12"/>
      <c r="I160" s="28"/>
      <c r="J160" s="14"/>
      <c r="K160" s="27"/>
    </row>
    <row r="161" spans="8:11" ht="16.8" customHeight="1" x14ac:dyDescent="0.4">
      <c r="H161" s="12"/>
      <c r="I161" s="28"/>
      <c r="J161" s="14"/>
      <c r="K161" s="27"/>
    </row>
    <row r="162" spans="8:11" ht="16.8" customHeight="1" x14ac:dyDescent="0.4">
      <c r="H162" s="12"/>
      <c r="I162" s="28"/>
      <c r="J162" s="14"/>
      <c r="K162" s="27"/>
    </row>
    <row r="163" spans="8:11" ht="16.8" customHeight="1" x14ac:dyDescent="0.4">
      <c r="H163" s="12"/>
      <c r="I163" s="28"/>
      <c r="J163" s="14"/>
      <c r="K163" s="27"/>
    </row>
    <row r="164" spans="8:11" ht="16.8" customHeight="1" x14ac:dyDescent="0.4">
      <c r="H164" s="12"/>
      <c r="I164" s="28"/>
      <c r="J164" s="14"/>
      <c r="K164" s="27"/>
    </row>
    <row r="165" spans="8:11" ht="16.8" customHeight="1" x14ac:dyDescent="0.4">
      <c r="H165" s="12"/>
      <c r="I165" s="28"/>
      <c r="J165" s="14"/>
      <c r="K165" s="27"/>
    </row>
    <row r="166" spans="8:11" ht="16.8" customHeight="1" x14ac:dyDescent="0.4">
      <c r="H166" s="12"/>
      <c r="I166" s="28"/>
      <c r="J166" s="14"/>
      <c r="K166" s="27"/>
    </row>
    <row r="167" spans="8:11" ht="16.8" customHeight="1" x14ac:dyDescent="0.4">
      <c r="H167" s="12"/>
      <c r="I167" s="28"/>
      <c r="J167" s="14"/>
      <c r="K167" s="27"/>
    </row>
    <row r="168" spans="8:11" ht="16.8" customHeight="1" x14ac:dyDescent="0.4">
      <c r="H168" s="12"/>
      <c r="I168" s="28"/>
      <c r="J168" s="14"/>
      <c r="K168" s="27"/>
    </row>
    <row r="169" spans="8:11" ht="16.8" customHeight="1" x14ac:dyDescent="0.4">
      <c r="H169" s="12"/>
      <c r="I169" s="28"/>
      <c r="J169" s="14"/>
      <c r="K169" s="27"/>
    </row>
    <row r="170" spans="8:11" ht="16.8" customHeight="1" x14ac:dyDescent="0.4">
      <c r="H170" s="12"/>
      <c r="I170" s="28"/>
      <c r="J170" s="14"/>
      <c r="K170" s="27"/>
    </row>
    <row r="171" spans="8:11" ht="16.8" customHeight="1" x14ac:dyDescent="0.4">
      <c r="H171" s="12"/>
      <c r="I171" s="28"/>
      <c r="J171" s="14"/>
      <c r="K171" s="27"/>
    </row>
    <row r="172" spans="8:11" ht="16.8" customHeight="1" x14ac:dyDescent="0.4">
      <c r="H172" s="12"/>
      <c r="I172" s="28"/>
      <c r="J172" s="14"/>
      <c r="K172" s="27"/>
    </row>
    <row r="173" spans="8:11" ht="16.8" customHeight="1" x14ac:dyDescent="0.4">
      <c r="H173" s="12"/>
      <c r="I173" s="28"/>
      <c r="J173" s="14"/>
      <c r="K173" s="27"/>
    </row>
    <row r="174" spans="8:11" ht="16.8" customHeight="1" x14ac:dyDescent="0.4">
      <c r="H174" s="12"/>
      <c r="I174" s="28"/>
      <c r="J174" s="14"/>
      <c r="K174" s="27"/>
    </row>
    <row r="175" spans="8:11" ht="16.8" customHeight="1" x14ac:dyDescent="0.4">
      <c r="H175" s="12"/>
      <c r="I175" s="28"/>
      <c r="J175" s="14"/>
      <c r="K175" s="27"/>
    </row>
    <row r="176" spans="8:11" ht="16.8" customHeight="1" x14ac:dyDescent="0.4">
      <c r="H176" s="12"/>
      <c r="I176" s="28"/>
      <c r="J176" s="14"/>
      <c r="K176" s="27"/>
    </row>
    <row r="177" spans="8:11" ht="16.8" customHeight="1" x14ac:dyDescent="0.4">
      <c r="H177" s="12"/>
      <c r="I177" s="28"/>
      <c r="J177" s="14"/>
      <c r="K177" s="27"/>
    </row>
    <row r="178" spans="8:11" ht="16.8" customHeight="1" x14ac:dyDescent="0.4">
      <c r="H178" s="12"/>
      <c r="I178" s="28"/>
      <c r="J178" s="14"/>
      <c r="K178" s="27"/>
    </row>
    <row r="179" spans="8:11" ht="16.8" customHeight="1" x14ac:dyDescent="0.4">
      <c r="H179" s="12"/>
      <c r="I179" s="28"/>
      <c r="J179" s="14"/>
      <c r="K179" s="27"/>
    </row>
    <row r="180" spans="8:11" ht="16.8" customHeight="1" x14ac:dyDescent="0.4">
      <c r="H180" s="12"/>
      <c r="I180" s="28"/>
      <c r="J180" s="14"/>
      <c r="K180" s="27"/>
    </row>
    <row r="181" spans="8:11" ht="16.8" customHeight="1" x14ac:dyDescent="0.4">
      <c r="H181" s="12"/>
      <c r="I181" s="28"/>
      <c r="J181" s="14"/>
      <c r="K181" s="27"/>
    </row>
    <row r="182" spans="8:11" ht="16.8" customHeight="1" x14ac:dyDescent="0.4">
      <c r="H182" s="12"/>
      <c r="I182" s="28"/>
      <c r="J182" s="14"/>
      <c r="K182" s="27"/>
    </row>
    <row r="183" spans="8:11" ht="16.8" customHeight="1" x14ac:dyDescent="0.4">
      <c r="H183" s="12"/>
      <c r="I183" s="28"/>
      <c r="J183" s="14"/>
      <c r="K183" s="27"/>
    </row>
    <row r="184" spans="8:11" ht="16.8" customHeight="1" x14ac:dyDescent="0.4">
      <c r="H184" s="12"/>
      <c r="I184" s="28"/>
      <c r="J184" s="14"/>
      <c r="K184" s="27"/>
    </row>
    <row r="185" spans="8:11" ht="16.8" customHeight="1" x14ac:dyDescent="0.4">
      <c r="H185" s="12"/>
      <c r="I185" s="28"/>
      <c r="J185" s="14"/>
      <c r="K185" s="27"/>
    </row>
    <row r="186" spans="8:11" ht="16.8" customHeight="1" x14ac:dyDescent="0.4">
      <c r="H186" s="12"/>
      <c r="I186" s="28"/>
      <c r="J186" s="14"/>
      <c r="K186" s="27"/>
    </row>
    <row r="187" spans="8:11" ht="16.8" customHeight="1" x14ac:dyDescent="0.4">
      <c r="H187" s="12"/>
      <c r="I187" s="28"/>
      <c r="J187" s="14"/>
      <c r="K187" s="27"/>
    </row>
    <row r="188" spans="8:11" ht="16.8" customHeight="1" x14ac:dyDescent="0.4">
      <c r="H188" s="12"/>
      <c r="I188" s="28"/>
      <c r="J188" s="14"/>
      <c r="K188" s="27"/>
    </row>
    <row r="189" spans="8:11" ht="16.8" customHeight="1" x14ac:dyDescent="0.4">
      <c r="H189" s="12"/>
      <c r="I189" s="28"/>
      <c r="J189" s="14"/>
      <c r="K189" s="27"/>
    </row>
    <row r="190" spans="8:11" ht="16.8" customHeight="1" x14ac:dyDescent="0.4">
      <c r="H190" s="12"/>
      <c r="I190" s="28"/>
      <c r="J190" s="14"/>
      <c r="K190" s="27"/>
    </row>
    <row r="191" spans="8:11" ht="16.8" customHeight="1" x14ac:dyDescent="0.4">
      <c r="H191" s="12"/>
      <c r="I191" s="28"/>
      <c r="J191" s="14"/>
      <c r="K191" s="27"/>
    </row>
    <row r="192" spans="8:11" ht="16.8" customHeight="1" x14ac:dyDescent="0.4">
      <c r="H192" s="12"/>
      <c r="I192" s="28"/>
      <c r="J192" s="14"/>
      <c r="K192" s="27"/>
    </row>
    <row r="193" spans="8:11" ht="16.8" customHeight="1" x14ac:dyDescent="0.4">
      <c r="H193" s="12"/>
      <c r="I193" s="28"/>
      <c r="J193" s="14"/>
      <c r="K193" s="27"/>
    </row>
    <row r="194" spans="8:11" ht="16.8" customHeight="1" x14ac:dyDescent="0.4">
      <c r="H194" s="12"/>
      <c r="I194" s="28"/>
      <c r="J194" s="14"/>
      <c r="K194" s="27"/>
    </row>
    <row r="195" spans="8:11" ht="16.8" customHeight="1" x14ac:dyDescent="0.4">
      <c r="H195" s="12"/>
      <c r="I195" s="28"/>
      <c r="J195" s="14"/>
      <c r="K195" s="27"/>
    </row>
    <row r="196" spans="8:11" ht="16.8" customHeight="1" x14ac:dyDescent="0.4">
      <c r="H196" s="12"/>
      <c r="I196" s="28"/>
      <c r="J196" s="14"/>
      <c r="K196" s="27"/>
    </row>
    <row r="197" spans="8:11" ht="16.8" customHeight="1" x14ac:dyDescent="0.4">
      <c r="H197" s="12"/>
      <c r="I197" s="28"/>
      <c r="J197" s="14"/>
      <c r="K197" s="27"/>
    </row>
    <row r="198" spans="8:11" ht="16.8" customHeight="1" x14ac:dyDescent="0.4">
      <c r="H198" s="12"/>
      <c r="I198" s="28"/>
      <c r="J198" s="14"/>
      <c r="K198" s="27"/>
    </row>
    <row r="199" spans="8:11" ht="16.8" customHeight="1" x14ac:dyDescent="0.4">
      <c r="H199" s="12"/>
      <c r="I199" s="28"/>
      <c r="J199" s="14"/>
      <c r="K199" s="27"/>
    </row>
    <row r="200" spans="8:11" ht="16.8" customHeight="1" x14ac:dyDescent="0.4">
      <c r="H200" s="12"/>
      <c r="I200" s="28"/>
      <c r="J200" s="14"/>
      <c r="K200" s="27"/>
    </row>
    <row r="201" spans="8:11" ht="16.8" customHeight="1" x14ac:dyDescent="0.4">
      <c r="H201" s="12"/>
      <c r="I201" s="28"/>
      <c r="J201" s="14"/>
      <c r="K201" s="27"/>
    </row>
    <row r="202" spans="8:11" ht="16.8" customHeight="1" x14ac:dyDescent="0.4">
      <c r="H202" s="12"/>
      <c r="I202" s="28"/>
      <c r="J202" s="14"/>
      <c r="K202" s="27"/>
    </row>
    <row r="203" spans="8:11" ht="16.8" customHeight="1" x14ac:dyDescent="0.4">
      <c r="H203" s="12"/>
      <c r="I203" s="28"/>
      <c r="J203" s="14"/>
      <c r="K203" s="27"/>
    </row>
    <row r="204" spans="8:11" ht="16.8" customHeight="1" x14ac:dyDescent="0.4">
      <c r="H204" s="12"/>
      <c r="I204" s="28"/>
      <c r="J204" s="14"/>
      <c r="K204" s="27"/>
    </row>
    <row r="205" spans="8:11" ht="16.8" customHeight="1" x14ac:dyDescent="0.4">
      <c r="H205" s="12"/>
      <c r="I205" s="28"/>
      <c r="J205" s="14"/>
      <c r="K205" s="27"/>
    </row>
    <row r="206" spans="8:11" ht="16.8" customHeight="1" x14ac:dyDescent="0.4">
      <c r="H206" s="12"/>
      <c r="I206" s="28"/>
      <c r="J206" s="14"/>
      <c r="K206" s="27"/>
    </row>
    <row r="207" spans="8:11" ht="16.8" customHeight="1" x14ac:dyDescent="0.4">
      <c r="H207" s="12"/>
      <c r="I207" s="28"/>
      <c r="J207" s="14"/>
      <c r="K207" s="27"/>
    </row>
    <row r="208" spans="8:11" ht="16.8" customHeight="1" x14ac:dyDescent="0.4">
      <c r="H208" s="12"/>
      <c r="I208" s="28"/>
      <c r="J208" s="14"/>
      <c r="K208" s="27"/>
    </row>
    <row r="209" spans="8:11" ht="16.8" customHeight="1" x14ac:dyDescent="0.4">
      <c r="H209" s="12"/>
      <c r="I209" s="28"/>
      <c r="J209" s="14"/>
      <c r="K209" s="27"/>
    </row>
    <row r="210" spans="8:11" ht="16.8" customHeight="1" x14ac:dyDescent="0.4">
      <c r="H210" s="12"/>
      <c r="I210" s="28"/>
      <c r="J210" s="14"/>
      <c r="K210" s="27"/>
    </row>
    <row r="211" spans="8:11" ht="16.8" customHeight="1" x14ac:dyDescent="0.4">
      <c r="H211" s="12"/>
      <c r="I211" s="28"/>
      <c r="J211" s="14"/>
      <c r="K211" s="27"/>
    </row>
    <row r="212" spans="8:11" ht="16.8" customHeight="1" x14ac:dyDescent="0.4">
      <c r="H212" s="12"/>
      <c r="I212" s="28"/>
      <c r="J212" s="14"/>
      <c r="K212" s="27"/>
    </row>
    <row r="213" spans="8:11" ht="16.8" customHeight="1" x14ac:dyDescent="0.4">
      <c r="H213" s="12"/>
      <c r="I213" s="28"/>
      <c r="J213" s="14"/>
      <c r="K213" s="27"/>
    </row>
    <row r="214" spans="8:11" ht="16.8" customHeight="1" x14ac:dyDescent="0.4">
      <c r="H214" s="12"/>
      <c r="I214" s="28"/>
      <c r="J214" s="14"/>
      <c r="K214" s="27"/>
    </row>
    <row r="215" spans="8:11" ht="16.8" customHeight="1" x14ac:dyDescent="0.4">
      <c r="H215" s="12"/>
      <c r="I215" s="28"/>
      <c r="J215" s="14"/>
      <c r="K215" s="27"/>
    </row>
    <row r="216" spans="8:11" ht="16.8" customHeight="1" x14ac:dyDescent="0.4">
      <c r="H216" s="12"/>
      <c r="I216" s="28"/>
      <c r="J216" s="14"/>
      <c r="K216" s="27"/>
    </row>
    <row r="217" spans="8:11" ht="16.8" customHeight="1" x14ac:dyDescent="0.4">
      <c r="H217" s="12"/>
      <c r="I217" s="28"/>
      <c r="J217" s="14"/>
      <c r="K217" s="27"/>
    </row>
    <row r="218" spans="8:11" ht="16.8" customHeight="1" x14ac:dyDescent="0.4">
      <c r="H218" s="12"/>
      <c r="I218" s="28"/>
      <c r="J218" s="14"/>
      <c r="K218" s="27"/>
    </row>
    <row r="219" spans="8:11" ht="16.8" customHeight="1" x14ac:dyDescent="0.4">
      <c r="H219" s="12"/>
      <c r="I219" s="28"/>
      <c r="J219" s="14"/>
      <c r="K219" s="27"/>
    </row>
    <row r="220" spans="8:11" ht="16.8" customHeight="1" x14ac:dyDescent="0.4">
      <c r="H220" s="12"/>
      <c r="I220" s="28"/>
      <c r="J220" s="14"/>
      <c r="K220" s="27"/>
    </row>
    <row r="221" spans="8:11" ht="16.8" customHeight="1" x14ac:dyDescent="0.4">
      <c r="H221" s="12"/>
      <c r="I221" s="28"/>
      <c r="J221" s="14"/>
      <c r="K221" s="27"/>
    </row>
    <row r="222" spans="8:11" ht="16.8" customHeight="1" x14ac:dyDescent="0.4">
      <c r="H222" s="12"/>
      <c r="I222" s="28"/>
      <c r="J222" s="14"/>
      <c r="K222" s="27"/>
    </row>
    <row r="223" spans="8:11" ht="16.8" customHeight="1" x14ac:dyDescent="0.4">
      <c r="H223" s="12"/>
      <c r="I223" s="28"/>
      <c r="J223" s="14"/>
      <c r="K223" s="27"/>
    </row>
    <row r="224" spans="8:11" ht="16.8" customHeight="1" x14ac:dyDescent="0.4">
      <c r="H224" s="12"/>
      <c r="I224" s="28"/>
      <c r="J224" s="14"/>
      <c r="K224" s="27"/>
    </row>
    <row r="225" spans="8:11" ht="16.8" customHeight="1" x14ac:dyDescent="0.4">
      <c r="H225" s="12"/>
      <c r="I225" s="28"/>
      <c r="J225" s="14"/>
      <c r="K225" s="27"/>
    </row>
    <row r="226" spans="8:11" ht="16.8" customHeight="1" x14ac:dyDescent="0.4">
      <c r="H226" s="12"/>
      <c r="I226" s="28"/>
      <c r="J226" s="14"/>
      <c r="K226" s="27"/>
    </row>
    <row r="227" spans="8:11" ht="16.8" customHeight="1" x14ac:dyDescent="0.4">
      <c r="H227" s="12"/>
      <c r="I227" s="28"/>
      <c r="J227" s="14"/>
      <c r="K227" s="27"/>
    </row>
    <row r="228" spans="8:11" ht="16.8" customHeight="1" x14ac:dyDescent="0.4">
      <c r="H228" s="12"/>
      <c r="I228" s="28"/>
      <c r="J228" s="14"/>
      <c r="K228" s="27"/>
    </row>
    <row r="229" spans="8:11" ht="16.8" customHeight="1" x14ac:dyDescent="0.4">
      <c r="H229" s="12"/>
      <c r="I229" s="28"/>
      <c r="J229" s="14"/>
      <c r="K229" s="27"/>
    </row>
    <row r="230" spans="8:11" ht="16.8" customHeight="1" x14ac:dyDescent="0.4">
      <c r="H230" s="12"/>
      <c r="I230" s="28"/>
      <c r="J230" s="14"/>
      <c r="K230" s="27"/>
    </row>
    <row r="231" spans="8:11" ht="16.8" customHeight="1" x14ac:dyDescent="0.4">
      <c r="H231" s="12"/>
      <c r="I231" s="28"/>
      <c r="J231" s="14"/>
      <c r="K231" s="27"/>
    </row>
    <row r="232" spans="8:11" ht="16.8" customHeight="1" x14ac:dyDescent="0.4">
      <c r="H232" s="12"/>
      <c r="I232" s="28"/>
      <c r="J232" s="14"/>
      <c r="K232" s="27"/>
    </row>
    <row r="233" spans="8:11" ht="16.8" customHeight="1" x14ac:dyDescent="0.4">
      <c r="H233" s="12"/>
      <c r="I233" s="28"/>
      <c r="J233" s="14"/>
      <c r="K233" s="27"/>
    </row>
    <row r="234" spans="8:11" ht="16.8" customHeight="1" x14ac:dyDescent="0.4">
      <c r="H234" s="12"/>
      <c r="I234" s="28"/>
      <c r="J234" s="14"/>
      <c r="K234" s="27"/>
    </row>
    <row r="235" spans="8:11" ht="16.8" customHeight="1" x14ac:dyDescent="0.4">
      <c r="H235" s="12"/>
      <c r="I235" s="28"/>
      <c r="J235" s="14"/>
      <c r="K235" s="27"/>
    </row>
    <row r="236" spans="8:11" ht="16.8" customHeight="1" x14ac:dyDescent="0.4">
      <c r="H236" s="12"/>
      <c r="I236" s="28"/>
      <c r="J236" s="14"/>
      <c r="K236" s="27"/>
    </row>
    <row r="237" spans="8:11" ht="16.8" customHeight="1" x14ac:dyDescent="0.4">
      <c r="H237" s="12"/>
      <c r="I237" s="28"/>
      <c r="J237" s="14"/>
      <c r="K237" s="27"/>
    </row>
    <row r="238" spans="8:11" ht="16.8" customHeight="1" x14ac:dyDescent="0.4">
      <c r="H238" s="12"/>
      <c r="I238" s="28"/>
      <c r="J238" s="14"/>
      <c r="K238" s="27"/>
    </row>
    <row r="239" spans="8:11" ht="16.8" customHeight="1" x14ac:dyDescent="0.4">
      <c r="H239" s="12"/>
      <c r="I239" s="28"/>
      <c r="J239" s="14"/>
      <c r="K239" s="27"/>
    </row>
    <row r="240" spans="8:11" ht="16.8" customHeight="1" x14ac:dyDescent="0.4">
      <c r="H240" s="12"/>
      <c r="I240" s="28"/>
      <c r="J240" s="14"/>
      <c r="K240" s="27"/>
    </row>
    <row r="241" spans="8:11" ht="16.8" customHeight="1" x14ac:dyDescent="0.4">
      <c r="H241" s="12"/>
      <c r="I241" s="28"/>
      <c r="J241" s="14"/>
      <c r="K241" s="27"/>
    </row>
    <row r="242" spans="8:11" ht="16.8" customHeight="1" x14ac:dyDescent="0.4">
      <c r="H242" s="12"/>
      <c r="I242" s="28"/>
      <c r="J242" s="14"/>
      <c r="K242" s="27"/>
    </row>
    <row r="243" spans="8:11" ht="16.8" customHeight="1" x14ac:dyDescent="0.4">
      <c r="H243" s="12"/>
      <c r="I243" s="28"/>
      <c r="J243" s="14"/>
      <c r="K243" s="27"/>
    </row>
    <row r="244" spans="8:11" ht="16.8" customHeight="1" x14ac:dyDescent="0.4">
      <c r="H244" s="12"/>
      <c r="I244" s="28"/>
      <c r="J244" s="14"/>
      <c r="K244" s="27"/>
    </row>
    <row r="245" spans="8:11" ht="16.8" customHeight="1" x14ac:dyDescent="0.4">
      <c r="H245" s="12"/>
      <c r="I245" s="28"/>
      <c r="J245" s="14"/>
      <c r="K245" s="27"/>
    </row>
    <row r="246" spans="8:11" ht="16.8" customHeight="1" x14ac:dyDescent="0.4">
      <c r="H246" s="12"/>
      <c r="I246" s="28"/>
      <c r="J246" s="14"/>
      <c r="K246" s="27"/>
    </row>
    <row r="247" spans="8:11" ht="16.8" customHeight="1" x14ac:dyDescent="0.4">
      <c r="H247" s="12"/>
      <c r="I247" s="28"/>
      <c r="J247" s="14"/>
      <c r="K247" s="27"/>
    </row>
    <row r="248" spans="8:11" ht="16.8" customHeight="1" x14ac:dyDescent="0.4">
      <c r="H248" s="12"/>
      <c r="I248" s="28"/>
      <c r="J248" s="14"/>
      <c r="K248" s="27"/>
    </row>
    <row r="249" spans="8:11" ht="16.8" customHeight="1" x14ac:dyDescent="0.4">
      <c r="H249" s="12"/>
      <c r="I249" s="28"/>
      <c r="J249" s="14"/>
      <c r="K249" s="27"/>
    </row>
    <row r="250" spans="8:11" ht="16.8" customHeight="1" x14ac:dyDescent="0.4">
      <c r="H250" s="12"/>
      <c r="I250" s="28"/>
      <c r="J250" s="14"/>
      <c r="K250" s="27"/>
    </row>
    <row r="251" spans="8:11" ht="16.8" customHeight="1" x14ac:dyDescent="0.4">
      <c r="H251" s="12"/>
      <c r="I251" s="28"/>
      <c r="J251" s="14"/>
      <c r="K251" s="27"/>
    </row>
    <row r="252" spans="8:11" ht="16.8" customHeight="1" x14ac:dyDescent="0.4">
      <c r="H252" s="12"/>
      <c r="I252" s="28"/>
      <c r="J252" s="14"/>
      <c r="K252" s="27"/>
    </row>
    <row r="253" spans="8:11" ht="16.8" customHeight="1" x14ac:dyDescent="0.4">
      <c r="H253" s="12"/>
      <c r="I253" s="28"/>
      <c r="J253" s="14"/>
      <c r="K253" s="27"/>
    </row>
    <row r="254" spans="8:11" ht="16.8" customHeight="1" x14ac:dyDescent="0.4">
      <c r="H254" s="12"/>
      <c r="I254" s="28"/>
      <c r="J254" s="14"/>
      <c r="K254" s="27"/>
    </row>
    <row r="255" spans="8:11" ht="16.8" customHeight="1" x14ac:dyDescent="0.4">
      <c r="H255" s="12"/>
      <c r="I255" s="28"/>
      <c r="J255" s="14"/>
      <c r="K255" s="27"/>
    </row>
    <row r="256" spans="8:11" ht="16.8" customHeight="1" x14ac:dyDescent="0.4">
      <c r="H256" s="12"/>
      <c r="I256" s="28"/>
      <c r="J256" s="14"/>
      <c r="K256" s="27"/>
    </row>
    <row r="257" spans="8:11" ht="16.8" customHeight="1" x14ac:dyDescent="0.4">
      <c r="H257" s="12"/>
      <c r="I257" s="28"/>
      <c r="J257" s="14"/>
      <c r="K257" s="27"/>
    </row>
    <row r="258" spans="8:11" ht="16.8" customHeight="1" x14ac:dyDescent="0.4">
      <c r="H258" s="12"/>
      <c r="I258" s="28"/>
      <c r="J258" s="14"/>
      <c r="K258" s="27"/>
    </row>
    <row r="259" spans="8:11" ht="16.8" customHeight="1" x14ac:dyDescent="0.4">
      <c r="H259" s="12"/>
      <c r="I259" s="28"/>
      <c r="J259" s="14"/>
      <c r="K259" s="27"/>
    </row>
    <row r="260" spans="8:11" ht="16.8" customHeight="1" x14ac:dyDescent="0.4">
      <c r="H260" s="12"/>
      <c r="I260" s="28"/>
      <c r="J260" s="14"/>
      <c r="K260" s="27"/>
    </row>
    <row r="261" spans="8:11" ht="16.8" customHeight="1" x14ac:dyDescent="0.4">
      <c r="H261" s="12"/>
      <c r="I261" s="28"/>
      <c r="J261" s="14"/>
      <c r="K261" s="27"/>
    </row>
    <row r="262" spans="8:11" ht="16.8" customHeight="1" x14ac:dyDescent="0.4">
      <c r="H262" s="12"/>
      <c r="I262" s="28"/>
      <c r="J262" s="14"/>
      <c r="K262" s="27"/>
    </row>
    <row r="263" spans="8:11" ht="16.8" customHeight="1" x14ac:dyDescent="0.4">
      <c r="H263" s="12"/>
      <c r="I263" s="28"/>
      <c r="J263" s="14"/>
      <c r="K263" s="27"/>
    </row>
    <row r="264" spans="8:11" ht="16.8" customHeight="1" x14ac:dyDescent="0.4">
      <c r="H264" s="12"/>
      <c r="I264" s="28"/>
      <c r="J264" s="14"/>
      <c r="K264" s="27"/>
    </row>
    <row r="265" spans="8:11" ht="16.8" customHeight="1" x14ac:dyDescent="0.4">
      <c r="H265" s="12"/>
      <c r="I265" s="28"/>
      <c r="J265" s="14"/>
      <c r="K265" s="27"/>
    </row>
    <row r="266" spans="8:11" ht="16.8" customHeight="1" x14ac:dyDescent="0.4">
      <c r="H266" s="12"/>
      <c r="I266" s="28"/>
      <c r="J266" s="14"/>
      <c r="K266" s="27"/>
    </row>
    <row r="267" spans="8:11" ht="16.8" customHeight="1" x14ac:dyDescent="0.4">
      <c r="H267" s="12"/>
      <c r="I267" s="28"/>
      <c r="J267" s="14"/>
      <c r="K267" s="27"/>
    </row>
    <row r="268" spans="8:11" ht="16.8" customHeight="1" x14ac:dyDescent="0.4">
      <c r="H268" s="12"/>
      <c r="I268" s="28"/>
      <c r="J268" s="14"/>
      <c r="K268" s="27"/>
    </row>
    <row r="269" spans="8:11" ht="16.8" customHeight="1" x14ac:dyDescent="0.4">
      <c r="H269" s="12"/>
      <c r="I269" s="28"/>
      <c r="J269" s="14"/>
      <c r="K269" s="27"/>
    </row>
    <row r="270" spans="8:11" ht="16.8" customHeight="1" x14ac:dyDescent="0.4">
      <c r="H270" s="12"/>
      <c r="I270" s="28"/>
      <c r="J270" s="14"/>
      <c r="K270" s="27"/>
    </row>
    <row r="271" spans="8:11" ht="16.8" customHeight="1" x14ac:dyDescent="0.4">
      <c r="H271" s="12"/>
      <c r="I271" s="28"/>
      <c r="J271" s="14"/>
      <c r="K271" s="27"/>
    </row>
    <row r="272" spans="8:11" ht="16.8" customHeight="1" x14ac:dyDescent="0.4">
      <c r="H272" s="12"/>
      <c r="I272" s="28"/>
      <c r="J272" s="14"/>
      <c r="K272" s="27"/>
    </row>
    <row r="273" spans="8:11" ht="16.8" customHeight="1" x14ac:dyDescent="0.4">
      <c r="H273" s="12"/>
      <c r="I273" s="28"/>
      <c r="J273" s="14"/>
      <c r="K273" s="27"/>
    </row>
    <row r="274" spans="8:11" ht="16.8" customHeight="1" x14ac:dyDescent="0.4">
      <c r="H274" s="12"/>
      <c r="I274" s="28"/>
      <c r="J274" s="14"/>
      <c r="K274" s="27"/>
    </row>
    <row r="275" spans="8:11" ht="16.8" customHeight="1" x14ac:dyDescent="0.4">
      <c r="H275" s="12"/>
      <c r="I275" s="28"/>
      <c r="J275" s="14"/>
      <c r="K275" s="27"/>
    </row>
    <row r="276" spans="8:11" ht="16.8" customHeight="1" x14ac:dyDescent="0.4">
      <c r="H276" s="12"/>
      <c r="I276" s="28"/>
      <c r="J276" s="14"/>
      <c r="K276" s="27"/>
    </row>
    <row r="277" spans="8:11" ht="16.8" customHeight="1" x14ac:dyDescent="0.4">
      <c r="H277" s="12"/>
      <c r="I277" s="28"/>
      <c r="J277" s="14"/>
      <c r="K277" s="27"/>
    </row>
    <row r="278" spans="8:11" ht="16.8" customHeight="1" x14ac:dyDescent="0.4">
      <c r="H278" s="12"/>
      <c r="I278" s="28"/>
      <c r="J278" s="14"/>
      <c r="K278" s="27"/>
    </row>
    <row r="279" spans="8:11" ht="16.8" customHeight="1" x14ac:dyDescent="0.4">
      <c r="H279" s="12"/>
      <c r="I279" s="28"/>
      <c r="J279" s="14"/>
      <c r="K279" s="27"/>
    </row>
    <row r="280" spans="8:11" ht="16.8" customHeight="1" x14ac:dyDescent="0.4">
      <c r="H280" s="12"/>
      <c r="I280" s="28"/>
      <c r="J280" s="14"/>
      <c r="K280" s="27"/>
    </row>
    <row r="281" spans="8:11" ht="16.8" customHeight="1" x14ac:dyDescent="0.4">
      <c r="H281" s="12"/>
      <c r="I281" s="28"/>
      <c r="J281" s="14"/>
      <c r="K281" s="27"/>
    </row>
    <row r="282" spans="8:11" ht="16.8" customHeight="1" x14ac:dyDescent="0.4">
      <c r="H282" s="12"/>
      <c r="I282" s="28"/>
      <c r="J282" s="14"/>
      <c r="K282" s="27"/>
    </row>
    <row r="283" spans="8:11" ht="16.8" customHeight="1" x14ac:dyDescent="0.4">
      <c r="H283" s="12"/>
      <c r="I283" s="28"/>
      <c r="J283" s="14"/>
      <c r="K283" s="27"/>
    </row>
    <row r="284" spans="8:11" ht="16.8" customHeight="1" x14ac:dyDescent="0.4">
      <c r="H284" s="12"/>
      <c r="I284" s="28"/>
      <c r="J284" s="14"/>
      <c r="K284" s="27"/>
    </row>
    <row r="285" spans="8:11" ht="16.8" customHeight="1" x14ac:dyDescent="0.4">
      <c r="H285" s="12"/>
      <c r="I285" s="28"/>
      <c r="J285" s="14"/>
      <c r="K285" s="27"/>
    </row>
    <row r="286" spans="8:11" ht="16.8" customHeight="1" x14ac:dyDescent="0.4">
      <c r="H286" s="12"/>
      <c r="I286" s="28"/>
      <c r="J286" s="14"/>
      <c r="K286" s="27"/>
    </row>
    <row r="287" spans="8:11" ht="16.8" customHeight="1" x14ac:dyDescent="0.4">
      <c r="H287" s="12"/>
      <c r="I287" s="28"/>
      <c r="J287" s="14"/>
      <c r="K287" s="27"/>
    </row>
    <row r="288" spans="8:11" ht="16.8" customHeight="1" x14ac:dyDescent="0.4">
      <c r="H288" s="12"/>
      <c r="I288" s="28"/>
      <c r="J288" s="14"/>
      <c r="K288" s="27"/>
    </row>
    <row r="289" spans="8:11" ht="16.8" customHeight="1" x14ac:dyDescent="0.4">
      <c r="H289" s="12"/>
      <c r="I289" s="28"/>
      <c r="J289" s="14"/>
      <c r="K289" s="27"/>
    </row>
    <row r="290" spans="8:11" ht="16.8" customHeight="1" x14ac:dyDescent="0.4">
      <c r="H290" s="12"/>
      <c r="I290" s="28"/>
      <c r="J290" s="14"/>
      <c r="K290" s="27"/>
    </row>
    <row r="291" spans="8:11" ht="16.8" customHeight="1" x14ac:dyDescent="0.4">
      <c r="H291" s="12"/>
      <c r="I291" s="28"/>
      <c r="J291" s="14"/>
      <c r="K291" s="27"/>
    </row>
    <row r="292" spans="8:11" ht="16.8" customHeight="1" x14ac:dyDescent="0.4">
      <c r="H292" s="12"/>
      <c r="I292" s="28"/>
      <c r="J292" s="14"/>
      <c r="K292" s="27"/>
    </row>
    <row r="293" spans="8:11" ht="16.8" customHeight="1" x14ac:dyDescent="0.4">
      <c r="H293" s="12"/>
      <c r="I293" s="28"/>
      <c r="J293" s="14"/>
      <c r="K293" s="27"/>
    </row>
    <row r="294" spans="8:11" ht="16.8" customHeight="1" x14ac:dyDescent="0.4">
      <c r="H294" s="12"/>
      <c r="I294" s="28"/>
      <c r="J294" s="14"/>
      <c r="K294" s="27"/>
    </row>
    <row r="295" spans="8:11" ht="16.8" customHeight="1" x14ac:dyDescent="0.4">
      <c r="H295" s="12"/>
      <c r="I295" s="28"/>
      <c r="J295" s="14"/>
      <c r="K295" s="27"/>
    </row>
    <row r="296" spans="8:11" ht="16.8" customHeight="1" x14ac:dyDescent="0.4">
      <c r="H296" s="12"/>
      <c r="I296" s="28"/>
      <c r="J296" s="14"/>
      <c r="K296" s="27"/>
    </row>
    <row r="297" spans="8:11" ht="16.8" customHeight="1" x14ac:dyDescent="0.4">
      <c r="H297" s="12"/>
      <c r="I297" s="28"/>
      <c r="J297" s="14"/>
      <c r="K297" s="27"/>
    </row>
    <row r="298" spans="8:11" ht="16.8" customHeight="1" x14ac:dyDescent="0.4">
      <c r="H298" s="12"/>
      <c r="I298" s="28"/>
      <c r="J298" s="14"/>
      <c r="K298" s="27"/>
    </row>
    <row r="299" spans="8:11" ht="16.8" customHeight="1" x14ac:dyDescent="0.4">
      <c r="H299" s="12"/>
      <c r="I299" s="28"/>
      <c r="J299" s="14"/>
      <c r="K299" s="27"/>
    </row>
    <row r="300" spans="8:11" ht="16.8" customHeight="1" x14ac:dyDescent="0.4">
      <c r="H300" s="12"/>
      <c r="I300" s="28"/>
      <c r="J300" s="14"/>
      <c r="K300" s="27"/>
    </row>
    <row r="301" spans="8:11" ht="16.8" customHeight="1" x14ac:dyDescent="0.4">
      <c r="H301" s="12"/>
      <c r="I301" s="28"/>
      <c r="J301" s="14"/>
      <c r="K301" s="27"/>
    </row>
    <row r="302" spans="8:11" ht="16.8" customHeight="1" x14ac:dyDescent="0.4">
      <c r="H302" s="12"/>
      <c r="I302" s="28"/>
      <c r="J302" s="14"/>
      <c r="K302" s="27"/>
    </row>
    <row r="303" spans="8:11" ht="16.8" customHeight="1" x14ac:dyDescent="0.4">
      <c r="H303" s="12"/>
      <c r="I303" s="28"/>
      <c r="J303" s="14"/>
      <c r="K303" s="27"/>
    </row>
    <row r="304" spans="8:11" ht="16.8" customHeight="1" x14ac:dyDescent="0.4">
      <c r="H304" s="12"/>
      <c r="I304" s="28"/>
      <c r="J304" s="14"/>
      <c r="K304" s="27"/>
    </row>
    <row r="305" spans="8:11" ht="16.8" customHeight="1" x14ac:dyDescent="0.4">
      <c r="H305" s="12"/>
      <c r="I305" s="28"/>
      <c r="J305" s="14"/>
      <c r="K305" s="27"/>
    </row>
    <row r="306" spans="8:11" ht="16.8" customHeight="1" x14ac:dyDescent="0.4">
      <c r="H306" s="12"/>
      <c r="I306" s="28"/>
      <c r="J306" s="14"/>
      <c r="K306" s="27"/>
    </row>
    <row r="307" spans="8:11" ht="16.8" customHeight="1" x14ac:dyDescent="0.4">
      <c r="H307" s="12"/>
      <c r="I307" s="28"/>
      <c r="J307" s="14"/>
      <c r="K307" s="27"/>
    </row>
    <row r="308" spans="8:11" ht="16.8" customHeight="1" x14ac:dyDescent="0.4">
      <c r="H308" s="12"/>
      <c r="I308" s="28"/>
      <c r="J308" s="14"/>
      <c r="K308" s="27"/>
    </row>
    <row r="309" spans="8:11" ht="16.8" customHeight="1" x14ac:dyDescent="0.4">
      <c r="H309" s="12"/>
      <c r="I309" s="28"/>
      <c r="J309" s="14"/>
      <c r="K309" s="27"/>
    </row>
    <row r="310" spans="8:11" ht="16.8" customHeight="1" x14ac:dyDescent="0.4">
      <c r="H310" s="12"/>
      <c r="I310" s="28"/>
      <c r="J310" s="14"/>
      <c r="K310" s="27"/>
    </row>
    <row r="311" spans="8:11" ht="16.8" customHeight="1" x14ac:dyDescent="0.4">
      <c r="H311" s="12"/>
      <c r="I311" s="28"/>
      <c r="J311" s="14"/>
      <c r="K311" s="27"/>
    </row>
    <row r="312" spans="8:11" ht="16.8" customHeight="1" x14ac:dyDescent="0.4">
      <c r="H312" s="12"/>
      <c r="I312" s="28"/>
      <c r="J312" s="14"/>
      <c r="K312" s="27"/>
    </row>
    <row r="313" spans="8:11" ht="16.8" customHeight="1" x14ac:dyDescent="0.4">
      <c r="H313" s="12"/>
      <c r="I313" s="28"/>
      <c r="J313" s="14"/>
      <c r="K313" s="27"/>
    </row>
    <row r="314" spans="8:11" ht="16.8" customHeight="1" x14ac:dyDescent="0.4">
      <c r="H314" s="12"/>
      <c r="I314" s="28"/>
      <c r="J314" s="14"/>
      <c r="K314" s="27"/>
    </row>
    <row r="315" spans="8:11" ht="16.8" customHeight="1" x14ac:dyDescent="0.4">
      <c r="H315" s="12"/>
      <c r="I315" s="28"/>
      <c r="J315" s="14"/>
      <c r="K315" s="27"/>
    </row>
    <row r="316" spans="8:11" ht="16.8" customHeight="1" x14ac:dyDescent="0.4">
      <c r="H316" s="12"/>
      <c r="I316" s="28"/>
      <c r="J316" s="14"/>
      <c r="K316" s="27"/>
    </row>
    <row r="317" spans="8:11" ht="16.8" customHeight="1" x14ac:dyDescent="0.4">
      <c r="H317" s="12"/>
      <c r="I317" s="28"/>
      <c r="J317" s="14"/>
      <c r="K317" s="27"/>
    </row>
    <row r="318" spans="8:11" ht="16.8" customHeight="1" x14ac:dyDescent="0.4">
      <c r="H318" s="12"/>
      <c r="I318" s="28"/>
      <c r="J318" s="14"/>
      <c r="K318" s="27"/>
    </row>
    <row r="319" spans="8:11" ht="16.8" customHeight="1" x14ac:dyDescent="0.4">
      <c r="H319" s="12"/>
      <c r="I319" s="28"/>
      <c r="J319" s="14"/>
      <c r="K319" s="27"/>
    </row>
    <row r="320" spans="8:11" ht="16.8" customHeight="1" x14ac:dyDescent="0.4">
      <c r="H320" s="12"/>
      <c r="I320" s="28"/>
      <c r="J320" s="14"/>
      <c r="K320" s="27"/>
    </row>
    <row r="321" spans="8:11" ht="16.8" customHeight="1" x14ac:dyDescent="0.4">
      <c r="H321" s="12"/>
      <c r="I321" s="28"/>
      <c r="J321" s="14"/>
      <c r="K321" s="27"/>
    </row>
    <row r="322" spans="8:11" ht="16.8" customHeight="1" x14ac:dyDescent="0.4">
      <c r="H322" s="12"/>
      <c r="I322" s="28"/>
      <c r="J322" s="14"/>
      <c r="K322" s="27"/>
    </row>
    <row r="323" spans="8:11" ht="16.8" customHeight="1" x14ac:dyDescent="0.4">
      <c r="H323" s="12"/>
      <c r="I323" s="28"/>
      <c r="J323" s="14"/>
      <c r="K323" s="27"/>
    </row>
    <row r="324" spans="8:11" ht="16.8" customHeight="1" x14ac:dyDescent="0.4">
      <c r="H324" s="12"/>
      <c r="I324" s="28"/>
      <c r="J324" s="14"/>
      <c r="K324" s="27"/>
    </row>
    <row r="325" spans="8:11" ht="16.8" customHeight="1" x14ac:dyDescent="0.4">
      <c r="H325" s="12"/>
      <c r="I325" s="28"/>
      <c r="J325" s="14"/>
      <c r="K325" s="27"/>
    </row>
    <row r="326" spans="8:11" ht="16.8" customHeight="1" x14ac:dyDescent="0.4">
      <c r="H326" s="12"/>
      <c r="I326" s="28"/>
      <c r="J326" s="14"/>
      <c r="K326" s="27"/>
    </row>
    <row r="327" spans="8:11" ht="16.8" customHeight="1" x14ac:dyDescent="0.4">
      <c r="H327" s="12"/>
      <c r="I327" s="28"/>
      <c r="J327" s="14"/>
      <c r="K327" s="27"/>
    </row>
    <row r="328" spans="8:11" ht="16.8" customHeight="1" x14ac:dyDescent="0.4">
      <c r="H328" s="12"/>
      <c r="I328" s="28"/>
      <c r="J328" s="14"/>
      <c r="K328" s="27"/>
    </row>
    <row r="329" spans="8:11" ht="16.8" customHeight="1" x14ac:dyDescent="0.4">
      <c r="H329" s="12"/>
      <c r="I329" s="28"/>
      <c r="J329" s="14"/>
      <c r="K329" s="27"/>
    </row>
    <row r="330" spans="8:11" ht="16.8" customHeight="1" x14ac:dyDescent="0.4">
      <c r="H330" s="12"/>
      <c r="I330" s="28"/>
      <c r="J330" s="14"/>
      <c r="K330" s="27"/>
    </row>
    <row r="331" spans="8:11" ht="16.8" customHeight="1" x14ac:dyDescent="0.4">
      <c r="H331" s="12"/>
      <c r="I331" s="28"/>
      <c r="J331" s="14"/>
      <c r="K331" s="27"/>
    </row>
    <row r="332" spans="8:11" ht="16.8" customHeight="1" x14ac:dyDescent="0.4">
      <c r="H332" s="12"/>
      <c r="I332" s="28"/>
      <c r="J332" s="14"/>
      <c r="K332" s="27"/>
    </row>
    <row r="333" spans="8:11" ht="16.8" customHeight="1" x14ac:dyDescent="0.4">
      <c r="H333" s="12"/>
      <c r="I333" s="28"/>
      <c r="J333" s="14"/>
      <c r="K333" s="27"/>
    </row>
    <row r="334" spans="8:11" ht="16.8" customHeight="1" x14ac:dyDescent="0.4">
      <c r="H334" s="12"/>
      <c r="I334" s="28"/>
      <c r="J334" s="14"/>
      <c r="K334" s="27"/>
    </row>
    <row r="335" spans="8:11" ht="16.8" customHeight="1" x14ac:dyDescent="0.4">
      <c r="H335" s="12"/>
      <c r="I335" s="28"/>
      <c r="J335" s="14"/>
      <c r="K335" s="27"/>
    </row>
    <row r="336" spans="8:11" ht="16.8" customHeight="1" x14ac:dyDescent="0.4">
      <c r="H336" s="12"/>
      <c r="I336" s="28"/>
      <c r="J336" s="14"/>
      <c r="K336" s="27"/>
    </row>
    <row r="337" spans="8:11" ht="16.8" customHeight="1" x14ac:dyDescent="0.4">
      <c r="H337" s="12"/>
      <c r="I337" s="28"/>
      <c r="J337" s="14"/>
      <c r="K337" s="27"/>
    </row>
    <row r="338" spans="8:11" ht="16.8" customHeight="1" x14ac:dyDescent="0.4">
      <c r="H338" s="12"/>
      <c r="I338" s="28"/>
      <c r="J338" s="14"/>
      <c r="K338" s="27"/>
    </row>
    <row r="339" spans="8:11" ht="16.8" customHeight="1" x14ac:dyDescent="0.4">
      <c r="H339" s="12"/>
      <c r="I339" s="28"/>
      <c r="J339" s="14"/>
      <c r="K339" s="27"/>
    </row>
    <row r="340" spans="8:11" ht="16.8" customHeight="1" x14ac:dyDescent="0.4">
      <c r="H340" s="12"/>
      <c r="I340" s="28"/>
      <c r="J340" s="14"/>
      <c r="K340" s="27"/>
    </row>
    <row r="341" spans="8:11" ht="16.8" customHeight="1" x14ac:dyDescent="0.4">
      <c r="H341" s="12"/>
      <c r="I341" s="28"/>
      <c r="J341" s="14"/>
      <c r="K341" s="27"/>
    </row>
    <row r="342" spans="8:11" ht="16.8" customHeight="1" x14ac:dyDescent="0.4">
      <c r="H342" s="12"/>
      <c r="I342" s="28"/>
      <c r="J342" s="14"/>
      <c r="K342" s="27"/>
    </row>
    <row r="343" spans="8:11" ht="16.8" customHeight="1" x14ac:dyDescent="0.4">
      <c r="H343" s="12"/>
      <c r="I343" s="28"/>
      <c r="J343" s="14"/>
      <c r="K343" s="27"/>
    </row>
    <row r="344" spans="8:11" ht="16.8" customHeight="1" x14ac:dyDescent="0.4">
      <c r="H344" s="12"/>
      <c r="I344" s="28"/>
      <c r="J344" s="14"/>
      <c r="K344" s="27"/>
    </row>
    <row r="345" spans="8:11" ht="16.8" customHeight="1" x14ac:dyDescent="0.4">
      <c r="H345" s="12"/>
      <c r="I345" s="28"/>
      <c r="J345" s="14"/>
      <c r="K345" s="27"/>
    </row>
    <row r="346" spans="8:11" ht="16.8" customHeight="1" x14ac:dyDescent="0.4">
      <c r="H346" s="12"/>
      <c r="I346" s="28"/>
      <c r="J346" s="14"/>
      <c r="K346" s="27"/>
    </row>
    <row r="347" spans="8:11" ht="16.8" customHeight="1" x14ac:dyDescent="0.4">
      <c r="H347" s="12"/>
      <c r="I347" s="28"/>
      <c r="J347" s="14"/>
      <c r="K347" s="27"/>
    </row>
    <row r="348" spans="8:11" ht="16.8" customHeight="1" x14ac:dyDescent="0.4">
      <c r="H348" s="12"/>
      <c r="I348" s="28"/>
      <c r="J348" s="14"/>
      <c r="K348" s="27"/>
    </row>
    <row r="349" spans="8:11" ht="16.8" customHeight="1" x14ac:dyDescent="0.4">
      <c r="H349" s="12"/>
      <c r="I349" s="28"/>
      <c r="J349" s="14"/>
      <c r="K349" s="27"/>
    </row>
    <row r="350" spans="8:11" ht="16.8" customHeight="1" x14ac:dyDescent="0.4">
      <c r="H350" s="12"/>
      <c r="I350" s="28"/>
      <c r="J350" s="14"/>
      <c r="K350" s="27"/>
    </row>
    <row r="351" spans="8:11" ht="16.8" customHeight="1" x14ac:dyDescent="0.4">
      <c r="H351" s="12"/>
      <c r="I351" s="28"/>
      <c r="J351" s="14"/>
      <c r="K351" s="27"/>
    </row>
    <row r="352" spans="8:11" ht="16.8" customHeight="1" x14ac:dyDescent="0.4">
      <c r="H352" s="12"/>
      <c r="I352" s="28"/>
      <c r="J352" s="14"/>
      <c r="K352" s="27"/>
    </row>
    <row r="353" spans="8:11" ht="16.8" customHeight="1" x14ac:dyDescent="0.4">
      <c r="H353" s="12"/>
      <c r="I353" s="28"/>
      <c r="J353" s="14"/>
      <c r="K353" s="27"/>
    </row>
    <row r="354" spans="8:11" ht="16.8" customHeight="1" x14ac:dyDescent="0.4">
      <c r="H354" s="12"/>
      <c r="I354" s="28"/>
      <c r="J354" s="14"/>
      <c r="K354" s="27"/>
    </row>
    <row r="355" spans="8:11" ht="16.8" customHeight="1" x14ac:dyDescent="0.4">
      <c r="H355" s="12"/>
      <c r="I355" s="28"/>
      <c r="J355" s="14"/>
      <c r="K355" s="27"/>
    </row>
    <row r="356" spans="8:11" ht="16.8" customHeight="1" x14ac:dyDescent="0.4">
      <c r="H356" s="12"/>
      <c r="I356" s="28"/>
      <c r="J356" s="14"/>
      <c r="K356" s="27"/>
    </row>
    <row r="357" spans="8:11" ht="16.8" customHeight="1" x14ac:dyDescent="0.4">
      <c r="H357" s="12"/>
      <c r="I357" s="28"/>
      <c r="J357" s="14"/>
      <c r="K357" s="27"/>
    </row>
    <row r="358" spans="8:11" ht="16.8" customHeight="1" x14ac:dyDescent="0.4">
      <c r="H358" s="12"/>
      <c r="I358" s="28"/>
      <c r="J358" s="14"/>
      <c r="K358" s="27"/>
    </row>
    <row r="359" spans="8:11" ht="16.8" customHeight="1" x14ac:dyDescent="0.4">
      <c r="H359" s="12"/>
      <c r="I359" s="28"/>
      <c r="J359" s="14"/>
      <c r="K359" s="27"/>
    </row>
    <row r="360" spans="8:11" ht="16.8" customHeight="1" x14ac:dyDescent="0.4">
      <c r="H360" s="12"/>
      <c r="I360" s="28"/>
      <c r="J360" s="14"/>
      <c r="K360" s="27"/>
    </row>
    <row r="361" spans="8:11" ht="16.8" customHeight="1" x14ac:dyDescent="0.4">
      <c r="H361" s="12"/>
      <c r="I361" s="28"/>
      <c r="J361" s="14"/>
      <c r="K361" s="27"/>
    </row>
    <row r="362" spans="8:11" ht="16.8" customHeight="1" x14ac:dyDescent="0.4">
      <c r="H362" s="12"/>
      <c r="I362" s="28"/>
      <c r="J362" s="14"/>
      <c r="K362" s="27"/>
    </row>
    <row r="363" spans="8:11" ht="16.8" customHeight="1" x14ac:dyDescent="0.4">
      <c r="H363" s="12"/>
      <c r="I363" s="28"/>
      <c r="J363" s="14"/>
      <c r="K363" s="27"/>
    </row>
    <row r="364" spans="8:11" ht="16.8" customHeight="1" x14ac:dyDescent="0.4">
      <c r="H364" s="12"/>
      <c r="I364" s="28"/>
      <c r="J364" s="14"/>
      <c r="K364" s="27"/>
    </row>
    <row r="365" spans="8:11" ht="16.8" customHeight="1" x14ac:dyDescent="0.4">
      <c r="H365" s="12"/>
      <c r="I365" s="28"/>
      <c r="J365" s="14"/>
      <c r="K365" s="27"/>
    </row>
    <row r="366" spans="8:11" ht="16.8" customHeight="1" x14ac:dyDescent="0.4">
      <c r="H366" s="12"/>
      <c r="I366" s="28"/>
      <c r="J366" s="14"/>
      <c r="K366" s="27"/>
    </row>
    <row r="367" spans="8:11" ht="16.8" customHeight="1" x14ac:dyDescent="0.4">
      <c r="H367" s="12"/>
      <c r="I367" s="28"/>
      <c r="J367" s="14"/>
      <c r="K367" s="27"/>
    </row>
    <row r="368" spans="8:11" ht="16.8" customHeight="1" x14ac:dyDescent="0.4">
      <c r="H368" s="12"/>
      <c r="I368" s="28"/>
      <c r="J368" s="14"/>
      <c r="K368" s="27"/>
    </row>
    <row r="369" spans="8:11" ht="16.8" customHeight="1" x14ac:dyDescent="0.4">
      <c r="H369" s="12"/>
      <c r="I369" s="28"/>
      <c r="J369" s="14"/>
      <c r="K369" s="27"/>
    </row>
    <row r="370" spans="8:11" ht="16.8" customHeight="1" x14ac:dyDescent="0.4">
      <c r="H370" s="12"/>
      <c r="I370" s="28"/>
      <c r="J370" s="14"/>
      <c r="K370" s="27"/>
    </row>
    <row r="371" spans="8:11" ht="16.8" customHeight="1" x14ac:dyDescent="0.4">
      <c r="H371" s="12"/>
      <c r="I371" s="28"/>
      <c r="J371" s="14"/>
      <c r="K371" s="27"/>
    </row>
    <row r="372" spans="8:11" ht="16.8" customHeight="1" x14ac:dyDescent="0.4">
      <c r="H372" s="12"/>
      <c r="I372" s="28"/>
      <c r="J372" s="14"/>
      <c r="K372" s="27"/>
    </row>
    <row r="373" spans="8:11" ht="16.8" customHeight="1" x14ac:dyDescent="0.4">
      <c r="H373" s="12"/>
      <c r="I373" s="28"/>
      <c r="J373" s="14"/>
      <c r="K373" s="27"/>
    </row>
    <row r="374" spans="8:11" ht="16.8" customHeight="1" x14ac:dyDescent="0.4">
      <c r="H374" s="12"/>
      <c r="I374" s="28"/>
      <c r="J374" s="14"/>
      <c r="K374" s="27"/>
    </row>
    <row r="375" spans="8:11" ht="16.8" customHeight="1" x14ac:dyDescent="0.4">
      <c r="H375" s="12"/>
      <c r="I375" s="28"/>
      <c r="J375" s="14"/>
      <c r="K375" s="27"/>
    </row>
    <row r="376" spans="8:11" ht="16.8" customHeight="1" x14ac:dyDescent="0.4">
      <c r="H376" s="12"/>
      <c r="I376" s="28"/>
      <c r="J376" s="14"/>
      <c r="K376" s="27"/>
    </row>
    <row r="377" spans="8:11" ht="16.8" customHeight="1" x14ac:dyDescent="0.4">
      <c r="H377" s="12"/>
      <c r="I377" s="28"/>
      <c r="J377" s="14"/>
      <c r="K377" s="27"/>
    </row>
    <row r="378" spans="8:11" ht="16.8" customHeight="1" x14ac:dyDescent="0.4">
      <c r="H378" s="12"/>
      <c r="I378" s="28"/>
      <c r="J378" s="14"/>
      <c r="K378" s="27"/>
    </row>
    <row r="379" spans="8:11" ht="16.8" customHeight="1" x14ac:dyDescent="0.4">
      <c r="H379" s="12"/>
      <c r="I379" s="28"/>
      <c r="J379" s="14"/>
      <c r="K379" s="27"/>
    </row>
    <row r="380" spans="8:11" ht="16.8" customHeight="1" x14ac:dyDescent="0.4">
      <c r="H380" s="12"/>
      <c r="I380" s="28"/>
      <c r="J380" s="14"/>
      <c r="K380" s="27"/>
    </row>
    <row r="381" spans="8:11" ht="16.8" customHeight="1" x14ac:dyDescent="0.4">
      <c r="H381" s="12"/>
      <c r="I381" s="28"/>
      <c r="J381" s="14"/>
      <c r="K381" s="27"/>
    </row>
    <row r="382" spans="8:11" ht="16.8" customHeight="1" x14ac:dyDescent="0.4">
      <c r="H382" s="12"/>
      <c r="I382" s="28"/>
      <c r="J382" s="14"/>
      <c r="K382" s="27"/>
    </row>
    <row r="383" spans="8:11" ht="16.8" customHeight="1" x14ac:dyDescent="0.4">
      <c r="H383" s="12"/>
      <c r="I383" s="28"/>
      <c r="J383" s="14"/>
      <c r="K383" s="27"/>
    </row>
    <row r="384" spans="8:11" ht="16.8" customHeight="1" x14ac:dyDescent="0.4">
      <c r="H384" s="12"/>
      <c r="I384" s="28"/>
      <c r="J384" s="14"/>
      <c r="K384" s="27"/>
    </row>
    <row r="385" spans="8:11" ht="16.8" customHeight="1" x14ac:dyDescent="0.4">
      <c r="H385" s="12"/>
      <c r="I385" s="28"/>
      <c r="J385" s="14"/>
      <c r="K385" s="27"/>
    </row>
    <row r="386" spans="8:11" ht="16.8" customHeight="1" x14ac:dyDescent="0.4">
      <c r="H386" s="12"/>
      <c r="I386" s="28"/>
      <c r="J386" s="14"/>
      <c r="K386" s="27"/>
    </row>
    <row r="387" spans="8:11" ht="16.8" customHeight="1" x14ac:dyDescent="0.4">
      <c r="H387" s="12"/>
      <c r="I387" s="28"/>
      <c r="J387" s="14"/>
      <c r="K387" s="27"/>
    </row>
    <row r="388" spans="8:11" ht="16.8" customHeight="1" x14ac:dyDescent="0.4">
      <c r="H388" s="12"/>
      <c r="I388" s="28"/>
      <c r="J388" s="14"/>
      <c r="K388" s="27"/>
    </row>
    <row r="389" spans="8:11" ht="16.8" customHeight="1" x14ac:dyDescent="0.4">
      <c r="H389" s="12"/>
      <c r="I389" s="28"/>
      <c r="J389" s="14"/>
      <c r="K389" s="27"/>
    </row>
    <row r="390" spans="8:11" ht="16.8" customHeight="1" x14ac:dyDescent="0.4">
      <c r="H390" s="12"/>
      <c r="I390" s="28"/>
      <c r="J390" s="14"/>
      <c r="K390" s="27"/>
    </row>
    <row r="391" spans="8:11" ht="16.8" customHeight="1" x14ac:dyDescent="0.4">
      <c r="H391" s="12"/>
      <c r="I391" s="28"/>
      <c r="J391" s="14"/>
      <c r="K391" s="27"/>
    </row>
    <row r="392" spans="8:11" ht="16.8" customHeight="1" x14ac:dyDescent="0.4">
      <c r="H392" s="12"/>
      <c r="I392" s="28"/>
      <c r="J392" s="14"/>
      <c r="K392" s="27"/>
    </row>
    <row r="393" spans="8:11" ht="16.8" customHeight="1" x14ac:dyDescent="0.4">
      <c r="H393" s="12"/>
      <c r="I393" s="28"/>
      <c r="J393" s="14"/>
      <c r="K393" s="27"/>
    </row>
    <row r="394" spans="8:11" ht="16.8" customHeight="1" x14ac:dyDescent="0.4">
      <c r="H394" s="12"/>
      <c r="I394" s="28"/>
      <c r="J394" s="14"/>
      <c r="K394" s="27"/>
    </row>
    <row r="395" spans="8:11" ht="16.8" customHeight="1" x14ac:dyDescent="0.4">
      <c r="H395" s="12"/>
      <c r="I395" s="28"/>
      <c r="J395" s="14"/>
      <c r="K395" s="27"/>
    </row>
    <row r="396" spans="8:11" ht="16.8" customHeight="1" x14ac:dyDescent="0.4">
      <c r="H396" s="12"/>
      <c r="I396" s="28"/>
      <c r="J396" s="14"/>
      <c r="K396" s="27"/>
    </row>
    <row r="397" spans="8:11" ht="16.8" customHeight="1" x14ac:dyDescent="0.4">
      <c r="H397" s="12"/>
      <c r="I397" s="28"/>
      <c r="J397" s="14"/>
      <c r="K397" s="27"/>
    </row>
    <row r="398" spans="8:11" ht="16.8" customHeight="1" x14ac:dyDescent="0.4">
      <c r="H398" s="12"/>
      <c r="I398" s="28"/>
      <c r="J398" s="14"/>
      <c r="K398" s="27"/>
    </row>
    <row r="399" spans="8:11" ht="16.8" customHeight="1" x14ac:dyDescent="0.4">
      <c r="H399" s="12"/>
      <c r="I399" s="28"/>
      <c r="J399" s="14"/>
      <c r="K399" s="27"/>
    </row>
    <row r="400" spans="8:11" ht="16.8" customHeight="1" x14ac:dyDescent="0.4">
      <c r="H400" s="12"/>
      <c r="I400" s="28"/>
      <c r="J400" s="14"/>
      <c r="K400" s="27"/>
    </row>
    <row r="401" spans="8:11" ht="16.8" customHeight="1" x14ac:dyDescent="0.4">
      <c r="H401" s="12"/>
      <c r="I401" s="28"/>
      <c r="J401" s="14"/>
      <c r="K401" s="27"/>
    </row>
    <row r="402" spans="8:11" ht="16.8" customHeight="1" x14ac:dyDescent="0.4">
      <c r="H402" s="12"/>
      <c r="I402" s="28"/>
      <c r="J402" s="14"/>
      <c r="K402" s="27"/>
    </row>
    <row r="403" spans="8:11" ht="16.8" customHeight="1" x14ac:dyDescent="0.4">
      <c r="H403" s="12"/>
      <c r="I403" s="28"/>
      <c r="J403" s="14"/>
      <c r="K403" s="27"/>
    </row>
    <row r="404" spans="8:11" ht="16.8" customHeight="1" x14ac:dyDescent="0.4">
      <c r="H404" s="12"/>
      <c r="I404" s="28"/>
      <c r="J404" s="14"/>
      <c r="K404" s="27"/>
    </row>
    <row r="405" spans="8:11" ht="16.8" customHeight="1" x14ac:dyDescent="0.4">
      <c r="H405" s="12"/>
      <c r="I405" s="28"/>
      <c r="J405" s="14"/>
      <c r="K405" s="27"/>
    </row>
    <row r="406" spans="8:11" ht="16.8" customHeight="1" x14ac:dyDescent="0.4">
      <c r="H406" s="12"/>
      <c r="I406" s="28"/>
      <c r="J406" s="14"/>
      <c r="K406" s="27"/>
    </row>
    <row r="407" spans="8:11" ht="16.8" customHeight="1" x14ac:dyDescent="0.4">
      <c r="H407" s="12"/>
      <c r="I407" s="28"/>
      <c r="J407" s="14"/>
      <c r="K407" s="27"/>
    </row>
    <row r="408" spans="8:11" ht="16.8" customHeight="1" x14ac:dyDescent="0.4">
      <c r="H408" s="12"/>
      <c r="I408" s="28"/>
      <c r="J408" s="14"/>
      <c r="K408" s="27"/>
    </row>
    <row r="409" spans="8:11" ht="16.8" customHeight="1" x14ac:dyDescent="0.4">
      <c r="H409" s="12"/>
      <c r="I409" s="28"/>
      <c r="J409" s="14"/>
      <c r="K409" s="27"/>
    </row>
    <row r="410" spans="8:11" ht="16.8" customHeight="1" x14ac:dyDescent="0.4">
      <c r="H410" s="12"/>
      <c r="I410" s="28"/>
      <c r="J410" s="14"/>
      <c r="K410" s="27"/>
    </row>
    <row r="411" spans="8:11" ht="16.8" customHeight="1" x14ac:dyDescent="0.4">
      <c r="H411" s="12"/>
      <c r="I411" s="28"/>
      <c r="J411" s="14"/>
      <c r="K411" s="27"/>
    </row>
    <row r="412" spans="8:11" ht="16.8" customHeight="1" x14ac:dyDescent="0.4">
      <c r="H412" s="12"/>
      <c r="I412" s="28"/>
      <c r="J412" s="14"/>
      <c r="K412" s="27"/>
    </row>
    <row r="413" spans="8:11" ht="16.8" customHeight="1" x14ac:dyDescent="0.4">
      <c r="H413" s="12"/>
      <c r="I413" s="28"/>
      <c r="J413" s="14"/>
      <c r="K413" s="27"/>
    </row>
    <row r="414" spans="8:11" ht="16.8" customHeight="1" x14ac:dyDescent="0.4">
      <c r="H414" s="12"/>
      <c r="I414" s="28"/>
      <c r="J414" s="14"/>
      <c r="K414" s="27"/>
    </row>
    <row r="415" spans="8:11" ht="16.8" customHeight="1" x14ac:dyDescent="0.4">
      <c r="H415" s="12"/>
      <c r="I415" s="28"/>
      <c r="J415" s="14"/>
      <c r="K415" s="27"/>
    </row>
    <row r="416" spans="8:11" ht="16.8" customHeight="1" x14ac:dyDescent="0.4">
      <c r="H416" s="12"/>
      <c r="I416" s="28"/>
      <c r="J416" s="14"/>
      <c r="K416" s="27"/>
    </row>
    <row r="417" spans="8:11" ht="16.8" customHeight="1" x14ac:dyDescent="0.4">
      <c r="H417" s="12"/>
      <c r="I417" s="28"/>
      <c r="J417" s="14"/>
      <c r="K417" s="27"/>
    </row>
    <row r="418" spans="8:11" ht="16.8" customHeight="1" x14ac:dyDescent="0.4">
      <c r="H418" s="12"/>
      <c r="I418" s="28"/>
      <c r="J418" s="14"/>
      <c r="K418" s="27"/>
    </row>
    <row r="419" spans="8:11" ht="16.8" customHeight="1" x14ac:dyDescent="0.4">
      <c r="H419" s="12"/>
      <c r="I419" s="28"/>
      <c r="J419" s="14"/>
      <c r="K419" s="27"/>
    </row>
    <row r="420" spans="8:11" ht="16.8" customHeight="1" x14ac:dyDescent="0.4">
      <c r="H420" s="12"/>
      <c r="I420" s="28"/>
      <c r="J420" s="14"/>
      <c r="K420" s="27"/>
    </row>
    <row r="421" spans="8:11" ht="16.8" customHeight="1" x14ac:dyDescent="0.4">
      <c r="H421" s="12"/>
      <c r="I421" s="28"/>
      <c r="J421" s="14"/>
      <c r="K421" s="27"/>
    </row>
    <row r="422" spans="8:11" ht="16.8" customHeight="1" x14ac:dyDescent="0.4">
      <c r="H422" s="12"/>
      <c r="I422" s="28"/>
      <c r="J422" s="14"/>
      <c r="K422" s="27"/>
    </row>
    <row r="423" spans="8:11" ht="16.8" customHeight="1" x14ac:dyDescent="0.4">
      <c r="H423" s="12"/>
      <c r="I423" s="28"/>
      <c r="J423" s="14"/>
      <c r="K423" s="27"/>
    </row>
    <row r="424" spans="8:11" ht="16.8" customHeight="1" x14ac:dyDescent="0.4">
      <c r="H424" s="12"/>
      <c r="I424" s="28"/>
      <c r="J424" s="14"/>
      <c r="K424" s="27"/>
    </row>
    <row r="425" spans="8:11" ht="16.8" customHeight="1" x14ac:dyDescent="0.4">
      <c r="H425" s="12"/>
      <c r="I425" s="28"/>
      <c r="J425" s="14"/>
      <c r="K425" s="27"/>
    </row>
    <row r="426" spans="8:11" ht="16.8" customHeight="1" x14ac:dyDescent="0.4">
      <c r="H426" s="12"/>
      <c r="I426" s="28"/>
      <c r="J426" s="14"/>
      <c r="K426" s="27"/>
    </row>
    <row r="427" spans="8:11" ht="16.8" customHeight="1" x14ac:dyDescent="0.4">
      <c r="H427" s="12"/>
      <c r="I427" s="28"/>
      <c r="J427" s="14"/>
      <c r="K427" s="27"/>
    </row>
    <row r="428" spans="8:11" ht="16.8" customHeight="1" x14ac:dyDescent="0.4">
      <c r="H428" s="12"/>
      <c r="I428" s="28"/>
      <c r="J428" s="14"/>
      <c r="K428" s="27"/>
    </row>
    <row r="429" spans="8:11" ht="16.8" customHeight="1" x14ac:dyDescent="0.4">
      <c r="H429" s="12"/>
      <c r="I429" s="28"/>
      <c r="J429" s="14"/>
      <c r="K429" s="27"/>
    </row>
    <row r="430" spans="8:11" ht="16.8" customHeight="1" x14ac:dyDescent="0.4">
      <c r="H430" s="12"/>
      <c r="I430" s="28"/>
      <c r="J430" s="14"/>
      <c r="K430" s="27"/>
    </row>
    <row r="431" spans="8:11" ht="16.8" customHeight="1" x14ac:dyDescent="0.4">
      <c r="H431" s="12"/>
      <c r="I431" s="28"/>
      <c r="J431" s="14"/>
      <c r="K431" s="27"/>
    </row>
    <row r="432" spans="8:11" ht="16.8" customHeight="1" x14ac:dyDescent="0.4">
      <c r="H432" s="12"/>
      <c r="I432" s="28"/>
      <c r="J432" s="14"/>
      <c r="K432" s="27"/>
    </row>
    <row r="433" spans="8:11" ht="16.8" customHeight="1" x14ac:dyDescent="0.4">
      <c r="H433" s="12"/>
      <c r="I433" s="28"/>
      <c r="J433" s="14"/>
      <c r="K433" s="27"/>
    </row>
    <row r="434" spans="8:11" ht="16.8" customHeight="1" x14ac:dyDescent="0.4">
      <c r="H434" s="12"/>
      <c r="I434" s="28"/>
      <c r="J434" s="14"/>
      <c r="K434" s="27"/>
    </row>
    <row r="435" spans="8:11" ht="16.8" customHeight="1" x14ac:dyDescent="0.4">
      <c r="H435" s="12"/>
      <c r="I435" s="28"/>
      <c r="J435" s="14"/>
      <c r="K435" s="27"/>
    </row>
    <row r="436" spans="8:11" ht="16.8" customHeight="1" x14ac:dyDescent="0.4">
      <c r="H436" s="12"/>
      <c r="I436" s="28"/>
      <c r="J436" s="14"/>
      <c r="K436" s="27"/>
    </row>
    <row r="437" spans="8:11" ht="16.8" customHeight="1" x14ac:dyDescent="0.4">
      <c r="H437" s="12"/>
      <c r="I437" s="28"/>
      <c r="J437" s="14"/>
      <c r="K437" s="27"/>
    </row>
    <row r="438" spans="8:11" ht="16.8" customHeight="1" x14ac:dyDescent="0.4">
      <c r="H438" s="12"/>
      <c r="I438" s="28"/>
      <c r="J438" s="14"/>
      <c r="K438" s="27"/>
    </row>
    <row r="439" spans="8:11" ht="16.8" customHeight="1" x14ac:dyDescent="0.4">
      <c r="H439" s="12"/>
      <c r="I439" s="28"/>
      <c r="J439" s="14"/>
      <c r="K439" s="27"/>
    </row>
    <row r="440" spans="8:11" ht="16.8" customHeight="1" x14ac:dyDescent="0.4">
      <c r="H440" s="12"/>
      <c r="I440" s="28"/>
      <c r="J440" s="14"/>
      <c r="K440" s="27"/>
    </row>
    <row r="441" spans="8:11" ht="16.8" customHeight="1" x14ac:dyDescent="0.4">
      <c r="H441" s="12"/>
      <c r="I441" s="28"/>
      <c r="J441" s="14"/>
      <c r="K441" s="27"/>
    </row>
    <row r="442" spans="8:11" ht="16.8" customHeight="1" x14ac:dyDescent="0.4">
      <c r="H442" s="12"/>
      <c r="I442" s="28"/>
      <c r="J442" s="14"/>
      <c r="K442" s="27"/>
    </row>
    <row r="443" spans="8:11" ht="16.8" customHeight="1" x14ac:dyDescent="0.4">
      <c r="H443" s="12"/>
      <c r="I443" s="28"/>
      <c r="J443" s="14"/>
      <c r="K443" s="27"/>
    </row>
    <row r="444" spans="8:11" ht="16.8" customHeight="1" x14ac:dyDescent="0.4">
      <c r="H444" s="12"/>
      <c r="I444" s="28"/>
      <c r="J444" s="14"/>
      <c r="K444" s="27"/>
    </row>
    <row r="445" spans="8:11" ht="16.8" customHeight="1" x14ac:dyDescent="0.4">
      <c r="H445" s="12"/>
      <c r="I445" s="28"/>
      <c r="J445" s="14"/>
      <c r="K445" s="27"/>
    </row>
    <row r="446" spans="8:11" ht="16.8" customHeight="1" x14ac:dyDescent="0.4">
      <c r="H446" s="12"/>
      <c r="I446" s="28"/>
      <c r="J446" s="14"/>
      <c r="K446" s="27"/>
    </row>
    <row r="447" spans="8:11" ht="16.8" customHeight="1" x14ac:dyDescent="0.4">
      <c r="H447" s="12"/>
      <c r="I447" s="28"/>
      <c r="J447" s="14"/>
      <c r="K447" s="27"/>
    </row>
    <row r="448" spans="8:11" ht="16.8" customHeight="1" x14ac:dyDescent="0.4">
      <c r="H448" s="12"/>
      <c r="I448" s="28"/>
      <c r="J448" s="14"/>
      <c r="K448" s="27"/>
    </row>
    <row r="449" spans="8:11" ht="16.8" customHeight="1" x14ac:dyDescent="0.4">
      <c r="H449" s="12"/>
      <c r="I449" s="28"/>
      <c r="J449" s="14"/>
      <c r="K449" s="27"/>
    </row>
    <row r="450" spans="8:11" ht="16.8" customHeight="1" x14ac:dyDescent="0.4">
      <c r="H450" s="12"/>
      <c r="I450" s="28"/>
      <c r="J450" s="14"/>
      <c r="K450" s="27"/>
    </row>
    <row r="451" spans="8:11" ht="16.8" customHeight="1" x14ac:dyDescent="0.4">
      <c r="H451" s="12"/>
      <c r="I451" s="28"/>
      <c r="J451" s="14"/>
      <c r="K451" s="27"/>
    </row>
    <row r="452" spans="8:11" ht="16.8" customHeight="1" x14ac:dyDescent="0.4">
      <c r="H452" s="12"/>
      <c r="I452" s="28"/>
      <c r="J452" s="14"/>
      <c r="K452" s="27"/>
    </row>
    <row r="453" spans="8:11" ht="16.8" customHeight="1" x14ac:dyDescent="0.4">
      <c r="H453" s="12"/>
      <c r="I453" s="28"/>
      <c r="J453" s="14"/>
      <c r="K453" s="27"/>
    </row>
    <row r="454" spans="8:11" ht="16.8" customHeight="1" x14ac:dyDescent="0.4">
      <c r="H454" s="12"/>
      <c r="I454" s="28"/>
      <c r="J454" s="14"/>
      <c r="K454" s="27"/>
    </row>
    <row r="455" spans="8:11" ht="16.8" customHeight="1" x14ac:dyDescent="0.4">
      <c r="H455" s="12"/>
      <c r="I455" s="28"/>
      <c r="J455" s="14"/>
      <c r="K455" s="27"/>
    </row>
    <row r="456" spans="8:11" ht="16.8" customHeight="1" x14ac:dyDescent="0.4">
      <c r="H456" s="12"/>
      <c r="I456" s="28"/>
      <c r="J456" s="14"/>
      <c r="K456" s="27"/>
    </row>
    <row r="457" spans="8:11" ht="16.8" customHeight="1" x14ac:dyDescent="0.4">
      <c r="H457" s="12"/>
      <c r="I457" s="28"/>
      <c r="J457" s="14"/>
      <c r="K457" s="27"/>
    </row>
    <row r="458" spans="8:11" ht="16.8" customHeight="1" x14ac:dyDescent="0.4">
      <c r="H458" s="13"/>
      <c r="I458" s="28"/>
      <c r="J458" s="14"/>
      <c r="K458" s="27"/>
    </row>
    <row r="459" spans="8:11" ht="16.8" customHeight="1" x14ac:dyDescent="0.4">
      <c r="H459" s="13"/>
      <c r="I459" s="28"/>
      <c r="J459" s="14"/>
      <c r="K459" s="27"/>
    </row>
    <row r="460" spans="8:11" ht="16.8" customHeight="1" x14ac:dyDescent="0.4">
      <c r="H460" s="13"/>
      <c r="I460" s="28"/>
      <c r="J460" s="14"/>
      <c r="K460" s="27"/>
    </row>
    <row r="461" spans="8:11" ht="16.8" customHeight="1" x14ac:dyDescent="0.4">
      <c r="H461" s="13"/>
      <c r="I461" s="28"/>
      <c r="J461" s="14"/>
      <c r="K461" s="27"/>
    </row>
  </sheetData>
  <sheetProtection sheet="1" objects="1" scenarios="1" selectLockedCells="1"/>
  <dataConsolidate function="product"/>
  <mergeCells count="9">
    <mergeCell ref="H4:K4"/>
    <mergeCell ref="H6:K6"/>
    <mergeCell ref="H2:K3"/>
    <mergeCell ref="A2:F4"/>
    <mergeCell ref="C11:D12"/>
    <mergeCell ref="C14:D15"/>
    <mergeCell ref="C17:D18"/>
    <mergeCell ref="A22:C23"/>
    <mergeCell ref="D22:F23"/>
  </mergeCells>
  <dataValidations count="1">
    <dataValidation type="list" allowBlank="1" showInputMessage="1" showErrorMessage="1" sqref="I8:I461" xr:uid="{4419EDB5-69F9-470C-B50A-E491A6A2FF8B}">
      <formula1>"HOLERITE,CNPJ,FREELANCE"</formula1>
    </dataValidation>
  </dataValidations>
  <hyperlinks>
    <hyperlink ref="A22:C23" location="INFORMES!A1" display="ANTERIOR" xr:uid="{BAFAD879-5FE3-4E5B-AB25-6B443D782579}"/>
    <hyperlink ref="C14:D15" location="INFORMES!A1" display="INFORMES" xr:uid="{D73B0472-2B05-48DA-A81A-10837E37E43E}"/>
    <hyperlink ref="C11:D12" location="TITULAR!A1" display="TÍTULAR" xr:uid="{EA28CA96-27DD-44B9-AC93-1B786B9F90E8}"/>
  </hyperlink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5666E3-A18C-410C-9C0A-3C0E89A7611F}">
          <x14:formula1>
            <xm:f>Base_Banco!$G$3:$G$9</xm:f>
          </x14:formula1>
          <xm:sqref>K8</xm:sqref>
        </x14:dataValidation>
        <x14:dataValidation type="list" allowBlank="1" showInputMessage="1" showErrorMessage="1" xr:uid="{EE457E5B-AC0C-498A-94E1-DE933F5EBF13}">
          <x14:formula1>
            <xm:f>Base_Banco!$G$2:$G$9</xm:f>
          </x14:formula1>
          <xm:sqref>K9:K461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4079-4404-4CDD-9CA3-DFA8820EA350}">
  <dimension ref="A1:K50"/>
  <sheetViews>
    <sheetView workbookViewId="0">
      <selection activeCell="I17" sqref="I17"/>
    </sheetView>
  </sheetViews>
  <sheetFormatPr defaultRowHeight="14.4" x14ac:dyDescent="0.3"/>
  <cols>
    <col min="1" max="1" width="4" bestFit="1" customWidth="1"/>
    <col min="2" max="2" width="33" bestFit="1" customWidth="1"/>
  </cols>
  <sheetData>
    <row r="1" spans="1:11" x14ac:dyDescent="0.3">
      <c r="A1" s="26">
        <v>1</v>
      </c>
      <c r="B1" s="24" t="s">
        <v>39</v>
      </c>
    </row>
    <row r="2" spans="1:11" x14ac:dyDescent="0.3">
      <c r="A2" s="26">
        <v>102</v>
      </c>
      <c r="B2" s="24" t="s">
        <v>40</v>
      </c>
      <c r="G2" s="25"/>
      <c r="H2" s="3"/>
      <c r="I2" s="3"/>
      <c r="J2" s="3"/>
      <c r="K2" t="e">
        <f>VLOOKUP(G3,$A$1:$B$50,1,0)</f>
        <v>#N/A</v>
      </c>
    </row>
    <row r="3" spans="1:11" x14ac:dyDescent="0.3">
      <c r="A3" s="26">
        <v>104</v>
      </c>
      <c r="B3" s="24" t="s">
        <v>41</v>
      </c>
      <c r="F3" s="26">
        <v>104</v>
      </c>
      <c r="G3" s="2" t="s">
        <v>41</v>
      </c>
      <c r="H3" s="3"/>
      <c r="I3" s="3"/>
      <c r="J3" s="3"/>
    </row>
    <row r="4" spans="1:11" x14ac:dyDescent="0.3">
      <c r="A4" s="26">
        <v>119</v>
      </c>
      <c r="B4" s="24" t="s">
        <v>42</v>
      </c>
      <c r="F4" s="26">
        <v>341</v>
      </c>
      <c r="G4" s="2" t="s">
        <v>59</v>
      </c>
      <c r="H4" s="3"/>
      <c r="I4" s="3"/>
      <c r="J4" s="3"/>
    </row>
    <row r="5" spans="1:11" x14ac:dyDescent="0.3">
      <c r="A5" s="26">
        <v>184</v>
      </c>
      <c r="B5" s="24" t="s">
        <v>43</v>
      </c>
      <c r="F5" s="26">
        <v>208</v>
      </c>
      <c r="G5" s="2" t="s">
        <v>45</v>
      </c>
      <c r="H5" s="3"/>
      <c r="I5" s="3"/>
      <c r="J5" s="3"/>
    </row>
    <row r="6" spans="1:11" x14ac:dyDescent="0.3">
      <c r="A6" s="26">
        <v>197</v>
      </c>
      <c r="B6" s="24" t="s">
        <v>44</v>
      </c>
      <c r="F6" s="26">
        <v>237</v>
      </c>
      <c r="G6" s="30" t="s">
        <v>49</v>
      </c>
      <c r="H6" s="3"/>
      <c r="I6" s="3"/>
      <c r="J6" s="3"/>
    </row>
    <row r="7" spans="1:11" x14ac:dyDescent="0.3">
      <c r="A7" s="26">
        <v>208</v>
      </c>
      <c r="B7" s="24" t="s">
        <v>45</v>
      </c>
      <c r="F7" s="26">
        <v>260</v>
      </c>
      <c r="G7" s="2" t="s">
        <v>53</v>
      </c>
      <c r="H7" s="3"/>
      <c r="I7" s="3"/>
      <c r="J7" s="3"/>
    </row>
    <row r="8" spans="1:11" x14ac:dyDescent="0.3">
      <c r="A8" s="26">
        <v>212</v>
      </c>
      <c r="B8" s="24" t="s">
        <v>46</v>
      </c>
      <c r="F8" s="26">
        <v>33</v>
      </c>
      <c r="G8" s="30" t="s">
        <v>57</v>
      </c>
      <c r="H8" s="3"/>
      <c r="I8" s="3"/>
      <c r="J8" s="3"/>
    </row>
    <row r="9" spans="1:11" x14ac:dyDescent="0.3">
      <c r="A9" s="26">
        <v>218</v>
      </c>
      <c r="B9" s="24" t="s">
        <v>47</v>
      </c>
      <c r="F9" s="26">
        <v>1</v>
      </c>
      <c r="G9" s="30" t="s">
        <v>39</v>
      </c>
      <c r="H9" s="3"/>
      <c r="I9" s="3"/>
      <c r="J9" s="3"/>
    </row>
    <row r="10" spans="1:11" x14ac:dyDescent="0.3">
      <c r="A10" s="26">
        <v>229</v>
      </c>
      <c r="B10" s="24" t="s">
        <v>48</v>
      </c>
      <c r="G10" s="3"/>
      <c r="H10" s="3"/>
      <c r="I10" s="3"/>
      <c r="J10" s="3"/>
    </row>
    <row r="11" spans="1:11" x14ac:dyDescent="0.3">
      <c r="A11" s="26">
        <v>237</v>
      </c>
      <c r="B11" s="24" t="s">
        <v>49</v>
      </c>
      <c r="G11" s="3"/>
      <c r="H11" s="3"/>
      <c r="I11" s="3"/>
      <c r="J11" s="3"/>
    </row>
    <row r="12" spans="1:11" x14ac:dyDescent="0.3">
      <c r="A12" s="26">
        <v>24</v>
      </c>
      <c r="B12" s="24" t="s">
        <v>50</v>
      </c>
      <c r="G12" s="3"/>
      <c r="H12" s="3"/>
      <c r="I12" s="3"/>
      <c r="J12" s="3"/>
    </row>
    <row r="13" spans="1:11" x14ac:dyDescent="0.3">
      <c r="A13" s="26">
        <v>241</v>
      </c>
      <c r="B13" s="24" t="s">
        <v>51</v>
      </c>
      <c r="G13" s="3"/>
      <c r="J13" s="3"/>
    </row>
    <row r="14" spans="1:11" x14ac:dyDescent="0.3">
      <c r="A14" s="26">
        <v>250</v>
      </c>
      <c r="B14" s="24" t="s">
        <v>52</v>
      </c>
    </row>
    <row r="15" spans="1:11" x14ac:dyDescent="0.3">
      <c r="A15" s="26">
        <v>260</v>
      </c>
      <c r="B15" s="24" t="s">
        <v>53</v>
      </c>
    </row>
    <row r="16" spans="1:11" x14ac:dyDescent="0.3">
      <c r="A16" s="26">
        <v>29</v>
      </c>
      <c r="B16" s="24" t="s">
        <v>54</v>
      </c>
    </row>
    <row r="17" spans="1:2" x14ac:dyDescent="0.3">
      <c r="A17" s="26">
        <v>290</v>
      </c>
      <c r="B17" s="24" t="s">
        <v>55</v>
      </c>
    </row>
    <row r="18" spans="1:2" x14ac:dyDescent="0.3">
      <c r="A18" s="26">
        <v>3</v>
      </c>
      <c r="B18" s="24" t="s">
        <v>56</v>
      </c>
    </row>
    <row r="19" spans="1:2" x14ac:dyDescent="0.3">
      <c r="A19" s="26">
        <v>33</v>
      </c>
      <c r="B19" s="24" t="s">
        <v>57</v>
      </c>
    </row>
    <row r="20" spans="1:2" x14ac:dyDescent="0.3">
      <c r="A20" s="26">
        <v>336</v>
      </c>
      <c r="B20" s="24" t="s">
        <v>58</v>
      </c>
    </row>
    <row r="21" spans="1:2" x14ac:dyDescent="0.3">
      <c r="A21" s="26">
        <v>341</v>
      </c>
      <c r="B21" s="24" t="s">
        <v>59</v>
      </c>
    </row>
    <row r="22" spans="1:2" x14ac:dyDescent="0.3">
      <c r="A22" s="26">
        <v>37</v>
      </c>
      <c r="B22" s="24" t="s">
        <v>60</v>
      </c>
    </row>
    <row r="23" spans="1:2" x14ac:dyDescent="0.3">
      <c r="A23" s="26">
        <v>376</v>
      </c>
      <c r="B23" s="24" t="s">
        <v>61</v>
      </c>
    </row>
    <row r="24" spans="1:2" x14ac:dyDescent="0.3">
      <c r="A24" s="26">
        <v>380</v>
      </c>
      <c r="B24" s="24" t="s">
        <v>62</v>
      </c>
    </row>
    <row r="25" spans="1:2" x14ac:dyDescent="0.3">
      <c r="A25" s="26">
        <v>4</v>
      </c>
      <c r="B25" s="24" t="s">
        <v>63</v>
      </c>
    </row>
    <row r="26" spans="1:2" x14ac:dyDescent="0.3">
      <c r="A26" s="26">
        <v>41</v>
      </c>
      <c r="B26" s="24" t="s">
        <v>64</v>
      </c>
    </row>
    <row r="27" spans="1:2" x14ac:dyDescent="0.3">
      <c r="A27" s="26">
        <v>422</v>
      </c>
      <c r="B27" s="24" t="s">
        <v>65</v>
      </c>
    </row>
    <row r="28" spans="1:2" x14ac:dyDescent="0.3">
      <c r="A28" s="26">
        <v>44</v>
      </c>
      <c r="B28" s="24" t="s">
        <v>66</v>
      </c>
    </row>
    <row r="29" spans="1:2" x14ac:dyDescent="0.3">
      <c r="A29" s="26">
        <v>464</v>
      </c>
      <c r="B29" s="24" t="s">
        <v>67</v>
      </c>
    </row>
    <row r="30" spans="1:2" x14ac:dyDescent="0.3">
      <c r="A30" s="26">
        <v>477</v>
      </c>
      <c r="B30" s="24" t="s">
        <v>68</v>
      </c>
    </row>
    <row r="31" spans="1:2" x14ac:dyDescent="0.3">
      <c r="A31" s="26">
        <v>600</v>
      </c>
      <c r="B31" s="24" t="s">
        <v>69</v>
      </c>
    </row>
    <row r="32" spans="1:2" x14ac:dyDescent="0.3">
      <c r="A32" s="26">
        <v>604</v>
      </c>
      <c r="B32" s="24" t="s">
        <v>70</v>
      </c>
    </row>
    <row r="33" spans="1:2" x14ac:dyDescent="0.3">
      <c r="A33" s="26">
        <v>610</v>
      </c>
      <c r="B33" s="24" t="s">
        <v>71</v>
      </c>
    </row>
    <row r="34" spans="1:2" x14ac:dyDescent="0.3">
      <c r="A34" s="26">
        <v>62</v>
      </c>
      <c r="B34" s="24" t="s">
        <v>72</v>
      </c>
    </row>
    <row r="35" spans="1:2" x14ac:dyDescent="0.3">
      <c r="A35" s="26">
        <v>634</v>
      </c>
      <c r="B35" s="24" t="s">
        <v>73</v>
      </c>
    </row>
    <row r="36" spans="1:2" x14ac:dyDescent="0.3">
      <c r="A36" s="26">
        <v>65</v>
      </c>
      <c r="B36" s="24" t="s">
        <v>74</v>
      </c>
    </row>
    <row r="37" spans="1:2" x14ac:dyDescent="0.3">
      <c r="A37" s="26">
        <v>654</v>
      </c>
      <c r="B37" s="24" t="s">
        <v>75</v>
      </c>
    </row>
    <row r="38" spans="1:2" x14ac:dyDescent="0.3">
      <c r="A38" s="26">
        <v>655</v>
      </c>
      <c r="B38" s="24" t="s">
        <v>76</v>
      </c>
    </row>
    <row r="39" spans="1:2" x14ac:dyDescent="0.3">
      <c r="A39" s="26">
        <v>66</v>
      </c>
      <c r="B39" s="24" t="s">
        <v>77</v>
      </c>
    </row>
    <row r="40" spans="1:2" x14ac:dyDescent="0.3">
      <c r="A40" s="26">
        <v>707</v>
      </c>
      <c r="B40" s="24" t="s">
        <v>78</v>
      </c>
    </row>
    <row r="41" spans="1:2" x14ac:dyDescent="0.3">
      <c r="A41" s="26">
        <v>72</v>
      </c>
      <c r="B41" s="24" t="s">
        <v>79</v>
      </c>
    </row>
    <row r="42" spans="1:2" x14ac:dyDescent="0.3">
      <c r="A42" s="26">
        <v>734</v>
      </c>
      <c r="B42" s="24" t="s">
        <v>80</v>
      </c>
    </row>
    <row r="43" spans="1:2" x14ac:dyDescent="0.3">
      <c r="A43" s="26">
        <v>735</v>
      </c>
      <c r="B43" s="24" t="s">
        <v>81</v>
      </c>
    </row>
    <row r="44" spans="1:2" x14ac:dyDescent="0.3">
      <c r="A44" s="26">
        <v>74</v>
      </c>
      <c r="B44" s="24" t="s">
        <v>82</v>
      </c>
    </row>
    <row r="45" spans="1:2" x14ac:dyDescent="0.3">
      <c r="A45" s="26">
        <v>746</v>
      </c>
      <c r="B45" s="24" t="s">
        <v>83</v>
      </c>
    </row>
    <row r="46" spans="1:2" x14ac:dyDescent="0.3">
      <c r="A46" s="26">
        <v>748</v>
      </c>
      <c r="B46" s="24" t="s">
        <v>84</v>
      </c>
    </row>
    <row r="47" spans="1:2" x14ac:dyDescent="0.3">
      <c r="A47" s="26">
        <v>749</v>
      </c>
      <c r="B47" s="24" t="s">
        <v>85</v>
      </c>
    </row>
    <row r="48" spans="1:2" x14ac:dyDescent="0.3">
      <c r="A48" s="26">
        <v>77</v>
      </c>
      <c r="B48" s="24" t="s">
        <v>86</v>
      </c>
    </row>
    <row r="49" spans="1:2" x14ac:dyDescent="0.3">
      <c r="A49" s="26">
        <v>79</v>
      </c>
      <c r="B49" s="24" t="s">
        <v>87</v>
      </c>
    </row>
    <row r="50" spans="1:2" x14ac:dyDescent="0.3">
      <c r="A50" s="26">
        <v>82</v>
      </c>
      <c r="B50" s="24" t="s">
        <v>88</v>
      </c>
    </row>
  </sheetData>
  <autoFilter ref="A1:B50" xr:uid="{74C74079-4404-4CDD-9CA3-DFA8820EA350}"/>
  <dataConsolidate/>
  <dataValidations count="1">
    <dataValidation type="list" allowBlank="1" showInputMessage="1" showErrorMessage="1" sqref="A1:A50 F3:F9" xr:uid="{109599B1-3F20-428D-AE92-85FEA28AA62C}">
      <formula1>$A$1:$A$50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Base_Banco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Valdinei Guarato</dc:creator>
  <cp:lastModifiedBy>Valdinei Guarato</cp:lastModifiedBy>
  <dcterms:created xsi:type="dcterms:W3CDTF">2025-06-07T17:03:36Z</dcterms:created>
  <dcterms:modified xsi:type="dcterms:W3CDTF">2025-06-09T02:52:44Z</dcterms:modified>
</cp:coreProperties>
</file>