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uc\OneDrive\Desktop\Valdovinos Lab\Casey_Edits_Chilean_Fisheries\ChileData\"/>
    </mc:Choice>
  </mc:AlternateContent>
  <xr:revisionPtr revIDLastSave="0" documentId="13_ncr:1_{E53DC3F0-70C4-4E57-AC62-FCCD4877E6D2}" xr6:coauthVersionLast="47" xr6:coauthVersionMax="47" xr10:uidLastSave="{00000000-0000-0000-0000-000000000000}"/>
  <bookViews>
    <workbookView xWindow="-110" yWindow="-110" windowWidth="27580" windowHeight="17860" xr2:uid="{0F44A0AD-2105-4646-ABB7-5EAB00D002E8}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49" i="2" l="1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L81" i="2" s="1"/>
  <c r="Q81" i="2" s="1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L73" i="2" s="1"/>
  <c r="Q73" i="2" s="1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L65" i="2" s="1"/>
  <c r="Q65" i="2" s="1"/>
  <c r="H191" i="2"/>
  <c r="H190" i="2"/>
  <c r="H189" i="2"/>
  <c r="H188" i="2"/>
  <c r="H187" i="2"/>
  <c r="H186" i="2"/>
  <c r="H185" i="2"/>
  <c r="H184" i="2"/>
  <c r="L62" i="2" s="1"/>
  <c r="Q62" i="2" s="1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L57" i="2" s="1"/>
  <c r="Q57" i="2" s="1"/>
  <c r="H167" i="2"/>
  <c r="H166" i="2"/>
  <c r="H165" i="2"/>
  <c r="H164" i="2"/>
  <c r="H163" i="2"/>
  <c r="H162" i="2"/>
  <c r="H161" i="2"/>
  <c r="H160" i="2"/>
  <c r="L54" i="2" s="1"/>
  <c r="Q54" i="2" s="1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L49" i="2" s="1"/>
  <c r="Q49" i="2" s="1"/>
  <c r="H143" i="2"/>
  <c r="H142" i="2"/>
  <c r="H141" i="2"/>
  <c r="H140" i="2"/>
  <c r="H139" i="2"/>
  <c r="H138" i="2"/>
  <c r="H137" i="2"/>
  <c r="H136" i="2"/>
  <c r="L46" i="2" s="1"/>
  <c r="Q46" i="2" s="1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L41" i="2" s="1"/>
  <c r="Q41" i="2" s="1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L33" i="2" s="1"/>
  <c r="Q33" i="2" s="1"/>
  <c r="H95" i="2"/>
  <c r="H94" i="2"/>
  <c r="H93" i="2"/>
  <c r="H92" i="2"/>
  <c r="H91" i="2"/>
  <c r="H90" i="2"/>
  <c r="H89" i="2"/>
  <c r="H88" i="2"/>
  <c r="L30" i="2" s="1"/>
  <c r="Q30" i="2" s="1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L22" i="2" s="1"/>
  <c r="Q22" i="2" s="1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L17" i="2" s="1"/>
  <c r="Q17" i="2" s="1"/>
  <c r="H47" i="2"/>
  <c r="H46" i="2"/>
  <c r="H45" i="2"/>
  <c r="H44" i="2"/>
  <c r="H43" i="2"/>
  <c r="H42" i="2"/>
  <c r="H41" i="2"/>
  <c r="H40" i="2"/>
  <c r="L14" i="2" s="1"/>
  <c r="Q14" i="2" s="1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L4" i="2" s="1"/>
  <c r="Q4" i="2" s="1"/>
  <c r="H7" i="2"/>
  <c r="H6" i="2"/>
  <c r="H5" i="2"/>
  <c r="H4" i="2"/>
  <c r="H3" i="2"/>
  <c r="H2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P251" i="2"/>
  <c r="G251" i="2"/>
  <c r="P250" i="2"/>
  <c r="G250" i="2"/>
  <c r="P249" i="2"/>
  <c r="G249" i="2"/>
  <c r="P248" i="2"/>
  <c r="G248" i="2"/>
  <c r="P247" i="2"/>
  <c r="G247" i="2"/>
  <c r="P246" i="2"/>
  <c r="G246" i="2"/>
  <c r="P245" i="2"/>
  <c r="G245" i="2"/>
  <c r="P244" i="2"/>
  <c r="G244" i="2"/>
  <c r="P243" i="2"/>
  <c r="G243" i="2"/>
  <c r="P242" i="2"/>
  <c r="G242" i="2"/>
  <c r="P241" i="2"/>
  <c r="G241" i="2"/>
  <c r="P240" i="2"/>
  <c r="G240" i="2"/>
  <c r="P239" i="2"/>
  <c r="G239" i="2"/>
  <c r="P238" i="2"/>
  <c r="G238" i="2"/>
  <c r="P237" i="2"/>
  <c r="G237" i="2"/>
  <c r="P236" i="2"/>
  <c r="G236" i="2"/>
  <c r="P235" i="2"/>
  <c r="G235" i="2"/>
  <c r="P234" i="2"/>
  <c r="G234" i="2"/>
  <c r="P233" i="2"/>
  <c r="G233" i="2"/>
  <c r="P232" i="2"/>
  <c r="G232" i="2"/>
  <c r="P231" i="2"/>
  <c r="G231" i="2"/>
  <c r="P230" i="2"/>
  <c r="G230" i="2"/>
  <c r="P229" i="2"/>
  <c r="G229" i="2"/>
  <c r="P228" i="2"/>
  <c r="G228" i="2"/>
  <c r="P227" i="2"/>
  <c r="G227" i="2"/>
  <c r="P226" i="2"/>
  <c r="G226" i="2"/>
  <c r="P225" i="2"/>
  <c r="G225" i="2"/>
  <c r="P224" i="2"/>
  <c r="G224" i="2"/>
  <c r="P223" i="2"/>
  <c r="G223" i="2"/>
  <c r="P222" i="2"/>
  <c r="G222" i="2"/>
  <c r="P221" i="2"/>
  <c r="G221" i="2"/>
  <c r="P220" i="2"/>
  <c r="G220" i="2"/>
  <c r="P219" i="2"/>
  <c r="G219" i="2"/>
  <c r="P218" i="2"/>
  <c r="G218" i="2"/>
  <c r="P217" i="2"/>
  <c r="G217" i="2"/>
  <c r="P216" i="2"/>
  <c r="G216" i="2"/>
  <c r="P215" i="2"/>
  <c r="G215" i="2"/>
  <c r="P214" i="2"/>
  <c r="G214" i="2"/>
  <c r="P213" i="2"/>
  <c r="G213" i="2"/>
  <c r="P212" i="2"/>
  <c r="G212" i="2"/>
  <c r="P211" i="2"/>
  <c r="G211" i="2"/>
  <c r="P210" i="2"/>
  <c r="G210" i="2"/>
  <c r="P209" i="2"/>
  <c r="G209" i="2"/>
  <c r="P208" i="2"/>
  <c r="G208" i="2"/>
  <c r="P207" i="2"/>
  <c r="G207" i="2"/>
  <c r="P206" i="2"/>
  <c r="G206" i="2"/>
  <c r="P205" i="2"/>
  <c r="G205" i="2"/>
  <c r="P204" i="2"/>
  <c r="G204" i="2"/>
  <c r="P203" i="2"/>
  <c r="G203" i="2"/>
  <c r="P202" i="2"/>
  <c r="G202" i="2"/>
  <c r="P201" i="2"/>
  <c r="G201" i="2"/>
  <c r="P200" i="2"/>
  <c r="G200" i="2"/>
  <c r="P199" i="2"/>
  <c r="G199" i="2"/>
  <c r="P198" i="2"/>
  <c r="G198" i="2"/>
  <c r="P197" i="2"/>
  <c r="G197" i="2"/>
  <c r="P196" i="2"/>
  <c r="G196" i="2"/>
  <c r="P195" i="2"/>
  <c r="G195" i="2"/>
  <c r="P194" i="2"/>
  <c r="G194" i="2"/>
  <c r="P193" i="2"/>
  <c r="G193" i="2"/>
  <c r="P192" i="2"/>
  <c r="G192" i="2"/>
  <c r="P191" i="2"/>
  <c r="G191" i="2"/>
  <c r="P190" i="2"/>
  <c r="G190" i="2"/>
  <c r="P189" i="2"/>
  <c r="G189" i="2"/>
  <c r="P188" i="2"/>
  <c r="G188" i="2"/>
  <c r="P187" i="2"/>
  <c r="G187" i="2"/>
  <c r="P186" i="2"/>
  <c r="G186" i="2"/>
  <c r="P185" i="2"/>
  <c r="G185" i="2"/>
  <c r="P184" i="2"/>
  <c r="G184" i="2"/>
  <c r="P183" i="2"/>
  <c r="G183" i="2"/>
  <c r="P182" i="2"/>
  <c r="G182" i="2"/>
  <c r="P181" i="2"/>
  <c r="G181" i="2"/>
  <c r="P180" i="2"/>
  <c r="G180" i="2"/>
  <c r="P179" i="2"/>
  <c r="G179" i="2"/>
  <c r="P178" i="2"/>
  <c r="G178" i="2"/>
  <c r="P177" i="2"/>
  <c r="G177" i="2"/>
  <c r="P176" i="2"/>
  <c r="G176" i="2"/>
  <c r="P175" i="2"/>
  <c r="G175" i="2"/>
  <c r="P174" i="2"/>
  <c r="G174" i="2"/>
  <c r="P173" i="2"/>
  <c r="G173" i="2"/>
  <c r="P172" i="2"/>
  <c r="G172" i="2"/>
  <c r="P171" i="2"/>
  <c r="G171" i="2"/>
  <c r="P170" i="2"/>
  <c r="G170" i="2"/>
  <c r="P169" i="2"/>
  <c r="G169" i="2"/>
  <c r="P168" i="2"/>
  <c r="G168" i="2"/>
  <c r="P167" i="2"/>
  <c r="G167" i="2"/>
  <c r="P166" i="2"/>
  <c r="G166" i="2"/>
  <c r="P165" i="2"/>
  <c r="G165" i="2"/>
  <c r="P164" i="2"/>
  <c r="G164" i="2"/>
  <c r="P163" i="2"/>
  <c r="G163" i="2"/>
  <c r="P162" i="2"/>
  <c r="G162" i="2"/>
  <c r="P161" i="2"/>
  <c r="G161" i="2"/>
  <c r="P160" i="2"/>
  <c r="G160" i="2"/>
  <c r="P159" i="2"/>
  <c r="G159" i="2"/>
  <c r="P158" i="2"/>
  <c r="G158" i="2"/>
  <c r="P157" i="2"/>
  <c r="G157" i="2"/>
  <c r="P156" i="2"/>
  <c r="G156" i="2"/>
  <c r="P155" i="2"/>
  <c r="G155" i="2"/>
  <c r="P154" i="2"/>
  <c r="G154" i="2"/>
  <c r="P153" i="2"/>
  <c r="G153" i="2"/>
  <c r="P152" i="2"/>
  <c r="G152" i="2"/>
  <c r="P151" i="2"/>
  <c r="G151" i="2"/>
  <c r="P150" i="2"/>
  <c r="G150" i="2"/>
  <c r="P149" i="2"/>
  <c r="G149" i="2"/>
  <c r="P148" i="2"/>
  <c r="G148" i="2"/>
  <c r="P147" i="2"/>
  <c r="G147" i="2"/>
  <c r="P146" i="2"/>
  <c r="G146" i="2"/>
  <c r="P145" i="2"/>
  <c r="G145" i="2"/>
  <c r="P144" i="2"/>
  <c r="G144" i="2"/>
  <c r="P143" i="2"/>
  <c r="G143" i="2"/>
  <c r="P142" i="2"/>
  <c r="G142" i="2"/>
  <c r="P141" i="2"/>
  <c r="G141" i="2"/>
  <c r="P140" i="2"/>
  <c r="G140" i="2"/>
  <c r="P139" i="2"/>
  <c r="G139" i="2"/>
  <c r="P138" i="2"/>
  <c r="G138" i="2"/>
  <c r="P137" i="2"/>
  <c r="G137" i="2"/>
  <c r="P136" i="2"/>
  <c r="G136" i="2"/>
  <c r="P135" i="2"/>
  <c r="G135" i="2"/>
  <c r="P134" i="2"/>
  <c r="G134" i="2"/>
  <c r="P133" i="2"/>
  <c r="G133" i="2"/>
  <c r="P132" i="2"/>
  <c r="G132" i="2"/>
  <c r="P131" i="2"/>
  <c r="G131" i="2"/>
  <c r="P130" i="2"/>
  <c r="G130" i="2"/>
  <c r="P129" i="2"/>
  <c r="G129" i="2"/>
  <c r="P128" i="2"/>
  <c r="L128" i="2"/>
  <c r="Q128" i="2" s="1"/>
  <c r="G128" i="2"/>
  <c r="P127" i="2"/>
  <c r="G127" i="2"/>
  <c r="P126" i="2"/>
  <c r="G126" i="2"/>
  <c r="P125" i="2"/>
  <c r="N125" i="2"/>
  <c r="G125" i="2"/>
  <c r="P124" i="2"/>
  <c r="G124" i="2"/>
  <c r="P123" i="2"/>
  <c r="G123" i="2"/>
  <c r="P122" i="2"/>
  <c r="G122" i="2"/>
  <c r="P121" i="2"/>
  <c r="G121" i="2"/>
  <c r="P120" i="2"/>
  <c r="G120" i="2"/>
  <c r="P119" i="2"/>
  <c r="G119" i="2"/>
  <c r="P118" i="2"/>
  <c r="G118" i="2"/>
  <c r="P117" i="2"/>
  <c r="G117" i="2"/>
  <c r="P116" i="2"/>
  <c r="G116" i="2"/>
  <c r="P115" i="2"/>
  <c r="G115" i="2"/>
  <c r="P114" i="2"/>
  <c r="G114" i="2"/>
  <c r="P113" i="2"/>
  <c r="G113" i="2"/>
  <c r="P112" i="2"/>
  <c r="G112" i="2"/>
  <c r="P111" i="2"/>
  <c r="G111" i="2"/>
  <c r="P110" i="2"/>
  <c r="G110" i="2"/>
  <c r="P109" i="2"/>
  <c r="G109" i="2"/>
  <c r="P108" i="2"/>
  <c r="G108" i="2"/>
  <c r="P107" i="2"/>
  <c r="G107" i="2"/>
  <c r="P106" i="2"/>
  <c r="G106" i="2"/>
  <c r="P105" i="2"/>
  <c r="G105" i="2"/>
  <c r="P104" i="2"/>
  <c r="G104" i="2"/>
  <c r="P103" i="2"/>
  <c r="G103" i="2"/>
  <c r="P102" i="2"/>
  <c r="G102" i="2"/>
  <c r="P101" i="2"/>
  <c r="G101" i="2"/>
  <c r="P100" i="2"/>
  <c r="G100" i="2"/>
  <c r="P99" i="2"/>
  <c r="G99" i="2"/>
  <c r="P98" i="2"/>
  <c r="G98" i="2"/>
  <c r="P97" i="2"/>
  <c r="G97" i="2"/>
  <c r="P96" i="2"/>
  <c r="G96" i="2"/>
  <c r="P95" i="2"/>
  <c r="G95" i="2"/>
  <c r="P94" i="2"/>
  <c r="G94" i="2"/>
  <c r="P93" i="2"/>
  <c r="G93" i="2"/>
  <c r="P92" i="2"/>
  <c r="G92" i="2"/>
  <c r="P91" i="2"/>
  <c r="G91" i="2"/>
  <c r="P90" i="2"/>
  <c r="G90" i="2"/>
  <c r="P89" i="2"/>
  <c r="L89" i="2"/>
  <c r="Q89" i="2" s="1"/>
  <c r="G89" i="2"/>
  <c r="P88" i="2"/>
  <c r="G88" i="2"/>
  <c r="P87" i="2"/>
  <c r="G87" i="2"/>
  <c r="P86" i="2"/>
  <c r="G86" i="2"/>
  <c r="P85" i="2"/>
  <c r="G85" i="2"/>
  <c r="P84" i="2"/>
  <c r="G84" i="2"/>
  <c r="P83" i="2"/>
  <c r="G83" i="2"/>
  <c r="P82" i="2"/>
  <c r="G82" i="2"/>
  <c r="P81" i="2"/>
  <c r="G81" i="2"/>
  <c r="P80" i="2"/>
  <c r="G80" i="2"/>
  <c r="P79" i="2"/>
  <c r="G79" i="2"/>
  <c r="P78" i="2"/>
  <c r="G78" i="2"/>
  <c r="P77" i="2"/>
  <c r="G77" i="2"/>
  <c r="P76" i="2"/>
  <c r="G76" i="2"/>
  <c r="P75" i="2"/>
  <c r="G75" i="2"/>
  <c r="P74" i="2"/>
  <c r="G74" i="2"/>
  <c r="P73" i="2"/>
  <c r="G73" i="2"/>
  <c r="P72" i="2"/>
  <c r="G72" i="2"/>
  <c r="P71" i="2"/>
  <c r="G71" i="2"/>
  <c r="P70" i="2"/>
  <c r="G70" i="2"/>
  <c r="P69" i="2"/>
  <c r="G69" i="2"/>
  <c r="P68" i="2"/>
  <c r="G68" i="2"/>
  <c r="P67" i="2"/>
  <c r="G67" i="2"/>
  <c r="P66" i="2"/>
  <c r="G66" i="2"/>
  <c r="P65" i="2"/>
  <c r="G65" i="2"/>
  <c r="P64" i="2"/>
  <c r="G64" i="2"/>
  <c r="P63" i="2"/>
  <c r="G63" i="2"/>
  <c r="P62" i="2"/>
  <c r="G62" i="2"/>
  <c r="P61" i="2"/>
  <c r="G61" i="2"/>
  <c r="P60" i="2"/>
  <c r="G60" i="2"/>
  <c r="P59" i="2"/>
  <c r="G59" i="2"/>
  <c r="P58" i="2"/>
  <c r="G58" i="2"/>
  <c r="P57" i="2"/>
  <c r="G57" i="2"/>
  <c r="P56" i="2"/>
  <c r="G56" i="2"/>
  <c r="P55" i="2"/>
  <c r="G55" i="2"/>
  <c r="P54" i="2"/>
  <c r="G54" i="2"/>
  <c r="P53" i="2"/>
  <c r="G53" i="2"/>
  <c r="P52" i="2"/>
  <c r="G52" i="2"/>
  <c r="P51" i="2"/>
  <c r="G51" i="2"/>
  <c r="P50" i="2"/>
  <c r="G50" i="2"/>
  <c r="P49" i="2"/>
  <c r="G49" i="2"/>
  <c r="P48" i="2"/>
  <c r="G48" i="2"/>
  <c r="P47" i="2"/>
  <c r="G47" i="2"/>
  <c r="P46" i="2"/>
  <c r="G46" i="2"/>
  <c r="P45" i="2"/>
  <c r="G45" i="2"/>
  <c r="P44" i="2"/>
  <c r="G44" i="2"/>
  <c r="P43" i="2"/>
  <c r="G43" i="2"/>
  <c r="P42" i="2"/>
  <c r="G42" i="2"/>
  <c r="P41" i="2"/>
  <c r="G41" i="2"/>
  <c r="P40" i="2"/>
  <c r="G40" i="2"/>
  <c r="P39" i="2"/>
  <c r="G39" i="2"/>
  <c r="P38" i="2"/>
  <c r="L38" i="2"/>
  <c r="Q38" i="2" s="1"/>
  <c r="G38" i="2"/>
  <c r="P37" i="2"/>
  <c r="G37" i="2"/>
  <c r="P36" i="2"/>
  <c r="G36" i="2"/>
  <c r="P35" i="2"/>
  <c r="L35" i="2"/>
  <c r="Q35" i="2" s="1"/>
  <c r="G35" i="2"/>
  <c r="P34" i="2"/>
  <c r="G34" i="2"/>
  <c r="P33" i="2"/>
  <c r="G33" i="2"/>
  <c r="P32" i="2"/>
  <c r="G32" i="2"/>
  <c r="P31" i="2"/>
  <c r="G31" i="2"/>
  <c r="P30" i="2"/>
  <c r="G30" i="2"/>
  <c r="P29" i="2"/>
  <c r="L29" i="2"/>
  <c r="Q29" i="2" s="1"/>
  <c r="G29" i="2"/>
  <c r="P28" i="2"/>
  <c r="G28" i="2"/>
  <c r="P27" i="2"/>
  <c r="L27" i="2"/>
  <c r="Q27" i="2" s="1"/>
  <c r="G27" i="2"/>
  <c r="P26" i="2"/>
  <c r="G26" i="2"/>
  <c r="P25" i="2"/>
  <c r="L25" i="2"/>
  <c r="Q25" i="2" s="1"/>
  <c r="G25" i="2"/>
  <c r="P24" i="2"/>
  <c r="G24" i="2"/>
  <c r="P23" i="2"/>
  <c r="G23" i="2"/>
  <c r="P22" i="2"/>
  <c r="G22" i="2"/>
  <c r="P21" i="2"/>
  <c r="L21" i="2"/>
  <c r="Q21" i="2" s="1"/>
  <c r="G21" i="2"/>
  <c r="P20" i="2"/>
  <c r="G20" i="2"/>
  <c r="P19" i="2"/>
  <c r="L19" i="2"/>
  <c r="Q19" i="2" s="1"/>
  <c r="G19" i="2"/>
  <c r="P18" i="2"/>
  <c r="G18" i="2"/>
  <c r="P17" i="2"/>
  <c r="G17" i="2"/>
  <c r="P16" i="2"/>
  <c r="G16" i="2"/>
  <c r="P15" i="2"/>
  <c r="G15" i="2"/>
  <c r="P14" i="2"/>
  <c r="G14" i="2"/>
  <c r="P13" i="2"/>
  <c r="L13" i="2"/>
  <c r="Q13" i="2" s="1"/>
  <c r="G13" i="2"/>
  <c r="P12" i="2"/>
  <c r="G12" i="2"/>
  <c r="P11" i="2"/>
  <c r="L11" i="2"/>
  <c r="Q11" i="2" s="1"/>
  <c r="G11" i="2"/>
  <c r="P10" i="2"/>
  <c r="L10" i="2"/>
  <c r="Q10" i="2" s="1"/>
  <c r="G10" i="2"/>
  <c r="P9" i="2"/>
  <c r="L9" i="2"/>
  <c r="Q9" i="2" s="1"/>
  <c r="G9" i="2"/>
  <c r="P8" i="2"/>
  <c r="G8" i="2"/>
  <c r="P7" i="2"/>
  <c r="G7" i="2"/>
  <c r="P6" i="2"/>
  <c r="N6" i="2"/>
  <c r="G6" i="2"/>
  <c r="P5" i="2"/>
  <c r="N5" i="2"/>
  <c r="G5" i="2"/>
  <c r="L51" i="2" s="1"/>
  <c r="Q51" i="2" s="1"/>
  <c r="P4" i="2"/>
  <c r="G4" i="2"/>
  <c r="L190" i="2" s="1"/>
  <c r="Q190" i="2" s="1"/>
  <c r="P3" i="2"/>
  <c r="N3" i="2"/>
  <c r="L3" i="2"/>
  <c r="Q3" i="2" s="1"/>
  <c r="G3" i="2"/>
  <c r="P2" i="2"/>
  <c r="N2" i="2"/>
  <c r="G2" i="2"/>
  <c r="L250" i="2" s="1"/>
  <c r="Q250" i="2" s="1"/>
  <c r="N4" i="2" l="1"/>
  <c r="L136" i="2"/>
  <c r="Q136" i="2" s="1"/>
  <c r="L144" i="2"/>
  <c r="Q144" i="2" s="1"/>
  <c r="L152" i="2"/>
  <c r="Q152" i="2" s="1"/>
  <c r="L160" i="2"/>
  <c r="Q160" i="2" s="1"/>
  <c r="L166" i="2"/>
  <c r="Q166" i="2" s="1"/>
  <c r="L182" i="2"/>
  <c r="Q182" i="2" s="1"/>
  <c r="L198" i="2"/>
  <c r="Q198" i="2" s="1"/>
  <c r="L123" i="2"/>
  <c r="Q123" i="2" s="1"/>
  <c r="L12" i="2"/>
  <c r="Q12" i="2" s="1"/>
  <c r="L20" i="2"/>
  <c r="Q20" i="2" s="1"/>
  <c r="L28" i="2"/>
  <c r="Q28" i="2" s="1"/>
  <c r="L36" i="2"/>
  <c r="Q36" i="2" s="1"/>
  <c r="L44" i="2"/>
  <c r="Q44" i="2" s="1"/>
  <c r="L52" i="2"/>
  <c r="Q52" i="2" s="1"/>
  <c r="L60" i="2"/>
  <c r="Q60" i="2" s="1"/>
  <c r="L68" i="2"/>
  <c r="Q68" i="2" s="1"/>
  <c r="L76" i="2"/>
  <c r="Q76" i="2" s="1"/>
  <c r="L84" i="2"/>
  <c r="Q84" i="2" s="1"/>
  <c r="L92" i="2"/>
  <c r="Q92" i="2" s="1"/>
  <c r="L131" i="2"/>
  <c r="Q131" i="2" s="1"/>
  <c r="L139" i="2"/>
  <c r="Q139" i="2" s="1"/>
  <c r="L147" i="2"/>
  <c r="Q147" i="2" s="1"/>
  <c r="L155" i="2"/>
  <c r="Q155" i="2" s="1"/>
  <c r="L176" i="2"/>
  <c r="Q176" i="2" s="1"/>
  <c r="L192" i="2"/>
  <c r="Q192" i="2" s="1"/>
  <c r="L7" i="2"/>
  <c r="Q7" i="2" s="1"/>
  <c r="L15" i="2"/>
  <c r="Q15" i="2" s="1"/>
  <c r="L23" i="2"/>
  <c r="Q23" i="2" s="1"/>
  <c r="L31" i="2"/>
  <c r="Q31" i="2" s="1"/>
  <c r="L39" i="2"/>
  <c r="Q39" i="2" s="1"/>
  <c r="L47" i="2"/>
  <c r="Q47" i="2" s="1"/>
  <c r="L55" i="2"/>
  <c r="Q55" i="2" s="1"/>
  <c r="L63" i="2"/>
  <c r="Q63" i="2" s="1"/>
  <c r="L71" i="2"/>
  <c r="Q71" i="2" s="1"/>
  <c r="L79" i="2"/>
  <c r="Q79" i="2" s="1"/>
  <c r="L87" i="2"/>
  <c r="Q87" i="2" s="1"/>
  <c r="L95" i="2"/>
  <c r="Q95" i="2" s="1"/>
  <c r="L126" i="2"/>
  <c r="Q126" i="2" s="1"/>
  <c r="L134" i="2"/>
  <c r="Q134" i="2" s="1"/>
  <c r="L142" i="2"/>
  <c r="Q142" i="2" s="1"/>
  <c r="L150" i="2"/>
  <c r="Q150" i="2" s="1"/>
  <c r="L158" i="2"/>
  <c r="Q158" i="2" s="1"/>
  <c r="L170" i="2"/>
  <c r="Q170" i="2" s="1"/>
  <c r="L186" i="2"/>
  <c r="Q186" i="2" s="1"/>
  <c r="L202" i="2"/>
  <c r="Q202" i="2" s="1"/>
  <c r="L18" i="2"/>
  <c r="Q18" i="2" s="1"/>
  <c r="L26" i="2"/>
  <c r="Q26" i="2" s="1"/>
  <c r="L34" i="2"/>
  <c r="Q34" i="2" s="1"/>
  <c r="L42" i="2"/>
  <c r="Q42" i="2" s="1"/>
  <c r="L50" i="2"/>
  <c r="Q50" i="2" s="1"/>
  <c r="L58" i="2"/>
  <c r="Q58" i="2" s="1"/>
  <c r="L66" i="2"/>
  <c r="Q66" i="2" s="1"/>
  <c r="L74" i="2"/>
  <c r="Q74" i="2" s="1"/>
  <c r="L82" i="2"/>
  <c r="Q82" i="2" s="1"/>
  <c r="L90" i="2"/>
  <c r="Q90" i="2" s="1"/>
  <c r="L129" i="2"/>
  <c r="Q129" i="2" s="1"/>
  <c r="L137" i="2"/>
  <c r="Q137" i="2" s="1"/>
  <c r="L145" i="2"/>
  <c r="Q145" i="2" s="1"/>
  <c r="L153" i="2"/>
  <c r="Q153" i="2" s="1"/>
  <c r="L161" i="2"/>
  <c r="Q161" i="2" s="1"/>
  <c r="L164" i="2"/>
  <c r="Q164" i="2" s="1"/>
  <c r="L180" i="2"/>
  <c r="Q180" i="2" s="1"/>
  <c r="L196" i="2"/>
  <c r="Q196" i="2" s="1"/>
  <c r="L37" i="2"/>
  <c r="Q37" i="2" s="1"/>
  <c r="L45" i="2"/>
  <c r="Q45" i="2" s="1"/>
  <c r="L53" i="2"/>
  <c r="Q53" i="2" s="1"/>
  <c r="L61" i="2"/>
  <c r="Q61" i="2" s="1"/>
  <c r="L69" i="2"/>
  <c r="Q69" i="2" s="1"/>
  <c r="L77" i="2"/>
  <c r="Q77" i="2" s="1"/>
  <c r="L85" i="2"/>
  <c r="Q85" i="2" s="1"/>
  <c r="L93" i="2"/>
  <c r="Q93" i="2" s="1"/>
  <c r="L132" i="2"/>
  <c r="Q132" i="2" s="1"/>
  <c r="L140" i="2"/>
  <c r="Q140" i="2" s="1"/>
  <c r="L148" i="2"/>
  <c r="Q148" i="2" s="1"/>
  <c r="L156" i="2"/>
  <c r="Q156" i="2" s="1"/>
  <c r="L174" i="2"/>
  <c r="Q174" i="2" s="1"/>
  <c r="L122" i="2"/>
  <c r="Q122" i="2" s="1"/>
  <c r="L120" i="2"/>
  <c r="Q120" i="2" s="1"/>
  <c r="L118" i="2"/>
  <c r="Q118" i="2" s="1"/>
  <c r="L116" i="2"/>
  <c r="Q116" i="2" s="1"/>
  <c r="L114" i="2"/>
  <c r="Q114" i="2" s="1"/>
  <c r="L112" i="2"/>
  <c r="Q112" i="2" s="1"/>
  <c r="L110" i="2"/>
  <c r="Q110" i="2" s="1"/>
  <c r="L108" i="2"/>
  <c r="Q108" i="2" s="1"/>
  <c r="L106" i="2"/>
  <c r="Q106" i="2" s="1"/>
  <c r="L104" i="2"/>
  <c r="Q104" i="2" s="1"/>
  <c r="L102" i="2"/>
  <c r="Q102" i="2" s="1"/>
  <c r="L100" i="2"/>
  <c r="Q100" i="2" s="1"/>
  <c r="L98" i="2"/>
  <c r="Q98" i="2" s="1"/>
  <c r="L96" i="2"/>
  <c r="Q96" i="2" s="1"/>
  <c r="L245" i="2"/>
  <c r="Q245" i="2" s="1"/>
  <c r="L231" i="2"/>
  <c r="Q231" i="2" s="1"/>
  <c r="L227" i="2"/>
  <c r="Q227" i="2" s="1"/>
  <c r="L223" i="2"/>
  <c r="Q223" i="2" s="1"/>
  <c r="L219" i="2"/>
  <c r="Q219" i="2" s="1"/>
  <c r="L215" i="2"/>
  <c r="Q215" i="2" s="1"/>
  <c r="L211" i="2"/>
  <c r="Q211" i="2" s="1"/>
  <c r="L207" i="2"/>
  <c r="Q207" i="2" s="1"/>
  <c r="L203" i="2"/>
  <c r="Q203" i="2" s="1"/>
  <c r="L199" i="2"/>
  <c r="Q199" i="2" s="1"/>
  <c r="L195" i="2"/>
  <c r="Q195" i="2" s="1"/>
  <c r="L191" i="2"/>
  <c r="Q191" i="2" s="1"/>
  <c r="L187" i="2"/>
  <c r="Q187" i="2" s="1"/>
  <c r="L183" i="2"/>
  <c r="Q183" i="2" s="1"/>
  <c r="L181" i="2"/>
  <c r="Q181" i="2" s="1"/>
  <c r="L179" i="2"/>
  <c r="Q179" i="2" s="1"/>
  <c r="L173" i="2"/>
  <c r="Q173" i="2" s="1"/>
  <c r="L169" i="2"/>
  <c r="Q169" i="2" s="1"/>
  <c r="L165" i="2"/>
  <c r="Q165" i="2" s="1"/>
  <c r="L247" i="2"/>
  <c r="Q247" i="2" s="1"/>
  <c r="L243" i="2"/>
  <c r="Q243" i="2" s="1"/>
  <c r="L241" i="2"/>
  <c r="Q241" i="2" s="1"/>
  <c r="L239" i="2"/>
  <c r="Q239" i="2" s="1"/>
  <c r="L237" i="2"/>
  <c r="Q237" i="2" s="1"/>
  <c r="L235" i="2"/>
  <c r="Q235" i="2" s="1"/>
  <c r="L233" i="2"/>
  <c r="Q233" i="2" s="1"/>
  <c r="L229" i="2"/>
  <c r="Q229" i="2" s="1"/>
  <c r="L225" i="2"/>
  <c r="Q225" i="2" s="1"/>
  <c r="L221" i="2"/>
  <c r="Q221" i="2" s="1"/>
  <c r="L217" i="2"/>
  <c r="Q217" i="2" s="1"/>
  <c r="L213" i="2"/>
  <c r="Q213" i="2" s="1"/>
  <c r="L209" i="2"/>
  <c r="Q209" i="2" s="1"/>
  <c r="L205" i="2"/>
  <c r="Q205" i="2" s="1"/>
  <c r="L201" i="2"/>
  <c r="Q201" i="2" s="1"/>
  <c r="L197" i="2"/>
  <c r="Q197" i="2" s="1"/>
  <c r="L193" i="2"/>
  <c r="Q193" i="2" s="1"/>
  <c r="L189" i="2"/>
  <c r="Q189" i="2" s="1"/>
  <c r="L185" i="2"/>
  <c r="Q185" i="2" s="1"/>
  <c r="L177" i="2"/>
  <c r="Q177" i="2" s="1"/>
  <c r="L175" i="2"/>
  <c r="Q175" i="2" s="1"/>
  <c r="L171" i="2"/>
  <c r="Q171" i="2" s="1"/>
  <c r="L167" i="2"/>
  <c r="Q167" i="2" s="1"/>
  <c r="L163" i="2"/>
  <c r="Q163" i="2" s="1"/>
  <c r="L119" i="2"/>
  <c r="Q119" i="2" s="1"/>
  <c r="L117" i="2"/>
  <c r="Q117" i="2" s="1"/>
  <c r="L115" i="2"/>
  <c r="Q115" i="2" s="1"/>
  <c r="L113" i="2"/>
  <c r="Q113" i="2" s="1"/>
  <c r="L111" i="2"/>
  <c r="Q111" i="2" s="1"/>
  <c r="L109" i="2"/>
  <c r="Q109" i="2" s="1"/>
  <c r="L107" i="2"/>
  <c r="Q107" i="2" s="1"/>
  <c r="L105" i="2"/>
  <c r="Q105" i="2" s="1"/>
  <c r="L103" i="2"/>
  <c r="Q103" i="2" s="1"/>
  <c r="L101" i="2"/>
  <c r="Q101" i="2" s="1"/>
  <c r="L99" i="2"/>
  <c r="Q99" i="2" s="1"/>
  <c r="L97" i="2"/>
  <c r="Q97" i="2" s="1"/>
  <c r="L248" i="2"/>
  <c r="Q248" i="2" s="1"/>
  <c r="L246" i="2"/>
  <c r="Q246" i="2" s="1"/>
  <c r="L244" i="2"/>
  <c r="Q244" i="2" s="1"/>
  <c r="L242" i="2"/>
  <c r="Q242" i="2" s="1"/>
  <c r="L240" i="2"/>
  <c r="Q240" i="2" s="1"/>
  <c r="L238" i="2"/>
  <c r="Q238" i="2" s="1"/>
  <c r="L236" i="2"/>
  <c r="Q236" i="2" s="1"/>
  <c r="L234" i="2"/>
  <c r="Q234" i="2" s="1"/>
  <c r="L232" i="2"/>
  <c r="Q232" i="2" s="1"/>
  <c r="L230" i="2"/>
  <c r="Q230" i="2" s="1"/>
  <c r="L228" i="2"/>
  <c r="Q228" i="2" s="1"/>
  <c r="L226" i="2"/>
  <c r="Q226" i="2" s="1"/>
  <c r="L222" i="2"/>
  <c r="Q222" i="2" s="1"/>
  <c r="L220" i="2"/>
  <c r="Q220" i="2" s="1"/>
  <c r="L218" i="2"/>
  <c r="Q218" i="2" s="1"/>
  <c r="L216" i="2"/>
  <c r="Q216" i="2" s="1"/>
  <c r="L214" i="2"/>
  <c r="Q214" i="2" s="1"/>
  <c r="L212" i="2"/>
  <c r="Q212" i="2" s="1"/>
  <c r="L210" i="2"/>
  <c r="Q210" i="2" s="1"/>
  <c r="L206" i="2"/>
  <c r="Q206" i="2" s="1"/>
  <c r="L224" i="2"/>
  <c r="Q224" i="2" s="1"/>
  <c r="L208" i="2"/>
  <c r="Q208" i="2" s="1"/>
  <c r="L204" i="2"/>
  <c r="Q204" i="2" s="1"/>
  <c r="L8" i="2"/>
  <c r="Q8" i="2" s="1"/>
  <c r="L16" i="2"/>
  <c r="Q16" i="2" s="1"/>
  <c r="L24" i="2"/>
  <c r="Q24" i="2" s="1"/>
  <c r="L32" i="2"/>
  <c r="Q32" i="2" s="1"/>
  <c r="L40" i="2"/>
  <c r="Q40" i="2" s="1"/>
  <c r="L48" i="2"/>
  <c r="Q48" i="2" s="1"/>
  <c r="L56" i="2"/>
  <c r="Q56" i="2" s="1"/>
  <c r="L64" i="2"/>
  <c r="Q64" i="2" s="1"/>
  <c r="L72" i="2"/>
  <c r="Q72" i="2" s="1"/>
  <c r="L80" i="2"/>
  <c r="Q80" i="2" s="1"/>
  <c r="L88" i="2"/>
  <c r="Q88" i="2" s="1"/>
  <c r="L127" i="2"/>
  <c r="Q127" i="2" s="1"/>
  <c r="L135" i="2"/>
  <c r="Q135" i="2" s="1"/>
  <c r="L143" i="2"/>
  <c r="Q143" i="2" s="1"/>
  <c r="L151" i="2"/>
  <c r="Q151" i="2" s="1"/>
  <c r="L159" i="2"/>
  <c r="Q159" i="2" s="1"/>
  <c r="L168" i="2"/>
  <c r="Q168" i="2" s="1"/>
  <c r="L184" i="2"/>
  <c r="Q184" i="2" s="1"/>
  <c r="L200" i="2"/>
  <c r="Q200" i="2" s="1"/>
  <c r="L43" i="2"/>
  <c r="Q43" i="2" s="1"/>
  <c r="L59" i="2"/>
  <c r="Q59" i="2" s="1"/>
  <c r="L67" i="2"/>
  <c r="Q67" i="2" s="1"/>
  <c r="L75" i="2"/>
  <c r="Q75" i="2" s="1"/>
  <c r="L83" i="2"/>
  <c r="Q83" i="2" s="1"/>
  <c r="L91" i="2"/>
  <c r="Q91" i="2" s="1"/>
  <c r="L130" i="2"/>
  <c r="Q130" i="2" s="1"/>
  <c r="L138" i="2"/>
  <c r="Q138" i="2" s="1"/>
  <c r="L146" i="2"/>
  <c r="Q146" i="2" s="1"/>
  <c r="L154" i="2"/>
  <c r="Q154" i="2" s="1"/>
  <c r="L162" i="2"/>
  <c r="Q162" i="2" s="1"/>
  <c r="L178" i="2"/>
  <c r="Q178" i="2" s="1"/>
  <c r="L194" i="2"/>
  <c r="Q194" i="2" s="1"/>
  <c r="L70" i="2"/>
  <c r="Q70" i="2" s="1"/>
  <c r="L78" i="2"/>
  <c r="Q78" i="2" s="1"/>
  <c r="L86" i="2"/>
  <c r="Q86" i="2" s="1"/>
  <c r="L94" i="2"/>
  <c r="Q94" i="2" s="1"/>
  <c r="L133" i="2"/>
  <c r="Q133" i="2" s="1"/>
  <c r="L141" i="2"/>
  <c r="Q141" i="2" s="1"/>
  <c r="L149" i="2"/>
  <c r="Q149" i="2" s="1"/>
  <c r="L157" i="2"/>
  <c r="Q157" i="2" s="1"/>
  <c r="L172" i="2"/>
  <c r="Q172" i="2" s="1"/>
  <c r="L188" i="2"/>
  <c r="Q188" i="2" s="1"/>
  <c r="L5" i="2"/>
  <c r="Q5" i="2" s="1"/>
  <c r="L2" i="2"/>
  <c r="Q2" i="2" s="1"/>
  <c r="L121" i="2"/>
  <c r="Q121" i="2" s="1"/>
  <c r="L125" i="2"/>
  <c r="Q125" i="2" s="1"/>
  <c r="L251" i="2"/>
  <c r="Q251" i="2" s="1"/>
  <c r="L249" i="2"/>
  <c r="Q249" i="2" s="1"/>
  <c r="L6" i="2"/>
  <c r="Q6" i="2" s="1"/>
  <c r="L124" i="2"/>
  <c r="Q124" i="2" s="1"/>
</calcChain>
</file>

<file path=xl/sharedStrings.xml><?xml version="1.0" encoding="utf-8"?>
<sst xmlns="http://schemas.openxmlformats.org/spreadsheetml/2006/main" count="12" uniqueCount="11">
  <si>
    <t>year</t>
  </si>
  <si>
    <t>month</t>
  </si>
  <si>
    <t>day</t>
  </si>
  <si>
    <t>replicate</t>
  </si>
  <si>
    <t>fluorescence</t>
  </si>
  <si>
    <t>date</t>
  </si>
  <si>
    <t>unique dates</t>
  </si>
  <si>
    <t>average of replicates</t>
  </si>
  <si>
    <t>(test)</t>
  </si>
  <si>
    <t>nth day of year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</si>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</sst>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6D9C-EC12-4544-89F1-0C2EB34CB4B6}">
  <dimension ref="A1:B250"/>
  <sheetViews>
    <sheetView tabSelected="1" workbookViewId="0"/>
  </sheetViews>
  <sheetFormatPr defaultRowHeight="14.5" x14ac:dyDescent="0.35"/>
  <sheetData>
    <row r="1" spans="1:2" x14ac:dyDescent="0.35">
      <c r="A1">
        <v>2</v>
      </c>
      <c r="B1">
        <v>1.6369999999999998</v>
      </c>
    </row>
    <row r="2" spans="1:2" x14ac:dyDescent="0.35">
      <c r="A2">
        <v>3</v>
      </c>
      <c r="B2">
        <v>0.56466666666666676</v>
      </c>
    </row>
    <row r="3" spans="1:2" x14ac:dyDescent="0.35">
      <c r="A3">
        <v>4</v>
      </c>
      <c r="B3">
        <v>0.51100000000000001</v>
      </c>
    </row>
    <row r="4" spans="1:2" x14ac:dyDescent="0.35">
      <c r="A4">
        <v>5</v>
      </c>
      <c r="B4">
        <v>0.49</v>
      </c>
    </row>
    <row r="5" spans="1:2" x14ac:dyDescent="0.35">
      <c r="A5">
        <v>6</v>
      </c>
      <c r="B5">
        <v>2.3516666666666666</v>
      </c>
    </row>
    <row r="6" spans="1:2" x14ac:dyDescent="0.35">
      <c r="A6">
        <v>7</v>
      </c>
      <c r="B6">
        <v>0.64900000000000002</v>
      </c>
    </row>
    <row r="7" spans="1:2" x14ac:dyDescent="0.35">
      <c r="A7">
        <v>8</v>
      </c>
      <c r="B7">
        <v>0.73366666666666669</v>
      </c>
    </row>
    <row r="8" spans="1:2" x14ac:dyDescent="0.35">
      <c r="A8">
        <v>10</v>
      </c>
      <c r="B8">
        <v>0.6206666666666667</v>
      </c>
    </row>
    <row r="9" spans="1:2" x14ac:dyDescent="0.35">
      <c r="A9">
        <v>11</v>
      </c>
      <c r="B9">
        <v>1.0956666666666666</v>
      </c>
    </row>
    <row r="10" spans="1:2" x14ac:dyDescent="0.35">
      <c r="A10">
        <v>12</v>
      </c>
      <c r="B10">
        <v>2.0273333333333334</v>
      </c>
    </row>
    <row r="11" spans="1:2" x14ac:dyDescent="0.35">
      <c r="A11">
        <v>13</v>
      </c>
      <c r="B11">
        <v>1.0016666666666667</v>
      </c>
    </row>
    <row r="12" spans="1:2" x14ac:dyDescent="0.35">
      <c r="A12">
        <v>14</v>
      </c>
      <c r="B12">
        <v>3.4903333333333335</v>
      </c>
    </row>
    <row r="13" spans="1:2" x14ac:dyDescent="0.35">
      <c r="A13">
        <v>15</v>
      </c>
      <c r="B13">
        <v>0.76266666666666671</v>
      </c>
    </row>
    <row r="14" spans="1:2" x14ac:dyDescent="0.35">
      <c r="A14">
        <v>16</v>
      </c>
      <c r="B14">
        <v>3.5513333333333335</v>
      </c>
    </row>
    <row r="15" spans="1:2" x14ac:dyDescent="0.35">
      <c r="A15">
        <v>17</v>
      </c>
      <c r="B15">
        <v>5.875</v>
      </c>
    </row>
    <row r="16" spans="1:2" x14ac:dyDescent="0.35">
      <c r="A16">
        <v>18</v>
      </c>
      <c r="B16">
        <v>5.7759999999999998</v>
      </c>
    </row>
    <row r="17" spans="1:2" x14ac:dyDescent="0.35">
      <c r="A17">
        <v>19</v>
      </c>
      <c r="B17">
        <v>2.2486666666666664</v>
      </c>
    </row>
    <row r="18" spans="1:2" x14ac:dyDescent="0.35">
      <c r="A18">
        <v>20</v>
      </c>
      <c r="B18">
        <v>0.8889999999999999</v>
      </c>
    </row>
    <row r="19" spans="1:2" x14ac:dyDescent="0.35">
      <c r="A19">
        <v>21</v>
      </c>
      <c r="B19">
        <v>0.75266666666666671</v>
      </c>
    </row>
    <row r="20" spans="1:2" x14ac:dyDescent="0.35">
      <c r="A20">
        <v>22</v>
      </c>
      <c r="B20">
        <v>0.64933333333333332</v>
      </c>
    </row>
    <row r="21" spans="1:2" x14ac:dyDescent="0.35">
      <c r="A21">
        <v>24</v>
      </c>
      <c r="B21">
        <v>0.28800000000000003</v>
      </c>
    </row>
    <row r="22" spans="1:2" x14ac:dyDescent="0.35">
      <c r="A22">
        <v>25</v>
      </c>
      <c r="B22">
        <v>0.41666666666666669</v>
      </c>
    </row>
    <row r="23" spans="1:2" x14ac:dyDescent="0.35">
      <c r="A23">
        <v>26</v>
      </c>
      <c r="B23">
        <v>0.35666666666666669</v>
      </c>
    </row>
    <row r="24" spans="1:2" x14ac:dyDescent="0.35">
      <c r="A24">
        <v>27</v>
      </c>
      <c r="B24">
        <v>0.53633333333333333</v>
      </c>
    </row>
    <row r="25" spans="1:2" x14ac:dyDescent="0.35">
      <c r="A25">
        <v>28</v>
      </c>
      <c r="B25">
        <v>0.99699999999999989</v>
      </c>
    </row>
    <row r="26" spans="1:2" x14ac:dyDescent="0.35">
      <c r="A26">
        <v>29</v>
      </c>
      <c r="B26">
        <v>0.23866666666666667</v>
      </c>
    </row>
    <row r="27" spans="1:2" x14ac:dyDescent="0.35">
      <c r="A27">
        <v>33</v>
      </c>
      <c r="B27">
        <v>0.13300000000000001</v>
      </c>
    </row>
    <row r="28" spans="1:2" x14ac:dyDescent="0.35">
      <c r="A28">
        <v>34</v>
      </c>
      <c r="B28">
        <v>0.19466666666666668</v>
      </c>
    </row>
    <row r="29" spans="1:2" x14ac:dyDescent="0.35">
      <c r="A29">
        <v>36</v>
      </c>
      <c r="B29">
        <v>0.75233333333333341</v>
      </c>
    </row>
    <row r="30" spans="1:2" x14ac:dyDescent="0.35">
      <c r="A30">
        <v>37</v>
      </c>
      <c r="B30">
        <v>0.8653333333333334</v>
      </c>
    </row>
    <row r="31" spans="1:2" x14ac:dyDescent="0.35">
      <c r="A31">
        <v>38</v>
      </c>
      <c r="B31">
        <v>1.5193333333333332</v>
      </c>
    </row>
    <row r="32" spans="1:2" x14ac:dyDescent="0.35">
      <c r="A32">
        <v>39</v>
      </c>
      <c r="B32">
        <v>1.0723333333333336</v>
      </c>
    </row>
    <row r="33" spans="1:2" x14ac:dyDescent="0.35">
      <c r="A33">
        <v>40</v>
      </c>
      <c r="B33">
        <v>1.4863333333333333</v>
      </c>
    </row>
    <row r="34" spans="1:2" x14ac:dyDescent="0.35">
      <c r="A34">
        <v>41</v>
      </c>
      <c r="B34">
        <v>0.59233333333333338</v>
      </c>
    </row>
    <row r="35" spans="1:2" x14ac:dyDescent="0.35">
      <c r="A35">
        <v>43</v>
      </c>
      <c r="B35">
        <v>2.4130000000000003</v>
      </c>
    </row>
    <row r="36" spans="1:2" x14ac:dyDescent="0.35">
      <c r="A36">
        <v>44</v>
      </c>
      <c r="B36">
        <v>1.2369999999999999</v>
      </c>
    </row>
    <row r="37" spans="1:2" x14ac:dyDescent="0.35">
      <c r="A37">
        <v>45</v>
      </c>
      <c r="B37">
        <v>0.3</v>
      </c>
    </row>
    <row r="38" spans="1:2" x14ac:dyDescent="0.35">
      <c r="A38">
        <v>46</v>
      </c>
      <c r="B38">
        <v>0.21033333333333334</v>
      </c>
    </row>
    <row r="39" spans="1:2" x14ac:dyDescent="0.35">
      <c r="A39">
        <v>47</v>
      </c>
      <c r="B39">
        <v>0.19899999999999998</v>
      </c>
    </row>
    <row r="40" spans="1:2" x14ac:dyDescent="0.35">
      <c r="A40">
        <v>50</v>
      </c>
      <c r="B40">
        <v>0.36833333333333335</v>
      </c>
    </row>
    <row r="41" spans="1:2" x14ac:dyDescent="0.35">
      <c r="A41">
        <v>51</v>
      </c>
      <c r="B41">
        <v>0.25600000000000001</v>
      </c>
    </row>
    <row r="42" spans="1:2" x14ac:dyDescent="0.35">
      <c r="A42">
        <v>52</v>
      </c>
      <c r="B42">
        <v>0.19699999999999998</v>
      </c>
    </row>
    <row r="43" spans="1:2" x14ac:dyDescent="0.35">
      <c r="A43">
        <v>54</v>
      </c>
      <c r="B43">
        <v>0.16233333333333333</v>
      </c>
    </row>
    <row r="44" spans="1:2" x14ac:dyDescent="0.35">
      <c r="A44">
        <v>57</v>
      </c>
      <c r="B44">
        <v>0.13866666666666669</v>
      </c>
    </row>
    <row r="45" spans="1:2" x14ac:dyDescent="0.35">
      <c r="A45">
        <v>58</v>
      </c>
      <c r="B45">
        <v>0.13733333333333334</v>
      </c>
    </row>
    <row r="46" spans="1:2" x14ac:dyDescent="0.35">
      <c r="A46">
        <v>59</v>
      </c>
      <c r="B46">
        <v>0.44700000000000001</v>
      </c>
    </row>
    <row r="47" spans="1:2" x14ac:dyDescent="0.35">
      <c r="A47">
        <v>60</v>
      </c>
      <c r="B47">
        <v>0.27466666666666661</v>
      </c>
    </row>
    <row r="48" spans="1:2" x14ac:dyDescent="0.35">
      <c r="A48">
        <v>61</v>
      </c>
      <c r="B48">
        <v>0.16500000000000001</v>
      </c>
    </row>
    <row r="49" spans="1:2" x14ac:dyDescent="0.35">
      <c r="A49">
        <v>62</v>
      </c>
      <c r="B49">
        <v>5.4666666666666669E-2</v>
      </c>
    </row>
    <row r="50" spans="1:2" x14ac:dyDescent="0.35">
      <c r="A50">
        <v>63</v>
      </c>
      <c r="B50">
        <v>4.9333333333333333E-2</v>
      </c>
    </row>
    <row r="51" spans="1:2" x14ac:dyDescent="0.35">
      <c r="A51">
        <v>65</v>
      </c>
      <c r="B51">
        <v>0.10366666666666667</v>
      </c>
    </row>
    <row r="52" spans="1:2" x14ac:dyDescent="0.35">
      <c r="A52">
        <v>67</v>
      </c>
      <c r="B52">
        <v>6.9999999999999993E-2</v>
      </c>
    </row>
    <row r="53" spans="1:2" x14ac:dyDescent="0.35">
      <c r="A53">
        <v>68</v>
      </c>
      <c r="B53">
        <v>0.20433333333333334</v>
      </c>
    </row>
    <row r="54" spans="1:2" x14ac:dyDescent="0.35">
      <c r="A54">
        <v>69</v>
      </c>
      <c r="B54">
        <v>0.2283333333333333</v>
      </c>
    </row>
    <row r="55" spans="1:2" x14ac:dyDescent="0.35">
      <c r="A55">
        <v>71</v>
      </c>
      <c r="B55">
        <v>0.22033333333333335</v>
      </c>
    </row>
    <row r="56" spans="1:2" x14ac:dyDescent="0.35">
      <c r="A56">
        <v>72</v>
      </c>
      <c r="B56">
        <v>0.19800000000000004</v>
      </c>
    </row>
    <row r="57" spans="1:2" x14ac:dyDescent="0.35">
      <c r="A57">
        <v>73</v>
      </c>
      <c r="B57">
        <v>0.17166666666666666</v>
      </c>
    </row>
    <row r="58" spans="1:2" x14ac:dyDescent="0.35">
      <c r="A58">
        <v>74</v>
      </c>
      <c r="B58">
        <v>0.158</v>
      </c>
    </row>
    <row r="59" spans="1:2" x14ac:dyDescent="0.35">
      <c r="A59">
        <v>75</v>
      </c>
      <c r="B59">
        <v>0.19566666666666666</v>
      </c>
    </row>
    <row r="60" spans="1:2" x14ac:dyDescent="0.35">
      <c r="A60">
        <v>76</v>
      </c>
      <c r="B60">
        <v>0.20233333333333334</v>
      </c>
    </row>
    <row r="61" spans="1:2" x14ac:dyDescent="0.35">
      <c r="A61">
        <v>78</v>
      </c>
      <c r="B61">
        <v>0.24099999999999999</v>
      </c>
    </row>
    <row r="62" spans="1:2" x14ac:dyDescent="0.35">
      <c r="A62">
        <v>79</v>
      </c>
      <c r="B62">
        <v>0.41233333333333338</v>
      </c>
    </row>
    <row r="63" spans="1:2" x14ac:dyDescent="0.35">
      <c r="A63">
        <v>80</v>
      </c>
      <c r="B63">
        <v>0.20266666666666666</v>
      </c>
    </row>
    <row r="64" spans="1:2" x14ac:dyDescent="0.35">
      <c r="A64">
        <v>81</v>
      </c>
      <c r="B64">
        <v>0.161</v>
      </c>
    </row>
    <row r="65" spans="1:2" x14ac:dyDescent="0.35">
      <c r="A65">
        <v>82</v>
      </c>
      <c r="B65">
        <v>0.23266666666666666</v>
      </c>
    </row>
    <row r="66" spans="1:2" x14ac:dyDescent="0.35">
      <c r="A66">
        <v>83</v>
      </c>
      <c r="B66">
        <v>0.32400000000000001</v>
      </c>
    </row>
    <row r="67" spans="1:2" x14ac:dyDescent="0.35">
      <c r="A67">
        <v>86</v>
      </c>
      <c r="B67">
        <v>0.50666666666666671</v>
      </c>
    </row>
    <row r="68" spans="1:2" x14ac:dyDescent="0.35">
      <c r="A68">
        <v>89</v>
      </c>
      <c r="B68">
        <v>0.17800000000000002</v>
      </c>
    </row>
    <row r="69" spans="1:2" x14ac:dyDescent="0.35">
      <c r="A69">
        <v>90</v>
      </c>
      <c r="B69">
        <v>0.24933333333333332</v>
      </c>
    </row>
    <row r="70" spans="1:2" x14ac:dyDescent="0.35">
      <c r="A70">
        <v>93</v>
      </c>
      <c r="B70">
        <v>1.2230000000000001</v>
      </c>
    </row>
    <row r="71" spans="1:2" x14ac:dyDescent="0.35">
      <c r="A71">
        <v>94</v>
      </c>
      <c r="B71">
        <v>1.3970000000000002</v>
      </c>
    </row>
    <row r="72" spans="1:2" x14ac:dyDescent="0.35">
      <c r="A72">
        <v>95</v>
      </c>
      <c r="B72">
        <v>0.58900000000000008</v>
      </c>
    </row>
    <row r="73" spans="1:2" x14ac:dyDescent="0.35">
      <c r="A73">
        <v>96</v>
      </c>
      <c r="B73">
        <v>0.20733333333333334</v>
      </c>
    </row>
    <row r="74" spans="1:2" x14ac:dyDescent="0.35">
      <c r="A74">
        <v>98</v>
      </c>
      <c r="B74">
        <v>0.15533333333333332</v>
      </c>
    </row>
    <row r="75" spans="1:2" x14ac:dyDescent="0.35">
      <c r="A75">
        <v>100</v>
      </c>
      <c r="B75">
        <v>9.7666666666666666E-2</v>
      </c>
    </row>
    <row r="76" spans="1:2" x14ac:dyDescent="0.35">
      <c r="A76">
        <v>101</v>
      </c>
      <c r="B76">
        <v>0.17133333333333334</v>
      </c>
    </row>
    <row r="77" spans="1:2" x14ac:dyDescent="0.35">
      <c r="A77">
        <v>102</v>
      </c>
      <c r="B77">
        <v>0.18933333333333335</v>
      </c>
    </row>
    <row r="78" spans="1:2" x14ac:dyDescent="0.35">
      <c r="A78">
        <v>103</v>
      </c>
      <c r="B78">
        <v>0.22599999999999998</v>
      </c>
    </row>
    <row r="79" spans="1:2" x14ac:dyDescent="0.35">
      <c r="A79">
        <v>104</v>
      </c>
      <c r="B79">
        <v>0.17099999999999996</v>
      </c>
    </row>
    <row r="80" spans="1:2" x14ac:dyDescent="0.35">
      <c r="A80">
        <v>106</v>
      </c>
      <c r="B80">
        <v>6.7666666666666667E-2</v>
      </c>
    </row>
    <row r="81" spans="1:2" x14ac:dyDescent="0.35">
      <c r="A81">
        <v>107</v>
      </c>
      <c r="B81">
        <v>3.6666666666666667E-2</v>
      </c>
    </row>
    <row r="82" spans="1:2" x14ac:dyDescent="0.35">
      <c r="A82">
        <v>108</v>
      </c>
      <c r="B82">
        <v>6.133333333333333E-2</v>
      </c>
    </row>
    <row r="83" spans="1:2" x14ac:dyDescent="0.35">
      <c r="A83">
        <v>109</v>
      </c>
      <c r="B83">
        <v>5.5666666666666663E-2</v>
      </c>
    </row>
    <row r="84" spans="1:2" x14ac:dyDescent="0.35">
      <c r="A84">
        <v>110</v>
      </c>
      <c r="B84">
        <v>5.0333333333333334E-2</v>
      </c>
    </row>
    <row r="85" spans="1:2" x14ac:dyDescent="0.35">
      <c r="A85">
        <v>112</v>
      </c>
      <c r="B85">
        <v>6.2E-2</v>
      </c>
    </row>
    <row r="86" spans="1:2" x14ac:dyDescent="0.35">
      <c r="A86">
        <v>113</v>
      </c>
      <c r="B86">
        <v>7.2333333333333347E-2</v>
      </c>
    </row>
    <row r="87" spans="1:2" x14ac:dyDescent="0.35">
      <c r="A87">
        <v>115</v>
      </c>
      <c r="B87">
        <v>0.15033333333333332</v>
      </c>
    </row>
    <row r="88" spans="1:2" x14ac:dyDescent="0.35">
      <c r="A88">
        <v>118</v>
      </c>
      <c r="B88">
        <v>0.16033333333333333</v>
      </c>
    </row>
    <row r="89" spans="1:2" x14ac:dyDescent="0.35">
      <c r="A89">
        <v>121</v>
      </c>
      <c r="B89">
        <v>0.12</v>
      </c>
    </row>
    <row r="90" spans="1:2" x14ac:dyDescent="0.35">
      <c r="A90">
        <v>122</v>
      </c>
      <c r="B90">
        <v>0.14566666666666667</v>
      </c>
    </row>
    <row r="91" spans="1:2" x14ac:dyDescent="0.35">
      <c r="A91">
        <v>123</v>
      </c>
      <c r="B91">
        <v>0.18233333333333332</v>
      </c>
    </row>
    <row r="92" spans="1:2" x14ac:dyDescent="0.35">
      <c r="A92">
        <v>124</v>
      </c>
      <c r="B92">
        <v>0.13500000000000001</v>
      </c>
    </row>
    <row r="93" spans="1:2" x14ac:dyDescent="0.35">
      <c r="A93">
        <v>125</v>
      </c>
      <c r="B93">
        <v>0.18066666666666667</v>
      </c>
    </row>
    <row r="94" spans="1:2" x14ac:dyDescent="0.35">
      <c r="A94">
        <v>127</v>
      </c>
      <c r="B94">
        <v>0.20599999999999999</v>
      </c>
    </row>
    <row r="95" spans="1:2" x14ac:dyDescent="0.35">
      <c r="A95">
        <v>129</v>
      </c>
      <c r="B95">
        <v>0.108</v>
      </c>
    </row>
    <row r="96" spans="1:2" x14ac:dyDescent="0.35">
      <c r="A96">
        <v>131</v>
      </c>
      <c r="B96">
        <v>0.12</v>
      </c>
    </row>
    <row r="97" spans="1:2" x14ac:dyDescent="0.35">
      <c r="A97">
        <v>132</v>
      </c>
      <c r="B97">
        <v>0.26999999999999996</v>
      </c>
    </row>
    <row r="98" spans="1:2" x14ac:dyDescent="0.35">
      <c r="A98">
        <v>137</v>
      </c>
      <c r="B98">
        <v>0.18933333333333335</v>
      </c>
    </row>
    <row r="99" spans="1:2" x14ac:dyDescent="0.35">
      <c r="A99">
        <v>138</v>
      </c>
      <c r="B99">
        <v>8.2000000000000003E-2</v>
      </c>
    </row>
    <row r="100" spans="1:2" x14ac:dyDescent="0.35">
      <c r="A100">
        <v>141</v>
      </c>
      <c r="B100">
        <v>8.4666666666666668E-2</v>
      </c>
    </row>
    <row r="101" spans="1:2" x14ac:dyDescent="0.35">
      <c r="A101">
        <v>144</v>
      </c>
      <c r="B101">
        <v>0.111</v>
      </c>
    </row>
    <row r="102" spans="1:2" x14ac:dyDescent="0.35">
      <c r="A102">
        <v>145</v>
      </c>
      <c r="B102">
        <v>0.10933333333333332</v>
      </c>
    </row>
    <row r="103" spans="1:2" x14ac:dyDescent="0.35">
      <c r="A103">
        <v>147</v>
      </c>
      <c r="B103">
        <v>6.4000000000000001E-2</v>
      </c>
    </row>
    <row r="104" spans="1:2" x14ac:dyDescent="0.35">
      <c r="A104">
        <v>148</v>
      </c>
      <c r="B104">
        <v>0.18899999999999997</v>
      </c>
    </row>
    <row r="105" spans="1:2" x14ac:dyDescent="0.35">
      <c r="A105">
        <v>149</v>
      </c>
      <c r="B105">
        <v>5.4333333333333338E-2</v>
      </c>
    </row>
    <row r="106" spans="1:2" x14ac:dyDescent="0.35">
      <c r="A106">
        <v>152</v>
      </c>
      <c r="B106">
        <v>0.10133333333333333</v>
      </c>
    </row>
    <row r="107" spans="1:2" x14ac:dyDescent="0.35">
      <c r="A107">
        <v>154</v>
      </c>
      <c r="B107">
        <v>1.3333333333333334E-2</v>
      </c>
    </row>
    <row r="108" spans="1:2" x14ac:dyDescent="0.35">
      <c r="A108">
        <v>155</v>
      </c>
      <c r="B108">
        <v>4.6999999999999993E-2</v>
      </c>
    </row>
    <row r="109" spans="1:2" x14ac:dyDescent="0.35">
      <c r="A109">
        <v>156</v>
      </c>
      <c r="B109">
        <v>3.7333333333333336E-2</v>
      </c>
    </row>
    <row r="110" spans="1:2" x14ac:dyDescent="0.35">
      <c r="A110">
        <v>159</v>
      </c>
      <c r="B110">
        <v>0.10899999999999999</v>
      </c>
    </row>
    <row r="111" spans="1:2" x14ac:dyDescent="0.35">
      <c r="A111">
        <v>160</v>
      </c>
      <c r="B111">
        <v>4.4666666666666667E-2</v>
      </c>
    </row>
    <row r="112" spans="1:2" x14ac:dyDescent="0.35">
      <c r="A112">
        <v>162</v>
      </c>
      <c r="B112">
        <v>9.4666666666666663E-2</v>
      </c>
    </row>
    <row r="113" spans="1:2" x14ac:dyDescent="0.35">
      <c r="A113">
        <v>163</v>
      </c>
      <c r="B113">
        <v>0.13133333333333333</v>
      </c>
    </row>
    <row r="114" spans="1:2" x14ac:dyDescent="0.35">
      <c r="A114">
        <v>164</v>
      </c>
      <c r="B114">
        <v>0.11733333333333333</v>
      </c>
    </row>
    <row r="115" spans="1:2" x14ac:dyDescent="0.35">
      <c r="A115">
        <v>166</v>
      </c>
      <c r="B115">
        <v>0.20266666666666666</v>
      </c>
    </row>
    <row r="116" spans="1:2" x14ac:dyDescent="0.35">
      <c r="A116">
        <v>167</v>
      </c>
      <c r="B116">
        <v>0.10633333333333334</v>
      </c>
    </row>
    <row r="117" spans="1:2" x14ac:dyDescent="0.35">
      <c r="A117">
        <v>170</v>
      </c>
      <c r="B117">
        <v>0.10333333333333333</v>
      </c>
    </row>
    <row r="118" spans="1:2" x14ac:dyDescent="0.35">
      <c r="A118">
        <v>171</v>
      </c>
      <c r="B118">
        <v>6.8666666666666668E-2</v>
      </c>
    </row>
    <row r="119" spans="1:2" x14ac:dyDescent="0.35">
      <c r="A119">
        <v>173</v>
      </c>
      <c r="B119">
        <v>9.0333333333333335E-2</v>
      </c>
    </row>
    <row r="120" spans="1:2" x14ac:dyDescent="0.35">
      <c r="A120">
        <v>176</v>
      </c>
      <c r="B120">
        <v>6.4666666666666664E-2</v>
      </c>
    </row>
    <row r="121" spans="1:2" x14ac:dyDescent="0.35">
      <c r="A121">
        <v>177</v>
      </c>
      <c r="B121">
        <v>5.2666666666666667E-2</v>
      </c>
    </row>
    <row r="122" spans="1:2" x14ac:dyDescent="0.35">
      <c r="A122">
        <v>178</v>
      </c>
      <c r="B122">
        <v>5.3666666666666668E-2</v>
      </c>
    </row>
    <row r="123" spans="1:2" x14ac:dyDescent="0.35">
      <c r="A123">
        <v>181</v>
      </c>
      <c r="B123">
        <v>0.22233333333333336</v>
      </c>
    </row>
    <row r="124" spans="1:2" x14ac:dyDescent="0.35">
      <c r="A124">
        <v>182</v>
      </c>
      <c r="B124">
        <v>0.18100000000000002</v>
      </c>
    </row>
    <row r="125" spans="1:2" x14ac:dyDescent="0.35">
      <c r="A125">
        <v>184</v>
      </c>
      <c r="B125">
        <v>0.11066666666666665</v>
      </c>
    </row>
    <row r="126" spans="1:2" x14ac:dyDescent="0.35">
      <c r="A126">
        <v>185</v>
      </c>
      <c r="B126">
        <v>7.9333333333333325E-2</v>
      </c>
    </row>
    <row r="127" spans="1:2" x14ac:dyDescent="0.35">
      <c r="A127">
        <v>187</v>
      </c>
      <c r="B127">
        <v>0.10199999999999999</v>
      </c>
    </row>
    <row r="128" spans="1:2" x14ac:dyDescent="0.35">
      <c r="A128">
        <v>188</v>
      </c>
      <c r="B128">
        <v>9.866666666666668E-2</v>
      </c>
    </row>
    <row r="129" spans="1:2" x14ac:dyDescent="0.35">
      <c r="A129">
        <v>190</v>
      </c>
      <c r="B129">
        <v>5.6666666666666664E-2</v>
      </c>
    </row>
    <row r="130" spans="1:2" x14ac:dyDescent="0.35">
      <c r="A130">
        <v>191</v>
      </c>
      <c r="B130">
        <v>0.03</v>
      </c>
    </row>
    <row r="131" spans="1:2" x14ac:dyDescent="0.35">
      <c r="A131">
        <v>194</v>
      </c>
      <c r="B131">
        <v>8.900000000000001E-2</v>
      </c>
    </row>
    <row r="132" spans="1:2" x14ac:dyDescent="0.35">
      <c r="A132">
        <v>195</v>
      </c>
      <c r="B132">
        <v>0.14466666666666667</v>
      </c>
    </row>
    <row r="133" spans="1:2" x14ac:dyDescent="0.35">
      <c r="A133">
        <v>197</v>
      </c>
      <c r="B133">
        <v>0.16533333333333333</v>
      </c>
    </row>
    <row r="134" spans="1:2" x14ac:dyDescent="0.35">
      <c r="A134">
        <v>198</v>
      </c>
      <c r="B134">
        <v>0.22566666666666668</v>
      </c>
    </row>
    <row r="135" spans="1:2" x14ac:dyDescent="0.35">
      <c r="A135">
        <v>199</v>
      </c>
      <c r="B135">
        <v>0.18100000000000002</v>
      </c>
    </row>
    <row r="136" spans="1:2" x14ac:dyDescent="0.35">
      <c r="A136">
        <v>200</v>
      </c>
      <c r="B136">
        <v>0.10733333333333334</v>
      </c>
    </row>
    <row r="137" spans="1:2" x14ac:dyDescent="0.35">
      <c r="A137">
        <v>201</v>
      </c>
      <c r="B137">
        <v>0.10999999999999999</v>
      </c>
    </row>
    <row r="138" spans="1:2" x14ac:dyDescent="0.35">
      <c r="A138">
        <v>202</v>
      </c>
      <c r="B138">
        <v>0.12266666666666666</v>
      </c>
    </row>
    <row r="139" spans="1:2" x14ac:dyDescent="0.35">
      <c r="A139">
        <v>204</v>
      </c>
      <c r="B139">
        <v>9.3000000000000013E-2</v>
      </c>
    </row>
    <row r="140" spans="1:2" x14ac:dyDescent="0.35">
      <c r="A140">
        <v>205</v>
      </c>
      <c r="B140">
        <v>9.0666666666666659E-2</v>
      </c>
    </row>
    <row r="141" spans="1:2" x14ac:dyDescent="0.35">
      <c r="A141">
        <v>206</v>
      </c>
      <c r="B141">
        <v>0.11266666666666665</v>
      </c>
    </row>
    <row r="142" spans="1:2" x14ac:dyDescent="0.35">
      <c r="A142">
        <v>207</v>
      </c>
      <c r="B142">
        <v>9.3000000000000013E-2</v>
      </c>
    </row>
    <row r="143" spans="1:2" x14ac:dyDescent="0.35">
      <c r="A143">
        <v>208</v>
      </c>
      <c r="B143">
        <v>0.15366666666666667</v>
      </c>
    </row>
    <row r="144" spans="1:2" x14ac:dyDescent="0.35">
      <c r="A144">
        <v>209</v>
      </c>
      <c r="B144">
        <v>6.5666666666666665E-2</v>
      </c>
    </row>
    <row r="145" spans="1:2" x14ac:dyDescent="0.35">
      <c r="A145">
        <v>211</v>
      </c>
      <c r="B145">
        <v>8.1333333333333327E-2</v>
      </c>
    </row>
    <row r="146" spans="1:2" x14ac:dyDescent="0.35">
      <c r="A146">
        <v>213</v>
      </c>
      <c r="B146">
        <v>0.18866666666666668</v>
      </c>
    </row>
    <row r="147" spans="1:2" x14ac:dyDescent="0.35">
      <c r="A147">
        <v>214</v>
      </c>
      <c r="B147">
        <v>0.10466666666666667</v>
      </c>
    </row>
    <row r="148" spans="1:2" x14ac:dyDescent="0.35">
      <c r="A148">
        <v>215</v>
      </c>
      <c r="B148">
        <v>0.20366666666666666</v>
      </c>
    </row>
    <row r="149" spans="1:2" x14ac:dyDescent="0.35">
      <c r="A149">
        <v>216</v>
      </c>
      <c r="B149">
        <v>9.9666666666666667E-2</v>
      </c>
    </row>
    <row r="150" spans="1:2" x14ac:dyDescent="0.35">
      <c r="A150">
        <v>218</v>
      </c>
      <c r="B150">
        <v>0.16</v>
      </c>
    </row>
    <row r="151" spans="1:2" x14ac:dyDescent="0.35">
      <c r="A151">
        <v>219</v>
      </c>
      <c r="B151">
        <v>0.16666666666666666</v>
      </c>
    </row>
    <row r="152" spans="1:2" x14ac:dyDescent="0.35">
      <c r="A152">
        <v>220</v>
      </c>
      <c r="B152">
        <v>2E-3</v>
      </c>
    </row>
    <row r="153" spans="1:2" x14ac:dyDescent="0.35">
      <c r="A153">
        <v>222</v>
      </c>
      <c r="B153">
        <v>9.2999999999999985E-2</v>
      </c>
    </row>
    <row r="154" spans="1:2" x14ac:dyDescent="0.35">
      <c r="A154">
        <v>225</v>
      </c>
      <c r="B154">
        <v>0.23533333333333331</v>
      </c>
    </row>
    <row r="155" spans="1:2" x14ac:dyDescent="0.35">
      <c r="A155">
        <v>226</v>
      </c>
      <c r="B155">
        <v>0.18033333333333335</v>
      </c>
    </row>
    <row r="156" spans="1:2" x14ac:dyDescent="0.35">
      <c r="A156">
        <v>227</v>
      </c>
      <c r="B156">
        <v>0.23566666666666666</v>
      </c>
    </row>
    <row r="157" spans="1:2" x14ac:dyDescent="0.35">
      <c r="A157">
        <v>229</v>
      </c>
      <c r="B157">
        <v>6.933333333333333E-2</v>
      </c>
    </row>
    <row r="158" spans="1:2" x14ac:dyDescent="0.35">
      <c r="A158">
        <v>230</v>
      </c>
      <c r="B158">
        <v>0.17066666666666666</v>
      </c>
    </row>
    <row r="159" spans="1:2" x14ac:dyDescent="0.35">
      <c r="A159">
        <v>232</v>
      </c>
      <c r="B159">
        <v>0.23099999999999998</v>
      </c>
    </row>
    <row r="160" spans="1:2" x14ac:dyDescent="0.35">
      <c r="A160">
        <v>234</v>
      </c>
      <c r="B160">
        <v>0.17400000000000002</v>
      </c>
    </row>
    <row r="161" spans="1:2" x14ac:dyDescent="0.35">
      <c r="A161">
        <v>236</v>
      </c>
      <c r="B161">
        <v>0.40033333333333337</v>
      </c>
    </row>
    <row r="162" spans="1:2" x14ac:dyDescent="0.35">
      <c r="A162">
        <v>237</v>
      </c>
      <c r="B162">
        <v>0.11633333333333333</v>
      </c>
    </row>
    <row r="163" spans="1:2" x14ac:dyDescent="0.35">
      <c r="A163">
        <v>240</v>
      </c>
      <c r="B163">
        <v>6.3E-2</v>
      </c>
    </row>
    <row r="164" spans="1:2" x14ac:dyDescent="0.35">
      <c r="A164">
        <v>241</v>
      </c>
      <c r="B164">
        <v>8.3333333333333329E-2</v>
      </c>
    </row>
    <row r="165" spans="1:2" x14ac:dyDescent="0.35">
      <c r="A165">
        <v>242</v>
      </c>
      <c r="B165">
        <v>9.4666666666666677E-2</v>
      </c>
    </row>
    <row r="166" spans="1:2" x14ac:dyDescent="0.35">
      <c r="A166">
        <v>243</v>
      </c>
      <c r="B166">
        <v>0.12233333333333334</v>
      </c>
    </row>
    <row r="167" spans="1:2" x14ac:dyDescent="0.35">
      <c r="A167">
        <v>246</v>
      </c>
      <c r="B167">
        <v>0.18166666666666667</v>
      </c>
    </row>
    <row r="168" spans="1:2" x14ac:dyDescent="0.35">
      <c r="A168">
        <v>247</v>
      </c>
      <c r="B168">
        <v>8.8333333333333333E-2</v>
      </c>
    </row>
    <row r="169" spans="1:2" x14ac:dyDescent="0.35">
      <c r="A169">
        <v>248</v>
      </c>
      <c r="B169">
        <v>0.16133333333333333</v>
      </c>
    </row>
    <row r="170" spans="1:2" x14ac:dyDescent="0.35">
      <c r="A170">
        <v>249</v>
      </c>
      <c r="B170">
        <v>0.19699999999999998</v>
      </c>
    </row>
    <row r="171" spans="1:2" x14ac:dyDescent="0.35">
      <c r="A171">
        <v>250</v>
      </c>
      <c r="B171">
        <v>0.26133333333333336</v>
      </c>
    </row>
    <row r="172" spans="1:2" x14ac:dyDescent="0.35">
      <c r="A172">
        <v>251</v>
      </c>
      <c r="B172">
        <v>0</v>
      </c>
    </row>
    <row r="173" spans="1:2" x14ac:dyDescent="0.35">
      <c r="A173">
        <v>254</v>
      </c>
      <c r="B173">
        <v>0.10433333333333333</v>
      </c>
    </row>
    <row r="174" spans="1:2" x14ac:dyDescent="0.35">
      <c r="A174">
        <v>255</v>
      </c>
      <c r="B174">
        <v>0.17966666666666664</v>
      </c>
    </row>
    <row r="175" spans="1:2" x14ac:dyDescent="0.35">
      <c r="A175">
        <v>256</v>
      </c>
      <c r="B175">
        <v>0.24266666666666667</v>
      </c>
    </row>
    <row r="176" spans="1:2" x14ac:dyDescent="0.35">
      <c r="A176">
        <v>257</v>
      </c>
      <c r="B176">
        <v>0.161</v>
      </c>
    </row>
    <row r="177" spans="1:2" x14ac:dyDescent="0.35">
      <c r="A177">
        <v>258</v>
      </c>
      <c r="B177">
        <v>0.23733333333333331</v>
      </c>
    </row>
    <row r="178" spans="1:2" x14ac:dyDescent="0.35">
      <c r="A178">
        <v>260</v>
      </c>
      <c r="B178">
        <v>0.19466666666666668</v>
      </c>
    </row>
    <row r="179" spans="1:2" x14ac:dyDescent="0.35">
      <c r="A179">
        <v>261</v>
      </c>
      <c r="B179">
        <v>0.22799999999999998</v>
      </c>
    </row>
    <row r="180" spans="1:2" x14ac:dyDescent="0.35">
      <c r="A180">
        <v>262</v>
      </c>
      <c r="B180">
        <v>0.18666666666666665</v>
      </c>
    </row>
    <row r="181" spans="1:2" x14ac:dyDescent="0.35">
      <c r="A181">
        <v>263</v>
      </c>
      <c r="B181">
        <v>0.32900000000000001</v>
      </c>
    </row>
    <row r="182" spans="1:2" x14ac:dyDescent="0.35">
      <c r="A182">
        <v>265</v>
      </c>
      <c r="B182">
        <v>0.24299999999999999</v>
      </c>
    </row>
    <row r="183" spans="1:2" x14ac:dyDescent="0.35">
      <c r="A183">
        <v>267</v>
      </c>
      <c r="B183">
        <v>0.23899999999999999</v>
      </c>
    </row>
    <row r="184" spans="1:2" x14ac:dyDescent="0.35">
      <c r="A184">
        <v>268</v>
      </c>
      <c r="B184">
        <v>0.13966666666666666</v>
      </c>
    </row>
    <row r="185" spans="1:2" x14ac:dyDescent="0.35">
      <c r="A185">
        <v>271</v>
      </c>
      <c r="B185">
        <v>0.31033333333333335</v>
      </c>
    </row>
    <row r="186" spans="1:2" x14ac:dyDescent="0.35">
      <c r="A186">
        <v>272</v>
      </c>
      <c r="B186">
        <v>0.27799999999999997</v>
      </c>
    </row>
    <row r="187" spans="1:2" x14ac:dyDescent="0.35">
      <c r="A187">
        <v>274</v>
      </c>
      <c r="B187">
        <v>0.2485</v>
      </c>
    </row>
    <row r="188" spans="1:2" x14ac:dyDescent="0.35">
      <c r="A188">
        <v>275</v>
      </c>
      <c r="B188">
        <v>0.3193333333333333</v>
      </c>
    </row>
    <row r="189" spans="1:2" x14ac:dyDescent="0.35">
      <c r="A189">
        <v>276</v>
      </c>
      <c r="B189">
        <v>0.125</v>
      </c>
    </row>
    <row r="190" spans="1:2" x14ac:dyDescent="0.35">
      <c r="A190">
        <v>277</v>
      </c>
      <c r="B190">
        <v>0.36633333333333334</v>
      </c>
    </row>
    <row r="191" spans="1:2" x14ac:dyDescent="0.35">
      <c r="A191">
        <v>278</v>
      </c>
      <c r="B191">
        <v>0.35049999999999998</v>
      </c>
    </row>
    <row r="192" spans="1:2" x14ac:dyDescent="0.35">
      <c r="A192">
        <v>281</v>
      </c>
      <c r="B192">
        <v>3.3173333333333339</v>
      </c>
    </row>
    <row r="193" spans="1:2" x14ac:dyDescent="0.35">
      <c r="A193">
        <v>282</v>
      </c>
      <c r="B193">
        <v>2.6999999999999997</v>
      </c>
    </row>
    <row r="194" spans="1:2" x14ac:dyDescent="0.35">
      <c r="A194">
        <v>283</v>
      </c>
      <c r="B194">
        <v>4.421666666666666</v>
      </c>
    </row>
    <row r="195" spans="1:2" x14ac:dyDescent="0.35">
      <c r="A195">
        <v>284</v>
      </c>
      <c r="B195">
        <v>1.4493333333333334</v>
      </c>
    </row>
    <row r="196" spans="1:2" x14ac:dyDescent="0.35">
      <c r="A196">
        <v>285</v>
      </c>
      <c r="B196">
        <v>0.90333333333333332</v>
      </c>
    </row>
    <row r="197" spans="1:2" x14ac:dyDescent="0.35">
      <c r="A197">
        <v>286</v>
      </c>
      <c r="B197">
        <v>1.4443333333333335</v>
      </c>
    </row>
    <row r="198" spans="1:2" x14ac:dyDescent="0.35">
      <c r="A198">
        <v>289</v>
      </c>
      <c r="B198">
        <v>3.0859999999999999</v>
      </c>
    </row>
    <row r="199" spans="1:2" x14ac:dyDescent="0.35">
      <c r="A199">
        <v>290</v>
      </c>
      <c r="B199">
        <v>5.1696666666666671</v>
      </c>
    </row>
    <row r="200" spans="1:2" x14ac:dyDescent="0.35">
      <c r="A200">
        <v>291</v>
      </c>
      <c r="B200">
        <v>1.7306666666666668</v>
      </c>
    </row>
    <row r="201" spans="1:2" x14ac:dyDescent="0.35">
      <c r="A201">
        <v>292</v>
      </c>
      <c r="B201">
        <v>1.8343333333333334</v>
      </c>
    </row>
    <row r="202" spans="1:2" x14ac:dyDescent="0.35">
      <c r="A202">
        <v>293</v>
      </c>
      <c r="B202">
        <v>1.8203333333333334</v>
      </c>
    </row>
    <row r="203" spans="1:2" x14ac:dyDescent="0.35">
      <c r="A203">
        <v>295</v>
      </c>
      <c r="B203">
        <v>3.5370000000000004</v>
      </c>
    </row>
    <row r="204" spans="1:2" x14ac:dyDescent="0.35">
      <c r="A204">
        <v>296</v>
      </c>
      <c r="B204">
        <v>3.382333333333333</v>
      </c>
    </row>
    <row r="205" spans="1:2" x14ac:dyDescent="0.35">
      <c r="A205">
        <v>297</v>
      </c>
      <c r="B205">
        <v>1.7169999999999999</v>
      </c>
    </row>
    <row r="206" spans="1:2" x14ac:dyDescent="0.35">
      <c r="A206">
        <v>299</v>
      </c>
      <c r="B206">
        <v>0.73833333333333329</v>
      </c>
    </row>
    <row r="207" spans="1:2" x14ac:dyDescent="0.35">
      <c r="A207">
        <v>303</v>
      </c>
      <c r="B207">
        <v>1.0900000000000001</v>
      </c>
    </row>
    <row r="208" spans="1:2" x14ac:dyDescent="0.35">
      <c r="A208">
        <v>304</v>
      </c>
      <c r="B208">
        <v>2.2153333333333332</v>
      </c>
    </row>
    <row r="209" spans="1:2" x14ac:dyDescent="0.35">
      <c r="A209">
        <v>305</v>
      </c>
      <c r="B209">
        <v>0.17400000000000002</v>
      </c>
    </row>
    <row r="210" spans="1:2" x14ac:dyDescent="0.35">
      <c r="A210">
        <v>307</v>
      </c>
      <c r="B210">
        <v>0.98766666666666669</v>
      </c>
    </row>
    <row r="211" spans="1:2" x14ac:dyDescent="0.35">
      <c r="A211">
        <v>309</v>
      </c>
      <c r="B211">
        <v>0.6113333333333334</v>
      </c>
    </row>
    <row r="212" spans="1:2" x14ac:dyDescent="0.35">
      <c r="A212">
        <v>310</v>
      </c>
      <c r="B212">
        <v>0.11266666666666665</v>
      </c>
    </row>
    <row r="213" spans="1:2" x14ac:dyDescent="0.35">
      <c r="A213">
        <v>316</v>
      </c>
      <c r="B213">
        <v>0.24466666666666667</v>
      </c>
    </row>
    <row r="214" spans="1:2" x14ac:dyDescent="0.35">
      <c r="A214">
        <v>317</v>
      </c>
      <c r="B214">
        <v>0.48933333333333334</v>
      </c>
    </row>
    <row r="215" spans="1:2" x14ac:dyDescent="0.35">
      <c r="A215">
        <v>318</v>
      </c>
      <c r="B215">
        <v>0.25866666666666666</v>
      </c>
    </row>
    <row r="216" spans="1:2" x14ac:dyDescent="0.35">
      <c r="A216">
        <v>320</v>
      </c>
      <c r="B216">
        <v>0.28199999999999997</v>
      </c>
    </row>
    <row r="217" spans="1:2" x14ac:dyDescent="0.35">
      <c r="A217">
        <v>321</v>
      </c>
      <c r="B217">
        <v>3.2736666666666667</v>
      </c>
    </row>
    <row r="218" spans="1:2" x14ac:dyDescent="0.35">
      <c r="A218">
        <v>323</v>
      </c>
      <c r="B218">
        <v>0.16</v>
      </c>
    </row>
    <row r="219" spans="1:2" x14ac:dyDescent="0.35">
      <c r="A219">
        <v>324</v>
      </c>
      <c r="B219">
        <v>1.571</v>
      </c>
    </row>
    <row r="220" spans="1:2" x14ac:dyDescent="0.35">
      <c r="A220">
        <v>325</v>
      </c>
      <c r="B220">
        <v>2.512</v>
      </c>
    </row>
    <row r="221" spans="1:2" x14ac:dyDescent="0.35">
      <c r="A221">
        <v>326</v>
      </c>
      <c r="B221">
        <v>3.3583333333333329</v>
      </c>
    </row>
    <row r="222" spans="1:2" x14ac:dyDescent="0.35">
      <c r="A222">
        <v>327</v>
      </c>
      <c r="B222">
        <v>1.7593333333333334</v>
      </c>
    </row>
    <row r="223" spans="1:2" x14ac:dyDescent="0.35">
      <c r="A223">
        <v>329</v>
      </c>
      <c r="B223">
        <v>3.3393333333333337</v>
      </c>
    </row>
    <row r="224" spans="1:2" x14ac:dyDescent="0.35">
      <c r="A224">
        <v>330</v>
      </c>
      <c r="B224">
        <v>5.1999999999999998E-2</v>
      </c>
    </row>
    <row r="225" spans="1:2" x14ac:dyDescent="0.35">
      <c r="A225">
        <v>331</v>
      </c>
      <c r="B225">
        <v>9.4000000000000014E-2</v>
      </c>
    </row>
    <row r="226" spans="1:2" x14ac:dyDescent="0.35">
      <c r="A226">
        <v>332</v>
      </c>
      <c r="B226">
        <v>6.6000000000000003E-2</v>
      </c>
    </row>
    <row r="227" spans="1:2" x14ac:dyDescent="0.35">
      <c r="A227">
        <v>333</v>
      </c>
      <c r="B227">
        <v>6.6000000000000003E-2</v>
      </c>
    </row>
    <row r="228" spans="1:2" x14ac:dyDescent="0.35">
      <c r="A228">
        <v>335</v>
      </c>
      <c r="B228">
        <v>6.6000000000000003E-2</v>
      </c>
    </row>
    <row r="229" spans="1:2" x14ac:dyDescent="0.35">
      <c r="A229">
        <v>338</v>
      </c>
      <c r="B229">
        <v>7.9666666666666663E-2</v>
      </c>
    </row>
    <row r="230" spans="1:2" x14ac:dyDescent="0.35">
      <c r="A230">
        <v>339</v>
      </c>
      <c r="B230">
        <v>0.63500000000000001</v>
      </c>
    </row>
    <row r="231" spans="1:2" x14ac:dyDescent="0.35">
      <c r="A231">
        <v>340</v>
      </c>
      <c r="B231">
        <v>3.7666666666666661E-2</v>
      </c>
    </row>
    <row r="232" spans="1:2" x14ac:dyDescent="0.35">
      <c r="A232">
        <v>341</v>
      </c>
      <c r="B232">
        <v>5.6333333333333339E-2</v>
      </c>
    </row>
    <row r="233" spans="1:2" x14ac:dyDescent="0.35">
      <c r="A233">
        <v>344</v>
      </c>
      <c r="B233">
        <v>5.6333333333333326E-2</v>
      </c>
    </row>
    <row r="234" spans="1:2" x14ac:dyDescent="0.35">
      <c r="A234">
        <v>346</v>
      </c>
      <c r="B234">
        <v>0.108</v>
      </c>
    </row>
    <row r="235" spans="1:2" x14ac:dyDescent="0.35">
      <c r="A235">
        <v>347</v>
      </c>
      <c r="B235">
        <v>7.5333333333333335E-2</v>
      </c>
    </row>
    <row r="236" spans="1:2" x14ac:dyDescent="0.35">
      <c r="A236">
        <v>349</v>
      </c>
      <c r="B236">
        <v>0.127</v>
      </c>
    </row>
    <row r="237" spans="1:2" x14ac:dyDescent="0.35">
      <c r="A237">
        <v>350</v>
      </c>
      <c r="B237">
        <v>9.3333333333333341E-3</v>
      </c>
    </row>
    <row r="238" spans="1:2" x14ac:dyDescent="0.35">
      <c r="A238">
        <v>351</v>
      </c>
      <c r="B238">
        <v>2.3666666666666666E-2</v>
      </c>
    </row>
    <row r="239" spans="1:2" x14ac:dyDescent="0.35">
      <c r="A239">
        <v>352</v>
      </c>
      <c r="B239">
        <v>0.39966666666666661</v>
      </c>
    </row>
    <row r="240" spans="1:2" x14ac:dyDescent="0.35">
      <c r="A240">
        <v>353</v>
      </c>
      <c r="B240">
        <v>5.1666666666666666E-2</v>
      </c>
    </row>
    <row r="241" spans="1:2" x14ac:dyDescent="0.35">
      <c r="A241">
        <v>355</v>
      </c>
      <c r="B241">
        <v>1.2666666666666666E-2</v>
      </c>
    </row>
    <row r="242" spans="1:2" x14ac:dyDescent="0.35">
      <c r="A242">
        <v>356</v>
      </c>
      <c r="B242">
        <v>2.2000000000000002E-2</v>
      </c>
    </row>
    <row r="243" spans="1:2" x14ac:dyDescent="0.35">
      <c r="A243">
        <v>357</v>
      </c>
      <c r="B243">
        <v>0.40766666666666662</v>
      </c>
    </row>
    <row r="244" spans="1:2" x14ac:dyDescent="0.35">
      <c r="A244">
        <v>358</v>
      </c>
      <c r="B244">
        <v>0.03</v>
      </c>
    </row>
    <row r="245" spans="1:2" x14ac:dyDescent="0.35">
      <c r="A245">
        <v>359</v>
      </c>
      <c r="B245">
        <v>2.1000000000000001E-2</v>
      </c>
    </row>
    <row r="246" spans="1:2" x14ac:dyDescent="0.35">
      <c r="A246">
        <v>360</v>
      </c>
      <c r="B246">
        <v>8.9333333333333334E-2</v>
      </c>
    </row>
    <row r="247" spans="1:2" x14ac:dyDescent="0.35">
      <c r="A247">
        <v>361</v>
      </c>
      <c r="B247">
        <v>7.4999999999999997E-2</v>
      </c>
    </row>
    <row r="248" spans="1:2" x14ac:dyDescent="0.35">
      <c r="A248">
        <v>362</v>
      </c>
      <c r="B248">
        <v>0.28699999999999998</v>
      </c>
    </row>
    <row r="249" spans="1:2" x14ac:dyDescent="0.35">
      <c r="A249">
        <v>363</v>
      </c>
      <c r="B249">
        <v>5.6333333333333339E-2</v>
      </c>
    </row>
    <row r="250" spans="1:2" x14ac:dyDescent="0.35">
      <c r="A250">
        <v>365</v>
      </c>
      <c r="B250">
        <v>0.318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E184-0C2E-4E94-9793-0B08D2B5F649}">
  <dimension ref="A1:Q749"/>
  <sheetViews>
    <sheetView topLeftCell="A206" workbookViewId="0">
      <selection activeCell="P2" sqref="P2:Q251"/>
    </sheetView>
  </sheetViews>
  <sheetFormatPr defaultRowHeight="14.5" x14ac:dyDescent="0.35"/>
  <cols>
    <col min="7" max="7" width="10.453125" bestFit="1" customWidth="1"/>
    <col min="8" max="8" width="11.36328125" bestFit="1" customWidth="1"/>
    <col min="11" max="11" width="12" bestFit="1" customWidth="1"/>
    <col min="16" max="16" width="13.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4</v>
      </c>
      <c r="K1" t="s">
        <v>6</v>
      </c>
      <c r="L1" t="s">
        <v>7</v>
      </c>
      <c r="N1" t="s">
        <v>8</v>
      </c>
      <c r="P1" t="s">
        <v>9</v>
      </c>
      <c r="Q1" t="s">
        <v>10</v>
      </c>
    </row>
    <row r="2" spans="1:17" x14ac:dyDescent="0.35">
      <c r="A2" s="1">
        <v>2009</v>
      </c>
      <c r="B2" s="1">
        <v>1</v>
      </c>
      <c r="C2" s="1">
        <v>2</v>
      </c>
      <c r="D2" s="1">
        <v>1</v>
      </c>
      <c r="E2" s="1">
        <v>1.778</v>
      </c>
      <c r="G2" s="2">
        <f>DATE(A2,B2,C2)</f>
        <v>39815</v>
      </c>
      <c r="H2" s="1">
        <f>MAX(0,E2)</f>
        <v>1.778</v>
      </c>
      <c r="K2" s="2">
        <v>39815</v>
      </c>
      <c r="L2">
        <f>SUMIF($G$2:$G$749,K2,$H$2:$H$749)/COUNTIF($G$2:$G$749,K2)</f>
        <v>1.6369999999999998</v>
      </c>
      <c r="N2">
        <f>AVERAGE(H2:H4)</f>
        <v>1.6369999999999998</v>
      </c>
      <c r="P2">
        <f>K2-DATE(YEAR(K2),1,0)</f>
        <v>2</v>
      </c>
      <c r="Q2">
        <f>L2</f>
        <v>1.6369999999999998</v>
      </c>
    </row>
    <row r="3" spans="1:17" x14ac:dyDescent="0.35">
      <c r="A3" s="1">
        <v>2009</v>
      </c>
      <c r="B3" s="1">
        <v>1</v>
      </c>
      <c r="C3" s="1">
        <v>2</v>
      </c>
      <c r="D3" s="1">
        <v>2</v>
      </c>
      <c r="E3" s="1">
        <v>1.609</v>
      </c>
      <c r="G3" s="2">
        <f t="shared" ref="G3:G66" si="0">DATE(A3,B3,C3)</f>
        <v>39815</v>
      </c>
      <c r="H3" s="1">
        <f t="shared" ref="H3:H66" si="1">MAX(0,E3)</f>
        <v>1.609</v>
      </c>
      <c r="K3" s="2">
        <v>39816</v>
      </c>
      <c r="L3">
        <f t="shared" ref="L3:L66" si="2">SUMIF($G$2:$G$749,K3,$H$2:$H$749)/COUNTIF($G$2:$G$749,K3)</f>
        <v>0.56466666666666676</v>
      </c>
      <c r="N3">
        <f>AVERAGE(H5:H7)</f>
        <v>0.56466666666666676</v>
      </c>
      <c r="P3">
        <f t="shared" ref="P3:P66" si="3">K3-DATE(YEAR(K3),1,0)</f>
        <v>3</v>
      </c>
      <c r="Q3">
        <f t="shared" ref="Q3:Q66" si="4">L3</f>
        <v>0.56466666666666676</v>
      </c>
    </row>
    <row r="4" spans="1:17" x14ac:dyDescent="0.35">
      <c r="A4" s="1">
        <v>2009</v>
      </c>
      <c r="B4" s="1">
        <v>1</v>
      </c>
      <c r="C4" s="1">
        <v>2</v>
      </c>
      <c r="D4" s="1">
        <v>3</v>
      </c>
      <c r="E4" s="1">
        <v>1.524</v>
      </c>
      <c r="G4" s="2">
        <f t="shared" si="0"/>
        <v>39815</v>
      </c>
      <c r="H4" s="1">
        <f t="shared" si="1"/>
        <v>1.524</v>
      </c>
      <c r="K4" s="2">
        <v>39817</v>
      </c>
      <c r="L4">
        <f t="shared" si="2"/>
        <v>0.51100000000000001</v>
      </c>
      <c r="N4">
        <f>AVERAGE(H8:H10)</f>
        <v>0.51100000000000001</v>
      </c>
      <c r="P4">
        <f t="shared" si="3"/>
        <v>4</v>
      </c>
      <c r="Q4">
        <f t="shared" si="4"/>
        <v>0.51100000000000001</v>
      </c>
    </row>
    <row r="5" spans="1:17" x14ac:dyDescent="0.35">
      <c r="A5" s="1">
        <v>2009</v>
      </c>
      <c r="B5" s="1">
        <v>1</v>
      </c>
      <c r="C5" s="1">
        <v>3</v>
      </c>
      <c r="D5" s="1">
        <v>1</v>
      </c>
      <c r="E5" s="1">
        <v>0.55000000000000004</v>
      </c>
      <c r="G5" s="2">
        <f t="shared" si="0"/>
        <v>39816</v>
      </c>
      <c r="H5" s="1">
        <f t="shared" si="1"/>
        <v>0.55000000000000004</v>
      </c>
      <c r="K5" s="2">
        <v>39818</v>
      </c>
      <c r="L5">
        <f t="shared" si="2"/>
        <v>0.49</v>
      </c>
      <c r="N5">
        <f>AVERAGE(H11:H13)</f>
        <v>0.49</v>
      </c>
      <c r="P5">
        <f t="shared" si="3"/>
        <v>5</v>
      </c>
      <c r="Q5">
        <f t="shared" si="4"/>
        <v>0.49</v>
      </c>
    </row>
    <row r="6" spans="1:17" x14ac:dyDescent="0.35">
      <c r="A6" s="1">
        <v>2009</v>
      </c>
      <c r="B6" s="1">
        <v>1</v>
      </c>
      <c r="C6" s="1">
        <v>3</v>
      </c>
      <c r="D6" s="1">
        <v>2</v>
      </c>
      <c r="E6" s="1">
        <v>0.48099999999999998</v>
      </c>
      <c r="G6" s="2">
        <f t="shared" si="0"/>
        <v>39816</v>
      </c>
      <c r="H6" s="1">
        <f t="shared" si="1"/>
        <v>0.48099999999999998</v>
      </c>
      <c r="K6" s="2">
        <v>39819</v>
      </c>
      <c r="L6">
        <f t="shared" si="2"/>
        <v>2.3516666666666666</v>
      </c>
      <c r="N6">
        <f>AVERAGE(H14:H16)</f>
        <v>2.3516666666666666</v>
      </c>
      <c r="P6">
        <f t="shared" si="3"/>
        <v>6</v>
      </c>
      <c r="Q6">
        <f t="shared" si="4"/>
        <v>2.3516666666666666</v>
      </c>
    </row>
    <row r="7" spans="1:17" x14ac:dyDescent="0.35">
      <c r="A7" s="1">
        <v>2009</v>
      </c>
      <c r="B7" s="1">
        <v>1</v>
      </c>
      <c r="C7" s="1">
        <v>3</v>
      </c>
      <c r="D7" s="1">
        <v>3</v>
      </c>
      <c r="E7" s="1">
        <v>0.66300000000000003</v>
      </c>
      <c r="G7" s="2">
        <f t="shared" si="0"/>
        <v>39816</v>
      </c>
      <c r="H7" s="1">
        <f t="shared" si="1"/>
        <v>0.66300000000000003</v>
      </c>
      <c r="K7" s="2">
        <v>39820</v>
      </c>
      <c r="L7">
        <f t="shared" si="2"/>
        <v>0.64900000000000002</v>
      </c>
      <c r="P7">
        <f t="shared" si="3"/>
        <v>7</v>
      </c>
      <c r="Q7">
        <f t="shared" si="4"/>
        <v>0.64900000000000002</v>
      </c>
    </row>
    <row r="8" spans="1:17" x14ac:dyDescent="0.35">
      <c r="A8" s="1">
        <v>2009</v>
      </c>
      <c r="B8" s="1">
        <v>1</v>
      </c>
      <c r="C8" s="1">
        <v>4</v>
      </c>
      <c r="D8" s="1">
        <v>1</v>
      </c>
      <c r="E8" s="1">
        <v>0.60699999999999998</v>
      </c>
      <c r="G8" s="2">
        <f t="shared" si="0"/>
        <v>39817</v>
      </c>
      <c r="H8" s="1">
        <f t="shared" si="1"/>
        <v>0.60699999999999998</v>
      </c>
      <c r="K8" s="2">
        <v>39821</v>
      </c>
      <c r="L8">
        <f t="shared" si="2"/>
        <v>0.73366666666666669</v>
      </c>
      <c r="P8">
        <f t="shared" si="3"/>
        <v>8</v>
      </c>
      <c r="Q8">
        <f t="shared" si="4"/>
        <v>0.73366666666666669</v>
      </c>
    </row>
    <row r="9" spans="1:17" x14ac:dyDescent="0.35">
      <c r="A9" s="1">
        <v>2009</v>
      </c>
      <c r="B9" s="1">
        <v>1</v>
      </c>
      <c r="C9" s="1">
        <v>4</v>
      </c>
      <c r="D9" s="1">
        <v>2</v>
      </c>
      <c r="E9" s="1">
        <v>0.46</v>
      </c>
      <c r="G9" s="2">
        <f t="shared" si="0"/>
        <v>39817</v>
      </c>
      <c r="H9" s="1">
        <f t="shared" si="1"/>
        <v>0.46</v>
      </c>
      <c r="K9" s="2">
        <v>39823</v>
      </c>
      <c r="L9">
        <f t="shared" si="2"/>
        <v>0.6206666666666667</v>
      </c>
      <c r="P9">
        <f t="shared" si="3"/>
        <v>10</v>
      </c>
      <c r="Q9">
        <f t="shared" si="4"/>
        <v>0.6206666666666667</v>
      </c>
    </row>
    <row r="10" spans="1:17" x14ac:dyDescent="0.35">
      <c r="A10" s="1">
        <v>2009</v>
      </c>
      <c r="B10" s="1">
        <v>1</v>
      </c>
      <c r="C10" s="1">
        <v>4</v>
      </c>
      <c r="D10" s="1">
        <v>3</v>
      </c>
      <c r="E10" s="1">
        <v>0.46600000000000003</v>
      </c>
      <c r="G10" s="2">
        <f t="shared" si="0"/>
        <v>39817</v>
      </c>
      <c r="H10" s="1">
        <f t="shared" si="1"/>
        <v>0.46600000000000003</v>
      </c>
      <c r="K10" s="2">
        <v>39824</v>
      </c>
      <c r="L10">
        <f t="shared" si="2"/>
        <v>1.0956666666666666</v>
      </c>
      <c r="P10">
        <f t="shared" si="3"/>
        <v>11</v>
      </c>
      <c r="Q10">
        <f t="shared" si="4"/>
        <v>1.0956666666666666</v>
      </c>
    </row>
    <row r="11" spans="1:17" x14ac:dyDescent="0.35">
      <c r="A11" s="1">
        <v>2009</v>
      </c>
      <c r="B11" s="1">
        <v>1</v>
      </c>
      <c r="C11" s="1">
        <v>5</v>
      </c>
      <c r="D11" s="1">
        <v>1</v>
      </c>
      <c r="E11" s="1">
        <v>0.58099999999999996</v>
      </c>
      <c r="G11" s="2">
        <f t="shared" si="0"/>
        <v>39818</v>
      </c>
      <c r="H11" s="1">
        <f t="shared" si="1"/>
        <v>0.58099999999999996</v>
      </c>
      <c r="K11" s="2">
        <v>39825</v>
      </c>
      <c r="L11">
        <f t="shared" si="2"/>
        <v>2.0273333333333334</v>
      </c>
      <c r="P11">
        <f t="shared" si="3"/>
        <v>12</v>
      </c>
      <c r="Q11">
        <f t="shared" si="4"/>
        <v>2.0273333333333334</v>
      </c>
    </row>
    <row r="12" spans="1:17" x14ac:dyDescent="0.35">
      <c r="A12" s="1">
        <v>2009</v>
      </c>
      <c r="B12" s="1">
        <v>1</v>
      </c>
      <c r="C12" s="1">
        <v>5</v>
      </c>
      <c r="D12" s="1">
        <v>2</v>
      </c>
      <c r="E12" s="1">
        <v>0.437</v>
      </c>
      <c r="G12" s="2">
        <f t="shared" si="0"/>
        <v>39818</v>
      </c>
      <c r="H12" s="1">
        <f t="shared" si="1"/>
        <v>0.437</v>
      </c>
      <c r="K12" s="2">
        <v>39826</v>
      </c>
      <c r="L12">
        <f t="shared" si="2"/>
        <v>1.0016666666666667</v>
      </c>
      <c r="P12">
        <f t="shared" si="3"/>
        <v>13</v>
      </c>
      <c r="Q12">
        <f t="shared" si="4"/>
        <v>1.0016666666666667</v>
      </c>
    </row>
    <row r="13" spans="1:17" x14ac:dyDescent="0.35">
      <c r="A13" s="1">
        <v>2009</v>
      </c>
      <c r="B13" s="1">
        <v>1</v>
      </c>
      <c r="C13" s="1">
        <v>5</v>
      </c>
      <c r="D13" s="1">
        <v>3</v>
      </c>
      <c r="E13" s="1">
        <v>0.45200000000000001</v>
      </c>
      <c r="G13" s="2">
        <f t="shared" si="0"/>
        <v>39818</v>
      </c>
      <c r="H13" s="1">
        <f t="shared" si="1"/>
        <v>0.45200000000000001</v>
      </c>
      <c r="K13" s="2">
        <v>39827</v>
      </c>
      <c r="L13">
        <f t="shared" si="2"/>
        <v>3.4903333333333335</v>
      </c>
      <c r="P13">
        <f t="shared" si="3"/>
        <v>14</v>
      </c>
      <c r="Q13">
        <f t="shared" si="4"/>
        <v>3.4903333333333335</v>
      </c>
    </row>
    <row r="14" spans="1:17" x14ac:dyDescent="0.35">
      <c r="A14" s="1">
        <v>2009</v>
      </c>
      <c r="B14" s="1">
        <v>1</v>
      </c>
      <c r="C14" s="1">
        <v>6</v>
      </c>
      <c r="D14" s="1">
        <v>1</v>
      </c>
      <c r="E14" s="1">
        <v>2.9209999999999998</v>
      </c>
      <c r="G14" s="2">
        <f t="shared" si="0"/>
        <v>39819</v>
      </c>
      <c r="H14" s="1">
        <f t="shared" si="1"/>
        <v>2.9209999999999998</v>
      </c>
      <c r="K14" s="2">
        <v>39828</v>
      </c>
      <c r="L14">
        <f t="shared" si="2"/>
        <v>0.76266666666666671</v>
      </c>
      <c r="P14">
        <f t="shared" si="3"/>
        <v>15</v>
      </c>
      <c r="Q14">
        <f t="shared" si="4"/>
        <v>0.76266666666666671</v>
      </c>
    </row>
    <row r="15" spans="1:17" x14ac:dyDescent="0.35">
      <c r="A15" s="1">
        <v>2009</v>
      </c>
      <c r="B15" s="1">
        <v>1</v>
      </c>
      <c r="C15" s="1">
        <v>6</v>
      </c>
      <c r="D15" s="1">
        <v>2</v>
      </c>
      <c r="E15" s="1">
        <v>1.6930000000000001</v>
      </c>
      <c r="G15" s="2">
        <f t="shared" si="0"/>
        <v>39819</v>
      </c>
      <c r="H15" s="1">
        <f t="shared" si="1"/>
        <v>1.6930000000000001</v>
      </c>
      <c r="K15" s="2">
        <v>39829</v>
      </c>
      <c r="L15">
        <f t="shared" si="2"/>
        <v>3.5513333333333335</v>
      </c>
      <c r="P15">
        <f t="shared" si="3"/>
        <v>16</v>
      </c>
      <c r="Q15">
        <f t="shared" si="4"/>
        <v>3.5513333333333335</v>
      </c>
    </row>
    <row r="16" spans="1:17" x14ac:dyDescent="0.35">
      <c r="A16" s="1">
        <v>2009</v>
      </c>
      <c r="B16" s="1">
        <v>1</v>
      </c>
      <c r="C16" s="1">
        <v>6</v>
      </c>
      <c r="D16" s="1">
        <v>3</v>
      </c>
      <c r="E16" s="1">
        <v>2.4409999999999998</v>
      </c>
      <c r="G16" s="2">
        <f t="shared" si="0"/>
        <v>39819</v>
      </c>
      <c r="H16" s="1">
        <f t="shared" si="1"/>
        <v>2.4409999999999998</v>
      </c>
      <c r="K16" s="2">
        <v>39830</v>
      </c>
      <c r="L16">
        <f t="shared" si="2"/>
        <v>5.875</v>
      </c>
      <c r="P16">
        <f t="shared" si="3"/>
        <v>17</v>
      </c>
      <c r="Q16">
        <f t="shared" si="4"/>
        <v>5.875</v>
      </c>
    </row>
    <row r="17" spans="1:17" x14ac:dyDescent="0.35">
      <c r="A17" s="1">
        <v>2009</v>
      </c>
      <c r="B17" s="1">
        <v>1</v>
      </c>
      <c r="C17" s="1">
        <v>7</v>
      </c>
      <c r="D17" s="1">
        <v>1</v>
      </c>
      <c r="E17" s="1">
        <v>0.67700000000000005</v>
      </c>
      <c r="G17" s="2">
        <f t="shared" si="0"/>
        <v>39820</v>
      </c>
      <c r="H17" s="1">
        <f t="shared" si="1"/>
        <v>0.67700000000000005</v>
      </c>
      <c r="K17" s="2">
        <v>39831</v>
      </c>
      <c r="L17">
        <f t="shared" si="2"/>
        <v>5.7759999999999998</v>
      </c>
      <c r="P17">
        <f t="shared" si="3"/>
        <v>18</v>
      </c>
      <c r="Q17">
        <f t="shared" si="4"/>
        <v>5.7759999999999998</v>
      </c>
    </row>
    <row r="18" spans="1:17" x14ac:dyDescent="0.35">
      <c r="A18" s="1">
        <v>2009</v>
      </c>
      <c r="B18" s="1">
        <v>1</v>
      </c>
      <c r="C18" s="1">
        <v>7</v>
      </c>
      <c r="D18" s="1">
        <v>2</v>
      </c>
      <c r="E18" s="1">
        <v>0.59299999999999997</v>
      </c>
      <c r="G18" s="2">
        <f t="shared" si="0"/>
        <v>39820</v>
      </c>
      <c r="H18" s="1">
        <f t="shared" si="1"/>
        <v>0.59299999999999997</v>
      </c>
      <c r="K18" s="2">
        <v>39832</v>
      </c>
      <c r="L18">
        <f t="shared" si="2"/>
        <v>2.2486666666666664</v>
      </c>
      <c r="P18">
        <f t="shared" si="3"/>
        <v>19</v>
      </c>
      <c r="Q18">
        <f t="shared" si="4"/>
        <v>2.2486666666666664</v>
      </c>
    </row>
    <row r="19" spans="1:17" x14ac:dyDescent="0.35">
      <c r="A19" s="1">
        <v>2009</v>
      </c>
      <c r="B19" s="1">
        <v>1</v>
      </c>
      <c r="C19" s="1">
        <v>7</v>
      </c>
      <c r="D19" s="1">
        <v>3</v>
      </c>
      <c r="E19" s="1">
        <v>0.67700000000000005</v>
      </c>
      <c r="G19" s="2">
        <f t="shared" si="0"/>
        <v>39820</v>
      </c>
      <c r="H19" s="1">
        <f t="shared" si="1"/>
        <v>0.67700000000000005</v>
      </c>
      <c r="K19" s="2">
        <v>39833</v>
      </c>
      <c r="L19">
        <f t="shared" si="2"/>
        <v>0.8889999999999999</v>
      </c>
      <c r="P19">
        <f t="shared" si="3"/>
        <v>20</v>
      </c>
      <c r="Q19">
        <f t="shared" si="4"/>
        <v>0.8889999999999999</v>
      </c>
    </row>
    <row r="20" spans="1:17" x14ac:dyDescent="0.35">
      <c r="A20" s="1">
        <v>2009</v>
      </c>
      <c r="B20" s="1">
        <v>1</v>
      </c>
      <c r="C20" s="1">
        <v>8</v>
      </c>
      <c r="D20" s="1">
        <v>1</v>
      </c>
      <c r="E20" s="1">
        <v>0.66300000000000003</v>
      </c>
      <c r="G20" s="2">
        <f t="shared" si="0"/>
        <v>39821</v>
      </c>
      <c r="H20" s="1">
        <f t="shared" si="1"/>
        <v>0.66300000000000003</v>
      </c>
      <c r="K20" s="2">
        <v>39834</v>
      </c>
      <c r="L20">
        <f t="shared" si="2"/>
        <v>0.75266666666666671</v>
      </c>
      <c r="P20">
        <f t="shared" si="3"/>
        <v>21</v>
      </c>
      <c r="Q20">
        <f t="shared" si="4"/>
        <v>0.75266666666666671</v>
      </c>
    </row>
    <row r="21" spans="1:17" x14ac:dyDescent="0.35">
      <c r="A21" s="1">
        <v>2009</v>
      </c>
      <c r="B21" s="1">
        <v>1</v>
      </c>
      <c r="C21" s="1">
        <v>8</v>
      </c>
      <c r="D21" s="1">
        <v>2</v>
      </c>
      <c r="E21" s="1">
        <v>0.67700000000000005</v>
      </c>
      <c r="G21" s="2">
        <f t="shared" si="0"/>
        <v>39821</v>
      </c>
      <c r="H21" s="1">
        <f t="shared" si="1"/>
        <v>0.67700000000000005</v>
      </c>
      <c r="K21" s="2">
        <v>39835</v>
      </c>
      <c r="L21">
        <f t="shared" si="2"/>
        <v>0.64933333333333332</v>
      </c>
      <c r="P21">
        <f t="shared" si="3"/>
        <v>22</v>
      </c>
      <c r="Q21">
        <f t="shared" si="4"/>
        <v>0.64933333333333332</v>
      </c>
    </row>
    <row r="22" spans="1:17" x14ac:dyDescent="0.35">
      <c r="A22" s="1">
        <v>2009</v>
      </c>
      <c r="B22" s="1">
        <v>1</v>
      </c>
      <c r="C22" s="1">
        <v>8</v>
      </c>
      <c r="D22" s="1">
        <v>3</v>
      </c>
      <c r="E22" s="1">
        <v>0.86099999999999999</v>
      </c>
      <c r="G22" s="2">
        <f t="shared" si="0"/>
        <v>39821</v>
      </c>
      <c r="H22" s="1">
        <f t="shared" si="1"/>
        <v>0.86099999999999999</v>
      </c>
      <c r="K22" s="2">
        <v>39837</v>
      </c>
      <c r="L22">
        <f t="shared" si="2"/>
        <v>0.28800000000000003</v>
      </c>
      <c r="P22">
        <f t="shared" si="3"/>
        <v>24</v>
      </c>
      <c r="Q22">
        <f t="shared" si="4"/>
        <v>0.28800000000000003</v>
      </c>
    </row>
    <row r="23" spans="1:17" x14ac:dyDescent="0.35">
      <c r="A23" s="1">
        <v>2009</v>
      </c>
      <c r="B23" s="1">
        <v>1</v>
      </c>
      <c r="C23" s="1">
        <v>10</v>
      </c>
      <c r="D23" s="1">
        <v>1</v>
      </c>
      <c r="E23" s="1">
        <v>0.66300000000000003</v>
      </c>
      <c r="G23" s="2">
        <f t="shared" si="0"/>
        <v>39823</v>
      </c>
      <c r="H23" s="1">
        <f t="shared" si="1"/>
        <v>0.66300000000000003</v>
      </c>
      <c r="K23" s="2">
        <v>39838</v>
      </c>
      <c r="L23">
        <f t="shared" si="2"/>
        <v>0.41666666666666669</v>
      </c>
      <c r="P23">
        <f t="shared" si="3"/>
        <v>25</v>
      </c>
      <c r="Q23">
        <f t="shared" si="4"/>
        <v>0.41666666666666669</v>
      </c>
    </row>
    <row r="24" spans="1:17" x14ac:dyDescent="0.35">
      <c r="A24" s="1">
        <v>2009</v>
      </c>
      <c r="B24" s="1">
        <v>1</v>
      </c>
      <c r="C24" s="1">
        <v>10</v>
      </c>
      <c r="D24" s="1">
        <v>2</v>
      </c>
      <c r="E24" s="1">
        <v>0.55000000000000004</v>
      </c>
      <c r="G24" s="2">
        <f t="shared" si="0"/>
        <v>39823</v>
      </c>
      <c r="H24" s="1">
        <f t="shared" si="1"/>
        <v>0.55000000000000004</v>
      </c>
      <c r="K24" s="2">
        <v>39839</v>
      </c>
      <c r="L24">
        <f t="shared" si="2"/>
        <v>0.35666666666666669</v>
      </c>
      <c r="P24">
        <f t="shared" si="3"/>
        <v>26</v>
      </c>
      <c r="Q24">
        <f t="shared" si="4"/>
        <v>0.35666666666666669</v>
      </c>
    </row>
    <row r="25" spans="1:17" x14ac:dyDescent="0.35">
      <c r="A25" s="1">
        <v>2009</v>
      </c>
      <c r="B25" s="1">
        <v>1</v>
      </c>
      <c r="C25" s="1">
        <v>10</v>
      </c>
      <c r="D25" s="1">
        <v>3</v>
      </c>
      <c r="E25" s="1">
        <v>0.64900000000000002</v>
      </c>
      <c r="G25" s="2">
        <f t="shared" si="0"/>
        <v>39823</v>
      </c>
      <c r="H25" s="1">
        <f t="shared" si="1"/>
        <v>0.64900000000000002</v>
      </c>
      <c r="K25" s="2">
        <v>39840</v>
      </c>
      <c r="L25">
        <f t="shared" si="2"/>
        <v>0.53633333333333333</v>
      </c>
      <c r="P25">
        <f t="shared" si="3"/>
        <v>27</v>
      </c>
      <c r="Q25">
        <f t="shared" si="4"/>
        <v>0.53633333333333333</v>
      </c>
    </row>
    <row r="26" spans="1:17" x14ac:dyDescent="0.35">
      <c r="A26" s="1">
        <v>2009</v>
      </c>
      <c r="B26" s="1">
        <v>1</v>
      </c>
      <c r="C26" s="1">
        <v>11</v>
      </c>
      <c r="D26" s="1">
        <v>1</v>
      </c>
      <c r="E26" s="1">
        <v>1.171</v>
      </c>
      <c r="G26" s="2">
        <f t="shared" si="0"/>
        <v>39824</v>
      </c>
      <c r="H26" s="1">
        <f t="shared" si="1"/>
        <v>1.171</v>
      </c>
      <c r="K26" s="2">
        <v>39841</v>
      </c>
      <c r="L26">
        <f t="shared" si="2"/>
        <v>0.99699999999999989</v>
      </c>
      <c r="P26">
        <f t="shared" si="3"/>
        <v>28</v>
      </c>
      <c r="Q26">
        <f t="shared" si="4"/>
        <v>0.99699999999999989</v>
      </c>
    </row>
    <row r="27" spans="1:17" x14ac:dyDescent="0.35">
      <c r="A27" s="1">
        <v>2009</v>
      </c>
      <c r="B27" s="1">
        <v>1</v>
      </c>
      <c r="C27" s="1">
        <v>11</v>
      </c>
      <c r="D27" s="1">
        <v>2</v>
      </c>
      <c r="E27" s="1">
        <v>1.4530000000000001</v>
      </c>
      <c r="G27" s="2">
        <f t="shared" si="0"/>
        <v>39824</v>
      </c>
      <c r="H27" s="1">
        <f t="shared" si="1"/>
        <v>1.4530000000000001</v>
      </c>
      <c r="K27" s="2">
        <v>39842</v>
      </c>
      <c r="L27">
        <f t="shared" si="2"/>
        <v>0.23866666666666667</v>
      </c>
      <c r="P27">
        <f t="shared" si="3"/>
        <v>29</v>
      </c>
      <c r="Q27">
        <f t="shared" si="4"/>
        <v>0.23866666666666667</v>
      </c>
    </row>
    <row r="28" spans="1:17" x14ac:dyDescent="0.35">
      <c r="A28" s="1">
        <v>2009</v>
      </c>
      <c r="B28" s="1">
        <v>1</v>
      </c>
      <c r="C28" s="1">
        <v>11</v>
      </c>
      <c r="D28" s="1">
        <v>3</v>
      </c>
      <c r="E28" s="1">
        <v>0.66300000000000003</v>
      </c>
      <c r="G28" s="2">
        <f t="shared" si="0"/>
        <v>39824</v>
      </c>
      <c r="H28" s="1">
        <f t="shared" si="1"/>
        <v>0.66300000000000003</v>
      </c>
      <c r="K28" s="2">
        <v>39846</v>
      </c>
      <c r="L28">
        <f t="shared" si="2"/>
        <v>0.13300000000000001</v>
      </c>
      <c r="P28">
        <f t="shared" si="3"/>
        <v>33</v>
      </c>
      <c r="Q28">
        <f t="shared" si="4"/>
        <v>0.13300000000000001</v>
      </c>
    </row>
    <row r="29" spans="1:17" x14ac:dyDescent="0.35">
      <c r="A29" s="1">
        <v>2009</v>
      </c>
      <c r="B29" s="1">
        <v>1</v>
      </c>
      <c r="C29" s="1">
        <v>12</v>
      </c>
      <c r="D29" s="1">
        <v>1</v>
      </c>
      <c r="E29" s="1">
        <v>2.399</v>
      </c>
      <c r="G29" s="2">
        <f t="shared" si="0"/>
        <v>39825</v>
      </c>
      <c r="H29" s="1">
        <f t="shared" si="1"/>
        <v>2.399</v>
      </c>
      <c r="K29" s="2">
        <v>39847</v>
      </c>
      <c r="L29">
        <f t="shared" si="2"/>
        <v>0.19466666666666668</v>
      </c>
      <c r="P29">
        <f t="shared" si="3"/>
        <v>34</v>
      </c>
      <c r="Q29">
        <f t="shared" si="4"/>
        <v>0.19466666666666668</v>
      </c>
    </row>
    <row r="30" spans="1:17" x14ac:dyDescent="0.35">
      <c r="A30" s="1">
        <v>2009</v>
      </c>
      <c r="B30" s="1">
        <v>1</v>
      </c>
      <c r="C30" s="1">
        <v>12</v>
      </c>
      <c r="D30" s="1">
        <v>2</v>
      </c>
      <c r="E30" s="1">
        <v>1.891</v>
      </c>
      <c r="G30" s="2">
        <f t="shared" si="0"/>
        <v>39825</v>
      </c>
      <c r="H30" s="1">
        <f t="shared" si="1"/>
        <v>1.891</v>
      </c>
      <c r="K30" s="2">
        <v>39849</v>
      </c>
      <c r="L30">
        <f t="shared" si="2"/>
        <v>0.75233333333333341</v>
      </c>
      <c r="P30">
        <f t="shared" si="3"/>
        <v>36</v>
      </c>
      <c r="Q30">
        <f t="shared" si="4"/>
        <v>0.75233333333333341</v>
      </c>
    </row>
    <row r="31" spans="1:17" x14ac:dyDescent="0.35">
      <c r="A31" s="1">
        <v>2009</v>
      </c>
      <c r="B31" s="1">
        <v>1</v>
      </c>
      <c r="C31" s="1">
        <v>12</v>
      </c>
      <c r="D31" s="1">
        <v>3</v>
      </c>
      <c r="E31" s="1">
        <v>1.792</v>
      </c>
      <c r="G31" s="2">
        <f t="shared" si="0"/>
        <v>39825</v>
      </c>
      <c r="H31" s="1">
        <f t="shared" si="1"/>
        <v>1.792</v>
      </c>
      <c r="K31" s="2">
        <v>39850</v>
      </c>
      <c r="L31">
        <f t="shared" si="2"/>
        <v>0.8653333333333334</v>
      </c>
      <c r="P31">
        <f t="shared" si="3"/>
        <v>37</v>
      </c>
      <c r="Q31">
        <f t="shared" si="4"/>
        <v>0.8653333333333334</v>
      </c>
    </row>
    <row r="32" spans="1:17" x14ac:dyDescent="0.35">
      <c r="A32" s="1">
        <v>2009</v>
      </c>
      <c r="B32" s="1">
        <v>1</v>
      </c>
      <c r="C32" s="1">
        <v>13</v>
      </c>
      <c r="D32" s="1">
        <v>1</v>
      </c>
      <c r="E32" s="1">
        <v>1.3120000000000001</v>
      </c>
      <c r="G32" s="2">
        <f t="shared" si="0"/>
        <v>39826</v>
      </c>
      <c r="H32" s="1">
        <f t="shared" si="1"/>
        <v>1.3120000000000001</v>
      </c>
      <c r="K32" s="2">
        <v>39851</v>
      </c>
      <c r="L32">
        <f t="shared" si="2"/>
        <v>1.5193333333333332</v>
      </c>
      <c r="P32">
        <f t="shared" si="3"/>
        <v>38</v>
      </c>
      <c r="Q32">
        <f t="shared" si="4"/>
        <v>1.5193333333333332</v>
      </c>
    </row>
    <row r="33" spans="1:17" x14ac:dyDescent="0.35">
      <c r="A33" s="1">
        <v>2009</v>
      </c>
      <c r="B33" s="1">
        <v>1</v>
      </c>
      <c r="C33" s="1">
        <v>13</v>
      </c>
      <c r="D33" s="1">
        <v>2</v>
      </c>
      <c r="E33" s="1">
        <v>1.3260000000000001</v>
      </c>
      <c r="G33" s="2">
        <f t="shared" si="0"/>
        <v>39826</v>
      </c>
      <c r="H33" s="1">
        <f t="shared" si="1"/>
        <v>1.3260000000000001</v>
      </c>
      <c r="K33" s="2">
        <v>39852</v>
      </c>
      <c r="L33">
        <f t="shared" si="2"/>
        <v>1.0723333333333336</v>
      </c>
      <c r="P33">
        <f t="shared" si="3"/>
        <v>39</v>
      </c>
      <c r="Q33">
        <f t="shared" si="4"/>
        <v>1.0723333333333336</v>
      </c>
    </row>
    <row r="34" spans="1:17" x14ac:dyDescent="0.35">
      <c r="A34" s="1">
        <v>2009</v>
      </c>
      <c r="B34" s="1">
        <v>1</v>
      </c>
      <c r="C34" s="1">
        <v>13</v>
      </c>
      <c r="D34" s="1">
        <v>3</v>
      </c>
      <c r="E34" s="1">
        <v>0.36699999999999999</v>
      </c>
      <c r="G34" s="2">
        <f t="shared" si="0"/>
        <v>39826</v>
      </c>
      <c r="H34" s="1">
        <f t="shared" si="1"/>
        <v>0.36699999999999999</v>
      </c>
      <c r="K34" s="2">
        <v>39853</v>
      </c>
      <c r="L34">
        <f t="shared" si="2"/>
        <v>1.4863333333333333</v>
      </c>
      <c r="P34">
        <f t="shared" si="3"/>
        <v>40</v>
      </c>
      <c r="Q34">
        <f t="shared" si="4"/>
        <v>1.4863333333333333</v>
      </c>
    </row>
    <row r="35" spans="1:17" x14ac:dyDescent="0.35">
      <c r="A35" s="1">
        <v>2009</v>
      </c>
      <c r="B35" s="1">
        <v>1</v>
      </c>
      <c r="C35" s="1">
        <v>14</v>
      </c>
      <c r="D35" s="1">
        <v>1</v>
      </c>
      <c r="E35" s="1">
        <v>2.1869999999999998</v>
      </c>
      <c r="G35" s="2">
        <f t="shared" si="0"/>
        <v>39827</v>
      </c>
      <c r="H35" s="1">
        <f t="shared" si="1"/>
        <v>2.1869999999999998</v>
      </c>
      <c r="K35" s="2">
        <v>39854</v>
      </c>
      <c r="L35">
        <f t="shared" si="2"/>
        <v>0.59233333333333338</v>
      </c>
      <c r="P35">
        <f t="shared" si="3"/>
        <v>41</v>
      </c>
      <c r="Q35">
        <f t="shared" si="4"/>
        <v>0.59233333333333338</v>
      </c>
    </row>
    <row r="36" spans="1:17" x14ac:dyDescent="0.35">
      <c r="A36" s="1">
        <v>2009</v>
      </c>
      <c r="B36" s="1">
        <v>1</v>
      </c>
      <c r="C36" s="1">
        <v>14</v>
      </c>
      <c r="D36" s="1">
        <v>2</v>
      </c>
      <c r="E36" s="1">
        <v>2.3570000000000002</v>
      </c>
      <c r="G36" s="2">
        <f t="shared" si="0"/>
        <v>39827</v>
      </c>
      <c r="H36" s="1">
        <f t="shared" si="1"/>
        <v>2.3570000000000002</v>
      </c>
      <c r="K36" s="2">
        <v>39856</v>
      </c>
      <c r="L36">
        <f t="shared" si="2"/>
        <v>2.4130000000000003</v>
      </c>
      <c r="P36">
        <f t="shared" si="3"/>
        <v>43</v>
      </c>
      <c r="Q36">
        <f t="shared" si="4"/>
        <v>2.4130000000000003</v>
      </c>
    </row>
    <row r="37" spans="1:17" x14ac:dyDescent="0.35">
      <c r="A37" s="1">
        <v>2009</v>
      </c>
      <c r="B37" s="1">
        <v>1</v>
      </c>
      <c r="C37" s="1">
        <v>14</v>
      </c>
      <c r="D37" s="1">
        <v>3</v>
      </c>
      <c r="E37" s="1">
        <v>5.9269999999999996</v>
      </c>
      <c r="G37" s="2">
        <f t="shared" si="0"/>
        <v>39827</v>
      </c>
      <c r="H37" s="1">
        <f t="shared" si="1"/>
        <v>5.9269999999999996</v>
      </c>
      <c r="K37" s="2">
        <v>39857</v>
      </c>
      <c r="L37">
        <f t="shared" si="2"/>
        <v>1.2369999999999999</v>
      </c>
      <c r="P37">
        <f t="shared" si="3"/>
        <v>44</v>
      </c>
      <c r="Q37">
        <f t="shared" si="4"/>
        <v>1.2369999999999999</v>
      </c>
    </row>
    <row r="38" spans="1:17" x14ac:dyDescent="0.35">
      <c r="A38" s="1">
        <v>2009</v>
      </c>
      <c r="B38" s="1">
        <v>1</v>
      </c>
      <c r="C38" s="1">
        <v>15</v>
      </c>
      <c r="D38" s="1">
        <v>1</v>
      </c>
      <c r="E38" s="1">
        <v>1.425</v>
      </c>
      <c r="G38" s="2">
        <f t="shared" si="0"/>
        <v>39828</v>
      </c>
      <c r="H38" s="1">
        <f t="shared" si="1"/>
        <v>1.425</v>
      </c>
      <c r="K38" s="2">
        <v>39858</v>
      </c>
      <c r="L38">
        <f t="shared" si="2"/>
        <v>0.3</v>
      </c>
      <c r="P38">
        <f t="shared" si="3"/>
        <v>45</v>
      </c>
      <c r="Q38">
        <f t="shared" si="4"/>
        <v>0.3</v>
      </c>
    </row>
    <row r="39" spans="1:17" x14ac:dyDescent="0.35">
      <c r="A39" s="1">
        <v>2009</v>
      </c>
      <c r="B39" s="1">
        <v>1</v>
      </c>
      <c r="C39" s="1">
        <v>15</v>
      </c>
      <c r="D39" s="1">
        <v>2</v>
      </c>
      <c r="E39" s="1">
        <v>8.6999999999999994E-2</v>
      </c>
      <c r="G39" s="2">
        <f t="shared" si="0"/>
        <v>39828</v>
      </c>
      <c r="H39" s="1">
        <f t="shared" si="1"/>
        <v>8.6999999999999994E-2</v>
      </c>
      <c r="K39" s="2">
        <v>39859</v>
      </c>
      <c r="L39">
        <f t="shared" si="2"/>
        <v>0.21033333333333334</v>
      </c>
      <c r="P39">
        <f t="shared" si="3"/>
        <v>46</v>
      </c>
      <c r="Q39">
        <f t="shared" si="4"/>
        <v>0.21033333333333334</v>
      </c>
    </row>
    <row r="40" spans="1:17" x14ac:dyDescent="0.35">
      <c r="A40" s="1">
        <v>2009</v>
      </c>
      <c r="B40" s="1">
        <v>1</v>
      </c>
      <c r="C40" s="1">
        <v>15</v>
      </c>
      <c r="D40" s="1">
        <v>3</v>
      </c>
      <c r="E40" s="1">
        <v>0.77600000000000002</v>
      </c>
      <c r="G40" s="2">
        <f t="shared" si="0"/>
        <v>39828</v>
      </c>
      <c r="H40" s="1">
        <f t="shared" si="1"/>
        <v>0.77600000000000002</v>
      </c>
      <c r="K40" s="2">
        <v>39860</v>
      </c>
      <c r="L40">
        <f t="shared" si="2"/>
        <v>0.19899999999999998</v>
      </c>
      <c r="P40">
        <f t="shared" si="3"/>
        <v>47</v>
      </c>
      <c r="Q40">
        <f t="shared" si="4"/>
        <v>0.19899999999999998</v>
      </c>
    </row>
    <row r="41" spans="1:17" x14ac:dyDescent="0.35">
      <c r="A41" s="1">
        <v>2009</v>
      </c>
      <c r="B41" s="1">
        <v>1</v>
      </c>
      <c r="C41" s="1">
        <v>16</v>
      </c>
      <c r="D41" s="1">
        <v>1</v>
      </c>
      <c r="E41" s="1">
        <v>4.3890000000000002</v>
      </c>
      <c r="G41" s="2">
        <f t="shared" si="0"/>
        <v>39829</v>
      </c>
      <c r="H41" s="1">
        <f t="shared" si="1"/>
        <v>4.3890000000000002</v>
      </c>
      <c r="K41" s="2">
        <v>39863</v>
      </c>
      <c r="L41">
        <f t="shared" si="2"/>
        <v>0.36833333333333335</v>
      </c>
      <c r="P41">
        <f t="shared" si="3"/>
        <v>50</v>
      </c>
      <c r="Q41">
        <f t="shared" si="4"/>
        <v>0.36833333333333335</v>
      </c>
    </row>
    <row r="42" spans="1:17" x14ac:dyDescent="0.35">
      <c r="A42" s="1">
        <v>2009</v>
      </c>
      <c r="B42" s="1">
        <v>1</v>
      </c>
      <c r="C42" s="1">
        <v>16</v>
      </c>
      <c r="D42" s="1">
        <v>2</v>
      </c>
      <c r="E42" s="1">
        <v>2.794</v>
      </c>
      <c r="G42" s="2">
        <f t="shared" si="0"/>
        <v>39829</v>
      </c>
      <c r="H42" s="1">
        <f t="shared" si="1"/>
        <v>2.794</v>
      </c>
      <c r="K42" s="2">
        <v>39864</v>
      </c>
      <c r="L42">
        <f t="shared" si="2"/>
        <v>0.25600000000000001</v>
      </c>
      <c r="P42">
        <f t="shared" si="3"/>
        <v>51</v>
      </c>
      <c r="Q42">
        <f t="shared" si="4"/>
        <v>0.25600000000000001</v>
      </c>
    </row>
    <row r="43" spans="1:17" x14ac:dyDescent="0.35">
      <c r="A43" s="1">
        <v>2009</v>
      </c>
      <c r="B43" s="1">
        <v>1</v>
      </c>
      <c r="C43" s="1">
        <v>16</v>
      </c>
      <c r="D43" s="1">
        <v>3</v>
      </c>
      <c r="E43" s="1">
        <v>3.4710000000000001</v>
      </c>
      <c r="G43" s="2">
        <f t="shared" si="0"/>
        <v>39829</v>
      </c>
      <c r="H43" s="1">
        <f t="shared" si="1"/>
        <v>3.4710000000000001</v>
      </c>
      <c r="K43" s="2">
        <v>39865</v>
      </c>
      <c r="L43">
        <f t="shared" si="2"/>
        <v>0.19699999999999998</v>
      </c>
      <c r="P43">
        <f t="shared" si="3"/>
        <v>52</v>
      </c>
      <c r="Q43">
        <f t="shared" si="4"/>
        <v>0.19699999999999998</v>
      </c>
    </row>
    <row r="44" spans="1:17" x14ac:dyDescent="0.35">
      <c r="A44" s="1">
        <v>2009</v>
      </c>
      <c r="B44" s="1">
        <v>1</v>
      </c>
      <c r="C44" s="1">
        <v>17</v>
      </c>
      <c r="D44" s="1">
        <v>1</v>
      </c>
      <c r="E44" s="1">
        <v>6.2089999999999996</v>
      </c>
      <c r="G44" s="2">
        <f t="shared" si="0"/>
        <v>39830</v>
      </c>
      <c r="H44" s="1">
        <f t="shared" si="1"/>
        <v>6.2089999999999996</v>
      </c>
      <c r="K44" s="2">
        <v>39867</v>
      </c>
      <c r="L44">
        <f t="shared" si="2"/>
        <v>0.16233333333333333</v>
      </c>
      <c r="P44">
        <f t="shared" si="3"/>
        <v>54</v>
      </c>
      <c r="Q44">
        <f t="shared" si="4"/>
        <v>0.16233333333333333</v>
      </c>
    </row>
    <row r="45" spans="1:17" x14ac:dyDescent="0.35">
      <c r="A45" s="1">
        <v>2009</v>
      </c>
      <c r="B45" s="1">
        <v>1</v>
      </c>
      <c r="C45" s="1">
        <v>17</v>
      </c>
      <c r="D45" s="1">
        <v>2</v>
      </c>
      <c r="E45" s="1">
        <v>6.3639999999999999</v>
      </c>
      <c r="G45" s="2">
        <f t="shared" si="0"/>
        <v>39830</v>
      </c>
      <c r="H45" s="1">
        <f t="shared" si="1"/>
        <v>6.3639999999999999</v>
      </c>
      <c r="K45" s="2">
        <v>39870</v>
      </c>
      <c r="L45">
        <f t="shared" si="2"/>
        <v>0.13866666666666669</v>
      </c>
      <c r="P45">
        <f t="shared" si="3"/>
        <v>57</v>
      </c>
      <c r="Q45">
        <f t="shared" si="4"/>
        <v>0.13866666666666669</v>
      </c>
    </row>
    <row r="46" spans="1:17" x14ac:dyDescent="0.35">
      <c r="A46" s="1">
        <v>2009</v>
      </c>
      <c r="B46" s="1">
        <v>1</v>
      </c>
      <c r="C46" s="1">
        <v>17</v>
      </c>
      <c r="D46" s="1">
        <v>3</v>
      </c>
      <c r="E46" s="1">
        <v>5.0519999999999996</v>
      </c>
      <c r="G46" s="2">
        <f t="shared" si="0"/>
        <v>39830</v>
      </c>
      <c r="H46" s="1">
        <f t="shared" si="1"/>
        <v>5.0519999999999996</v>
      </c>
      <c r="K46" s="2">
        <v>39871</v>
      </c>
      <c r="L46">
        <f t="shared" si="2"/>
        <v>0.13733333333333334</v>
      </c>
      <c r="P46">
        <f t="shared" si="3"/>
        <v>58</v>
      </c>
      <c r="Q46">
        <f t="shared" si="4"/>
        <v>0.13733333333333334</v>
      </c>
    </row>
    <row r="47" spans="1:17" x14ac:dyDescent="0.35">
      <c r="A47" s="1">
        <v>2009</v>
      </c>
      <c r="B47" s="1">
        <v>1</v>
      </c>
      <c r="C47" s="1">
        <v>18</v>
      </c>
      <c r="D47" s="1">
        <v>1</v>
      </c>
      <c r="E47" s="1">
        <v>5.7009999999999996</v>
      </c>
      <c r="G47" s="2">
        <f t="shared" si="0"/>
        <v>39831</v>
      </c>
      <c r="H47" s="1">
        <f t="shared" si="1"/>
        <v>5.7009999999999996</v>
      </c>
      <c r="K47" s="2">
        <v>39872</v>
      </c>
      <c r="L47">
        <f t="shared" si="2"/>
        <v>0.44700000000000001</v>
      </c>
      <c r="P47">
        <f t="shared" si="3"/>
        <v>59</v>
      </c>
      <c r="Q47">
        <f t="shared" si="4"/>
        <v>0.44700000000000001</v>
      </c>
    </row>
    <row r="48" spans="1:17" x14ac:dyDescent="0.35">
      <c r="A48" s="1">
        <v>2009</v>
      </c>
      <c r="B48" s="1">
        <v>1</v>
      </c>
      <c r="C48" s="1">
        <v>18</v>
      </c>
      <c r="D48" s="1">
        <v>2</v>
      </c>
      <c r="E48" s="1">
        <v>5.8979999999999997</v>
      </c>
      <c r="G48" s="2">
        <f t="shared" si="0"/>
        <v>39831</v>
      </c>
      <c r="H48" s="1">
        <f t="shared" si="1"/>
        <v>5.8979999999999997</v>
      </c>
      <c r="K48" s="2">
        <v>39873</v>
      </c>
      <c r="L48">
        <f t="shared" si="2"/>
        <v>0.27466666666666661</v>
      </c>
      <c r="P48">
        <f t="shared" si="3"/>
        <v>60</v>
      </c>
      <c r="Q48">
        <f t="shared" si="4"/>
        <v>0.27466666666666661</v>
      </c>
    </row>
    <row r="49" spans="1:17" x14ac:dyDescent="0.35">
      <c r="A49" s="1">
        <v>2009</v>
      </c>
      <c r="B49" s="1">
        <v>1</v>
      </c>
      <c r="C49" s="1">
        <v>18</v>
      </c>
      <c r="D49" s="1">
        <v>3</v>
      </c>
      <c r="E49" s="1">
        <v>5.7290000000000001</v>
      </c>
      <c r="G49" s="2">
        <f t="shared" si="0"/>
        <v>39831</v>
      </c>
      <c r="H49" s="1">
        <f t="shared" si="1"/>
        <v>5.7290000000000001</v>
      </c>
      <c r="K49" s="2">
        <v>39874</v>
      </c>
      <c r="L49">
        <f t="shared" si="2"/>
        <v>0.16500000000000001</v>
      </c>
      <c r="P49">
        <f t="shared" si="3"/>
        <v>61</v>
      </c>
      <c r="Q49">
        <f t="shared" si="4"/>
        <v>0.16500000000000001</v>
      </c>
    </row>
    <row r="50" spans="1:17" x14ac:dyDescent="0.35">
      <c r="A50" s="1">
        <v>2009</v>
      </c>
      <c r="B50" s="1">
        <v>1</v>
      </c>
      <c r="C50" s="1">
        <v>19</v>
      </c>
      <c r="D50" s="1">
        <v>1</v>
      </c>
      <c r="E50" s="1">
        <v>1.877</v>
      </c>
      <c r="G50" s="2">
        <f t="shared" si="0"/>
        <v>39832</v>
      </c>
      <c r="H50" s="1">
        <f t="shared" si="1"/>
        <v>1.877</v>
      </c>
      <c r="K50" s="2">
        <v>39875</v>
      </c>
      <c r="L50">
        <f t="shared" si="2"/>
        <v>5.4666666666666669E-2</v>
      </c>
      <c r="P50">
        <f t="shared" si="3"/>
        <v>62</v>
      </c>
      <c r="Q50">
        <f t="shared" si="4"/>
        <v>5.4666666666666669E-2</v>
      </c>
    </row>
    <row r="51" spans="1:17" x14ac:dyDescent="0.35">
      <c r="A51" s="1">
        <v>2009</v>
      </c>
      <c r="B51" s="1">
        <v>1</v>
      </c>
      <c r="C51" s="1">
        <v>19</v>
      </c>
      <c r="D51" s="1">
        <v>2</v>
      </c>
      <c r="E51" s="1">
        <v>2.484</v>
      </c>
      <c r="G51" s="2">
        <f t="shared" si="0"/>
        <v>39832</v>
      </c>
      <c r="H51" s="1">
        <f t="shared" si="1"/>
        <v>2.484</v>
      </c>
      <c r="K51" s="2">
        <v>39876</v>
      </c>
      <c r="L51">
        <f t="shared" si="2"/>
        <v>4.9333333333333333E-2</v>
      </c>
      <c r="P51">
        <f t="shared" si="3"/>
        <v>63</v>
      </c>
      <c r="Q51">
        <f t="shared" si="4"/>
        <v>4.9333333333333333E-2</v>
      </c>
    </row>
    <row r="52" spans="1:17" x14ac:dyDescent="0.35">
      <c r="A52" s="1">
        <v>2009</v>
      </c>
      <c r="B52" s="1">
        <v>1</v>
      </c>
      <c r="C52" s="1">
        <v>19</v>
      </c>
      <c r="D52" s="1">
        <v>3</v>
      </c>
      <c r="E52" s="1">
        <v>2.3849999999999998</v>
      </c>
      <c r="G52" s="2">
        <f t="shared" si="0"/>
        <v>39832</v>
      </c>
      <c r="H52" s="1">
        <f t="shared" si="1"/>
        <v>2.3849999999999998</v>
      </c>
      <c r="K52" s="2">
        <v>39878</v>
      </c>
      <c r="L52">
        <f t="shared" si="2"/>
        <v>0.10366666666666667</v>
      </c>
      <c r="P52">
        <f t="shared" si="3"/>
        <v>65</v>
      </c>
      <c r="Q52">
        <f t="shared" si="4"/>
        <v>0.10366666666666667</v>
      </c>
    </row>
    <row r="53" spans="1:17" x14ac:dyDescent="0.35">
      <c r="A53" s="1">
        <v>2009</v>
      </c>
      <c r="B53" s="1">
        <v>1</v>
      </c>
      <c r="C53" s="1">
        <v>20</v>
      </c>
      <c r="D53" s="1">
        <v>1</v>
      </c>
      <c r="E53" s="1">
        <v>0.93100000000000005</v>
      </c>
      <c r="G53" s="2">
        <f t="shared" si="0"/>
        <v>39833</v>
      </c>
      <c r="H53" s="1">
        <f t="shared" si="1"/>
        <v>0.93100000000000005</v>
      </c>
      <c r="K53" s="2">
        <v>39880</v>
      </c>
      <c r="L53">
        <f t="shared" si="2"/>
        <v>6.9999999999999993E-2</v>
      </c>
      <c r="P53">
        <f t="shared" si="3"/>
        <v>67</v>
      </c>
      <c r="Q53">
        <f t="shared" si="4"/>
        <v>6.9999999999999993E-2</v>
      </c>
    </row>
    <row r="54" spans="1:17" x14ac:dyDescent="0.35">
      <c r="A54" s="1">
        <v>2009</v>
      </c>
      <c r="B54" s="1">
        <v>1</v>
      </c>
      <c r="C54" s="1">
        <v>20</v>
      </c>
      <c r="D54" s="1">
        <v>2</v>
      </c>
      <c r="E54" s="1">
        <v>0.90300000000000002</v>
      </c>
      <c r="G54" s="2">
        <f t="shared" si="0"/>
        <v>39833</v>
      </c>
      <c r="H54" s="1">
        <f t="shared" si="1"/>
        <v>0.90300000000000002</v>
      </c>
      <c r="K54" s="2">
        <v>39881</v>
      </c>
      <c r="L54">
        <f t="shared" si="2"/>
        <v>0.20433333333333334</v>
      </c>
      <c r="P54">
        <f t="shared" si="3"/>
        <v>68</v>
      </c>
      <c r="Q54">
        <f t="shared" si="4"/>
        <v>0.20433333333333334</v>
      </c>
    </row>
    <row r="55" spans="1:17" x14ac:dyDescent="0.35">
      <c r="A55" s="1">
        <v>2009</v>
      </c>
      <c r="B55" s="1">
        <v>1</v>
      </c>
      <c r="C55" s="1">
        <v>20</v>
      </c>
      <c r="D55" s="1">
        <v>3</v>
      </c>
      <c r="E55" s="1">
        <v>0.83299999999999996</v>
      </c>
      <c r="G55" s="2">
        <f t="shared" si="0"/>
        <v>39833</v>
      </c>
      <c r="H55" s="1">
        <f t="shared" si="1"/>
        <v>0.83299999999999996</v>
      </c>
      <c r="K55" s="2">
        <v>39882</v>
      </c>
      <c r="L55">
        <f t="shared" si="2"/>
        <v>0.2283333333333333</v>
      </c>
      <c r="P55">
        <f t="shared" si="3"/>
        <v>69</v>
      </c>
      <c r="Q55">
        <f t="shared" si="4"/>
        <v>0.2283333333333333</v>
      </c>
    </row>
    <row r="56" spans="1:17" x14ac:dyDescent="0.35">
      <c r="A56" s="1">
        <v>2009</v>
      </c>
      <c r="B56" s="1">
        <v>1</v>
      </c>
      <c r="C56" s="1">
        <v>21</v>
      </c>
      <c r="D56" s="1">
        <v>1</v>
      </c>
      <c r="E56" s="1">
        <v>0.72</v>
      </c>
      <c r="G56" s="2">
        <f t="shared" si="0"/>
        <v>39834</v>
      </c>
      <c r="H56" s="1">
        <f t="shared" si="1"/>
        <v>0.72</v>
      </c>
      <c r="K56" s="2">
        <v>39884</v>
      </c>
      <c r="L56">
        <f t="shared" si="2"/>
        <v>0.22033333333333335</v>
      </c>
      <c r="P56">
        <f t="shared" si="3"/>
        <v>71</v>
      </c>
      <c r="Q56">
        <f t="shared" si="4"/>
        <v>0.22033333333333335</v>
      </c>
    </row>
    <row r="57" spans="1:17" x14ac:dyDescent="0.35">
      <c r="A57" s="1">
        <v>2009</v>
      </c>
      <c r="B57" s="1">
        <v>1</v>
      </c>
      <c r="C57" s="1">
        <v>21</v>
      </c>
      <c r="D57" s="1">
        <v>2</v>
      </c>
      <c r="E57" s="1">
        <v>0.748</v>
      </c>
      <c r="G57" s="2">
        <f t="shared" si="0"/>
        <v>39834</v>
      </c>
      <c r="H57" s="1">
        <f t="shared" si="1"/>
        <v>0.748</v>
      </c>
      <c r="K57" s="2">
        <v>39885</v>
      </c>
      <c r="L57">
        <f t="shared" si="2"/>
        <v>0.19800000000000004</v>
      </c>
      <c r="P57">
        <f t="shared" si="3"/>
        <v>72</v>
      </c>
      <c r="Q57">
        <f t="shared" si="4"/>
        <v>0.19800000000000004</v>
      </c>
    </row>
    <row r="58" spans="1:17" x14ac:dyDescent="0.35">
      <c r="A58" s="1">
        <v>2009</v>
      </c>
      <c r="B58" s="1">
        <v>1</v>
      </c>
      <c r="C58" s="1">
        <v>21</v>
      </c>
      <c r="D58" s="1">
        <v>3</v>
      </c>
      <c r="E58" s="1">
        <v>0.79</v>
      </c>
      <c r="G58" s="2">
        <f t="shared" si="0"/>
        <v>39834</v>
      </c>
      <c r="H58" s="1">
        <f t="shared" si="1"/>
        <v>0.79</v>
      </c>
      <c r="K58" s="2">
        <v>39886</v>
      </c>
      <c r="L58">
        <f t="shared" si="2"/>
        <v>0.17166666666666666</v>
      </c>
      <c r="P58">
        <f t="shared" si="3"/>
        <v>73</v>
      </c>
      <c r="Q58">
        <f t="shared" si="4"/>
        <v>0.17166666666666666</v>
      </c>
    </row>
    <row r="59" spans="1:17" x14ac:dyDescent="0.35">
      <c r="A59" s="1">
        <v>2009</v>
      </c>
      <c r="B59" s="1">
        <v>1</v>
      </c>
      <c r="C59" s="1">
        <v>22</v>
      </c>
      <c r="D59" s="1">
        <v>1</v>
      </c>
      <c r="E59" s="1">
        <v>0.59299999999999997</v>
      </c>
      <c r="G59" s="2">
        <f t="shared" si="0"/>
        <v>39835</v>
      </c>
      <c r="H59" s="1">
        <f t="shared" si="1"/>
        <v>0.59299999999999997</v>
      </c>
      <c r="K59" s="2">
        <v>39887</v>
      </c>
      <c r="L59">
        <f t="shared" si="2"/>
        <v>0.158</v>
      </c>
      <c r="P59">
        <f t="shared" si="3"/>
        <v>74</v>
      </c>
      <c r="Q59">
        <f t="shared" si="4"/>
        <v>0.158</v>
      </c>
    </row>
    <row r="60" spans="1:17" x14ac:dyDescent="0.35">
      <c r="A60" s="1">
        <v>2009</v>
      </c>
      <c r="B60" s="1">
        <v>1</v>
      </c>
      <c r="C60" s="1">
        <v>22</v>
      </c>
      <c r="D60" s="1">
        <v>2</v>
      </c>
      <c r="E60" s="1">
        <v>0.83299999999999996</v>
      </c>
      <c r="G60" s="2">
        <f t="shared" si="0"/>
        <v>39835</v>
      </c>
      <c r="H60" s="1">
        <f t="shared" si="1"/>
        <v>0.83299999999999996</v>
      </c>
      <c r="K60" s="2">
        <v>39888</v>
      </c>
      <c r="L60">
        <f t="shared" si="2"/>
        <v>0.19566666666666666</v>
      </c>
      <c r="P60">
        <f t="shared" si="3"/>
        <v>75</v>
      </c>
      <c r="Q60">
        <f t="shared" si="4"/>
        <v>0.19566666666666666</v>
      </c>
    </row>
    <row r="61" spans="1:17" x14ac:dyDescent="0.35">
      <c r="A61" s="1">
        <v>2009</v>
      </c>
      <c r="B61" s="1">
        <v>1</v>
      </c>
      <c r="C61" s="1">
        <v>22</v>
      </c>
      <c r="D61" s="1">
        <v>3</v>
      </c>
      <c r="E61" s="1">
        <v>0.52200000000000002</v>
      </c>
      <c r="G61" s="2">
        <f t="shared" si="0"/>
        <v>39835</v>
      </c>
      <c r="H61" s="1">
        <f t="shared" si="1"/>
        <v>0.52200000000000002</v>
      </c>
      <c r="K61" s="2">
        <v>39889</v>
      </c>
      <c r="L61">
        <f t="shared" si="2"/>
        <v>0.20233333333333334</v>
      </c>
      <c r="P61">
        <f t="shared" si="3"/>
        <v>76</v>
      </c>
      <c r="Q61">
        <f t="shared" si="4"/>
        <v>0.20233333333333334</v>
      </c>
    </row>
    <row r="62" spans="1:17" x14ac:dyDescent="0.35">
      <c r="A62" s="1">
        <v>2009</v>
      </c>
      <c r="B62" s="1">
        <v>1</v>
      </c>
      <c r="C62" s="1">
        <v>24</v>
      </c>
      <c r="D62" s="1">
        <v>1</v>
      </c>
      <c r="E62" s="1">
        <v>0.29799999999999999</v>
      </c>
      <c r="G62" s="2">
        <f t="shared" si="0"/>
        <v>39837</v>
      </c>
      <c r="H62" s="1">
        <f t="shared" si="1"/>
        <v>0.29799999999999999</v>
      </c>
      <c r="K62" s="2">
        <v>39891</v>
      </c>
      <c r="L62">
        <f t="shared" si="2"/>
        <v>0.24099999999999999</v>
      </c>
      <c r="P62">
        <f t="shared" si="3"/>
        <v>78</v>
      </c>
      <c r="Q62">
        <f t="shared" si="4"/>
        <v>0.24099999999999999</v>
      </c>
    </row>
    <row r="63" spans="1:17" x14ac:dyDescent="0.35">
      <c r="A63" s="1">
        <v>2009</v>
      </c>
      <c r="B63" s="1">
        <v>1</v>
      </c>
      <c r="C63" s="1">
        <v>24</v>
      </c>
      <c r="D63" s="1">
        <v>2</v>
      </c>
      <c r="E63" s="1">
        <v>0.27800000000000002</v>
      </c>
      <c r="G63" s="2">
        <f t="shared" si="0"/>
        <v>39837</v>
      </c>
      <c r="H63" s="1">
        <f t="shared" si="1"/>
        <v>0.27800000000000002</v>
      </c>
      <c r="K63" s="2">
        <v>39892</v>
      </c>
      <c r="L63">
        <f t="shared" si="2"/>
        <v>0.41233333333333338</v>
      </c>
      <c r="P63">
        <f t="shared" si="3"/>
        <v>79</v>
      </c>
      <c r="Q63">
        <f t="shared" si="4"/>
        <v>0.41233333333333338</v>
      </c>
    </row>
    <row r="64" spans="1:17" x14ac:dyDescent="0.35">
      <c r="A64" s="1">
        <v>2009</v>
      </c>
      <c r="B64" s="1">
        <v>1</v>
      </c>
      <c r="C64" s="1">
        <v>24</v>
      </c>
      <c r="D64" s="1">
        <v>3</v>
      </c>
      <c r="E64" s="1">
        <v>0.28799999999999998</v>
      </c>
      <c r="G64" s="2">
        <f t="shared" si="0"/>
        <v>39837</v>
      </c>
      <c r="H64" s="1">
        <f t="shared" si="1"/>
        <v>0.28799999999999998</v>
      </c>
      <c r="K64" s="2">
        <v>39893</v>
      </c>
      <c r="L64">
        <f t="shared" si="2"/>
        <v>0.20266666666666666</v>
      </c>
      <c r="P64">
        <f t="shared" si="3"/>
        <v>80</v>
      </c>
      <c r="Q64">
        <f t="shared" si="4"/>
        <v>0.20266666666666666</v>
      </c>
    </row>
    <row r="65" spans="1:17" x14ac:dyDescent="0.35">
      <c r="A65" s="1">
        <v>2009</v>
      </c>
      <c r="B65" s="1">
        <v>1</v>
      </c>
      <c r="C65" s="1">
        <v>25</v>
      </c>
      <c r="D65" s="1">
        <v>1</v>
      </c>
      <c r="E65" s="1">
        <v>0.36099999999999999</v>
      </c>
      <c r="G65" s="2">
        <f t="shared" si="0"/>
        <v>39838</v>
      </c>
      <c r="H65" s="1">
        <f t="shared" si="1"/>
        <v>0.36099999999999999</v>
      </c>
      <c r="K65" s="2">
        <v>39894</v>
      </c>
      <c r="L65">
        <f t="shared" si="2"/>
        <v>0.161</v>
      </c>
      <c r="P65">
        <f t="shared" si="3"/>
        <v>81</v>
      </c>
      <c r="Q65">
        <f t="shared" si="4"/>
        <v>0.161</v>
      </c>
    </row>
    <row r="66" spans="1:17" x14ac:dyDescent="0.35">
      <c r="A66" s="1">
        <v>2009</v>
      </c>
      <c r="B66" s="1">
        <v>1</v>
      </c>
      <c r="C66" s="1">
        <v>25</v>
      </c>
      <c r="D66" s="1">
        <v>2</v>
      </c>
      <c r="E66" s="1">
        <v>0.437</v>
      </c>
      <c r="G66" s="2">
        <f t="shared" si="0"/>
        <v>39838</v>
      </c>
      <c r="H66" s="1">
        <f t="shared" si="1"/>
        <v>0.437</v>
      </c>
      <c r="K66" s="2">
        <v>39895</v>
      </c>
      <c r="L66">
        <f t="shared" si="2"/>
        <v>0.23266666666666666</v>
      </c>
      <c r="P66">
        <f t="shared" si="3"/>
        <v>82</v>
      </c>
      <c r="Q66">
        <f t="shared" si="4"/>
        <v>0.23266666666666666</v>
      </c>
    </row>
    <row r="67" spans="1:17" x14ac:dyDescent="0.35">
      <c r="A67" s="1">
        <v>2009</v>
      </c>
      <c r="B67" s="1">
        <v>1</v>
      </c>
      <c r="C67" s="1">
        <v>25</v>
      </c>
      <c r="D67" s="1">
        <v>3</v>
      </c>
      <c r="E67" s="1">
        <v>0.45200000000000001</v>
      </c>
      <c r="G67" s="2">
        <f t="shared" ref="G67:G130" si="5">DATE(A67,B67,C67)</f>
        <v>39838</v>
      </c>
      <c r="H67" s="1">
        <f t="shared" ref="H67:H130" si="6">MAX(0,E67)</f>
        <v>0.45200000000000001</v>
      </c>
      <c r="K67" s="2">
        <v>39896</v>
      </c>
      <c r="L67">
        <f t="shared" ref="L67:L130" si="7">SUMIF($G$2:$G$749,K67,$H$2:$H$749)/COUNTIF($G$2:$G$749,K67)</f>
        <v>0.32400000000000001</v>
      </c>
      <c r="P67">
        <f t="shared" ref="P67:P130" si="8">K67-DATE(YEAR(K67),1,0)</f>
        <v>83</v>
      </c>
      <c r="Q67">
        <f t="shared" ref="Q67:Q130" si="9">L67</f>
        <v>0.32400000000000001</v>
      </c>
    </row>
    <row r="68" spans="1:17" x14ac:dyDescent="0.35">
      <c r="A68" s="1">
        <v>2009</v>
      </c>
      <c r="B68" s="1">
        <v>1</v>
      </c>
      <c r="C68" s="1">
        <v>26</v>
      </c>
      <c r="D68" s="1">
        <v>1</v>
      </c>
      <c r="E68" s="1">
        <v>0.24299999999999999</v>
      </c>
      <c r="G68" s="2">
        <f t="shared" si="5"/>
        <v>39839</v>
      </c>
      <c r="H68" s="1">
        <f t="shared" si="6"/>
        <v>0.24299999999999999</v>
      </c>
      <c r="K68" s="2">
        <v>39899</v>
      </c>
      <c r="L68">
        <f t="shared" si="7"/>
        <v>0.50666666666666671</v>
      </c>
      <c r="P68">
        <f t="shared" si="8"/>
        <v>86</v>
      </c>
      <c r="Q68">
        <f t="shared" si="9"/>
        <v>0.50666666666666671</v>
      </c>
    </row>
    <row r="69" spans="1:17" x14ac:dyDescent="0.35">
      <c r="A69" s="1">
        <v>2009</v>
      </c>
      <c r="B69" s="1">
        <v>1</v>
      </c>
      <c r="C69" s="1">
        <v>26</v>
      </c>
      <c r="D69" s="1">
        <v>2</v>
      </c>
      <c r="E69" s="1">
        <v>0.53600000000000003</v>
      </c>
      <c r="G69" s="2">
        <f t="shared" si="5"/>
        <v>39839</v>
      </c>
      <c r="H69" s="1">
        <f t="shared" si="6"/>
        <v>0.53600000000000003</v>
      </c>
      <c r="K69" s="2">
        <v>39902</v>
      </c>
      <c r="L69">
        <f t="shared" si="7"/>
        <v>0.17800000000000002</v>
      </c>
      <c r="P69">
        <f t="shared" si="8"/>
        <v>89</v>
      </c>
      <c r="Q69">
        <f t="shared" si="9"/>
        <v>0.17800000000000002</v>
      </c>
    </row>
    <row r="70" spans="1:17" x14ac:dyDescent="0.35">
      <c r="A70" s="1">
        <v>2009</v>
      </c>
      <c r="B70" s="1">
        <v>1</v>
      </c>
      <c r="C70" s="1">
        <v>26</v>
      </c>
      <c r="D70" s="1">
        <v>3</v>
      </c>
      <c r="E70" s="1">
        <v>0.29099999999999998</v>
      </c>
      <c r="G70" s="2">
        <f t="shared" si="5"/>
        <v>39839</v>
      </c>
      <c r="H70" s="1">
        <f t="shared" si="6"/>
        <v>0.29099999999999998</v>
      </c>
      <c r="K70" s="2">
        <v>39903</v>
      </c>
      <c r="L70">
        <f t="shared" si="7"/>
        <v>0.24933333333333332</v>
      </c>
      <c r="P70">
        <f t="shared" si="8"/>
        <v>90</v>
      </c>
      <c r="Q70">
        <f t="shared" si="9"/>
        <v>0.24933333333333332</v>
      </c>
    </row>
    <row r="71" spans="1:17" x14ac:dyDescent="0.35">
      <c r="A71" s="1">
        <v>2009</v>
      </c>
      <c r="B71" s="1">
        <v>1</v>
      </c>
      <c r="C71" s="1">
        <v>27</v>
      </c>
      <c r="D71" s="1">
        <v>1</v>
      </c>
      <c r="E71" s="1">
        <v>0.38</v>
      </c>
      <c r="G71" s="2">
        <f t="shared" si="5"/>
        <v>39840</v>
      </c>
      <c r="H71" s="1">
        <f t="shared" si="6"/>
        <v>0.38</v>
      </c>
      <c r="K71" s="2">
        <v>39906</v>
      </c>
      <c r="L71">
        <f t="shared" si="7"/>
        <v>1.2230000000000001</v>
      </c>
      <c r="P71">
        <f t="shared" si="8"/>
        <v>93</v>
      </c>
      <c r="Q71">
        <f t="shared" si="9"/>
        <v>1.2230000000000001</v>
      </c>
    </row>
    <row r="72" spans="1:17" x14ac:dyDescent="0.35">
      <c r="A72" s="1">
        <v>2009</v>
      </c>
      <c r="B72" s="1">
        <v>1</v>
      </c>
      <c r="C72" s="1">
        <v>27</v>
      </c>
      <c r="D72" s="1">
        <v>2</v>
      </c>
      <c r="E72" s="1">
        <v>0.29799999999999999</v>
      </c>
      <c r="G72" s="2">
        <f t="shared" si="5"/>
        <v>39840</v>
      </c>
      <c r="H72" s="1">
        <f t="shared" si="6"/>
        <v>0.29799999999999999</v>
      </c>
      <c r="K72" s="2">
        <v>39907</v>
      </c>
      <c r="L72">
        <f t="shared" si="7"/>
        <v>1.3970000000000002</v>
      </c>
      <c r="P72">
        <f t="shared" si="8"/>
        <v>94</v>
      </c>
      <c r="Q72">
        <f t="shared" si="9"/>
        <v>1.3970000000000002</v>
      </c>
    </row>
    <row r="73" spans="1:17" x14ac:dyDescent="0.35">
      <c r="A73" s="1">
        <v>2009</v>
      </c>
      <c r="B73" s="1">
        <v>1</v>
      </c>
      <c r="C73" s="1">
        <v>27</v>
      </c>
      <c r="D73" s="1">
        <v>3</v>
      </c>
      <c r="E73" s="1">
        <v>0.93100000000000005</v>
      </c>
      <c r="G73" s="2">
        <f t="shared" si="5"/>
        <v>39840</v>
      </c>
      <c r="H73" s="1">
        <f t="shared" si="6"/>
        <v>0.93100000000000005</v>
      </c>
      <c r="K73" s="2">
        <v>39908</v>
      </c>
      <c r="L73">
        <f t="shared" si="7"/>
        <v>0.58900000000000008</v>
      </c>
      <c r="P73">
        <f t="shared" si="8"/>
        <v>95</v>
      </c>
      <c r="Q73">
        <f t="shared" si="9"/>
        <v>0.58900000000000008</v>
      </c>
    </row>
    <row r="74" spans="1:17" x14ac:dyDescent="0.35">
      <c r="A74" s="1">
        <v>2009</v>
      </c>
      <c r="B74" s="1">
        <v>1</v>
      </c>
      <c r="C74" s="1">
        <v>28</v>
      </c>
      <c r="D74" s="1">
        <v>1</v>
      </c>
      <c r="E74" s="1">
        <v>1.425</v>
      </c>
      <c r="G74" s="2">
        <f t="shared" si="5"/>
        <v>39841</v>
      </c>
      <c r="H74" s="1">
        <f t="shared" si="6"/>
        <v>1.425</v>
      </c>
      <c r="K74" s="2">
        <v>39909</v>
      </c>
      <c r="L74">
        <f t="shared" si="7"/>
        <v>0.20733333333333334</v>
      </c>
      <c r="P74">
        <f t="shared" si="8"/>
        <v>96</v>
      </c>
      <c r="Q74">
        <f t="shared" si="9"/>
        <v>0.20733333333333334</v>
      </c>
    </row>
    <row r="75" spans="1:17" x14ac:dyDescent="0.35">
      <c r="A75" s="1">
        <v>2009</v>
      </c>
      <c r="B75" s="1">
        <v>1</v>
      </c>
      <c r="C75" s="1">
        <v>28</v>
      </c>
      <c r="D75" s="1">
        <v>2</v>
      </c>
      <c r="E75" s="1">
        <v>0.93100000000000005</v>
      </c>
      <c r="G75" s="2">
        <f t="shared" si="5"/>
        <v>39841</v>
      </c>
      <c r="H75" s="1">
        <f t="shared" si="6"/>
        <v>0.93100000000000005</v>
      </c>
      <c r="K75" s="2">
        <v>39911</v>
      </c>
      <c r="L75">
        <f t="shared" si="7"/>
        <v>0.15533333333333332</v>
      </c>
      <c r="P75">
        <f t="shared" si="8"/>
        <v>98</v>
      </c>
      <c r="Q75">
        <f t="shared" si="9"/>
        <v>0.15533333333333332</v>
      </c>
    </row>
    <row r="76" spans="1:17" x14ac:dyDescent="0.35">
      <c r="A76" s="1">
        <v>2009</v>
      </c>
      <c r="B76" s="1">
        <v>1</v>
      </c>
      <c r="C76" s="1">
        <v>28</v>
      </c>
      <c r="D76" s="1">
        <v>3</v>
      </c>
      <c r="E76" s="1">
        <v>0.63500000000000001</v>
      </c>
      <c r="G76" s="2">
        <f t="shared" si="5"/>
        <v>39841</v>
      </c>
      <c r="H76" s="1">
        <f t="shared" si="6"/>
        <v>0.63500000000000001</v>
      </c>
      <c r="K76" s="2">
        <v>39913</v>
      </c>
      <c r="L76">
        <f t="shared" si="7"/>
        <v>9.7666666666666666E-2</v>
      </c>
      <c r="P76">
        <f t="shared" si="8"/>
        <v>100</v>
      </c>
      <c r="Q76">
        <f t="shared" si="9"/>
        <v>9.7666666666666666E-2</v>
      </c>
    </row>
    <row r="77" spans="1:17" x14ac:dyDescent="0.35">
      <c r="A77" s="1">
        <v>2009</v>
      </c>
      <c r="B77" s="1">
        <v>1</v>
      </c>
      <c r="C77" s="1">
        <v>29</v>
      </c>
      <c r="D77" s="1">
        <v>1</v>
      </c>
      <c r="E77" s="1">
        <v>0.251</v>
      </c>
      <c r="G77" s="2">
        <f t="shared" si="5"/>
        <v>39842</v>
      </c>
      <c r="H77" s="1">
        <f t="shared" si="6"/>
        <v>0.251</v>
      </c>
      <c r="K77" s="2">
        <v>39914</v>
      </c>
      <c r="L77">
        <f t="shared" si="7"/>
        <v>0.17133333333333334</v>
      </c>
      <c r="P77">
        <f t="shared" si="8"/>
        <v>101</v>
      </c>
      <c r="Q77">
        <f t="shared" si="9"/>
        <v>0.17133333333333334</v>
      </c>
    </row>
    <row r="78" spans="1:17" x14ac:dyDescent="0.35">
      <c r="A78" s="1">
        <v>2009</v>
      </c>
      <c r="B78" s="1">
        <v>1</v>
      </c>
      <c r="C78" s="1">
        <v>29</v>
      </c>
      <c r="D78" s="1">
        <v>2</v>
      </c>
      <c r="E78" s="1">
        <v>0.16900000000000001</v>
      </c>
      <c r="G78" s="2">
        <f t="shared" si="5"/>
        <v>39842</v>
      </c>
      <c r="H78" s="1">
        <f t="shared" si="6"/>
        <v>0.16900000000000001</v>
      </c>
      <c r="K78" s="2">
        <v>39915</v>
      </c>
      <c r="L78">
        <f t="shared" si="7"/>
        <v>0.18933333333333335</v>
      </c>
      <c r="P78">
        <f t="shared" si="8"/>
        <v>102</v>
      </c>
      <c r="Q78">
        <f t="shared" si="9"/>
        <v>0.18933333333333335</v>
      </c>
    </row>
    <row r="79" spans="1:17" x14ac:dyDescent="0.35">
      <c r="A79" s="1">
        <v>2009</v>
      </c>
      <c r="B79" s="1">
        <v>1</v>
      </c>
      <c r="C79" s="1">
        <v>29</v>
      </c>
      <c r="D79" s="1">
        <v>3</v>
      </c>
      <c r="E79" s="1">
        <v>0.29599999999999999</v>
      </c>
      <c r="G79" s="2">
        <f t="shared" si="5"/>
        <v>39842</v>
      </c>
      <c r="H79" s="1">
        <f t="shared" si="6"/>
        <v>0.29599999999999999</v>
      </c>
      <c r="K79" s="2">
        <v>39916</v>
      </c>
      <c r="L79">
        <f t="shared" si="7"/>
        <v>0.22599999999999998</v>
      </c>
      <c r="P79">
        <f t="shared" si="8"/>
        <v>103</v>
      </c>
      <c r="Q79">
        <f t="shared" si="9"/>
        <v>0.22599999999999998</v>
      </c>
    </row>
    <row r="80" spans="1:17" x14ac:dyDescent="0.35">
      <c r="A80" s="1">
        <v>2009</v>
      </c>
      <c r="B80" s="1">
        <v>2</v>
      </c>
      <c r="C80" s="1">
        <v>2</v>
      </c>
      <c r="D80" s="1">
        <v>1</v>
      </c>
      <c r="E80" s="1">
        <v>0.13500000000000001</v>
      </c>
      <c r="G80" s="2">
        <f t="shared" si="5"/>
        <v>39846</v>
      </c>
      <c r="H80" s="1">
        <f t="shared" si="6"/>
        <v>0.13500000000000001</v>
      </c>
      <c r="K80" s="2">
        <v>39917</v>
      </c>
      <c r="L80">
        <f t="shared" si="7"/>
        <v>0.17099999999999996</v>
      </c>
      <c r="P80">
        <f t="shared" si="8"/>
        <v>104</v>
      </c>
      <c r="Q80">
        <f t="shared" si="9"/>
        <v>0.17099999999999996</v>
      </c>
    </row>
    <row r="81" spans="1:17" x14ac:dyDescent="0.35">
      <c r="A81" s="1">
        <v>2009</v>
      </c>
      <c r="B81" s="1">
        <v>2</v>
      </c>
      <c r="C81" s="1">
        <v>2</v>
      </c>
      <c r="D81" s="1">
        <v>2</v>
      </c>
      <c r="E81" s="1">
        <v>0.11899999999999999</v>
      </c>
      <c r="G81" s="2">
        <f t="shared" si="5"/>
        <v>39846</v>
      </c>
      <c r="H81" s="1">
        <f t="shared" si="6"/>
        <v>0.11899999999999999</v>
      </c>
      <c r="K81" s="2">
        <v>39919</v>
      </c>
      <c r="L81">
        <f t="shared" si="7"/>
        <v>6.7666666666666667E-2</v>
      </c>
      <c r="P81">
        <f t="shared" si="8"/>
        <v>106</v>
      </c>
      <c r="Q81">
        <f t="shared" si="9"/>
        <v>6.7666666666666667E-2</v>
      </c>
    </row>
    <row r="82" spans="1:17" x14ac:dyDescent="0.35">
      <c r="A82" s="1">
        <v>2009</v>
      </c>
      <c r="B82" s="1">
        <v>2</v>
      </c>
      <c r="C82" s="1">
        <v>2</v>
      </c>
      <c r="D82" s="1">
        <v>3</v>
      </c>
      <c r="E82" s="1">
        <v>0.14499999999999999</v>
      </c>
      <c r="G82" s="2">
        <f t="shared" si="5"/>
        <v>39846</v>
      </c>
      <c r="H82" s="1">
        <f t="shared" si="6"/>
        <v>0.14499999999999999</v>
      </c>
      <c r="K82" s="2">
        <v>39920</v>
      </c>
      <c r="L82">
        <f t="shared" si="7"/>
        <v>3.6666666666666667E-2</v>
      </c>
      <c r="P82">
        <f t="shared" si="8"/>
        <v>107</v>
      </c>
      <c r="Q82">
        <f t="shared" si="9"/>
        <v>3.6666666666666667E-2</v>
      </c>
    </row>
    <row r="83" spans="1:17" x14ac:dyDescent="0.35">
      <c r="A83" s="1">
        <v>2009</v>
      </c>
      <c r="B83" s="1">
        <v>2</v>
      </c>
      <c r="C83" s="1">
        <v>3</v>
      </c>
      <c r="D83" s="1">
        <v>1</v>
      </c>
      <c r="E83" s="1">
        <v>0.21299999999999999</v>
      </c>
      <c r="G83" s="2">
        <f t="shared" si="5"/>
        <v>39847</v>
      </c>
      <c r="H83" s="1">
        <f t="shared" si="6"/>
        <v>0.21299999999999999</v>
      </c>
      <c r="K83" s="2">
        <v>39921</v>
      </c>
      <c r="L83">
        <f t="shared" si="7"/>
        <v>6.133333333333333E-2</v>
      </c>
      <c r="P83">
        <f t="shared" si="8"/>
        <v>108</v>
      </c>
      <c r="Q83">
        <f t="shared" si="9"/>
        <v>6.133333333333333E-2</v>
      </c>
    </row>
    <row r="84" spans="1:17" x14ac:dyDescent="0.35">
      <c r="A84" s="1">
        <v>2009</v>
      </c>
      <c r="B84" s="1">
        <v>2</v>
      </c>
      <c r="C84" s="1">
        <v>3</v>
      </c>
      <c r="D84" s="1">
        <v>2</v>
      </c>
      <c r="E84" s="1">
        <v>0.17100000000000001</v>
      </c>
      <c r="G84" s="2">
        <f t="shared" si="5"/>
        <v>39847</v>
      </c>
      <c r="H84" s="1">
        <f t="shared" si="6"/>
        <v>0.17100000000000001</v>
      </c>
      <c r="K84" s="2">
        <v>39922</v>
      </c>
      <c r="L84">
        <f t="shared" si="7"/>
        <v>5.5666666666666663E-2</v>
      </c>
      <c r="P84">
        <f t="shared" si="8"/>
        <v>109</v>
      </c>
      <c r="Q84">
        <f t="shared" si="9"/>
        <v>5.5666666666666663E-2</v>
      </c>
    </row>
    <row r="85" spans="1:17" x14ac:dyDescent="0.35">
      <c r="A85" s="1">
        <v>2009</v>
      </c>
      <c r="B85" s="1">
        <v>2</v>
      </c>
      <c r="C85" s="1">
        <v>3</v>
      </c>
      <c r="D85" s="1">
        <v>3</v>
      </c>
      <c r="E85" s="1">
        <v>0.2</v>
      </c>
      <c r="G85" s="2">
        <f t="shared" si="5"/>
        <v>39847</v>
      </c>
      <c r="H85" s="1">
        <f t="shared" si="6"/>
        <v>0.2</v>
      </c>
      <c r="K85" s="2">
        <v>39923</v>
      </c>
      <c r="L85">
        <f t="shared" si="7"/>
        <v>5.0333333333333334E-2</v>
      </c>
      <c r="P85">
        <f t="shared" si="8"/>
        <v>110</v>
      </c>
      <c r="Q85">
        <f t="shared" si="9"/>
        <v>5.0333333333333334E-2</v>
      </c>
    </row>
    <row r="86" spans="1:17" x14ac:dyDescent="0.35">
      <c r="A86" s="1">
        <v>2009</v>
      </c>
      <c r="B86" s="1">
        <v>2</v>
      </c>
      <c r="C86" s="1">
        <v>5</v>
      </c>
      <c r="D86" s="1">
        <v>1</v>
      </c>
      <c r="E86" s="1">
        <v>0.80400000000000005</v>
      </c>
      <c r="G86" s="2">
        <f t="shared" si="5"/>
        <v>39849</v>
      </c>
      <c r="H86" s="1">
        <f t="shared" si="6"/>
        <v>0.80400000000000005</v>
      </c>
      <c r="K86" s="2">
        <v>39925</v>
      </c>
      <c r="L86">
        <f t="shared" si="7"/>
        <v>6.2E-2</v>
      </c>
      <c r="P86">
        <f t="shared" si="8"/>
        <v>112</v>
      </c>
      <c r="Q86">
        <f t="shared" si="9"/>
        <v>6.2E-2</v>
      </c>
    </row>
    <row r="87" spans="1:17" x14ac:dyDescent="0.35">
      <c r="A87" s="1">
        <v>2009</v>
      </c>
      <c r="B87" s="1">
        <v>2</v>
      </c>
      <c r="C87" s="1">
        <v>5</v>
      </c>
      <c r="D87" s="1">
        <v>2</v>
      </c>
      <c r="E87" s="1">
        <v>0.70699999999999996</v>
      </c>
      <c r="G87" s="2">
        <f t="shared" si="5"/>
        <v>39849</v>
      </c>
      <c r="H87" s="1">
        <f t="shared" si="6"/>
        <v>0.70699999999999996</v>
      </c>
      <c r="K87" s="2">
        <v>39926</v>
      </c>
      <c r="L87">
        <f t="shared" si="7"/>
        <v>7.2333333333333347E-2</v>
      </c>
      <c r="P87">
        <f t="shared" si="8"/>
        <v>113</v>
      </c>
      <c r="Q87">
        <f t="shared" si="9"/>
        <v>7.2333333333333347E-2</v>
      </c>
    </row>
    <row r="88" spans="1:17" x14ac:dyDescent="0.35">
      <c r="A88" s="1">
        <v>2009</v>
      </c>
      <c r="B88" s="1">
        <v>2</v>
      </c>
      <c r="C88" s="1">
        <v>5</v>
      </c>
      <c r="D88" s="1">
        <v>3</v>
      </c>
      <c r="E88" s="1">
        <v>0.746</v>
      </c>
      <c r="G88" s="2">
        <f t="shared" si="5"/>
        <v>39849</v>
      </c>
      <c r="H88" s="1">
        <f t="shared" si="6"/>
        <v>0.746</v>
      </c>
      <c r="K88" s="2">
        <v>39928</v>
      </c>
      <c r="L88">
        <f t="shared" si="7"/>
        <v>0.15033333333333332</v>
      </c>
      <c r="P88">
        <f t="shared" si="8"/>
        <v>115</v>
      </c>
      <c r="Q88">
        <f t="shared" si="9"/>
        <v>0.15033333333333332</v>
      </c>
    </row>
    <row r="89" spans="1:17" x14ac:dyDescent="0.35">
      <c r="A89" s="1">
        <v>2009</v>
      </c>
      <c r="B89" s="1">
        <v>2</v>
      </c>
      <c r="C89" s="1">
        <v>6</v>
      </c>
      <c r="D89" s="1">
        <v>1</v>
      </c>
      <c r="E89" s="1">
        <v>1.27</v>
      </c>
      <c r="G89" s="2">
        <f t="shared" si="5"/>
        <v>39850</v>
      </c>
      <c r="H89" s="1">
        <f t="shared" si="6"/>
        <v>1.27</v>
      </c>
      <c r="K89" s="2">
        <v>39931</v>
      </c>
      <c r="L89">
        <f t="shared" si="7"/>
        <v>0.16033333333333333</v>
      </c>
      <c r="P89">
        <f t="shared" si="8"/>
        <v>118</v>
      </c>
      <c r="Q89">
        <f t="shared" si="9"/>
        <v>0.16033333333333333</v>
      </c>
    </row>
    <row r="90" spans="1:17" x14ac:dyDescent="0.35">
      <c r="A90" s="1">
        <v>2009</v>
      </c>
      <c r="B90" s="1">
        <v>2</v>
      </c>
      <c r="C90" s="1">
        <v>6</v>
      </c>
      <c r="D90" s="1">
        <v>2</v>
      </c>
      <c r="E90" s="1">
        <v>0.28199999999999997</v>
      </c>
      <c r="G90" s="2">
        <f t="shared" si="5"/>
        <v>39850</v>
      </c>
      <c r="H90" s="1">
        <f t="shared" si="6"/>
        <v>0.28199999999999997</v>
      </c>
      <c r="K90" s="2">
        <v>39934</v>
      </c>
      <c r="L90">
        <f t="shared" si="7"/>
        <v>0.12</v>
      </c>
      <c r="P90">
        <f t="shared" si="8"/>
        <v>121</v>
      </c>
      <c r="Q90">
        <f t="shared" si="9"/>
        <v>0.12</v>
      </c>
    </row>
    <row r="91" spans="1:17" x14ac:dyDescent="0.35">
      <c r="A91" s="1">
        <v>2009</v>
      </c>
      <c r="B91" s="1">
        <v>2</v>
      </c>
      <c r="C91" s="1">
        <v>6</v>
      </c>
      <c r="D91" s="1">
        <v>3</v>
      </c>
      <c r="E91" s="1">
        <v>1.044</v>
      </c>
      <c r="G91" s="2">
        <f t="shared" si="5"/>
        <v>39850</v>
      </c>
      <c r="H91" s="1">
        <f t="shared" si="6"/>
        <v>1.044</v>
      </c>
      <c r="K91" s="2">
        <v>39935</v>
      </c>
      <c r="L91">
        <f t="shared" si="7"/>
        <v>0.14566666666666667</v>
      </c>
      <c r="P91">
        <f t="shared" si="8"/>
        <v>122</v>
      </c>
      <c r="Q91">
        <f t="shared" si="9"/>
        <v>0.14566666666666667</v>
      </c>
    </row>
    <row r="92" spans="1:17" x14ac:dyDescent="0.35">
      <c r="A92" s="1">
        <v>2009</v>
      </c>
      <c r="B92" s="1">
        <v>2</v>
      </c>
      <c r="C92" s="1">
        <v>7</v>
      </c>
      <c r="D92" s="1">
        <v>1</v>
      </c>
      <c r="E92" s="1">
        <v>1.214</v>
      </c>
      <c r="G92" s="2">
        <f t="shared" si="5"/>
        <v>39851</v>
      </c>
      <c r="H92" s="1">
        <f t="shared" si="6"/>
        <v>1.214</v>
      </c>
      <c r="K92" s="2">
        <v>39936</v>
      </c>
      <c r="L92">
        <f t="shared" si="7"/>
        <v>0.18233333333333332</v>
      </c>
      <c r="P92">
        <f t="shared" si="8"/>
        <v>123</v>
      </c>
      <c r="Q92">
        <f t="shared" si="9"/>
        <v>0.18233333333333332</v>
      </c>
    </row>
    <row r="93" spans="1:17" x14ac:dyDescent="0.35">
      <c r="A93" s="1">
        <v>2009</v>
      </c>
      <c r="B93" s="1">
        <v>2</v>
      </c>
      <c r="C93" s="1">
        <v>7</v>
      </c>
      <c r="D93" s="1">
        <v>2</v>
      </c>
      <c r="E93" s="1">
        <v>1.6930000000000001</v>
      </c>
      <c r="G93" s="2">
        <f t="shared" si="5"/>
        <v>39851</v>
      </c>
      <c r="H93" s="1">
        <f t="shared" si="6"/>
        <v>1.6930000000000001</v>
      </c>
      <c r="K93" s="2">
        <v>39937</v>
      </c>
      <c r="L93">
        <f t="shared" si="7"/>
        <v>0.13500000000000001</v>
      </c>
      <c r="P93">
        <f t="shared" si="8"/>
        <v>124</v>
      </c>
      <c r="Q93">
        <f t="shared" si="9"/>
        <v>0.13500000000000001</v>
      </c>
    </row>
    <row r="94" spans="1:17" x14ac:dyDescent="0.35">
      <c r="A94" s="1">
        <v>2009</v>
      </c>
      <c r="B94" s="1">
        <v>2</v>
      </c>
      <c r="C94" s="1">
        <v>7</v>
      </c>
      <c r="D94" s="1">
        <v>3</v>
      </c>
      <c r="E94" s="1">
        <v>1.651</v>
      </c>
      <c r="G94" s="2">
        <f t="shared" si="5"/>
        <v>39851</v>
      </c>
      <c r="H94" s="1">
        <f t="shared" si="6"/>
        <v>1.651</v>
      </c>
      <c r="K94" s="2">
        <v>39938</v>
      </c>
      <c r="L94">
        <f t="shared" si="7"/>
        <v>0.18066666666666667</v>
      </c>
      <c r="P94">
        <f t="shared" si="8"/>
        <v>125</v>
      </c>
      <c r="Q94">
        <f t="shared" si="9"/>
        <v>0.18066666666666667</v>
      </c>
    </row>
    <row r="95" spans="1:17" x14ac:dyDescent="0.35">
      <c r="A95" s="1">
        <v>2009</v>
      </c>
      <c r="B95" s="1">
        <v>2</v>
      </c>
      <c r="C95" s="1">
        <v>8</v>
      </c>
      <c r="D95" s="1">
        <v>1</v>
      </c>
      <c r="E95" s="1">
        <v>0.91700000000000004</v>
      </c>
      <c r="G95" s="2">
        <f t="shared" si="5"/>
        <v>39852</v>
      </c>
      <c r="H95" s="1">
        <f t="shared" si="6"/>
        <v>0.91700000000000004</v>
      </c>
      <c r="K95" s="2">
        <v>39940</v>
      </c>
      <c r="L95">
        <f t="shared" si="7"/>
        <v>0.20599999999999999</v>
      </c>
      <c r="P95">
        <f t="shared" si="8"/>
        <v>127</v>
      </c>
      <c r="Q95">
        <f t="shared" si="9"/>
        <v>0.20599999999999999</v>
      </c>
    </row>
    <row r="96" spans="1:17" x14ac:dyDescent="0.35">
      <c r="A96" s="1">
        <v>2009</v>
      </c>
      <c r="B96" s="1">
        <v>2</v>
      </c>
      <c r="C96" s="1">
        <v>8</v>
      </c>
      <c r="D96" s="1">
        <v>2</v>
      </c>
      <c r="E96" s="1">
        <v>1.1850000000000001</v>
      </c>
      <c r="G96" s="2">
        <f t="shared" si="5"/>
        <v>39852</v>
      </c>
      <c r="H96" s="1">
        <f t="shared" si="6"/>
        <v>1.1850000000000001</v>
      </c>
      <c r="K96" s="2">
        <v>39942</v>
      </c>
      <c r="L96">
        <f t="shared" si="7"/>
        <v>0.108</v>
      </c>
      <c r="P96">
        <f t="shared" si="8"/>
        <v>129</v>
      </c>
      <c r="Q96">
        <f t="shared" si="9"/>
        <v>0.108</v>
      </c>
    </row>
    <row r="97" spans="1:17" x14ac:dyDescent="0.35">
      <c r="A97" s="1">
        <v>2009</v>
      </c>
      <c r="B97" s="1">
        <v>2</v>
      </c>
      <c r="C97" s="1">
        <v>8</v>
      </c>
      <c r="D97" s="1">
        <v>3</v>
      </c>
      <c r="E97" s="1">
        <v>1.115</v>
      </c>
      <c r="G97" s="2">
        <f t="shared" si="5"/>
        <v>39852</v>
      </c>
      <c r="H97" s="1">
        <f t="shared" si="6"/>
        <v>1.115</v>
      </c>
      <c r="K97" s="2">
        <v>39944</v>
      </c>
      <c r="L97">
        <f t="shared" si="7"/>
        <v>0.12</v>
      </c>
      <c r="P97">
        <f t="shared" si="8"/>
        <v>131</v>
      </c>
      <c r="Q97">
        <f t="shared" si="9"/>
        <v>0.12</v>
      </c>
    </row>
    <row r="98" spans="1:17" x14ac:dyDescent="0.35">
      <c r="A98" s="1">
        <v>2009</v>
      </c>
      <c r="B98" s="1">
        <v>2</v>
      </c>
      <c r="C98" s="1">
        <v>9</v>
      </c>
      <c r="D98" s="1">
        <v>1</v>
      </c>
      <c r="E98" s="1">
        <v>1.9330000000000001</v>
      </c>
      <c r="G98" s="2">
        <f t="shared" si="5"/>
        <v>39853</v>
      </c>
      <c r="H98" s="1">
        <f t="shared" si="6"/>
        <v>1.9330000000000001</v>
      </c>
      <c r="K98" s="2">
        <v>39945</v>
      </c>
      <c r="L98">
        <f t="shared" si="7"/>
        <v>0.26999999999999996</v>
      </c>
      <c r="P98">
        <f t="shared" si="8"/>
        <v>132</v>
      </c>
      <c r="Q98">
        <f t="shared" si="9"/>
        <v>0.26999999999999996</v>
      </c>
    </row>
    <row r="99" spans="1:17" x14ac:dyDescent="0.35">
      <c r="A99" s="1">
        <v>2009</v>
      </c>
      <c r="B99" s="1">
        <v>2</v>
      </c>
      <c r="C99" s="1">
        <v>9</v>
      </c>
      <c r="D99" s="1">
        <v>2</v>
      </c>
      <c r="E99" s="1">
        <v>0.80400000000000005</v>
      </c>
      <c r="G99" s="2">
        <f t="shared" si="5"/>
        <v>39853</v>
      </c>
      <c r="H99" s="1">
        <f t="shared" si="6"/>
        <v>0.80400000000000005</v>
      </c>
      <c r="K99" s="2">
        <v>39950</v>
      </c>
      <c r="L99">
        <f t="shared" si="7"/>
        <v>0.18933333333333335</v>
      </c>
      <c r="P99">
        <f t="shared" si="8"/>
        <v>137</v>
      </c>
      <c r="Q99">
        <f t="shared" si="9"/>
        <v>0.18933333333333335</v>
      </c>
    </row>
    <row r="100" spans="1:17" x14ac:dyDescent="0.35">
      <c r="A100" s="1">
        <v>2009</v>
      </c>
      <c r="B100" s="1">
        <v>2</v>
      </c>
      <c r="C100" s="1">
        <v>9</v>
      </c>
      <c r="D100" s="1">
        <v>3</v>
      </c>
      <c r="E100" s="1">
        <v>1.722</v>
      </c>
      <c r="G100" s="2">
        <f t="shared" si="5"/>
        <v>39853</v>
      </c>
      <c r="H100" s="1">
        <f t="shared" si="6"/>
        <v>1.722</v>
      </c>
      <c r="K100" s="2">
        <v>39951</v>
      </c>
      <c r="L100">
        <f t="shared" si="7"/>
        <v>8.2000000000000003E-2</v>
      </c>
      <c r="P100">
        <f t="shared" si="8"/>
        <v>138</v>
      </c>
      <c r="Q100">
        <f t="shared" si="9"/>
        <v>8.2000000000000003E-2</v>
      </c>
    </row>
    <row r="101" spans="1:17" x14ac:dyDescent="0.35">
      <c r="A101" s="1">
        <v>2009</v>
      </c>
      <c r="B101" s="1">
        <v>2</v>
      </c>
      <c r="C101" s="1">
        <v>10</v>
      </c>
      <c r="D101" s="1">
        <v>1</v>
      </c>
      <c r="E101" s="1">
        <v>1.3260000000000001</v>
      </c>
      <c r="G101" s="2">
        <f t="shared" si="5"/>
        <v>39854</v>
      </c>
      <c r="H101" s="1">
        <f t="shared" si="6"/>
        <v>1.3260000000000001</v>
      </c>
      <c r="K101" s="2">
        <v>39954</v>
      </c>
      <c r="L101">
        <f t="shared" si="7"/>
        <v>8.4666666666666668E-2</v>
      </c>
      <c r="P101">
        <f t="shared" si="8"/>
        <v>141</v>
      </c>
      <c r="Q101">
        <f t="shared" si="9"/>
        <v>8.4666666666666668E-2</v>
      </c>
    </row>
    <row r="102" spans="1:17" x14ac:dyDescent="0.35">
      <c r="A102" s="1">
        <v>2009</v>
      </c>
      <c r="B102" s="1">
        <v>2</v>
      </c>
      <c r="C102" s="1">
        <v>10</v>
      </c>
      <c r="D102" s="1">
        <v>2</v>
      </c>
      <c r="E102" s="1">
        <v>0.39500000000000002</v>
      </c>
      <c r="G102" s="2">
        <f t="shared" si="5"/>
        <v>39854</v>
      </c>
      <c r="H102" s="1">
        <f t="shared" si="6"/>
        <v>0.39500000000000002</v>
      </c>
      <c r="K102" s="2">
        <v>39957</v>
      </c>
      <c r="L102">
        <f t="shared" si="7"/>
        <v>0.111</v>
      </c>
      <c r="P102">
        <f t="shared" si="8"/>
        <v>144</v>
      </c>
      <c r="Q102">
        <f t="shared" si="9"/>
        <v>0.111</v>
      </c>
    </row>
    <row r="103" spans="1:17" x14ac:dyDescent="0.35">
      <c r="A103" s="1">
        <v>2009</v>
      </c>
      <c r="B103" s="1">
        <v>2</v>
      </c>
      <c r="C103" s="1">
        <v>10</v>
      </c>
      <c r="D103" s="1">
        <v>3</v>
      </c>
      <c r="E103" s="1">
        <v>5.6000000000000001E-2</v>
      </c>
      <c r="G103" s="2">
        <f t="shared" si="5"/>
        <v>39854</v>
      </c>
      <c r="H103" s="1">
        <f t="shared" si="6"/>
        <v>5.6000000000000001E-2</v>
      </c>
      <c r="K103" s="2">
        <v>39958</v>
      </c>
      <c r="L103">
        <f t="shared" si="7"/>
        <v>0.10933333333333332</v>
      </c>
      <c r="P103">
        <f t="shared" si="8"/>
        <v>145</v>
      </c>
      <c r="Q103">
        <f t="shared" si="9"/>
        <v>0.10933333333333332</v>
      </c>
    </row>
    <row r="104" spans="1:17" x14ac:dyDescent="0.35">
      <c r="A104" s="1">
        <v>2009</v>
      </c>
      <c r="B104" s="1">
        <v>2</v>
      </c>
      <c r="C104" s="1">
        <v>12</v>
      </c>
      <c r="D104" s="1">
        <v>1</v>
      </c>
      <c r="E104" s="1">
        <v>3.0619999999999998</v>
      </c>
      <c r="G104" s="2">
        <f t="shared" si="5"/>
        <v>39856</v>
      </c>
      <c r="H104" s="1">
        <f t="shared" si="6"/>
        <v>3.0619999999999998</v>
      </c>
      <c r="K104" s="2">
        <v>39960</v>
      </c>
      <c r="L104">
        <f t="shared" si="7"/>
        <v>6.4000000000000001E-2</v>
      </c>
      <c r="P104">
        <f t="shared" si="8"/>
        <v>147</v>
      </c>
      <c r="Q104">
        <f t="shared" si="9"/>
        <v>6.4000000000000001E-2</v>
      </c>
    </row>
    <row r="105" spans="1:17" x14ac:dyDescent="0.35">
      <c r="A105" s="1">
        <v>2009</v>
      </c>
      <c r="B105" s="1">
        <v>2</v>
      </c>
      <c r="C105" s="1">
        <v>12</v>
      </c>
      <c r="D105" s="1">
        <v>2</v>
      </c>
      <c r="E105" s="1">
        <v>2.117</v>
      </c>
      <c r="G105" s="2">
        <f t="shared" si="5"/>
        <v>39856</v>
      </c>
      <c r="H105" s="1">
        <f t="shared" si="6"/>
        <v>2.117</v>
      </c>
      <c r="K105" s="2">
        <v>39961</v>
      </c>
      <c r="L105">
        <f t="shared" si="7"/>
        <v>0.18899999999999997</v>
      </c>
      <c r="P105">
        <f t="shared" si="8"/>
        <v>148</v>
      </c>
      <c r="Q105">
        <f t="shared" si="9"/>
        <v>0.18899999999999997</v>
      </c>
    </row>
    <row r="106" spans="1:17" x14ac:dyDescent="0.35">
      <c r="A106" s="1">
        <v>2009</v>
      </c>
      <c r="B106" s="1">
        <v>2</v>
      </c>
      <c r="C106" s="1">
        <v>12</v>
      </c>
      <c r="D106" s="1">
        <v>3</v>
      </c>
      <c r="E106" s="1">
        <v>2.06</v>
      </c>
      <c r="G106" s="2">
        <f t="shared" si="5"/>
        <v>39856</v>
      </c>
      <c r="H106" s="1">
        <f t="shared" si="6"/>
        <v>2.06</v>
      </c>
      <c r="K106" s="2">
        <v>39962</v>
      </c>
      <c r="L106">
        <f t="shared" si="7"/>
        <v>5.4333333333333338E-2</v>
      </c>
      <c r="P106">
        <f t="shared" si="8"/>
        <v>149</v>
      </c>
      <c r="Q106">
        <f t="shared" si="9"/>
        <v>5.4333333333333338E-2</v>
      </c>
    </row>
    <row r="107" spans="1:17" x14ac:dyDescent="0.35">
      <c r="A107" s="1">
        <v>2009</v>
      </c>
      <c r="B107" s="1">
        <v>2</v>
      </c>
      <c r="C107" s="1">
        <v>13</v>
      </c>
      <c r="D107" s="1">
        <v>1</v>
      </c>
      <c r="E107" s="1">
        <v>0.31</v>
      </c>
      <c r="G107" s="2">
        <f t="shared" si="5"/>
        <v>39857</v>
      </c>
      <c r="H107" s="1">
        <f t="shared" si="6"/>
        <v>0.31</v>
      </c>
      <c r="K107" s="2">
        <v>39965</v>
      </c>
      <c r="L107">
        <f t="shared" si="7"/>
        <v>0.10133333333333333</v>
      </c>
      <c r="P107">
        <f t="shared" si="8"/>
        <v>152</v>
      </c>
      <c r="Q107">
        <f t="shared" si="9"/>
        <v>0.10133333333333333</v>
      </c>
    </row>
    <row r="108" spans="1:17" x14ac:dyDescent="0.35">
      <c r="A108" s="1">
        <v>2009</v>
      </c>
      <c r="B108" s="1">
        <v>2</v>
      </c>
      <c r="C108" s="1">
        <v>13</v>
      </c>
      <c r="D108" s="1">
        <v>2</v>
      </c>
      <c r="E108" s="1">
        <v>1.849</v>
      </c>
      <c r="G108" s="2">
        <f t="shared" si="5"/>
        <v>39857</v>
      </c>
      <c r="H108" s="1">
        <f t="shared" si="6"/>
        <v>1.849</v>
      </c>
      <c r="K108" s="2">
        <v>39967</v>
      </c>
      <c r="L108">
        <f t="shared" si="7"/>
        <v>1.3333333333333334E-2</v>
      </c>
      <c r="P108">
        <f t="shared" si="8"/>
        <v>154</v>
      </c>
      <c r="Q108">
        <f t="shared" si="9"/>
        <v>1.3333333333333334E-2</v>
      </c>
    </row>
    <row r="109" spans="1:17" x14ac:dyDescent="0.35">
      <c r="A109" s="1">
        <v>2009</v>
      </c>
      <c r="B109" s="1">
        <v>2</v>
      </c>
      <c r="C109" s="1">
        <v>13</v>
      </c>
      <c r="D109" s="1">
        <v>3</v>
      </c>
      <c r="E109" s="1">
        <v>1.552</v>
      </c>
      <c r="G109" s="2">
        <f t="shared" si="5"/>
        <v>39857</v>
      </c>
      <c r="H109" s="1">
        <f t="shared" si="6"/>
        <v>1.552</v>
      </c>
      <c r="K109" s="2">
        <v>39968</v>
      </c>
      <c r="L109">
        <f t="shared" si="7"/>
        <v>4.6999999999999993E-2</v>
      </c>
      <c r="P109">
        <f t="shared" si="8"/>
        <v>155</v>
      </c>
      <c r="Q109">
        <f t="shared" si="9"/>
        <v>4.6999999999999993E-2</v>
      </c>
    </row>
    <row r="110" spans="1:17" x14ac:dyDescent="0.35">
      <c r="A110" s="1">
        <v>2009</v>
      </c>
      <c r="B110" s="1">
        <v>2</v>
      </c>
      <c r="C110" s="1">
        <v>14</v>
      </c>
      <c r="D110" s="1">
        <v>1</v>
      </c>
      <c r="E110" s="1">
        <v>0.29499999999999998</v>
      </c>
      <c r="G110" s="2">
        <f t="shared" si="5"/>
        <v>39858</v>
      </c>
      <c r="H110" s="1">
        <f t="shared" si="6"/>
        <v>0.29499999999999998</v>
      </c>
      <c r="K110" s="2">
        <v>39969</v>
      </c>
      <c r="L110">
        <f t="shared" si="7"/>
        <v>3.7333333333333336E-2</v>
      </c>
      <c r="P110">
        <f t="shared" si="8"/>
        <v>156</v>
      </c>
      <c r="Q110">
        <f t="shared" si="9"/>
        <v>3.7333333333333336E-2</v>
      </c>
    </row>
    <row r="111" spans="1:17" x14ac:dyDescent="0.35">
      <c r="A111" s="1">
        <v>2009</v>
      </c>
      <c r="B111" s="1">
        <v>2</v>
      </c>
      <c r="C111" s="1">
        <v>14</v>
      </c>
      <c r="D111" s="1">
        <v>2</v>
      </c>
      <c r="E111" s="1">
        <v>0.29599999999999999</v>
      </c>
      <c r="G111" s="2">
        <f t="shared" si="5"/>
        <v>39858</v>
      </c>
      <c r="H111" s="1">
        <f t="shared" si="6"/>
        <v>0.29599999999999999</v>
      </c>
      <c r="K111" s="2">
        <v>39972</v>
      </c>
      <c r="L111">
        <f t="shared" si="7"/>
        <v>0.10899999999999999</v>
      </c>
      <c r="P111">
        <f t="shared" si="8"/>
        <v>159</v>
      </c>
      <c r="Q111">
        <f t="shared" si="9"/>
        <v>0.10899999999999999</v>
      </c>
    </row>
    <row r="112" spans="1:17" x14ac:dyDescent="0.35">
      <c r="A112" s="1">
        <v>2009</v>
      </c>
      <c r="B112" s="1">
        <v>2</v>
      </c>
      <c r="C112" s="1">
        <v>14</v>
      </c>
      <c r="D112" s="1">
        <v>3</v>
      </c>
      <c r="E112" s="1">
        <v>0.309</v>
      </c>
      <c r="G112" s="2">
        <f t="shared" si="5"/>
        <v>39858</v>
      </c>
      <c r="H112" s="1">
        <f t="shared" si="6"/>
        <v>0.309</v>
      </c>
      <c r="K112" s="2">
        <v>39973</v>
      </c>
      <c r="L112">
        <f t="shared" si="7"/>
        <v>4.4666666666666667E-2</v>
      </c>
      <c r="P112">
        <f t="shared" si="8"/>
        <v>160</v>
      </c>
      <c r="Q112">
        <f t="shared" si="9"/>
        <v>4.4666666666666667E-2</v>
      </c>
    </row>
    <row r="113" spans="1:17" x14ac:dyDescent="0.35">
      <c r="A113" s="1">
        <v>2009</v>
      </c>
      <c r="B113" s="1">
        <v>2</v>
      </c>
      <c r="C113" s="1">
        <v>15</v>
      </c>
      <c r="D113" s="1">
        <v>1</v>
      </c>
      <c r="E113" s="1">
        <v>0.17799999999999999</v>
      </c>
      <c r="G113" s="2">
        <f t="shared" si="5"/>
        <v>39859</v>
      </c>
      <c r="H113" s="1">
        <f t="shared" si="6"/>
        <v>0.17799999999999999</v>
      </c>
      <c r="K113" s="2">
        <v>39975</v>
      </c>
      <c r="L113">
        <f t="shared" si="7"/>
        <v>9.4666666666666663E-2</v>
      </c>
      <c r="P113">
        <f t="shared" si="8"/>
        <v>162</v>
      </c>
      <c r="Q113">
        <f t="shared" si="9"/>
        <v>9.4666666666666663E-2</v>
      </c>
    </row>
    <row r="114" spans="1:17" x14ac:dyDescent="0.35">
      <c r="A114" s="1">
        <v>2009</v>
      </c>
      <c r="B114" s="1">
        <v>2</v>
      </c>
      <c r="C114" s="1">
        <v>15</v>
      </c>
      <c r="D114" s="1">
        <v>2</v>
      </c>
      <c r="E114" s="1">
        <v>0.254</v>
      </c>
      <c r="G114" s="2">
        <f t="shared" si="5"/>
        <v>39859</v>
      </c>
      <c r="H114" s="1">
        <f t="shared" si="6"/>
        <v>0.254</v>
      </c>
      <c r="K114" s="2">
        <v>39976</v>
      </c>
      <c r="L114">
        <f t="shared" si="7"/>
        <v>0.13133333333333333</v>
      </c>
      <c r="P114">
        <f t="shared" si="8"/>
        <v>163</v>
      </c>
      <c r="Q114">
        <f t="shared" si="9"/>
        <v>0.13133333333333333</v>
      </c>
    </row>
    <row r="115" spans="1:17" x14ac:dyDescent="0.35">
      <c r="A115" s="1">
        <v>2009</v>
      </c>
      <c r="B115" s="1">
        <v>2</v>
      </c>
      <c r="C115" s="1">
        <v>15</v>
      </c>
      <c r="D115" s="1">
        <v>3</v>
      </c>
      <c r="E115" s="1">
        <v>0.19900000000000001</v>
      </c>
      <c r="G115" s="2">
        <f t="shared" si="5"/>
        <v>39859</v>
      </c>
      <c r="H115" s="1">
        <f t="shared" si="6"/>
        <v>0.19900000000000001</v>
      </c>
      <c r="K115" s="2">
        <v>39977</v>
      </c>
      <c r="L115">
        <f t="shared" si="7"/>
        <v>0.11733333333333333</v>
      </c>
      <c r="P115">
        <f t="shared" si="8"/>
        <v>164</v>
      </c>
      <c r="Q115">
        <f t="shared" si="9"/>
        <v>0.11733333333333333</v>
      </c>
    </row>
    <row r="116" spans="1:17" x14ac:dyDescent="0.35">
      <c r="A116" s="1">
        <v>2009</v>
      </c>
      <c r="B116" s="1">
        <v>2</v>
      </c>
      <c r="C116" s="1">
        <v>16</v>
      </c>
      <c r="D116" s="1">
        <v>1</v>
      </c>
      <c r="E116" s="1">
        <v>0.17599999999999999</v>
      </c>
      <c r="G116" s="2">
        <f t="shared" si="5"/>
        <v>39860</v>
      </c>
      <c r="H116" s="1">
        <f t="shared" si="6"/>
        <v>0.17599999999999999</v>
      </c>
      <c r="K116" s="2">
        <v>39979</v>
      </c>
      <c r="L116">
        <f t="shared" si="7"/>
        <v>0.20266666666666666</v>
      </c>
      <c r="P116">
        <f t="shared" si="8"/>
        <v>166</v>
      </c>
      <c r="Q116">
        <f t="shared" si="9"/>
        <v>0.20266666666666666</v>
      </c>
    </row>
    <row r="117" spans="1:17" x14ac:dyDescent="0.35">
      <c r="A117" s="1">
        <v>2009</v>
      </c>
      <c r="B117" s="1">
        <v>2</v>
      </c>
      <c r="C117" s="1">
        <v>16</v>
      </c>
      <c r="D117" s="1">
        <v>2</v>
      </c>
      <c r="E117" s="1">
        <v>0.23599999999999999</v>
      </c>
      <c r="G117" s="2">
        <f t="shared" si="5"/>
        <v>39860</v>
      </c>
      <c r="H117" s="1">
        <f t="shared" si="6"/>
        <v>0.23599999999999999</v>
      </c>
      <c r="K117" s="2">
        <v>39980</v>
      </c>
      <c r="L117">
        <f t="shared" si="7"/>
        <v>0.10633333333333334</v>
      </c>
      <c r="P117">
        <f t="shared" si="8"/>
        <v>167</v>
      </c>
      <c r="Q117">
        <f t="shared" si="9"/>
        <v>0.10633333333333334</v>
      </c>
    </row>
    <row r="118" spans="1:17" x14ac:dyDescent="0.35">
      <c r="A118" s="1">
        <v>2009</v>
      </c>
      <c r="B118" s="1">
        <v>2</v>
      </c>
      <c r="C118" s="1">
        <v>16</v>
      </c>
      <c r="D118" s="1">
        <v>3</v>
      </c>
      <c r="E118" s="1">
        <v>0.185</v>
      </c>
      <c r="G118" s="2">
        <f t="shared" si="5"/>
        <v>39860</v>
      </c>
      <c r="H118" s="1">
        <f t="shared" si="6"/>
        <v>0.185</v>
      </c>
      <c r="K118" s="2">
        <v>39983</v>
      </c>
      <c r="L118">
        <f t="shared" si="7"/>
        <v>0.10333333333333333</v>
      </c>
      <c r="P118">
        <f t="shared" si="8"/>
        <v>170</v>
      </c>
      <c r="Q118">
        <f t="shared" si="9"/>
        <v>0.10333333333333333</v>
      </c>
    </row>
    <row r="119" spans="1:17" x14ac:dyDescent="0.35">
      <c r="A119" s="1">
        <v>2009</v>
      </c>
      <c r="B119" s="1">
        <v>2</v>
      </c>
      <c r="C119" s="1">
        <v>19</v>
      </c>
      <c r="D119" s="1">
        <v>1</v>
      </c>
      <c r="E119" s="1">
        <v>0.318</v>
      </c>
      <c r="G119" s="2">
        <f t="shared" si="5"/>
        <v>39863</v>
      </c>
      <c r="H119" s="1">
        <f t="shared" si="6"/>
        <v>0.318</v>
      </c>
      <c r="K119" s="2">
        <v>39984</v>
      </c>
      <c r="L119">
        <f t="shared" si="7"/>
        <v>6.8666666666666668E-2</v>
      </c>
      <c r="P119">
        <f t="shared" si="8"/>
        <v>171</v>
      </c>
      <c r="Q119">
        <f t="shared" si="9"/>
        <v>6.8666666666666668E-2</v>
      </c>
    </row>
    <row r="120" spans="1:17" x14ac:dyDescent="0.35">
      <c r="A120" s="1">
        <v>2009</v>
      </c>
      <c r="B120" s="1">
        <v>2</v>
      </c>
      <c r="C120" s="1">
        <v>19</v>
      </c>
      <c r="D120" s="1">
        <v>2</v>
      </c>
      <c r="E120" s="1">
        <v>0.38100000000000001</v>
      </c>
      <c r="G120" s="2">
        <f t="shared" si="5"/>
        <v>39863</v>
      </c>
      <c r="H120" s="1">
        <f t="shared" si="6"/>
        <v>0.38100000000000001</v>
      </c>
      <c r="K120" s="2">
        <v>39986</v>
      </c>
      <c r="L120">
        <f t="shared" si="7"/>
        <v>9.0333333333333335E-2</v>
      </c>
      <c r="P120">
        <f t="shared" si="8"/>
        <v>173</v>
      </c>
      <c r="Q120">
        <f t="shared" si="9"/>
        <v>9.0333333333333335E-2</v>
      </c>
    </row>
    <row r="121" spans="1:17" x14ac:dyDescent="0.35">
      <c r="A121" s="1">
        <v>2009</v>
      </c>
      <c r="B121" s="1">
        <v>2</v>
      </c>
      <c r="C121" s="1">
        <v>19</v>
      </c>
      <c r="D121" s="1">
        <v>3</v>
      </c>
      <c r="E121" s="1">
        <v>0.40600000000000003</v>
      </c>
      <c r="G121" s="2">
        <f t="shared" si="5"/>
        <v>39863</v>
      </c>
      <c r="H121" s="1">
        <f t="shared" si="6"/>
        <v>0.40600000000000003</v>
      </c>
      <c r="K121" s="2">
        <v>39989</v>
      </c>
      <c r="L121">
        <f t="shared" si="7"/>
        <v>6.4666666666666664E-2</v>
      </c>
      <c r="P121">
        <f t="shared" si="8"/>
        <v>176</v>
      </c>
      <c r="Q121">
        <f t="shared" si="9"/>
        <v>6.4666666666666664E-2</v>
      </c>
    </row>
    <row r="122" spans="1:17" x14ac:dyDescent="0.35">
      <c r="A122" s="1">
        <v>2009</v>
      </c>
      <c r="B122" s="1">
        <v>2</v>
      </c>
      <c r="C122" s="1">
        <v>20</v>
      </c>
      <c r="D122" s="1">
        <v>1</v>
      </c>
      <c r="E122" s="1">
        <v>0.29599999999999999</v>
      </c>
      <c r="G122" s="2">
        <f t="shared" si="5"/>
        <v>39864</v>
      </c>
      <c r="H122" s="1">
        <f t="shared" si="6"/>
        <v>0.29599999999999999</v>
      </c>
      <c r="K122" s="2">
        <v>39990</v>
      </c>
      <c r="L122">
        <f t="shared" si="7"/>
        <v>5.2666666666666667E-2</v>
      </c>
      <c r="P122">
        <f t="shared" si="8"/>
        <v>177</v>
      </c>
      <c r="Q122">
        <f t="shared" si="9"/>
        <v>5.2666666666666667E-2</v>
      </c>
    </row>
    <row r="123" spans="1:17" x14ac:dyDescent="0.35">
      <c r="A123" s="1">
        <v>2009</v>
      </c>
      <c r="B123" s="1">
        <v>2</v>
      </c>
      <c r="C123" s="1">
        <v>20</v>
      </c>
      <c r="D123" s="1">
        <v>2</v>
      </c>
      <c r="E123" s="1">
        <v>0.186</v>
      </c>
      <c r="G123" s="2">
        <f t="shared" si="5"/>
        <v>39864</v>
      </c>
      <c r="H123" s="1">
        <f t="shared" si="6"/>
        <v>0.186</v>
      </c>
      <c r="K123" s="2">
        <v>39991</v>
      </c>
      <c r="L123">
        <f t="shared" si="7"/>
        <v>5.3666666666666668E-2</v>
      </c>
      <c r="P123">
        <f t="shared" si="8"/>
        <v>178</v>
      </c>
      <c r="Q123">
        <f t="shared" si="9"/>
        <v>5.3666666666666668E-2</v>
      </c>
    </row>
    <row r="124" spans="1:17" x14ac:dyDescent="0.35">
      <c r="A124" s="1">
        <v>2009</v>
      </c>
      <c r="B124" s="1">
        <v>2</v>
      </c>
      <c r="C124" s="1">
        <v>20</v>
      </c>
      <c r="D124" s="1">
        <v>3</v>
      </c>
      <c r="E124" s="1">
        <v>0.28599999999999998</v>
      </c>
      <c r="G124" s="2">
        <f t="shared" si="5"/>
        <v>39864</v>
      </c>
      <c r="H124" s="1">
        <f t="shared" si="6"/>
        <v>0.28599999999999998</v>
      </c>
      <c r="K124" s="2">
        <v>39994</v>
      </c>
      <c r="L124">
        <f t="shared" si="7"/>
        <v>0.22233333333333336</v>
      </c>
      <c r="P124">
        <f t="shared" si="8"/>
        <v>181</v>
      </c>
      <c r="Q124">
        <f t="shared" si="9"/>
        <v>0.22233333333333336</v>
      </c>
    </row>
    <row r="125" spans="1:17" x14ac:dyDescent="0.35">
      <c r="A125" s="1">
        <v>2009</v>
      </c>
      <c r="B125" s="1">
        <v>2</v>
      </c>
      <c r="C125" s="1">
        <v>21</v>
      </c>
      <c r="D125" s="1">
        <v>1</v>
      </c>
      <c r="E125" s="1">
        <v>0.20499999999999999</v>
      </c>
      <c r="G125" s="2">
        <f t="shared" si="5"/>
        <v>39865</v>
      </c>
      <c r="H125" s="1">
        <f t="shared" si="6"/>
        <v>0.20499999999999999</v>
      </c>
      <c r="K125" s="2">
        <v>39995</v>
      </c>
      <c r="L125">
        <f t="shared" si="7"/>
        <v>0.18100000000000002</v>
      </c>
      <c r="N125">
        <f>AVERAGE(H371:H373)</f>
        <v>0.18100000000000002</v>
      </c>
      <c r="P125">
        <f t="shared" si="8"/>
        <v>182</v>
      </c>
      <c r="Q125">
        <f t="shared" si="9"/>
        <v>0.18100000000000002</v>
      </c>
    </row>
    <row r="126" spans="1:17" x14ac:dyDescent="0.35">
      <c r="A126" s="1">
        <v>2009</v>
      </c>
      <c r="B126" s="1">
        <v>2</v>
      </c>
      <c r="C126" s="1">
        <v>21</v>
      </c>
      <c r="D126" s="1">
        <v>2</v>
      </c>
      <c r="E126" s="1">
        <v>0.217</v>
      </c>
      <c r="G126" s="2">
        <f t="shared" si="5"/>
        <v>39865</v>
      </c>
      <c r="H126" s="1">
        <f t="shared" si="6"/>
        <v>0.217</v>
      </c>
      <c r="K126" s="2">
        <v>39997</v>
      </c>
      <c r="L126">
        <f t="shared" si="7"/>
        <v>0.11066666666666665</v>
      </c>
      <c r="P126">
        <f t="shared" si="8"/>
        <v>184</v>
      </c>
      <c r="Q126">
        <f t="shared" si="9"/>
        <v>0.11066666666666665</v>
      </c>
    </row>
    <row r="127" spans="1:17" x14ac:dyDescent="0.35">
      <c r="A127" s="1">
        <v>2009</v>
      </c>
      <c r="B127" s="1">
        <v>2</v>
      </c>
      <c r="C127" s="1">
        <v>21</v>
      </c>
      <c r="D127" s="1">
        <v>3</v>
      </c>
      <c r="E127" s="1">
        <v>0.16900000000000001</v>
      </c>
      <c r="G127" s="2">
        <f t="shared" si="5"/>
        <v>39865</v>
      </c>
      <c r="H127" s="1">
        <f t="shared" si="6"/>
        <v>0.16900000000000001</v>
      </c>
      <c r="K127" s="2">
        <v>39998</v>
      </c>
      <c r="L127">
        <f t="shared" si="7"/>
        <v>7.9333333333333325E-2</v>
      </c>
      <c r="P127">
        <f t="shared" si="8"/>
        <v>185</v>
      </c>
      <c r="Q127">
        <f t="shared" si="9"/>
        <v>7.9333333333333325E-2</v>
      </c>
    </row>
    <row r="128" spans="1:17" x14ac:dyDescent="0.35">
      <c r="A128" s="1">
        <v>2009</v>
      </c>
      <c r="B128" s="1">
        <v>2</v>
      </c>
      <c r="C128" s="1">
        <v>23</v>
      </c>
      <c r="D128" s="1">
        <v>1</v>
      </c>
      <c r="E128" s="1">
        <v>0.157</v>
      </c>
      <c r="G128" s="2">
        <f t="shared" si="5"/>
        <v>39867</v>
      </c>
      <c r="H128" s="1">
        <f t="shared" si="6"/>
        <v>0.157</v>
      </c>
      <c r="K128" s="2">
        <v>40000</v>
      </c>
      <c r="L128">
        <f t="shared" si="7"/>
        <v>0.10199999999999999</v>
      </c>
      <c r="P128">
        <f t="shared" si="8"/>
        <v>187</v>
      </c>
      <c r="Q128">
        <f t="shared" si="9"/>
        <v>0.10199999999999999</v>
      </c>
    </row>
    <row r="129" spans="1:17" x14ac:dyDescent="0.35">
      <c r="A129" s="1">
        <v>2009</v>
      </c>
      <c r="B129" s="1">
        <v>2</v>
      </c>
      <c r="C129" s="1">
        <v>23</v>
      </c>
      <c r="D129" s="1">
        <v>2</v>
      </c>
      <c r="E129" s="1">
        <v>0.17499999999999999</v>
      </c>
      <c r="G129" s="2">
        <f t="shared" si="5"/>
        <v>39867</v>
      </c>
      <c r="H129" s="1">
        <f t="shared" si="6"/>
        <v>0.17499999999999999</v>
      </c>
      <c r="K129" s="2">
        <v>40001</v>
      </c>
      <c r="L129">
        <f t="shared" si="7"/>
        <v>9.866666666666668E-2</v>
      </c>
      <c r="P129">
        <f t="shared" si="8"/>
        <v>188</v>
      </c>
      <c r="Q129">
        <f t="shared" si="9"/>
        <v>9.866666666666668E-2</v>
      </c>
    </row>
    <row r="130" spans="1:17" x14ac:dyDescent="0.35">
      <c r="A130" s="1">
        <v>2009</v>
      </c>
      <c r="B130" s="1">
        <v>2</v>
      </c>
      <c r="C130" s="1">
        <v>23</v>
      </c>
      <c r="D130" s="1">
        <v>3</v>
      </c>
      <c r="E130" s="1">
        <v>0.155</v>
      </c>
      <c r="G130" s="2">
        <f t="shared" si="5"/>
        <v>39867</v>
      </c>
      <c r="H130" s="1">
        <f t="shared" si="6"/>
        <v>0.155</v>
      </c>
      <c r="K130" s="2">
        <v>40003</v>
      </c>
      <c r="L130">
        <f t="shared" si="7"/>
        <v>5.6666666666666664E-2</v>
      </c>
      <c r="P130">
        <f t="shared" si="8"/>
        <v>190</v>
      </c>
      <c r="Q130">
        <f t="shared" si="9"/>
        <v>5.6666666666666664E-2</v>
      </c>
    </row>
    <row r="131" spans="1:17" x14ac:dyDescent="0.35">
      <c r="A131" s="1">
        <v>2009</v>
      </c>
      <c r="B131" s="1">
        <v>2</v>
      </c>
      <c r="C131" s="1">
        <v>26</v>
      </c>
      <c r="D131" s="1">
        <v>1</v>
      </c>
      <c r="E131" s="1">
        <v>0.124</v>
      </c>
      <c r="G131" s="2">
        <f t="shared" ref="G131:G194" si="10">DATE(A131,B131,C131)</f>
        <v>39870</v>
      </c>
      <c r="H131" s="1">
        <f t="shared" ref="H131:H194" si="11">MAX(0,E131)</f>
        <v>0.124</v>
      </c>
      <c r="K131" s="2">
        <v>40004</v>
      </c>
      <c r="L131">
        <f t="shared" ref="L131:L194" si="12">SUMIF($G$2:$G$749,K131,$H$2:$H$749)/COUNTIF($G$2:$G$749,K131)</f>
        <v>0.03</v>
      </c>
      <c r="P131">
        <f t="shared" ref="P131:P194" si="13">K131-DATE(YEAR(K131),1,0)</f>
        <v>191</v>
      </c>
      <c r="Q131">
        <f t="shared" ref="Q131:Q194" si="14">L131</f>
        <v>0.03</v>
      </c>
    </row>
    <row r="132" spans="1:17" x14ac:dyDescent="0.35">
      <c r="A132" s="1">
        <v>2009</v>
      </c>
      <c r="B132" s="1">
        <v>2</v>
      </c>
      <c r="C132" s="1">
        <v>26</v>
      </c>
      <c r="D132" s="1">
        <v>2</v>
      </c>
      <c r="E132" s="1">
        <v>0.127</v>
      </c>
      <c r="G132" s="2">
        <f t="shared" si="10"/>
        <v>39870</v>
      </c>
      <c r="H132" s="1">
        <f t="shared" si="11"/>
        <v>0.127</v>
      </c>
      <c r="K132" s="2">
        <v>40007</v>
      </c>
      <c r="L132">
        <f t="shared" si="12"/>
        <v>8.900000000000001E-2</v>
      </c>
      <c r="P132">
        <f t="shared" si="13"/>
        <v>194</v>
      </c>
      <c r="Q132">
        <f t="shared" si="14"/>
        <v>8.900000000000001E-2</v>
      </c>
    </row>
    <row r="133" spans="1:17" x14ac:dyDescent="0.35">
      <c r="A133" s="1">
        <v>2009</v>
      </c>
      <c r="B133" s="1">
        <v>2</v>
      </c>
      <c r="C133" s="1">
        <v>26</v>
      </c>
      <c r="D133" s="1">
        <v>3</v>
      </c>
      <c r="E133" s="1">
        <v>0.16500000000000001</v>
      </c>
      <c r="G133" s="2">
        <f t="shared" si="10"/>
        <v>39870</v>
      </c>
      <c r="H133" s="1">
        <f t="shared" si="11"/>
        <v>0.16500000000000001</v>
      </c>
      <c r="K133" s="2">
        <v>40008</v>
      </c>
      <c r="L133">
        <f t="shared" si="12"/>
        <v>0.14466666666666667</v>
      </c>
      <c r="P133">
        <f t="shared" si="13"/>
        <v>195</v>
      </c>
      <c r="Q133">
        <f t="shared" si="14"/>
        <v>0.14466666666666667</v>
      </c>
    </row>
    <row r="134" spans="1:17" x14ac:dyDescent="0.35">
      <c r="A134" s="1">
        <v>2009</v>
      </c>
      <c r="B134" s="1">
        <v>2</v>
      </c>
      <c r="C134" s="1">
        <v>27</v>
      </c>
      <c r="D134" s="1">
        <v>1</v>
      </c>
      <c r="E134" s="1">
        <v>0.1</v>
      </c>
      <c r="G134" s="2">
        <f t="shared" si="10"/>
        <v>39871</v>
      </c>
      <c r="H134" s="1">
        <f t="shared" si="11"/>
        <v>0.1</v>
      </c>
      <c r="K134" s="2">
        <v>40010</v>
      </c>
      <c r="L134">
        <f t="shared" si="12"/>
        <v>0.16533333333333333</v>
      </c>
      <c r="P134">
        <f t="shared" si="13"/>
        <v>197</v>
      </c>
      <c r="Q134">
        <f t="shared" si="14"/>
        <v>0.16533333333333333</v>
      </c>
    </row>
    <row r="135" spans="1:17" x14ac:dyDescent="0.35">
      <c r="A135" s="1">
        <v>2009</v>
      </c>
      <c r="B135" s="1">
        <v>2</v>
      </c>
      <c r="C135" s="1">
        <v>27</v>
      </c>
      <c r="D135" s="1">
        <v>2</v>
      </c>
      <c r="E135" s="1">
        <v>0.13</v>
      </c>
      <c r="G135" s="2">
        <f t="shared" si="10"/>
        <v>39871</v>
      </c>
      <c r="H135" s="1">
        <f t="shared" si="11"/>
        <v>0.13</v>
      </c>
      <c r="K135" s="2">
        <v>40011</v>
      </c>
      <c r="L135">
        <f t="shared" si="12"/>
        <v>0.22566666666666668</v>
      </c>
      <c r="P135">
        <f t="shared" si="13"/>
        <v>198</v>
      </c>
      <c r="Q135">
        <f t="shared" si="14"/>
        <v>0.22566666666666668</v>
      </c>
    </row>
    <row r="136" spans="1:17" x14ac:dyDescent="0.35">
      <c r="A136" s="1">
        <v>2009</v>
      </c>
      <c r="B136" s="1">
        <v>2</v>
      </c>
      <c r="C136" s="1">
        <v>27</v>
      </c>
      <c r="D136" s="1">
        <v>3</v>
      </c>
      <c r="E136" s="1">
        <v>0.182</v>
      </c>
      <c r="G136" s="2">
        <f t="shared" si="10"/>
        <v>39871</v>
      </c>
      <c r="H136" s="1">
        <f t="shared" si="11"/>
        <v>0.182</v>
      </c>
      <c r="K136" s="2">
        <v>40012</v>
      </c>
      <c r="L136">
        <f t="shared" si="12"/>
        <v>0.18100000000000002</v>
      </c>
      <c r="P136">
        <f t="shared" si="13"/>
        <v>199</v>
      </c>
      <c r="Q136">
        <f t="shared" si="14"/>
        <v>0.18100000000000002</v>
      </c>
    </row>
    <row r="137" spans="1:17" x14ac:dyDescent="0.35">
      <c r="A137" s="1">
        <v>2009</v>
      </c>
      <c r="B137" s="1">
        <v>2</v>
      </c>
      <c r="C137" s="1">
        <v>28</v>
      </c>
      <c r="D137" s="1">
        <v>1</v>
      </c>
      <c r="E137" s="1">
        <v>0.39500000000000002</v>
      </c>
      <c r="G137" s="2">
        <f t="shared" si="10"/>
        <v>39872</v>
      </c>
      <c r="H137" s="1">
        <f t="shared" si="11"/>
        <v>0.39500000000000002</v>
      </c>
      <c r="K137" s="2">
        <v>40013</v>
      </c>
      <c r="L137">
        <f t="shared" si="12"/>
        <v>0.10733333333333334</v>
      </c>
      <c r="P137">
        <f t="shared" si="13"/>
        <v>200</v>
      </c>
      <c r="Q137">
        <f t="shared" si="14"/>
        <v>0.10733333333333334</v>
      </c>
    </row>
    <row r="138" spans="1:17" x14ac:dyDescent="0.35">
      <c r="A138" s="1">
        <v>2009</v>
      </c>
      <c r="B138" s="1">
        <v>2</v>
      </c>
      <c r="C138" s="1">
        <v>28</v>
      </c>
      <c r="D138" s="1">
        <v>2</v>
      </c>
      <c r="E138" s="1">
        <v>0.36699999999999999</v>
      </c>
      <c r="G138" s="2">
        <f t="shared" si="10"/>
        <v>39872</v>
      </c>
      <c r="H138" s="1">
        <f t="shared" si="11"/>
        <v>0.36699999999999999</v>
      </c>
      <c r="K138" s="2">
        <v>40014</v>
      </c>
      <c r="L138">
        <f t="shared" si="12"/>
        <v>0.10999999999999999</v>
      </c>
      <c r="P138">
        <f t="shared" si="13"/>
        <v>201</v>
      </c>
      <c r="Q138">
        <f t="shared" si="14"/>
        <v>0.10999999999999999</v>
      </c>
    </row>
    <row r="139" spans="1:17" x14ac:dyDescent="0.35">
      <c r="A139" s="1">
        <v>2009</v>
      </c>
      <c r="B139" s="1">
        <v>2</v>
      </c>
      <c r="C139" s="1">
        <v>28</v>
      </c>
      <c r="D139" s="1">
        <v>3</v>
      </c>
      <c r="E139" s="1">
        <v>0.57899999999999996</v>
      </c>
      <c r="G139" s="2">
        <f t="shared" si="10"/>
        <v>39872</v>
      </c>
      <c r="H139" s="1">
        <f t="shared" si="11"/>
        <v>0.57899999999999996</v>
      </c>
      <c r="K139" s="2">
        <v>40015</v>
      </c>
      <c r="L139">
        <f t="shared" si="12"/>
        <v>0.12266666666666666</v>
      </c>
      <c r="P139">
        <f t="shared" si="13"/>
        <v>202</v>
      </c>
      <c r="Q139">
        <f t="shared" si="14"/>
        <v>0.12266666666666666</v>
      </c>
    </row>
    <row r="140" spans="1:17" x14ac:dyDescent="0.35">
      <c r="A140" s="1">
        <v>2009</v>
      </c>
      <c r="B140" s="1">
        <v>3</v>
      </c>
      <c r="C140" s="1">
        <v>1</v>
      </c>
      <c r="D140" s="1">
        <v>1</v>
      </c>
      <c r="E140" s="1">
        <v>0.28199999999999997</v>
      </c>
      <c r="G140" s="2">
        <f t="shared" si="10"/>
        <v>39873</v>
      </c>
      <c r="H140" s="1">
        <f t="shared" si="11"/>
        <v>0.28199999999999997</v>
      </c>
      <c r="K140" s="2">
        <v>40017</v>
      </c>
      <c r="L140">
        <f t="shared" si="12"/>
        <v>9.3000000000000013E-2</v>
      </c>
      <c r="P140">
        <f t="shared" si="13"/>
        <v>204</v>
      </c>
      <c r="Q140">
        <f t="shared" si="14"/>
        <v>9.3000000000000013E-2</v>
      </c>
    </row>
    <row r="141" spans="1:17" x14ac:dyDescent="0.35">
      <c r="A141" s="1">
        <v>2009</v>
      </c>
      <c r="B141" s="1">
        <v>3</v>
      </c>
      <c r="C141" s="1">
        <v>1</v>
      </c>
      <c r="D141" s="1">
        <v>2</v>
      </c>
      <c r="E141" s="1">
        <v>0.253</v>
      </c>
      <c r="G141" s="2">
        <f t="shared" si="10"/>
        <v>39873</v>
      </c>
      <c r="H141" s="1">
        <f t="shared" si="11"/>
        <v>0.253</v>
      </c>
      <c r="K141" s="2">
        <v>40018</v>
      </c>
      <c r="L141">
        <f t="shared" si="12"/>
        <v>9.0666666666666659E-2</v>
      </c>
      <c r="P141">
        <f t="shared" si="13"/>
        <v>205</v>
      </c>
      <c r="Q141">
        <f t="shared" si="14"/>
        <v>9.0666666666666659E-2</v>
      </c>
    </row>
    <row r="142" spans="1:17" x14ac:dyDescent="0.35">
      <c r="A142" s="1">
        <v>2009</v>
      </c>
      <c r="B142" s="1">
        <v>3</v>
      </c>
      <c r="C142" s="1">
        <v>1</v>
      </c>
      <c r="D142" s="1">
        <v>3</v>
      </c>
      <c r="E142" s="1">
        <v>0.28899999999999998</v>
      </c>
      <c r="G142" s="2">
        <f t="shared" si="10"/>
        <v>39873</v>
      </c>
      <c r="H142" s="1">
        <f t="shared" si="11"/>
        <v>0.28899999999999998</v>
      </c>
      <c r="K142" s="2">
        <v>40019</v>
      </c>
      <c r="L142">
        <f t="shared" si="12"/>
        <v>0.11266666666666665</v>
      </c>
      <c r="P142">
        <f t="shared" si="13"/>
        <v>206</v>
      </c>
      <c r="Q142">
        <f t="shared" si="14"/>
        <v>0.11266666666666665</v>
      </c>
    </row>
    <row r="143" spans="1:17" x14ac:dyDescent="0.35">
      <c r="A143" s="1">
        <v>2009</v>
      </c>
      <c r="B143" s="1">
        <v>3</v>
      </c>
      <c r="C143" s="1">
        <v>2</v>
      </c>
      <c r="D143" s="1">
        <v>1</v>
      </c>
      <c r="E143" s="1">
        <v>0.17199999999999999</v>
      </c>
      <c r="G143" s="2">
        <f t="shared" si="10"/>
        <v>39874</v>
      </c>
      <c r="H143" s="1">
        <f t="shared" si="11"/>
        <v>0.17199999999999999</v>
      </c>
      <c r="K143" s="2">
        <v>40020</v>
      </c>
      <c r="L143">
        <f t="shared" si="12"/>
        <v>9.3000000000000013E-2</v>
      </c>
      <c r="P143">
        <f t="shared" si="13"/>
        <v>207</v>
      </c>
      <c r="Q143">
        <f t="shared" si="14"/>
        <v>9.3000000000000013E-2</v>
      </c>
    </row>
    <row r="144" spans="1:17" x14ac:dyDescent="0.35">
      <c r="A144" s="1">
        <v>2009</v>
      </c>
      <c r="B144" s="1">
        <v>3</v>
      </c>
      <c r="C144" s="1">
        <v>2</v>
      </c>
      <c r="D144" s="1">
        <v>2</v>
      </c>
      <c r="E144" s="1">
        <v>0.17899999999999999</v>
      </c>
      <c r="G144" s="2">
        <f t="shared" si="10"/>
        <v>39874</v>
      </c>
      <c r="H144" s="1">
        <f t="shared" si="11"/>
        <v>0.17899999999999999</v>
      </c>
      <c r="K144" s="2">
        <v>40021</v>
      </c>
      <c r="L144">
        <f t="shared" si="12"/>
        <v>0.15366666666666667</v>
      </c>
      <c r="P144">
        <f t="shared" si="13"/>
        <v>208</v>
      </c>
      <c r="Q144">
        <f t="shared" si="14"/>
        <v>0.15366666666666667</v>
      </c>
    </row>
    <row r="145" spans="1:17" x14ac:dyDescent="0.35">
      <c r="A145" s="1">
        <v>2009</v>
      </c>
      <c r="B145" s="1">
        <v>3</v>
      </c>
      <c r="C145" s="1">
        <v>2</v>
      </c>
      <c r="D145" s="1">
        <v>3</v>
      </c>
      <c r="E145" s="1">
        <v>0.14399999999999999</v>
      </c>
      <c r="G145" s="2">
        <f t="shared" si="10"/>
        <v>39874</v>
      </c>
      <c r="H145" s="1">
        <f t="shared" si="11"/>
        <v>0.14399999999999999</v>
      </c>
      <c r="K145" s="2">
        <v>40022</v>
      </c>
      <c r="L145">
        <f t="shared" si="12"/>
        <v>6.5666666666666665E-2</v>
      </c>
      <c r="P145">
        <f t="shared" si="13"/>
        <v>209</v>
      </c>
      <c r="Q145">
        <f t="shared" si="14"/>
        <v>6.5666666666666665E-2</v>
      </c>
    </row>
    <row r="146" spans="1:17" x14ac:dyDescent="0.35">
      <c r="A146" s="1">
        <v>2009</v>
      </c>
      <c r="B146" s="1">
        <v>3</v>
      </c>
      <c r="C146" s="1">
        <v>3</v>
      </c>
      <c r="D146" s="1">
        <v>1</v>
      </c>
      <c r="E146" s="1">
        <v>5.3999999999999999E-2</v>
      </c>
      <c r="G146" s="2">
        <f t="shared" si="10"/>
        <v>39875</v>
      </c>
      <c r="H146" s="1">
        <f t="shared" si="11"/>
        <v>5.3999999999999999E-2</v>
      </c>
      <c r="K146" s="2">
        <v>40024</v>
      </c>
      <c r="L146">
        <f t="shared" si="12"/>
        <v>8.1333333333333327E-2</v>
      </c>
      <c r="P146">
        <f t="shared" si="13"/>
        <v>211</v>
      </c>
      <c r="Q146">
        <f t="shared" si="14"/>
        <v>8.1333333333333327E-2</v>
      </c>
    </row>
    <row r="147" spans="1:17" x14ac:dyDescent="0.35">
      <c r="A147" s="1">
        <v>2009</v>
      </c>
      <c r="B147" s="1">
        <v>3</v>
      </c>
      <c r="C147" s="1">
        <v>3</v>
      </c>
      <c r="D147" s="1">
        <v>2</v>
      </c>
      <c r="E147" s="1">
        <v>5.5E-2</v>
      </c>
      <c r="G147" s="2">
        <f t="shared" si="10"/>
        <v>39875</v>
      </c>
      <c r="H147" s="1">
        <f t="shared" si="11"/>
        <v>5.5E-2</v>
      </c>
      <c r="K147" s="2">
        <v>40026</v>
      </c>
      <c r="L147">
        <f t="shared" si="12"/>
        <v>0.18866666666666668</v>
      </c>
      <c r="P147">
        <f t="shared" si="13"/>
        <v>213</v>
      </c>
      <c r="Q147">
        <f t="shared" si="14"/>
        <v>0.18866666666666668</v>
      </c>
    </row>
    <row r="148" spans="1:17" x14ac:dyDescent="0.35">
      <c r="A148" s="1">
        <v>2009</v>
      </c>
      <c r="B148" s="1">
        <v>3</v>
      </c>
      <c r="C148" s="1">
        <v>3</v>
      </c>
      <c r="D148" s="1">
        <v>3</v>
      </c>
      <c r="E148" s="1">
        <v>5.5E-2</v>
      </c>
      <c r="G148" s="2">
        <f t="shared" si="10"/>
        <v>39875</v>
      </c>
      <c r="H148" s="1">
        <f t="shared" si="11"/>
        <v>5.5E-2</v>
      </c>
      <c r="K148" s="2">
        <v>40027</v>
      </c>
      <c r="L148">
        <f t="shared" si="12"/>
        <v>0.10466666666666667</v>
      </c>
      <c r="P148">
        <f t="shared" si="13"/>
        <v>214</v>
      </c>
      <c r="Q148">
        <f t="shared" si="14"/>
        <v>0.10466666666666667</v>
      </c>
    </row>
    <row r="149" spans="1:17" x14ac:dyDescent="0.35">
      <c r="A149" s="1">
        <v>2009</v>
      </c>
      <c r="B149" s="1">
        <v>3</v>
      </c>
      <c r="C149" s="1">
        <v>4</v>
      </c>
      <c r="D149" s="1">
        <v>1</v>
      </c>
      <c r="E149" s="1">
        <v>4.7E-2</v>
      </c>
      <c r="G149" s="2">
        <f t="shared" si="10"/>
        <v>39876</v>
      </c>
      <c r="H149" s="1">
        <f t="shared" si="11"/>
        <v>4.7E-2</v>
      </c>
      <c r="K149" s="2">
        <v>40028</v>
      </c>
      <c r="L149">
        <f t="shared" si="12"/>
        <v>0.20366666666666666</v>
      </c>
      <c r="P149">
        <f t="shared" si="13"/>
        <v>215</v>
      </c>
      <c r="Q149">
        <f t="shared" si="14"/>
        <v>0.20366666666666666</v>
      </c>
    </row>
    <row r="150" spans="1:17" x14ac:dyDescent="0.35">
      <c r="A150" s="1">
        <v>2009</v>
      </c>
      <c r="B150" s="1">
        <v>3</v>
      </c>
      <c r="C150" s="1">
        <v>4</v>
      </c>
      <c r="D150" s="1">
        <v>2</v>
      </c>
      <c r="E150" s="1">
        <v>6.4000000000000001E-2</v>
      </c>
      <c r="G150" s="2">
        <f t="shared" si="10"/>
        <v>39876</v>
      </c>
      <c r="H150" s="1">
        <f t="shared" si="11"/>
        <v>6.4000000000000001E-2</v>
      </c>
      <c r="K150" s="2">
        <v>40029</v>
      </c>
      <c r="L150">
        <f t="shared" si="12"/>
        <v>9.9666666666666667E-2</v>
      </c>
      <c r="P150">
        <f t="shared" si="13"/>
        <v>216</v>
      </c>
      <c r="Q150">
        <f t="shared" si="14"/>
        <v>9.9666666666666667E-2</v>
      </c>
    </row>
    <row r="151" spans="1:17" x14ac:dyDescent="0.35">
      <c r="A151" s="1">
        <v>2009</v>
      </c>
      <c r="B151" s="1">
        <v>3</v>
      </c>
      <c r="C151" s="1">
        <v>4</v>
      </c>
      <c r="D151" s="1">
        <v>3</v>
      </c>
      <c r="E151" s="1">
        <v>3.6999999999999998E-2</v>
      </c>
      <c r="G151" s="2">
        <f t="shared" si="10"/>
        <v>39876</v>
      </c>
      <c r="H151" s="1">
        <f t="shared" si="11"/>
        <v>3.6999999999999998E-2</v>
      </c>
      <c r="K151" s="2">
        <v>40031</v>
      </c>
      <c r="L151">
        <f t="shared" si="12"/>
        <v>0.16</v>
      </c>
      <c r="P151">
        <f t="shared" si="13"/>
        <v>218</v>
      </c>
      <c r="Q151">
        <f t="shared" si="14"/>
        <v>0.16</v>
      </c>
    </row>
    <row r="152" spans="1:17" x14ac:dyDescent="0.35">
      <c r="A152" s="1">
        <v>2009</v>
      </c>
      <c r="B152" s="1">
        <v>3</v>
      </c>
      <c r="C152" s="1">
        <v>6</v>
      </c>
      <c r="D152" s="1">
        <v>1</v>
      </c>
      <c r="E152" s="1">
        <v>4.9000000000000002E-2</v>
      </c>
      <c r="G152" s="2">
        <f t="shared" si="10"/>
        <v>39878</v>
      </c>
      <c r="H152" s="1">
        <f t="shared" si="11"/>
        <v>4.9000000000000002E-2</v>
      </c>
      <c r="K152" s="2">
        <v>40032</v>
      </c>
      <c r="L152">
        <f t="shared" si="12"/>
        <v>0.16666666666666666</v>
      </c>
      <c r="P152">
        <f t="shared" si="13"/>
        <v>219</v>
      </c>
      <c r="Q152">
        <f t="shared" si="14"/>
        <v>0.16666666666666666</v>
      </c>
    </row>
    <row r="153" spans="1:17" x14ac:dyDescent="0.35">
      <c r="A153" s="1">
        <v>2009</v>
      </c>
      <c r="B153" s="1">
        <v>3</v>
      </c>
      <c r="C153" s="1">
        <v>6</v>
      </c>
      <c r="D153" s="1">
        <v>2</v>
      </c>
      <c r="E153" s="1">
        <v>0.2</v>
      </c>
      <c r="G153" s="2">
        <f t="shared" si="10"/>
        <v>39878</v>
      </c>
      <c r="H153" s="1">
        <f t="shared" si="11"/>
        <v>0.2</v>
      </c>
      <c r="K153" s="2">
        <v>40033</v>
      </c>
      <c r="L153">
        <f t="shared" si="12"/>
        <v>2E-3</v>
      </c>
      <c r="P153">
        <f t="shared" si="13"/>
        <v>220</v>
      </c>
      <c r="Q153">
        <f t="shared" si="14"/>
        <v>2E-3</v>
      </c>
    </row>
    <row r="154" spans="1:17" x14ac:dyDescent="0.35">
      <c r="A154" s="1">
        <v>2009</v>
      </c>
      <c r="B154" s="1">
        <v>3</v>
      </c>
      <c r="C154" s="1">
        <v>6</v>
      </c>
      <c r="D154" s="1">
        <v>3</v>
      </c>
      <c r="E154" s="1">
        <v>6.2E-2</v>
      </c>
      <c r="G154" s="2">
        <f t="shared" si="10"/>
        <v>39878</v>
      </c>
      <c r="H154" s="1">
        <f t="shared" si="11"/>
        <v>6.2E-2</v>
      </c>
      <c r="K154" s="2">
        <v>40035</v>
      </c>
      <c r="L154">
        <f t="shared" si="12"/>
        <v>9.2999999999999985E-2</v>
      </c>
      <c r="P154">
        <f t="shared" si="13"/>
        <v>222</v>
      </c>
      <c r="Q154">
        <f t="shared" si="14"/>
        <v>9.2999999999999985E-2</v>
      </c>
    </row>
    <row r="155" spans="1:17" x14ac:dyDescent="0.35">
      <c r="A155" s="1">
        <v>2009</v>
      </c>
      <c r="B155" s="1">
        <v>3</v>
      </c>
      <c r="C155" s="1">
        <v>8</v>
      </c>
      <c r="D155" s="1">
        <v>1</v>
      </c>
      <c r="E155" s="1">
        <v>7.9000000000000001E-2</v>
      </c>
      <c r="G155" s="2">
        <f t="shared" si="10"/>
        <v>39880</v>
      </c>
      <c r="H155" s="1">
        <f t="shared" si="11"/>
        <v>7.9000000000000001E-2</v>
      </c>
      <c r="K155" s="2">
        <v>40038</v>
      </c>
      <c r="L155">
        <f t="shared" si="12"/>
        <v>0.23533333333333331</v>
      </c>
      <c r="P155">
        <f t="shared" si="13"/>
        <v>225</v>
      </c>
      <c r="Q155">
        <f t="shared" si="14"/>
        <v>0.23533333333333331</v>
      </c>
    </row>
    <row r="156" spans="1:17" x14ac:dyDescent="0.35">
      <c r="A156" s="1">
        <v>2009</v>
      </c>
      <c r="B156" s="1">
        <v>3</v>
      </c>
      <c r="C156" s="1">
        <v>8</v>
      </c>
      <c r="D156" s="1">
        <v>2</v>
      </c>
      <c r="E156" s="1">
        <v>0.08</v>
      </c>
      <c r="G156" s="2">
        <f t="shared" si="10"/>
        <v>39880</v>
      </c>
      <c r="H156" s="1">
        <f t="shared" si="11"/>
        <v>0.08</v>
      </c>
      <c r="K156" s="2">
        <v>40039</v>
      </c>
      <c r="L156">
        <f t="shared" si="12"/>
        <v>0.18033333333333335</v>
      </c>
      <c r="P156">
        <f t="shared" si="13"/>
        <v>226</v>
      </c>
      <c r="Q156">
        <f t="shared" si="14"/>
        <v>0.18033333333333335</v>
      </c>
    </row>
    <row r="157" spans="1:17" x14ac:dyDescent="0.35">
      <c r="A157" s="1">
        <v>2009</v>
      </c>
      <c r="B157" s="1">
        <v>3</v>
      </c>
      <c r="C157" s="1">
        <v>8</v>
      </c>
      <c r="D157" s="1">
        <v>3</v>
      </c>
      <c r="E157" s="1">
        <v>5.0999999999999997E-2</v>
      </c>
      <c r="G157" s="2">
        <f t="shared" si="10"/>
        <v>39880</v>
      </c>
      <c r="H157" s="1">
        <f t="shared" si="11"/>
        <v>5.0999999999999997E-2</v>
      </c>
      <c r="K157" s="2">
        <v>40040</v>
      </c>
      <c r="L157">
        <f t="shared" si="12"/>
        <v>0.23566666666666666</v>
      </c>
      <c r="P157">
        <f t="shared" si="13"/>
        <v>227</v>
      </c>
      <c r="Q157">
        <f t="shared" si="14"/>
        <v>0.23566666666666666</v>
      </c>
    </row>
    <row r="158" spans="1:17" x14ac:dyDescent="0.35">
      <c r="A158" s="1">
        <v>2009</v>
      </c>
      <c r="B158" s="1">
        <v>3</v>
      </c>
      <c r="C158" s="1">
        <v>9</v>
      </c>
      <c r="D158" s="1">
        <v>1</v>
      </c>
      <c r="E158" s="1">
        <v>0.17199999999999999</v>
      </c>
      <c r="G158" s="2">
        <f t="shared" si="10"/>
        <v>39881</v>
      </c>
      <c r="H158" s="1">
        <f t="shared" si="11"/>
        <v>0.17199999999999999</v>
      </c>
      <c r="K158" s="2">
        <v>40042</v>
      </c>
      <c r="L158">
        <f t="shared" si="12"/>
        <v>6.933333333333333E-2</v>
      </c>
      <c r="P158">
        <f t="shared" si="13"/>
        <v>229</v>
      </c>
      <c r="Q158">
        <f t="shared" si="14"/>
        <v>6.933333333333333E-2</v>
      </c>
    </row>
    <row r="159" spans="1:17" x14ac:dyDescent="0.35">
      <c r="A159" s="1">
        <v>2009</v>
      </c>
      <c r="B159" s="1">
        <v>3</v>
      </c>
      <c r="C159" s="1">
        <v>9</v>
      </c>
      <c r="D159" s="1">
        <v>2</v>
      </c>
      <c r="E159" s="1">
        <v>0.219</v>
      </c>
      <c r="G159" s="2">
        <f t="shared" si="10"/>
        <v>39881</v>
      </c>
      <c r="H159" s="1">
        <f t="shared" si="11"/>
        <v>0.219</v>
      </c>
      <c r="K159" s="2">
        <v>40043</v>
      </c>
      <c r="L159">
        <f t="shared" si="12"/>
        <v>0.17066666666666666</v>
      </c>
      <c r="P159">
        <f t="shared" si="13"/>
        <v>230</v>
      </c>
      <c r="Q159">
        <f t="shared" si="14"/>
        <v>0.17066666666666666</v>
      </c>
    </row>
    <row r="160" spans="1:17" x14ac:dyDescent="0.35">
      <c r="A160" s="1">
        <v>2009</v>
      </c>
      <c r="B160" s="1">
        <v>3</v>
      </c>
      <c r="C160" s="1">
        <v>9</v>
      </c>
      <c r="D160" s="1">
        <v>3</v>
      </c>
      <c r="E160" s="1">
        <v>0.222</v>
      </c>
      <c r="G160" s="2">
        <f t="shared" si="10"/>
        <v>39881</v>
      </c>
      <c r="H160" s="1">
        <f t="shared" si="11"/>
        <v>0.222</v>
      </c>
      <c r="K160" s="2">
        <v>40045</v>
      </c>
      <c r="L160">
        <f t="shared" si="12"/>
        <v>0.23099999999999998</v>
      </c>
      <c r="P160">
        <f t="shared" si="13"/>
        <v>232</v>
      </c>
      <c r="Q160">
        <f t="shared" si="14"/>
        <v>0.23099999999999998</v>
      </c>
    </row>
    <row r="161" spans="1:17" x14ac:dyDescent="0.35">
      <c r="A161" s="1">
        <v>2009</v>
      </c>
      <c r="B161" s="1">
        <v>3</v>
      </c>
      <c r="C161" s="1">
        <v>10</v>
      </c>
      <c r="D161" s="1">
        <v>1</v>
      </c>
      <c r="E161" s="1">
        <v>0.24</v>
      </c>
      <c r="G161" s="2">
        <f t="shared" si="10"/>
        <v>39882</v>
      </c>
      <c r="H161" s="1">
        <f t="shared" si="11"/>
        <v>0.24</v>
      </c>
      <c r="K161" s="2">
        <v>40047</v>
      </c>
      <c r="L161">
        <f t="shared" si="12"/>
        <v>0.17400000000000002</v>
      </c>
      <c r="P161">
        <f t="shared" si="13"/>
        <v>234</v>
      </c>
      <c r="Q161">
        <f t="shared" si="14"/>
        <v>0.17400000000000002</v>
      </c>
    </row>
    <row r="162" spans="1:17" x14ac:dyDescent="0.35">
      <c r="A162" s="1">
        <v>2009</v>
      </c>
      <c r="B162" s="1">
        <v>3</v>
      </c>
      <c r="C162" s="1">
        <v>10</v>
      </c>
      <c r="D162" s="1">
        <v>2</v>
      </c>
      <c r="E162" s="1">
        <v>0.23599999999999999</v>
      </c>
      <c r="G162" s="2">
        <f t="shared" si="10"/>
        <v>39882</v>
      </c>
      <c r="H162" s="1">
        <f t="shared" si="11"/>
        <v>0.23599999999999999</v>
      </c>
      <c r="K162" s="2">
        <v>40049</v>
      </c>
      <c r="L162">
        <f t="shared" si="12"/>
        <v>0.40033333333333337</v>
      </c>
      <c r="P162">
        <f t="shared" si="13"/>
        <v>236</v>
      </c>
      <c r="Q162">
        <f t="shared" si="14"/>
        <v>0.40033333333333337</v>
      </c>
    </row>
    <row r="163" spans="1:17" x14ac:dyDescent="0.35">
      <c r="A163" s="1">
        <v>2009</v>
      </c>
      <c r="B163" s="1">
        <v>3</v>
      </c>
      <c r="C163" s="1">
        <v>10</v>
      </c>
      <c r="D163" s="1">
        <v>3</v>
      </c>
      <c r="E163" s="1">
        <v>0.20899999999999999</v>
      </c>
      <c r="G163" s="2">
        <f t="shared" si="10"/>
        <v>39882</v>
      </c>
      <c r="H163" s="1">
        <f t="shared" si="11"/>
        <v>0.20899999999999999</v>
      </c>
      <c r="K163" s="2">
        <v>40050</v>
      </c>
      <c r="L163">
        <f t="shared" si="12"/>
        <v>0.11633333333333333</v>
      </c>
      <c r="P163">
        <f t="shared" si="13"/>
        <v>237</v>
      </c>
      <c r="Q163">
        <f t="shared" si="14"/>
        <v>0.11633333333333333</v>
      </c>
    </row>
    <row r="164" spans="1:17" x14ac:dyDescent="0.35">
      <c r="A164" s="1">
        <v>2009</v>
      </c>
      <c r="B164" s="1">
        <v>3</v>
      </c>
      <c r="C164" s="1">
        <v>12</v>
      </c>
      <c r="D164" s="1">
        <v>1</v>
      </c>
      <c r="E164" s="1">
        <v>0.16700000000000001</v>
      </c>
      <c r="G164" s="2">
        <f t="shared" si="10"/>
        <v>39884</v>
      </c>
      <c r="H164" s="1">
        <f t="shared" si="11"/>
        <v>0.16700000000000001</v>
      </c>
      <c r="K164" s="2">
        <v>40053</v>
      </c>
      <c r="L164">
        <f t="shared" si="12"/>
        <v>6.3E-2</v>
      </c>
      <c r="P164">
        <f t="shared" si="13"/>
        <v>240</v>
      </c>
      <c r="Q164">
        <f t="shared" si="14"/>
        <v>6.3E-2</v>
      </c>
    </row>
    <row r="165" spans="1:17" x14ac:dyDescent="0.35">
      <c r="A165" s="1">
        <v>2009</v>
      </c>
      <c r="B165" s="1">
        <v>3</v>
      </c>
      <c r="C165" s="1">
        <v>12</v>
      </c>
      <c r="D165" s="1">
        <v>2</v>
      </c>
      <c r="E165" s="1">
        <v>0.29799999999999999</v>
      </c>
      <c r="G165" s="2">
        <f t="shared" si="10"/>
        <v>39884</v>
      </c>
      <c r="H165" s="1">
        <f t="shared" si="11"/>
        <v>0.29799999999999999</v>
      </c>
      <c r="K165" s="2">
        <v>40054</v>
      </c>
      <c r="L165">
        <f t="shared" si="12"/>
        <v>8.3333333333333329E-2</v>
      </c>
      <c r="P165">
        <f t="shared" si="13"/>
        <v>241</v>
      </c>
      <c r="Q165">
        <f t="shared" si="14"/>
        <v>8.3333333333333329E-2</v>
      </c>
    </row>
    <row r="166" spans="1:17" x14ac:dyDescent="0.35">
      <c r="A166" s="1">
        <v>2009</v>
      </c>
      <c r="B166" s="1">
        <v>3</v>
      </c>
      <c r="C166" s="1">
        <v>12</v>
      </c>
      <c r="D166" s="1">
        <v>3</v>
      </c>
      <c r="E166" s="1">
        <v>0.19600000000000001</v>
      </c>
      <c r="G166" s="2">
        <f t="shared" si="10"/>
        <v>39884</v>
      </c>
      <c r="H166" s="1">
        <f t="shared" si="11"/>
        <v>0.19600000000000001</v>
      </c>
      <c r="K166" s="2">
        <v>40055</v>
      </c>
      <c r="L166">
        <f t="shared" si="12"/>
        <v>9.4666666666666677E-2</v>
      </c>
      <c r="P166">
        <f t="shared" si="13"/>
        <v>242</v>
      </c>
      <c r="Q166">
        <f t="shared" si="14"/>
        <v>9.4666666666666677E-2</v>
      </c>
    </row>
    <row r="167" spans="1:17" x14ac:dyDescent="0.35">
      <c r="A167" s="1">
        <v>2009</v>
      </c>
      <c r="B167" s="1">
        <v>3</v>
      </c>
      <c r="C167" s="1">
        <v>13</v>
      </c>
      <c r="D167" s="1">
        <v>1</v>
      </c>
      <c r="E167" s="1">
        <v>0.19500000000000001</v>
      </c>
      <c r="G167" s="2">
        <f t="shared" si="10"/>
        <v>39885</v>
      </c>
      <c r="H167" s="1">
        <f t="shared" si="11"/>
        <v>0.19500000000000001</v>
      </c>
      <c r="K167" s="2">
        <v>40056</v>
      </c>
      <c r="L167">
        <f t="shared" si="12"/>
        <v>0.12233333333333334</v>
      </c>
      <c r="P167">
        <f t="shared" si="13"/>
        <v>243</v>
      </c>
      <c r="Q167">
        <f t="shared" si="14"/>
        <v>0.12233333333333334</v>
      </c>
    </row>
    <row r="168" spans="1:17" x14ac:dyDescent="0.35">
      <c r="A168" s="1">
        <v>2009</v>
      </c>
      <c r="B168" s="1">
        <v>3</v>
      </c>
      <c r="C168" s="1">
        <v>13</v>
      </c>
      <c r="D168" s="1">
        <v>2</v>
      </c>
      <c r="E168" s="1">
        <v>0.20599999999999999</v>
      </c>
      <c r="G168" s="2">
        <f t="shared" si="10"/>
        <v>39885</v>
      </c>
      <c r="H168" s="1">
        <f t="shared" si="11"/>
        <v>0.20599999999999999</v>
      </c>
      <c r="K168" s="2">
        <v>40059</v>
      </c>
      <c r="L168">
        <f t="shared" si="12"/>
        <v>0.18166666666666667</v>
      </c>
      <c r="P168">
        <f t="shared" si="13"/>
        <v>246</v>
      </c>
      <c r="Q168">
        <f t="shared" si="14"/>
        <v>0.18166666666666667</v>
      </c>
    </row>
    <row r="169" spans="1:17" x14ac:dyDescent="0.35">
      <c r="A169" s="1">
        <v>2009</v>
      </c>
      <c r="B169" s="1">
        <v>3</v>
      </c>
      <c r="C169" s="1">
        <v>13</v>
      </c>
      <c r="D169" s="1">
        <v>3</v>
      </c>
      <c r="E169" s="1">
        <v>0.193</v>
      </c>
      <c r="G169" s="2">
        <f t="shared" si="10"/>
        <v>39885</v>
      </c>
      <c r="H169" s="1">
        <f t="shared" si="11"/>
        <v>0.193</v>
      </c>
      <c r="K169" s="2">
        <v>40060</v>
      </c>
      <c r="L169">
        <f t="shared" si="12"/>
        <v>8.8333333333333333E-2</v>
      </c>
      <c r="P169">
        <f t="shared" si="13"/>
        <v>247</v>
      </c>
      <c r="Q169">
        <f t="shared" si="14"/>
        <v>8.8333333333333333E-2</v>
      </c>
    </row>
    <row r="170" spans="1:17" x14ac:dyDescent="0.35">
      <c r="A170" s="1">
        <v>2009</v>
      </c>
      <c r="B170" s="1">
        <v>3</v>
      </c>
      <c r="C170" s="1">
        <v>14</v>
      </c>
      <c r="D170" s="1">
        <v>1</v>
      </c>
      <c r="E170" s="1">
        <v>0.16200000000000001</v>
      </c>
      <c r="G170" s="2">
        <f t="shared" si="10"/>
        <v>39886</v>
      </c>
      <c r="H170" s="1">
        <f t="shared" si="11"/>
        <v>0.16200000000000001</v>
      </c>
      <c r="K170" s="2">
        <v>40061</v>
      </c>
      <c r="L170">
        <f t="shared" si="12"/>
        <v>0.16133333333333333</v>
      </c>
      <c r="P170">
        <f t="shared" si="13"/>
        <v>248</v>
      </c>
      <c r="Q170">
        <f t="shared" si="14"/>
        <v>0.16133333333333333</v>
      </c>
    </row>
    <row r="171" spans="1:17" x14ac:dyDescent="0.35">
      <c r="A171" s="1">
        <v>2009</v>
      </c>
      <c r="B171" s="1">
        <v>3</v>
      </c>
      <c r="C171" s="1">
        <v>14</v>
      </c>
      <c r="D171" s="1">
        <v>2</v>
      </c>
      <c r="E171" s="1">
        <v>0.182</v>
      </c>
      <c r="G171" s="2">
        <f t="shared" si="10"/>
        <v>39886</v>
      </c>
      <c r="H171" s="1">
        <f t="shared" si="11"/>
        <v>0.182</v>
      </c>
      <c r="K171" s="2">
        <v>40062</v>
      </c>
      <c r="L171">
        <f t="shared" si="12"/>
        <v>0.19699999999999998</v>
      </c>
      <c r="P171">
        <f t="shared" si="13"/>
        <v>249</v>
      </c>
      <c r="Q171">
        <f t="shared" si="14"/>
        <v>0.19699999999999998</v>
      </c>
    </row>
    <row r="172" spans="1:17" x14ac:dyDescent="0.35">
      <c r="A172" s="1">
        <v>2009</v>
      </c>
      <c r="B172" s="1">
        <v>3</v>
      </c>
      <c r="C172" s="1">
        <v>14</v>
      </c>
      <c r="D172" s="1">
        <v>3</v>
      </c>
      <c r="E172" s="1">
        <v>0.17100000000000001</v>
      </c>
      <c r="G172" s="2">
        <f t="shared" si="10"/>
        <v>39886</v>
      </c>
      <c r="H172" s="1">
        <f t="shared" si="11"/>
        <v>0.17100000000000001</v>
      </c>
      <c r="K172" s="2">
        <v>40063</v>
      </c>
      <c r="L172">
        <f t="shared" si="12"/>
        <v>0.26133333333333336</v>
      </c>
      <c r="P172">
        <f t="shared" si="13"/>
        <v>250</v>
      </c>
      <c r="Q172">
        <f t="shared" si="14"/>
        <v>0.26133333333333336</v>
      </c>
    </row>
    <row r="173" spans="1:17" x14ac:dyDescent="0.35">
      <c r="A173" s="1">
        <v>2009</v>
      </c>
      <c r="B173" s="1">
        <v>3</v>
      </c>
      <c r="C173" s="1">
        <v>15</v>
      </c>
      <c r="D173" s="1">
        <v>1</v>
      </c>
      <c r="E173" s="1">
        <v>0.159</v>
      </c>
      <c r="G173" s="2">
        <f t="shared" si="10"/>
        <v>39887</v>
      </c>
      <c r="H173" s="1">
        <f t="shared" si="11"/>
        <v>0.159</v>
      </c>
      <c r="K173" s="2">
        <v>40064</v>
      </c>
      <c r="L173">
        <f t="shared" si="12"/>
        <v>0</v>
      </c>
      <c r="P173">
        <f t="shared" si="13"/>
        <v>251</v>
      </c>
      <c r="Q173">
        <f t="shared" si="14"/>
        <v>0</v>
      </c>
    </row>
    <row r="174" spans="1:17" x14ac:dyDescent="0.35">
      <c r="A174" s="1">
        <v>2009</v>
      </c>
      <c r="B174" s="1">
        <v>3</v>
      </c>
      <c r="C174" s="1">
        <v>15</v>
      </c>
      <c r="D174" s="1">
        <v>2</v>
      </c>
      <c r="E174" s="1">
        <v>0.13</v>
      </c>
      <c r="G174" s="2">
        <f t="shared" si="10"/>
        <v>39887</v>
      </c>
      <c r="H174" s="1">
        <f t="shared" si="11"/>
        <v>0.13</v>
      </c>
      <c r="K174" s="2">
        <v>40067</v>
      </c>
      <c r="L174">
        <f t="shared" si="12"/>
        <v>0.10433333333333333</v>
      </c>
      <c r="P174">
        <f t="shared" si="13"/>
        <v>254</v>
      </c>
      <c r="Q174">
        <f t="shared" si="14"/>
        <v>0.10433333333333333</v>
      </c>
    </row>
    <row r="175" spans="1:17" x14ac:dyDescent="0.35">
      <c r="A175" s="1">
        <v>2009</v>
      </c>
      <c r="B175" s="1">
        <v>3</v>
      </c>
      <c r="C175" s="1">
        <v>15</v>
      </c>
      <c r="D175" s="1">
        <v>3</v>
      </c>
      <c r="E175" s="1">
        <v>0.185</v>
      </c>
      <c r="G175" s="2">
        <f t="shared" si="10"/>
        <v>39887</v>
      </c>
      <c r="H175" s="1">
        <f t="shared" si="11"/>
        <v>0.185</v>
      </c>
      <c r="K175" s="2">
        <v>40068</v>
      </c>
      <c r="L175">
        <f t="shared" si="12"/>
        <v>0.17966666666666664</v>
      </c>
      <c r="P175">
        <f t="shared" si="13"/>
        <v>255</v>
      </c>
      <c r="Q175">
        <f t="shared" si="14"/>
        <v>0.17966666666666664</v>
      </c>
    </row>
    <row r="176" spans="1:17" x14ac:dyDescent="0.35">
      <c r="A176" s="1">
        <v>2009</v>
      </c>
      <c r="B176" s="1">
        <v>3</v>
      </c>
      <c r="C176" s="1">
        <v>16</v>
      </c>
      <c r="D176" s="1">
        <v>1</v>
      </c>
      <c r="E176" s="1">
        <v>0.216</v>
      </c>
      <c r="G176" s="2">
        <f t="shared" si="10"/>
        <v>39888</v>
      </c>
      <c r="H176" s="1">
        <f t="shared" si="11"/>
        <v>0.216</v>
      </c>
      <c r="K176" s="2">
        <v>40069</v>
      </c>
      <c r="L176">
        <f t="shared" si="12"/>
        <v>0.24266666666666667</v>
      </c>
      <c r="P176">
        <f t="shared" si="13"/>
        <v>256</v>
      </c>
      <c r="Q176">
        <f t="shared" si="14"/>
        <v>0.24266666666666667</v>
      </c>
    </row>
    <row r="177" spans="1:17" x14ac:dyDescent="0.35">
      <c r="A177" s="1">
        <v>2009</v>
      </c>
      <c r="B177" s="1">
        <v>3</v>
      </c>
      <c r="C177" s="1">
        <v>16</v>
      </c>
      <c r="D177" s="1">
        <v>2</v>
      </c>
      <c r="E177" s="1">
        <v>0.19500000000000001</v>
      </c>
      <c r="G177" s="2">
        <f t="shared" si="10"/>
        <v>39888</v>
      </c>
      <c r="H177" s="1">
        <f t="shared" si="11"/>
        <v>0.19500000000000001</v>
      </c>
      <c r="K177" s="2">
        <v>40070</v>
      </c>
      <c r="L177">
        <f t="shared" si="12"/>
        <v>0.161</v>
      </c>
      <c r="P177">
        <f t="shared" si="13"/>
        <v>257</v>
      </c>
      <c r="Q177">
        <f t="shared" si="14"/>
        <v>0.161</v>
      </c>
    </row>
    <row r="178" spans="1:17" x14ac:dyDescent="0.35">
      <c r="A178" s="1">
        <v>2009</v>
      </c>
      <c r="B178" s="1">
        <v>3</v>
      </c>
      <c r="C178" s="1">
        <v>16</v>
      </c>
      <c r="D178" s="1">
        <v>3</v>
      </c>
      <c r="E178" s="1">
        <v>0.17599999999999999</v>
      </c>
      <c r="G178" s="2">
        <f t="shared" si="10"/>
        <v>39888</v>
      </c>
      <c r="H178" s="1">
        <f t="shared" si="11"/>
        <v>0.17599999999999999</v>
      </c>
      <c r="K178" s="2">
        <v>40071</v>
      </c>
      <c r="L178">
        <f t="shared" si="12"/>
        <v>0.23733333333333331</v>
      </c>
      <c r="P178">
        <f t="shared" si="13"/>
        <v>258</v>
      </c>
      <c r="Q178">
        <f t="shared" si="14"/>
        <v>0.23733333333333331</v>
      </c>
    </row>
    <row r="179" spans="1:17" x14ac:dyDescent="0.35">
      <c r="A179" s="1">
        <v>2009</v>
      </c>
      <c r="B179" s="1">
        <v>3</v>
      </c>
      <c r="C179" s="1">
        <v>17</v>
      </c>
      <c r="D179" s="1">
        <v>1</v>
      </c>
      <c r="E179" s="1">
        <v>0.22700000000000001</v>
      </c>
      <c r="G179" s="2">
        <f t="shared" si="10"/>
        <v>39889</v>
      </c>
      <c r="H179" s="1">
        <f t="shared" si="11"/>
        <v>0.22700000000000001</v>
      </c>
      <c r="K179" s="2">
        <v>40073</v>
      </c>
      <c r="L179">
        <f t="shared" si="12"/>
        <v>0.19466666666666668</v>
      </c>
      <c r="P179">
        <f t="shared" si="13"/>
        <v>260</v>
      </c>
      <c r="Q179">
        <f t="shared" si="14"/>
        <v>0.19466666666666668</v>
      </c>
    </row>
    <row r="180" spans="1:17" x14ac:dyDescent="0.35">
      <c r="A180" s="1">
        <v>2009</v>
      </c>
      <c r="B180" s="1">
        <v>3</v>
      </c>
      <c r="C180" s="1">
        <v>17</v>
      </c>
      <c r="D180" s="1">
        <v>2</v>
      </c>
      <c r="E180" s="1">
        <v>0.19800000000000001</v>
      </c>
      <c r="G180" s="2">
        <f t="shared" si="10"/>
        <v>39889</v>
      </c>
      <c r="H180" s="1">
        <f t="shared" si="11"/>
        <v>0.19800000000000001</v>
      </c>
      <c r="K180" s="2">
        <v>40074</v>
      </c>
      <c r="L180">
        <f t="shared" si="12"/>
        <v>0.22799999999999998</v>
      </c>
      <c r="P180">
        <f t="shared" si="13"/>
        <v>261</v>
      </c>
      <c r="Q180">
        <f t="shared" si="14"/>
        <v>0.22799999999999998</v>
      </c>
    </row>
    <row r="181" spans="1:17" x14ac:dyDescent="0.35">
      <c r="A181" s="1">
        <v>2009</v>
      </c>
      <c r="B181" s="1">
        <v>3</v>
      </c>
      <c r="C181" s="1">
        <v>17</v>
      </c>
      <c r="D181" s="1">
        <v>3</v>
      </c>
      <c r="E181" s="1">
        <v>0.182</v>
      </c>
      <c r="G181" s="2">
        <f t="shared" si="10"/>
        <v>39889</v>
      </c>
      <c r="H181" s="1">
        <f t="shared" si="11"/>
        <v>0.182</v>
      </c>
      <c r="K181" s="2">
        <v>40075</v>
      </c>
      <c r="L181">
        <f t="shared" si="12"/>
        <v>0.18666666666666665</v>
      </c>
      <c r="P181">
        <f t="shared" si="13"/>
        <v>262</v>
      </c>
      <c r="Q181">
        <f t="shared" si="14"/>
        <v>0.18666666666666665</v>
      </c>
    </row>
    <row r="182" spans="1:17" x14ac:dyDescent="0.35">
      <c r="A182" s="1">
        <v>2009</v>
      </c>
      <c r="B182" s="1">
        <v>3</v>
      </c>
      <c r="C182" s="1">
        <v>19</v>
      </c>
      <c r="D182" s="1">
        <v>1</v>
      </c>
      <c r="E182" s="1">
        <v>0.24</v>
      </c>
      <c r="G182" s="2">
        <f t="shared" si="10"/>
        <v>39891</v>
      </c>
      <c r="H182" s="1">
        <f t="shared" si="11"/>
        <v>0.24</v>
      </c>
      <c r="K182" s="2">
        <v>40076</v>
      </c>
      <c r="L182">
        <f t="shared" si="12"/>
        <v>0.32900000000000001</v>
      </c>
      <c r="P182">
        <f t="shared" si="13"/>
        <v>263</v>
      </c>
      <c r="Q182">
        <f t="shared" si="14"/>
        <v>0.32900000000000001</v>
      </c>
    </row>
    <row r="183" spans="1:17" x14ac:dyDescent="0.35">
      <c r="A183" s="1">
        <v>2009</v>
      </c>
      <c r="B183" s="1">
        <v>3</v>
      </c>
      <c r="C183" s="1">
        <v>19</v>
      </c>
      <c r="D183" s="1">
        <v>2</v>
      </c>
      <c r="E183" s="1">
        <v>0.254</v>
      </c>
      <c r="G183" s="2">
        <f t="shared" si="10"/>
        <v>39891</v>
      </c>
      <c r="H183" s="1">
        <f t="shared" si="11"/>
        <v>0.254</v>
      </c>
      <c r="K183" s="2">
        <v>40078</v>
      </c>
      <c r="L183">
        <f t="shared" si="12"/>
        <v>0.24299999999999999</v>
      </c>
      <c r="P183">
        <f t="shared" si="13"/>
        <v>265</v>
      </c>
      <c r="Q183">
        <f t="shared" si="14"/>
        <v>0.24299999999999999</v>
      </c>
    </row>
    <row r="184" spans="1:17" x14ac:dyDescent="0.35">
      <c r="A184" s="1">
        <v>2009</v>
      </c>
      <c r="B184" s="1">
        <v>3</v>
      </c>
      <c r="C184" s="1">
        <v>19</v>
      </c>
      <c r="D184" s="1">
        <v>3</v>
      </c>
      <c r="E184" s="1">
        <v>0.22900000000000001</v>
      </c>
      <c r="G184" s="2">
        <f t="shared" si="10"/>
        <v>39891</v>
      </c>
      <c r="H184" s="1">
        <f t="shared" si="11"/>
        <v>0.22900000000000001</v>
      </c>
      <c r="K184" s="2">
        <v>40080</v>
      </c>
      <c r="L184">
        <f t="shared" si="12"/>
        <v>0.23899999999999999</v>
      </c>
      <c r="P184">
        <f t="shared" si="13"/>
        <v>267</v>
      </c>
      <c r="Q184">
        <f t="shared" si="14"/>
        <v>0.23899999999999999</v>
      </c>
    </row>
    <row r="185" spans="1:17" x14ac:dyDescent="0.35">
      <c r="A185" s="1">
        <v>2009</v>
      </c>
      <c r="B185" s="1">
        <v>3</v>
      </c>
      <c r="C185" s="1">
        <v>20</v>
      </c>
      <c r="D185" s="1">
        <v>1</v>
      </c>
      <c r="E185" s="1">
        <v>0.41099999999999998</v>
      </c>
      <c r="G185" s="2">
        <f t="shared" si="10"/>
        <v>39892</v>
      </c>
      <c r="H185" s="1">
        <f t="shared" si="11"/>
        <v>0.41099999999999998</v>
      </c>
      <c r="K185" s="2">
        <v>40081</v>
      </c>
      <c r="L185">
        <f t="shared" si="12"/>
        <v>0.13966666666666666</v>
      </c>
      <c r="P185">
        <f t="shared" si="13"/>
        <v>268</v>
      </c>
      <c r="Q185">
        <f t="shared" si="14"/>
        <v>0.13966666666666666</v>
      </c>
    </row>
    <row r="186" spans="1:17" x14ac:dyDescent="0.35">
      <c r="A186" s="1">
        <v>2009</v>
      </c>
      <c r="B186" s="1">
        <v>3</v>
      </c>
      <c r="C186" s="1">
        <v>20</v>
      </c>
      <c r="D186" s="1">
        <v>2</v>
      </c>
      <c r="E186" s="1">
        <v>0.439</v>
      </c>
      <c r="G186" s="2">
        <f t="shared" si="10"/>
        <v>39892</v>
      </c>
      <c r="H186" s="1">
        <f t="shared" si="11"/>
        <v>0.439</v>
      </c>
      <c r="K186" s="2">
        <v>40084</v>
      </c>
      <c r="L186">
        <f t="shared" si="12"/>
        <v>0.31033333333333335</v>
      </c>
      <c r="P186">
        <f t="shared" si="13"/>
        <v>271</v>
      </c>
      <c r="Q186">
        <f t="shared" si="14"/>
        <v>0.31033333333333335</v>
      </c>
    </row>
    <row r="187" spans="1:17" x14ac:dyDescent="0.35">
      <c r="A187" s="1">
        <v>2009</v>
      </c>
      <c r="B187" s="1">
        <v>3</v>
      </c>
      <c r="C187" s="1">
        <v>20</v>
      </c>
      <c r="D187" s="1">
        <v>3</v>
      </c>
      <c r="E187" s="1">
        <v>0.38700000000000001</v>
      </c>
      <c r="G187" s="2">
        <f t="shared" si="10"/>
        <v>39892</v>
      </c>
      <c r="H187" s="1">
        <f t="shared" si="11"/>
        <v>0.38700000000000001</v>
      </c>
      <c r="K187" s="2">
        <v>40085</v>
      </c>
      <c r="L187">
        <f t="shared" si="12"/>
        <v>0.27799999999999997</v>
      </c>
      <c r="P187">
        <f t="shared" si="13"/>
        <v>272</v>
      </c>
      <c r="Q187">
        <f t="shared" si="14"/>
        <v>0.27799999999999997</v>
      </c>
    </row>
    <row r="188" spans="1:17" x14ac:dyDescent="0.35">
      <c r="A188" s="1">
        <v>2009</v>
      </c>
      <c r="B188" s="1">
        <v>3</v>
      </c>
      <c r="C188" s="1">
        <v>21</v>
      </c>
      <c r="D188" s="1">
        <v>1</v>
      </c>
      <c r="E188" s="1">
        <v>0.219</v>
      </c>
      <c r="G188" s="2">
        <f t="shared" si="10"/>
        <v>39893</v>
      </c>
      <c r="H188" s="1">
        <f t="shared" si="11"/>
        <v>0.219</v>
      </c>
      <c r="K188" s="2">
        <v>40087</v>
      </c>
      <c r="L188">
        <f t="shared" si="12"/>
        <v>0.2485</v>
      </c>
      <c r="P188">
        <f t="shared" si="13"/>
        <v>274</v>
      </c>
      <c r="Q188">
        <f t="shared" si="14"/>
        <v>0.2485</v>
      </c>
    </row>
    <row r="189" spans="1:17" x14ac:dyDescent="0.35">
      <c r="A189" s="1">
        <v>2009</v>
      </c>
      <c r="B189" s="1">
        <v>3</v>
      </c>
      <c r="C189" s="1">
        <v>21</v>
      </c>
      <c r="D189" s="1">
        <v>2</v>
      </c>
      <c r="E189" s="1">
        <v>0.224</v>
      </c>
      <c r="G189" s="2">
        <f t="shared" si="10"/>
        <v>39893</v>
      </c>
      <c r="H189" s="1">
        <f t="shared" si="11"/>
        <v>0.224</v>
      </c>
      <c r="K189" s="2">
        <v>40088</v>
      </c>
      <c r="L189">
        <f t="shared" si="12"/>
        <v>0.3193333333333333</v>
      </c>
      <c r="P189">
        <f t="shared" si="13"/>
        <v>275</v>
      </c>
      <c r="Q189">
        <f t="shared" si="14"/>
        <v>0.3193333333333333</v>
      </c>
    </row>
    <row r="190" spans="1:17" x14ac:dyDescent="0.35">
      <c r="A190" s="1">
        <v>2009</v>
      </c>
      <c r="B190" s="1">
        <v>3</v>
      </c>
      <c r="C190" s="1">
        <v>21</v>
      </c>
      <c r="D190" s="1">
        <v>3</v>
      </c>
      <c r="E190" s="1">
        <v>0.16500000000000001</v>
      </c>
      <c r="G190" s="2">
        <f t="shared" si="10"/>
        <v>39893</v>
      </c>
      <c r="H190" s="1">
        <f t="shared" si="11"/>
        <v>0.16500000000000001</v>
      </c>
      <c r="K190" s="2">
        <v>40089</v>
      </c>
      <c r="L190">
        <f t="shared" si="12"/>
        <v>0.125</v>
      </c>
      <c r="P190">
        <f t="shared" si="13"/>
        <v>276</v>
      </c>
      <c r="Q190">
        <f t="shared" si="14"/>
        <v>0.125</v>
      </c>
    </row>
    <row r="191" spans="1:17" x14ac:dyDescent="0.35">
      <c r="A191" s="1">
        <v>2009</v>
      </c>
      <c r="B191" s="1">
        <v>3</v>
      </c>
      <c r="C191" s="1">
        <v>22</v>
      </c>
      <c r="D191" s="1">
        <v>1</v>
      </c>
      <c r="E191" s="1">
        <v>7.2999999999999995E-2</v>
      </c>
      <c r="G191" s="2">
        <f t="shared" si="10"/>
        <v>39894</v>
      </c>
      <c r="H191" s="1">
        <f t="shared" si="11"/>
        <v>7.2999999999999995E-2</v>
      </c>
      <c r="K191" s="2">
        <v>40090</v>
      </c>
      <c r="L191">
        <f t="shared" si="12"/>
        <v>0.36633333333333334</v>
      </c>
      <c r="P191">
        <f t="shared" si="13"/>
        <v>277</v>
      </c>
      <c r="Q191">
        <f t="shared" si="14"/>
        <v>0.36633333333333334</v>
      </c>
    </row>
    <row r="192" spans="1:17" x14ac:dyDescent="0.35">
      <c r="A192" s="1">
        <v>2009</v>
      </c>
      <c r="B192" s="1">
        <v>3</v>
      </c>
      <c r="C192" s="1">
        <v>22</v>
      </c>
      <c r="D192" s="1">
        <v>2</v>
      </c>
      <c r="E192" s="1">
        <v>0.2</v>
      </c>
      <c r="G192" s="2">
        <f t="shared" si="10"/>
        <v>39894</v>
      </c>
      <c r="H192" s="1">
        <f t="shared" si="11"/>
        <v>0.2</v>
      </c>
      <c r="K192" s="2">
        <v>40091</v>
      </c>
      <c r="L192">
        <f t="shared" si="12"/>
        <v>0.35049999999999998</v>
      </c>
      <c r="P192">
        <f t="shared" si="13"/>
        <v>278</v>
      </c>
      <c r="Q192">
        <f t="shared" si="14"/>
        <v>0.35049999999999998</v>
      </c>
    </row>
    <row r="193" spans="1:17" x14ac:dyDescent="0.35">
      <c r="A193" s="1">
        <v>2009</v>
      </c>
      <c r="B193" s="1">
        <v>3</v>
      </c>
      <c r="C193" s="1">
        <v>22</v>
      </c>
      <c r="D193" s="1">
        <v>3</v>
      </c>
      <c r="E193" s="1">
        <v>0.21</v>
      </c>
      <c r="G193" s="2">
        <f t="shared" si="10"/>
        <v>39894</v>
      </c>
      <c r="H193" s="1">
        <f t="shared" si="11"/>
        <v>0.21</v>
      </c>
      <c r="K193" s="2">
        <v>40094</v>
      </c>
      <c r="L193">
        <f t="shared" si="12"/>
        <v>3.3173333333333339</v>
      </c>
      <c r="P193">
        <f t="shared" si="13"/>
        <v>281</v>
      </c>
      <c r="Q193">
        <f t="shared" si="14"/>
        <v>3.3173333333333339</v>
      </c>
    </row>
    <row r="194" spans="1:17" x14ac:dyDescent="0.35">
      <c r="A194" s="1">
        <v>2009</v>
      </c>
      <c r="B194" s="1">
        <v>3</v>
      </c>
      <c r="C194" s="1">
        <v>23</v>
      </c>
      <c r="D194" s="1">
        <v>1</v>
      </c>
      <c r="E194" s="1">
        <v>0.255</v>
      </c>
      <c r="G194" s="2">
        <f t="shared" si="10"/>
        <v>39895</v>
      </c>
      <c r="H194" s="1">
        <f t="shared" si="11"/>
        <v>0.255</v>
      </c>
      <c r="K194" s="2">
        <v>40095</v>
      </c>
      <c r="L194">
        <f t="shared" si="12"/>
        <v>2.6999999999999997</v>
      </c>
      <c r="P194">
        <f t="shared" si="13"/>
        <v>282</v>
      </c>
      <c r="Q194">
        <f t="shared" si="14"/>
        <v>2.6999999999999997</v>
      </c>
    </row>
    <row r="195" spans="1:17" x14ac:dyDescent="0.35">
      <c r="A195" s="1">
        <v>2009</v>
      </c>
      <c r="B195" s="1">
        <v>3</v>
      </c>
      <c r="C195" s="1">
        <v>23</v>
      </c>
      <c r="D195" s="1">
        <v>2</v>
      </c>
      <c r="E195" s="1">
        <v>0.21199999999999999</v>
      </c>
      <c r="G195" s="2">
        <f t="shared" ref="G195:G258" si="15">DATE(A195,B195,C195)</f>
        <v>39895</v>
      </c>
      <c r="H195" s="1">
        <f t="shared" ref="H195:H258" si="16">MAX(0,E195)</f>
        <v>0.21199999999999999</v>
      </c>
      <c r="K195" s="2">
        <v>40096</v>
      </c>
      <c r="L195">
        <f t="shared" ref="L195:L251" si="17">SUMIF($G$2:$G$749,K195,$H$2:$H$749)/COUNTIF($G$2:$G$749,K195)</f>
        <v>4.421666666666666</v>
      </c>
      <c r="P195">
        <f t="shared" ref="P195:P251" si="18">K195-DATE(YEAR(K195),1,0)</f>
        <v>283</v>
      </c>
      <c r="Q195">
        <f t="shared" ref="Q195:Q251" si="19">L195</f>
        <v>4.421666666666666</v>
      </c>
    </row>
    <row r="196" spans="1:17" x14ac:dyDescent="0.35">
      <c r="A196" s="1">
        <v>2009</v>
      </c>
      <c r="B196" s="1">
        <v>3</v>
      </c>
      <c r="C196" s="1">
        <v>23</v>
      </c>
      <c r="D196" s="1">
        <v>3</v>
      </c>
      <c r="E196" s="1">
        <v>0.23100000000000001</v>
      </c>
      <c r="G196" s="2">
        <f t="shared" si="15"/>
        <v>39895</v>
      </c>
      <c r="H196" s="1">
        <f t="shared" si="16"/>
        <v>0.23100000000000001</v>
      </c>
      <c r="K196" s="2">
        <v>40097</v>
      </c>
      <c r="L196">
        <f t="shared" si="17"/>
        <v>1.4493333333333334</v>
      </c>
      <c r="P196">
        <f t="shared" si="18"/>
        <v>284</v>
      </c>
      <c r="Q196">
        <f t="shared" si="19"/>
        <v>1.4493333333333334</v>
      </c>
    </row>
    <row r="197" spans="1:17" x14ac:dyDescent="0.35">
      <c r="A197" s="1">
        <v>2009</v>
      </c>
      <c r="B197" s="1">
        <v>3</v>
      </c>
      <c r="C197" s="1">
        <v>24</v>
      </c>
      <c r="D197" s="1">
        <v>1</v>
      </c>
      <c r="E197" s="1">
        <v>0.36499999999999999</v>
      </c>
      <c r="G197" s="2">
        <f t="shared" si="15"/>
        <v>39896</v>
      </c>
      <c r="H197" s="1">
        <f t="shared" si="16"/>
        <v>0.36499999999999999</v>
      </c>
      <c r="K197" s="2">
        <v>40098</v>
      </c>
      <c r="L197">
        <f t="shared" si="17"/>
        <v>0.90333333333333332</v>
      </c>
      <c r="P197">
        <f t="shared" si="18"/>
        <v>285</v>
      </c>
      <c r="Q197">
        <f t="shared" si="19"/>
        <v>0.90333333333333332</v>
      </c>
    </row>
    <row r="198" spans="1:17" x14ac:dyDescent="0.35">
      <c r="A198" s="1">
        <v>2009</v>
      </c>
      <c r="B198" s="1">
        <v>3</v>
      </c>
      <c r="C198" s="1">
        <v>24</v>
      </c>
      <c r="D198" s="1">
        <v>2</v>
      </c>
      <c r="E198" s="1">
        <v>0.318</v>
      </c>
      <c r="G198" s="2">
        <f t="shared" si="15"/>
        <v>39896</v>
      </c>
      <c r="H198" s="1">
        <f t="shared" si="16"/>
        <v>0.318</v>
      </c>
      <c r="K198" s="2">
        <v>40099</v>
      </c>
      <c r="L198">
        <f t="shared" si="17"/>
        <v>1.4443333333333335</v>
      </c>
      <c r="P198">
        <f t="shared" si="18"/>
        <v>286</v>
      </c>
      <c r="Q198">
        <f t="shared" si="19"/>
        <v>1.4443333333333335</v>
      </c>
    </row>
    <row r="199" spans="1:17" x14ac:dyDescent="0.35">
      <c r="A199" s="1">
        <v>2009</v>
      </c>
      <c r="B199" s="1">
        <v>3</v>
      </c>
      <c r="C199" s="1">
        <v>24</v>
      </c>
      <c r="D199" s="1">
        <v>3</v>
      </c>
      <c r="E199" s="1">
        <v>0.28899999999999998</v>
      </c>
      <c r="G199" s="2">
        <f t="shared" si="15"/>
        <v>39896</v>
      </c>
      <c r="H199" s="1">
        <f t="shared" si="16"/>
        <v>0.28899999999999998</v>
      </c>
      <c r="K199" s="2">
        <v>40102</v>
      </c>
      <c r="L199">
        <f t="shared" si="17"/>
        <v>3.0859999999999999</v>
      </c>
      <c r="P199">
        <f t="shared" si="18"/>
        <v>289</v>
      </c>
      <c r="Q199">
        <f t="shared" si="19"/>
        <v>3.0859999999999999</v>
      </c>
    </row>
    <row r="200" spans="1:17" x14ac:dyDescent="0.35">
      <c r="A200" s="1">
        <v>2009</v>
      </c>
      <c r="B200" s="1">
        <v>3</v>
      </c>
      <c r="C200" s="1">
        <v>27</v>
      </c>
      <c r="D200" s="1">
        <v>1</v>
      </c>
      <c r="E200" s="1">
        <v>0.52100000000000002</v>
      </c>
      <c r="G200" s="2">
        <f t="shared" si="15"/>
        <v>39899</v>
      </c>
      <c r="H200" s="1">
        <f t="shared" si="16"/>
        <v>0.52100000000000002</v>
      </c>
      <c r="K200" s="2">
        <v>40103</v>
      </c>
      <c r="L200">
        <f t="shared" si="17"/>
        <v>5.1696666666666671</v>
      </c>
      <c r="P200">
        <f t="shared" si="18"/>
        <v>290</v>
      </c>
      <c r="Q200">
        <f t="shared" si="19"/>
        <v>5.1696666666666671</v>
      </c>
    </row>
    <row r="201" spans="1:17" x14ac:dyDescent="0.35">
      <c r="A201" s="1">
        <v>2009</v>
      </c>
      <c r="B201" s="1">
        <v>3</v>
      </c>
      <c r="C201" s="1">
        <v>27</v>
      </c>
      <c r="D201" s="1">
        <v>2</v>
      </c>
      <c r="E201" s="1">
        <v>0.52200000000000002</v>
      </c>
      <c r="G201" s="2">
        <f t="shared" si="15"/>
        <v>39899</v>
      </c>
      <c r="H201" s="1">
        <f t="shared" si="16"/>
        <v>0.52200000000000002</v>
      </c>
      <c r="K201" s="2">
        <v>40104</v>
      </c>
      <c r="L201">
        <f t="shared" si="17"/>
        <v>1.7306666666666668</v>
      </c>
      <c r="P201">
        <f t="shared" si="18"/>
        <v>291</v>
      </c>
      <c r="Q201">
        <f t="shared" si="19"/>
        <v>1.7306666666666668</v>
      </c>
    </row>
    <row r="202" spans="1:17" x14ac:dyDescent="0.35">
      <c r="A202" s="1">
        <v>2009</v>
      </c>
      <c r="B202" s="1">
        <v>3</v>
      </c>
      <c r="C202" s="1">
        <v>27</v>
      </c>
      <c r="D202" s="1">
        <v>3</v>
      </c>
      <c r="E202" s="1">
        <v>0.47699999999999998</v>
      </c>
      <c r="G202" s="2">
        <f t="shared" si="15"/>
        <v>39899</v>
      </c>
      <c r="H202" s="1">
        <f t="shared" si="16"/>
        <v>0.47699999999999998</v>
      </c>
      <c r="K202" s="2">
        <v>40105</v>
      </c>
      <c r="L202">
        <f t="shared" si="17"/>
        <v>1.8343333333333334</v>
      </c>
      <c r="P202">
        <f t="shared" si="18"/>
        <v>292</v>
      </c>
      <c r="Q202">
        <f t="shared" si="19"/>
        <v>1.8343333333333334</v>
      </c>
    </row>
    <row r="203" spans="1:17" x14ac:dyDescent="0.35">
      <c r="A203" s="1">
        <v>2009</v>
      </c>
      <c r="B203" s="1">
        <v>3</v>
      </c>
      <c r="C203" s="1">
        <v>30</v>
      </c>
      <c r="D203" s="1">
        <v>1</v>
      </c>
      <c r="E203" s="1">
        <v>0.13</v>
      </c>
      <c r="G203" s="2">
        <f t="shared" si="15"/>
        <v>39902</v>
      </c>
      <c r="H203" s="1">
        <f t="shared" si="16"/>
        <v>0.13</v>
      </c>
      <c r="K203" s="2">
        <v>40106</v>
      </c>
      <c r="L203">
        <f t="shared" si="17"/>
        <v>1.8203333333333334</v>
      </c>
      <c r="P203">
        <f t="shared" si="18"/>
        <v>293</v>
      </c>
      <c r="Q203">
        <f t="shared" si="19"/>
        <v>1.8203333333333334</v>
      </c>
    </row>
    <row r="204" spans="1:17" x14ac:dyDescent="0.35">
      <c r="A204" s="1">
        <v>2009</v>
      </c>
      <c r="B204" s="1">
        <v>3</v>
      </c>
      <c r="C204" s="1">
        <v>30</v>
      </c>
      <c r="D204" s="1">
        <v>2</v>
      </c>
      <c r="E204" s="1">
        <v>0.23</v>
      </c>
      <c r="G204" s="2">
        <f t="shared" si="15"/>
        <v>39902</v>
      </c>
      <c r="H204" s="1">
        <f t="shared" si="16"/>
        <v>0.23</v>
      </c>
      <c r="K204" s="2">
        <v>40108</v>
      </c>
      <c r="L204">
        <f t="shared" si="17"/>
        <v>3.5370000000000004</v>
      </c>
      <c r="P204">
        <f t="shared" si="18"/>
        <v>295</v>
      </c>
      <c r="Q204">
        <f t="shared" si="19"/>
        <v>3.5370000000000004</v>
      </c>
    </row>
    <row r="205" spans="1:17" x14ac:dyDescent="0.35">
      <c r="A205" s="1">
        <v>2009</v>
      </c>
      <c r="B205" s="1">
        <v>3</v>
      </c>
      <c r="C205" s="1">
        <v>30</v>
      </c>
      <c r="D205" s="1">
        <v>3</v>
      </c>
      <c r="E205" s="1">
        <v>0.17399999999999999</v>
      </c>
      <c r="G205" s="2">
        <f t="shared" si="15"/>
        <v>39902</v>
      </c>
      <c r="H205" s="1">
        <f t="shared" si="16"/>
        <v>0.17399999999999999</v>
      </c>
      <c r="K205" s="2">
        <v>40109</v>
      </c>
      <c r="L205">
        <f t="shared" si="17"/>
        <v>3.382333333333333</v>
      </c>
      <c r="P205">
        <f t="shared" si="18"/>
        <v>296</v>
      </c>
      <c r="Q205">
        <f t="shared" si="19"/>
        <v>3.382333333333333</v>
      </c>
    </row>
    <row r="206" spans="1:17" x14ac:dyDescent="0.35">
      <c r="A206" s="1">
        <v>2009</v>
      </c>
      <c r="B206" s="1">
        <v>3</v>
      </c>
      <c r="C206" s="1">
        <v>31</v>
      </c>
      <c r="D206" s="1">
        <v>1</v>
      </c>
      <c r="E206" s="1">
        <v>0.2</v>
      </c>
      <c r="G206" s="2">
        <f t="shared" si="15"/>
        <v>39903</v>
      </c>
      <c r="H206" s="1">
        <f t="shared" si="16"/>
        <v>0.2</v>
      </c>
      <c r="K206" s="2">
        <v>40110</v>
      </c>
      <c r="L206">
        <f t="shared" si="17"/>
        <v>1.7169999999999999</v>
      </c>
      <c r="P206">
        <f t="shared" si="18"/>
        <v>297</v>
      </c>
      <c r="Q206">
        <f t="shared" si="19"/>
        <v>1.7169999999999999</v>
      </c>
    </row>
    <row r="207" spans="1:17" x14ac:dyDescent="0.35">
      <c r="A207" s="1">
        <v>2009</v>
      </c>
      <c r="B207" s="1">
        <v>3</v>
      </c>
      <c r="C207" s="1">
        <v>31</v>
      </c>
      <c r="D207" s="1">
        <v>2</v>
      </c>
      <c r="E207" s="1">
        <v>0.27800000000000002</v>
      </c>
      <c r="G207" s="2">
        <f t="shared" si="15"/>
        <v>39903</v>
      </c>
      <c r="H207" s="1">
        <f t="shared" si="16"/>
        <v>0.27800000000000002</v>
      </c>
      <c r="K207" s="2">
        <v>40112</v>
      </c>
      <c r="L207">
        <f t="shared" si="17"/>
        <v>0.73833333333333329</v>
      </c>
      <c r="P207">
        <f t="shared" si="18"/>
        <v>299</v>
      </c>
      <c r="Q207">
        <f t="shared" si="19"/>
        <v>0.73833333333333329</v>
      </c>
    </row>
    <row r="208" spans="1:17" x14ac:dyDescent="0.35">
      <c r="A208" s="1">
        <v>2009</v>
      </c>
      <c r="B208" s="1">
        <v>3</v>
      </c>
      <c r="C208" s="1">
        <v>31</v>
      </c>
      <c r="D208" s="1">
        <v>3</v>
      </c>
      <c r="E208" s="1">
        <v>0.27</v>
      </c>
      <c r="G208" s="2">
        <f t="shared" si="15"/>
        <v>39903</v>
      </c>
      <c r="H208" s="1">
        <f t="shared" si="16"/>
        <v>0.27</v>
      </c>
      <c r="K208" s="2">
        <v>40116</v>
      </c>
      <c r="L208">
        <f t="shared" si="17"/>
        <v>1.0900000000000001</v>
      </c>
      <c r="P208">
        <f t="shared" si="18"/>
        <v>303</v>
      </c>
      <c r="Q208">
        <f t="shared" si="19"/>
        <v>1.0900000000000001</v>
      </c>
    </row>
    <row r="209" spans="1:17" x14ac:dyDescent="0.35">
      <c r="A209" s="1">
        <v>2009</v>
      </c>
      <c r="B209" s="1">
        <v>4</v>
      </c>
      <c r="C209" s="1">
        <v>3</v>
      </c>
      <c r="D209" s="1">
        <v>1</v>
      </c>
      <c r="E209" s="1">
        <v>1.228</v>
      </c>
      <c r="G209" s="2">
        <f t="shared" si="15"/>
        <v>39906</v>
      </c>
      <c r="H209" s="1">
        <f t="shared" si="16"/>
        <v>1.228</v>
      </c>
      <c r="K209" s="2">
        <v>40117</v>
      </c>
      <c r="L209">
        <f t="shared" si="17"/>
        <v>2.2153333333333332</v>
      </c>
      <c r="P209">
        <f t="shared" si="18"/>
        <v>304</v>
      </c>
      <c r="Q209">
        <f t="shared" si="19"/>
        <v>2.2153333333333332</v>
      </c>
    </row>
    <row r="210" spans="1:17" x14ac:dyDescent="0.35">
      <c r="A210" s="1">
        <v>2009</v>
      </c>
      <c r="B210" s="1">
        <v>4</v>
      </c>
      <c r="C210" s="1">
        <v>3</v>
      </c>
      <c r="D210" s="1">
        <v>2</v>
      </c>
      <c r="E210" s="1">
        <v>1.3260000000000001</v>
      </c>
      <c r="G210" s="2">
        <f t="shared" si="15"/>
        <v>39906</v>
      </c>
      <c r="H210" s="1">
        <f t="shared" si="16"/>
        <v>1.3260000000000001</v>
      </c>
      <c r="K210" s="2">
        <v>40118</v>
      </c>
      <c r="L210">
        <f t="shared" si="17"/>
        <v>0.17400000000000002</v>
      </c>
      <c r="P210">
        <f t="shared" si="18"/>
        <v>305</v>
      </c>
      <c r="Q210">
        <f t="shared" si="19"/>
        <v>0.17400000000000002</v>
      </c>
    </row>
    <row r="211" spans="1:17" x14ac:dyDescent="0.35">
      <c r="A211" s="1">
        <v>2009</v>
      </c>
      <c r="B211" s="1">
        <v>4</v>
      </c>
      <c r="C211" s="1">
        <v>3</v>
      </c>
      <c r="D211" s="1">
        <v>3</v>
      </c>
      <c r="E211" s="1">
        <v>1.115</v>
      </c>
      <c r="G211" s="2">
        <f t="shared" si="15"/>
        <v>39906</v>
      </c>
      <c r="H211" s="1">
        <f t="shared" si="16"/>
        <v>1.115</v>
      </c>
      <c r="K211" s="2">
        <v>40120</v>
      </c>
      <c r="L211">
        <f t="shared" si="17"/>
        <v>0.98766666666666669</v>
      </c>
      <c r="P211">
        <f t="shared" si="18"/>
        <v>307</v>
      </c>
      <c r="Q211">
        <f t="shared" si="19"/>
        <v>0.98766666666666669</v>
      </c>
    </row>
    <row r="212" spans="1:17" x14ac:dyDescent="0.35">
      <c r="A212" s="1">
        <v>2009</v>
      </c>
      <c r="B212" s="1">
        <v>4</v>
      </c>
      <c r="C212" s="1">
        <v>4</v>
      </c>
      <c r="D212" s="1">
        <v>1</v>
      </c>
      <c r="E212" s="1">
        <v>1.369</v>
      </c>
      <c r="G212" s="2">
        <f t="shared" si="15"/>
        <v>39907</v>
      </c>
      <c r="H212" s="1">
        <f t="shared" si="16"/>
        <v>1.369</v>
      </c>
      <c r="K212" s="2">
        <v>40122</v>
      </c>
      <c r="L212">
        <f t="shared" si="17"/>
        <v>0.6113333333333334</v>
      </c>
      <c r="P212">
        <f t="shared" si="18"/>
        <v>309</v>
      </c>
      <c r="Q212">
        <f t="shared" si="19"/>
        <v>0.6113333333333334</v>
      </c>
    </row>
    <row r="213" spans="1:17" x14ac:dyDescent="0.35">
      <c r="A213" s="1">
        <v>2009</v>
      </c>
      <c r="B213" s="1">
        <v>4</v>
      </c>
      <c r="C213" s="1">
        <v>4</v>
      </c>
      <c r="D213" s="1">
        <v>2</v>
      </c>
      <c r="E213" s="1">
        <v>1.496</v>
      </c>
      <c r="G213" s="2">
        <f t="shared" si="15"/>
        <v>39907</v>
      </c>
      <c r="H213" s="1">
        <f t="shared" si="16"/>
        <v>1.496</v>
      </c>
      <c r="K213" s="2">
        <v>40123</v>
      </c>
      <c r="L213">
        <f t="shared" si="17"/>
        <v>0.11266666666666665</v>
      </c>
      <c r="P213">
        <f t="shared" si="18"/>
        <v>310</v>
      </c>
      <c r="Q213">
        <f t="shared" si="19"/>
        <v>0.11266666666666665</v>
      </c>
    </row>
    <row r="214" spans="1:17" x14ac:dyDescent="0.35">
      <c r="A214" s="1">
        <v>2009</v>
      </c>
      <c r="B214" s="1">
        <v>4</v>
      </c>
      <c r="C214" s="1">
        <v>4</v>
      </c>
      <c r="D214" s="1">
        <v>3</v>
      </c>
      <c r="E214" s="1">
        <v>1.3260000000000001</v>
      </c>
      <c r="G214" s="2">
        <f t="shared" si="15"/>
        <v>39907</v>
      </c>
      <c r="H214" s="1">
        <f t="shared" si="16"/>
        <v>1.3260000000000001</v>
      </c>
      <c r="K214" s="2">
        <v>40129</v>
      </c>
      <c r="L214">
        <f t="shared" si="17"/>
        <v>0.24466666666666667</v>
      </c>
      <c r="P214">
        <f t="shared" si="18"/>
        <v>316</v>
      </c>
      <c r="Q214">
        <f t="shared" si="19"/>
        <v>0.24466666666666667</v>
      </c>
    </row>
    <row r="215" spans="1:17" x14ac:dyDescent="0.35">
      <c r="A215" s="1">
        <v>2009</v>
      </c>
      <c r="B215" s="1">
        <v>4</v>
      </c>
      <c r="C215" s="1">
        <v>5</v>
      </c>
      <c r="D215" s="1">
        <v>1</v>
      </c>
      <c r="E215" s="1">
        <v>0.63800000000000001</v>
      </c>
      <c r="G215" s="2">
        <f t="shared" si="15"/>
        <v>39908</v>
      </c>
      <c r="H215" s="1">
        <f t="shared" si="16"/>
        <v>0.63800000000000001</v>
      </c>
      <c r="K215" s="2">
        <v>40130</v>
      </c>
      <c r="L215">
        <f t="shared" si="17"/>
        <v>0.48933333333333334</v>
      </c>
      <c r="P215">
        <f t="shared" si="18"/>
        <v>317</v>
      </c>
      <c r="Q215">
        <f t="shared" si="19"/>
        <v>0.48933333333333334</v>
      </c>
    </row>
    <row r="216" spans="1:17" x14ac:dyDescent="0.35">
      <c r="A216" s="1">
        <v>2009</v>
      </c>
      <c r="B216" s="1">
        <v>4</v>
      </c>
      <c r="C216" s="1">
        <v>5</v>
      </c>
      <c r="D216" s="1">
        <v>2</v>
      </c>
      <c r="E216" s="1">
        <v>0.58299999999999996</v>
      </c>
      <c r="G216" s="2">
        <f t="shared" si="15"/>
        <v>39908</v>
      </c>
      <c r="H216" s="1">
        <f t="shared" si="16"/>
        <v>0.58299999999999996</v>
      </c>
      <c r="K216" s="2">
        <v>40131</v>
      </c>
      <c r="L216">
        <f t="shared" si="17"/>
        <v>0.25866666666666666</v>
      </c>
      <c r="P216">
        <f t="shared" si="18"/>
        <v>318</v>
      </c>
      <c r="Q216">
        <f t="shared" si="19"/>
        <v>0.25866666666666666</v>
      </c>
    </row>
    <row r="217" spans="1:17" x14ac:dyDescent="0.35">
      <c r="A217" s="1">
        <v>2009</v>
      </c>
      <c r="B217" s="1">
        <v>4</v>
      </c>
      <c r="C217" s="1">
        <v>5</v>
      </c>
      <c r="D217" s="1">
        <v>3</v>
      </c>
      <c r="E217" s="1">
        <v>0.54600000000000004</v>
      </c>
      <c r="G217" s="2">
        <f t="shared" si="15"/>
        <v>39908</v>
      </c>
      <c r="H217" s="1">
        <f t="shared" si="16"/>
        <v>0.54600000000000004</v>
      </c>
      <c r="K217" s="2">
        <v>40133</v>
      </c>
      <c r="L217">
        <f t="shared" si="17"/>
        <v>0.28199999999999997</v>
      </c>
      <c r="P217">
        <f t="shared" si="18"/>
        <v>320</v>
      </c>
      <c r="Q217">
        <f t="shared" si="19"/>
        <v>0.28199999999999997</v>
      </c>
    </row>
    <row r="218" spans="1:17" x14ac:dyDescent="0.35">
      <c r="A218" s="1">
        <v>2009</v>
      </c>
      <c r="B218" s="1">
        <v>4</v>
      </c>
      <c r="C218" s="1">
        <v>6</v>
      </c>
      <c r="D218" s="1">
        <v>1</v>
      </c>
      <c r="E218" s="1">
        <v>6.5000000000000002E-2</v>
      </c>
      <c r="G218" s="2">
        <f t="shared" si="15"/>
        <v>39909</v>
      </c>
      <c r="H218" s="1">
        <f t="shared" si="16"/>
        <v>6.5000000000000002E-2</v>
      </c>
      <c r="K218" s="2">
        <v>40134</v>
      </c>
      <c r="L218">
        <f t="shared" si="17"/>
        <v>3.2736666666666667</v>
      </c>
      <c r="P218">
        <f t="shared" si="18"/>
        <v>321</v>
      </c>
      <c r="Q218">
        <f t="shared" si="19"/>
        <v>3.2736666666666667</v>
      </c>
    </row>
    <row r="219" spans="1:17" x14ac:dyDescent="0.35">
      <c r="A219" s="1">
        <v>2009</v>
      </c>
      <c r="B219" s="1">
        <v>4</v>
      </c>
      <c r="C219" s="1">
        <v>6</v>
      </c>
      <c r="D219" s="1">
        <v>2</v>
      </c>
      <c r="E219" s="1">
        <v>0.26800000000000002</v>
      </c>
      <c r="G219" s="2">
        <f t="shared" si="15"/>
        <v>39909</v>
      </c>
      <c r="H219" s="1">
        <f t="shared" si="16"/>
        <v>0.26800000000000002</v>
      </c>
      <c r="K219" s="2">
        <v>40136</v>
      </c>
      <c r="L219">
        <f t="shared" si="17"/>
        <v>0.16</v>
      </c>
      <c r="P219">
        <f t="shared" si="18"/>
        <v>323</v>
      </c>
      <c r="Q219">
        <f t="shared" si="19"/>
        <v>0.16</v>
      </c>
    </row>
    <row r="220" spans="1:17" x14ac:dyDescent="0.35">
      <c r="A220" s="1">
        <v>2009</v>
      </c>
      <c r="B220" s="1">
        <v>4</v>
      </c>
      <c r="C220" s="1">
        <v>6</v>
      </c>
      <c r="D220" s="1">
        <v>3</v>
      </c>
      <c r="E220" s="1">
        <v>0.28899999999999998</v>
      </c>
      <c r="G220" s="2">
        <f t="shared" si="15"/>
        <v>39909</v>
      </c>
      <c r="H220" s="1">
        <f t="shared" si="16"/>
        <v>0.28899999999999998</v>
      </c>
      <c r="K220" s="2">
        <v>40137</v>
      </c>
      <c r="L220">
        <f t="shared" si="17"/>
        <v>1.571</v>
      </c>
      <c r="P220">
        <f t="shared" si="18"/>
        <v>324</v>
      </c>
      <c r="Q220">
        <f t="shared" si="19"/>
        <v>1.571</v>
      </c>
    </row>
    <row r="221" spans="1:17" x14ac:dyDescent="0.35">
      <c r="A221" s="1">
        <v>2009</v>
      </c>
      <c r="B221" s="1">
        <v>4</v>
      </c>
      <c r="C221" s="1">
        <v>8</v>
      </c>
      <c r="D221" s="1">
        <v>1</v>
      </c>
      <c r="E221" s="1">
        <v>0.157</v>
      </c>
      <c r="G221" s="2">
        <f t="shared" si="15"/>
        <v>39911</v>
      </c>
      <c r="H221" s="1">
        <f t="shared" si="16"/>
        <v>0.157</v>
      </c>
      <c r="K221" s="2">
        <v>40138</v>
      </c>
      <c r="L221">
        <f t="shared" si="17"/>
        <v>2.512</v>
      </c>
      <c r="P221">
        <f t="shared" si="18"/>
        <v>325</v>
      </c>
      <c r="Q221">
        <f t="shared" si="19"/>
        <v>2.512</v>
      </c>
    </row>
    <row r="222" spans="1:17" x14ac:dyDescent="0.35">
      <c r="A222" s="1">
        <v>2009</v>
      </c>
      <c r="B222" s="1">
        <v>4</v>
      </c>
      <c r="C222" s="1">
        <v>8</v>
      </c>
      <c r="D222" s="1">
        <v>2</v>
      </c>
      <c r="E222" s="1">
        <v>0.16400000000000001</v>
      </c>
      <c r="G222" s="2">
        <f t="shared" si="15"/>
        <v>39911</v>
      </c>
      <c r="H222" s="1">
        <f t="shared" si="16"/>
        <v>0.16400000000000001</v>
      </c>
      <c r="K222" s="2">
        <v>40139</v>
      </c>
      <c r="L222">
        <f t="shared" si="17"/>
        <v>3.3583333333333329</v>
      </c>
      <c r="P222">
        <f t="shared" si="18"/>
        <v>326</v>
      </c>
      <c r="Q222">
        <f t="shared" si="19"/>
        <v>3.3583333333333329</v>
      </c>
    </row>
    <row r="223" spans="1:17" x14ac:dyDescent="0.35">
      <c r="A223" s="1">
        <v>2009</v>
      </c>
      <c r="B223" s="1">
        <v>4</v>
      </c>
      <c r="C223" s="1">
        <v>8</v>
      </c>
      <c r="D223" s="1">
        <v>3</v>
      </c>
      <c r="E223" s="1">
        <v>0.14499999999999999</v>
      </c>
      <c r="G223" s="2">
        <f t="shared" si="15"/>
        <v>39911</v>
      </c>
      <c r="H223" s="1">
        <f t="shared" si="16"/>
        <v>0.14499999999999999</v>
      </c>
      <c r="K223" s="2">
        <v>40140</v>
      </c>
      <c r="L223">
        <f t="shared" si="17"/>
        <v>1.7593333333333334</v>
      </c>
      <c r="P223">
        <f t="shared" si="18"/>
        <v>327</v>
      </c>
      <c r="Q223">
        <f t="shared" si="19"/>
        <v>1.7593333333333334</v>
      </c>
    </row>
    <row r="224" spans="1:17" x14ac:dyDescent="0.35">
      <c r="A224" s="1">
        <v>2009</v>
      </c>
      <c r="B224" s="1">
        <v>4</v>
      </c>
      <c r="C224" s="1">
        <v>10</v>
      </c>
      <c r="D224" s="1">
        <v>1</v>
      </c>
      <c r="E224" s="1">
        <v>0.111</v>
      </c>
      <c r="G224" s="2">
        <f t="shared" si="15"/>
        <v>39913</v>
      </c>
      <c r="H224" s="1">
        <f t="shared" si="16"/>
        <v>0.111</v>
      </c>
      <c r="K224" s="2">
        <v>40142</v>
      </c>
      <c r="L224">
        <f t="shared" si="17"/>
        <v>3.3393333333333337</v>
      </c>
      <c r="P224">
        <f t="shared" si="18"/>
        <v>329</v>
      </c>
      <c r="Q224">
        <f t="shared" si="19"/>
        <v>3.3393333333333337</v>
      </c>
    </row>
    <row r="225" spans="1:17" x14ac:dyDescent="0.35">
      <c r="A225" s="1">
        <v>2009</v>
      </c>
      <c r="B225" s="1">
        <v>4</v>
      </c>
      <c r="C225" s="1">
        <v>10</v>
      </c>
      <c r="D225" s="1">
        <v>2</v>
      </c>
      <c r="E225" s="1">
        <v>0.107</v>
      </c>
      <c r="G225" s="2">
        <f t="shared" si="15"/>
        <v>39913</v>
      </c>
      <c r="H225" s="1">
        <f t="shared" si="16"/>
        <v>0.107</v>
      </c>
      <c r="K225" s="2">
        <v>40143</v>
      </c>
      <c r="L225">
        <f t="shared" si="17"/>
        <v>5.1999999999999998E-2</v>
      </c>
      <c r="P225">
        <f t="shared" si="18"/>
        <v>330</v>
      </c>
      <c r="Q225">
        <f t="shared" si="19"/>
        <v>5.1999999999999998E-2</v>
      </c>
    </row>
    <row r="226" spans="1:17" x14ac:dyDescent="0.35">
      <c r="A226" s="1">
        <v>2009</v>
      </c>
      <c r="B226" s="1">
        <v>4</v>
      </c>
      <c r="C226" s="1">
        <v>10</v>
      </c>
      <c r="D226" s="1">
        <v>3</v>
      </c>
      <c r="E226" s="1">
        <v>7.4999999999999997E-2</v>
      </c>
      <c r="G226" s="2">
        <f t="shared" si="15"/>
        <v>39913</v>
      </c>
      <c r="H226" s="1">
        <f t="shared" si="16"/>
        <v>7.4999999999999997E-2</v>
      </c>
      <c r="K226" s="2">
        <v>40144</v>
      </c>
      <c r="L226">
        <f t="shared" si="17"/>
        <v>9.4000000000000014E-2</v>
      </c>
      <c r="P226">
        <f t="shared" si="18"/>
        <v>331</v>
      </c>
      <c r="Q226">
        <f t="shared" si="19"/>
        <v>9.4000000000000014E-2</v>
      </c>
    </row>
    <row r="227" spans="1:17" x14ac:dyDescent="0.35">
      <c r="A227" s="1">
        <v>2009</v>
      </c>
      <c r="B227" s="1">
        <v>4</v>
      </c>
      <c r="C227" s="1">
        <v>11</v>
      </c>
      <c r="D227" s="1">
        <v>1</v>
      </c>
      <c r="E227" s="1">
        <v>0.188</v>
      </c>
      <c r="G227" s="2">
        <f t="shared" si="15"/>
        <v>39914</v>
      </c>
      <c r="H227" s="1">
        <f t="shared" si="16"/>
        <v>0.188</v>
      </c>
      <c r="K227" s="2">
        <v>40145</v>
      </c>
      <c r="L227">
        <f t="shared" si="17"/>
        <v>6.6000000000000003E-2</v>
      </c>
      <c r="P227">
        <f t="shared" si="18"/>
        <v>332</v>
      </c>
      <c r="Q227">
        <f t="shared" si="19"/>
        <v>6.6000000000000003E-2</v>
      </c>
    </row>
    <row r="228" spans="1:17" x14ac:dyDescent="0.35">
      <c r="A228" s="1">
        <v>2009</v>
      </c>
      <c r="B228" s="1">
        <v>4</v>
      </c>
      <c r="C228" s="1">
        <v>11</v>
      </c>
      <c r="D228" s="1">
        <v>2</v>
      </c>
      <c r="E228" s="1">
        <v>0.2</v>
      </c>
      <c r="G228" s="2">
        <f t="shared" si="15"/>
        <v>39914</v>
      </c>
      <c r="H228" s="1">
        <f t="shared" si="16"/>
        <v>0.2</v>
      </c>
      <c r="K228" s="2">
        <v>40146</v>
      </c>
      <c r="L228">
        <f t="shared" si="17"/>
        <v>6.6000000000000003E-2</v>
      </c>
      <c r="P228">
        <f t="shared" si="18"/>
        <v>333</v>
      </c>
      <c r="Q228">
        <f t="shared" si="19"/>
        <v>6.6000000000000003E-2</v>
      </c>
    </row>
    <row r="229" spans="1:17" x14ac:dyDescent="0.35">
      <c r="A229" s="1">
        <v>2009</v>
      </c>
      <c r="B229" s="1">
        <v>4</v>
      </c>
      <c r="C229" s="1">
        <v>11</v>
      </c>
      <c r="D229" s="1">
        <v>3</v>
      </c>
      <c r="E229" s="1">
        <v>0.126</v>
      </c>
      <c r="G229" s="2">
        <f t="shared" si="15"/>
        <v>39914</v>
      </c>
      <c r="H229" s="1">
        <f t="shared" si="16"/>
        <v>0.126</v>
      </c>
      <c r="K229" s="2">
        <v>40148</v>
      </c>
      <c r="L229">
        <f t="shared" si="17"/>
        <v>6.6000000000000003E-2</v>
      </c>
      <c r="P229">
        <f t="shared" si="18"/>
        <v>335</v>
      </c>
      <c r="Q229">
        <f t="shared" si="19"/>
        <v>6.6000000000000003E-2</v>
      </c>
    </row>
    <row r="230" spans="1:17" x14ac:dyDescent="0.35">
      <c r="A230" s="1">
        <v>2009</v>
      </c>
      <c r="B230" s="1">
        <v>4</v>
      </c>
      <c r="C230" s="1">
        <v>12</v>
      </c>
      <c r="D230" s="1">
        <v>1</v>
      </c>
      <c r="E230" s="1">
        <v>0.20200000000000001</v>
      </c>
      <c r="G230" s="2">
        <f t="shared" si="15"/>
        <v>39915</v>
      </c>
      <c r="H230" s="1">
        <f t="shared" si="16"/>
        <v>0.20200000000000001</v>
      </c>
      <c r="K230" s="2">
        <v>40151</v>
      </c>
      <c r="L230">
        <f t="shared" si="17"/>
        <v>7.9666666666666663E-2</v>
      </c>
      <c r="P230">
        <f t="shared" si="18"/>
        <v>338</v>
      </c>
      <c r="Q230">
        <f t="shared" si="19"/>
        <v>7.9666666666666663E-2</v>
      </c>
    </row>
    <row r="231" spans="1:17" x14ac:dyDescent="0.35">
      <c r="A231" s="1">
        <v>2009</v>
      </c>
      <c r="B231" s="1">
        <v>4</v>
      </c>
      <c r="C231" s="1">
        <v>12</v>
      </c>
      <c r="D231" s="1">
        <v>2</v>
      </c>
      <c r="E231" s="1">
        <v>0.183</v>
      </c>
      <c r="G231" s="2">
        <f t="shared" si="15"/>
        <v>39915</v>
      </c>
      <c r="H231" s="1">
        <f t="shared" si="16"/>
        <v>0.183</v>
      </c>
      <c r="K231" s="2">
        <v>40152</v>
      </c>
      <c r="L231">
        <f t="shared" si="17"/>
        <v>0.63500000000000001</v>
      </c>
      <c r="P231">
        <f t="shared" si="18"/>
        <v>339</v>
      </c>
      <c r="Q231">
        <f t="shared" si="19"/>
        <v>0.63500000000000001</v>
      </c>
    </row>
    <row r="232" spans="1:17" x14ac:dyDescent="0.35">
      <c r="A232" s="1">
        <v>2009</v>
      </c>
      <c r="B232" s="1">
        <v>4</v>
      </c>
      <c r="C232" s="1">
        <v>12</v>
      </c>
      <c r="D232" s="1">
        <v>3</v>
      </c>
      <c r="E232" s="1">
        <v>0.183</v>
      </c>
      <c r="G232" s="2">
        <f t="shared" si="15"/>
        <v>39915</v>
      </c>
      <c r="H232" s="1">
        <f t="shared" si="16"/>
        <v>0.183</v>
      </c>
      <c r="K232" s="2">
        <v>40153</v>
      </c>
      <c r="L232">
        <f t="shared" si="17"/>
        <v>3.7666666666666661E-2</v>
      </c>
      <c r="P232">
        <f t="shared" si="18"/>
        <v>340</v>
      </c>
      <c r="Q232">
        <f t="shared" si="19"/>
        <v>3.7666666666666661E-2</v>
      </c>
    </row>
    <row r="233" spans="1:17" x14ac:dyDescent="0.35">
      <c r="A233" s="1">
        <v>2009</v>
      </c>
      <c r="B233" s="1">
        <v>4</v>
      </c>
      <c r="C233" s="1">
        <v>13</v>
      </c>
      <c r="D233" s="1">
        <v>1</v>
      </c>
      <c r="E233" s="1">
        <v>0.246</v>
      </c>
      <c r="G233" s="2">
        <f t="shared" si="15"/>
        <v>39916</v>
      </c>
      <c r="H233" s="1">
        <f t="shared" si="16"/>
        <v>0.246</v>
      </c>
      <c r="K233" s="2">
        <v>40154</v>
      </c>
      <c r="L233">
        <f t="shared" si="17"/>
        <v>5.6333333333333339E-2</v>
      </c>
      <c r="P233">
        <f t="shared" si="18"/>
        <v>341</v>
      </c>
      <c r="Q233">
        <f t="shared" si="19"/>
        <v>5.6333333333333339E-2</v>
      </c>
    </row>
    <row r="234" spans="1:17" x14ac:dyDescent="0.35">
      <c r="A234" s="1">
        <v>2009</v>
      </c>
      <c r="B234" s="1">
        <v>4</v>
      </c>
      <c r="C234" s="1">
        <v>13</v>
      </c>
      <c r="D234" s="1">
        <v>2</v>
      </c>
      <c r="E234" s="1">
        <v>0.18099999999999999</v>
      </c>
      <c r="G234" s="2">
        <f t="shared" si="15"/>
        <v>39916</v>
      </c>
      <c r="H234" s="1">
        <f t="shared" si="16"/>
        <v>0.18099999999999999</v>
      </c>
      <c r="K234" s="2">
        <v>40157</v>
      </c>
      <c r="L234">
        <f t="shared" si="17"/>
        <v>5.6333333333333326E-2</v>
      </c>
      <c r="P234">
        <f t="shared" si="18"/>
        <v>344</v>
      </c>
      <c r="Q234">
        <f t="shared" si="19"/>
        <v>5.6333333333333326E-2</v>
      </c>
    </row>
    <row r="235" spans="1:17" x14ac:dyDescent="0.35">
      <c r="A235" s="1">
        <v>2009</v>
      </c>
      <c r="B235" s="1">
        <v>4</v>
      </c>
      <c r="C235" s="1">
        <v>13</v>
      </c>
      <c r="D235" s="1">
        <v>3</v>
      </c>
      <c r="E235" s="1">
        <v>0.251</v>
      </c>
      <c r="G235" s="2">
        <f t="shared" si="15"/>
        <v>39916</v>
      </c>
      <c r="H235" s="1">
        <f t="shared" si="16"/>
        <v>0.251</v>
      </c>
      <c r="K235" s="2">
        <v>40159</v>
      </c>
      <c r="L235">
        <f t="shared" si="17"/>
        <v>0.108</v>
      </c>
      <c r="P235">
        <f t="shared" si="18"/>
        <v>346</v>
      </c>
      <c r="Q235">
        <f t="shared" si="19"/>
        <v>0.108</v>
      </c>
    </row>
    <row r="236" spans="1:17" x14ac:dyDescent="0.35">
      <c r="A236" s="1">
        <v>2009</v>
      </c>
      <c r="B236" s="1">
        <v>4</v>
      </c>
      <c r="C236" s="1">
        <v>14</v>
      </c>
      <c r="D236" s="1">
        <v>1</v>
      </c>
      <c r="E236" s="1">
        <v>0.17199999999999999</v>
      </c>
      <c r="G236" s="2">
        <f t="shared" si="15"/>
        <v>39917</v>
      </c>
      <c r="H236" s="1">
        <f t="shared" si="16"/>
        <v>0.17199999999999999</v>
      </c>
      <c r="K236" s="2">
        <v>40160</v>
      </c>
      <c r="L236">
        <f t="shared" si="17"/>
        <v>7.5333333333333335E-2</v>
      </c>
      <c r="P236">
        <f t="shared" si="18"/>
        <v>347</v>
      </c>
      <c r="Q236">
        <f t="shared" si="19"/>
        <v>7.5333333333333335E-2</v>
      </c>
    </row>
    <row r="237" spans="1:17" x14ac:dyDescent="0.35">
      <c r="A237" s="1">
        <v>2009</v>
      </c>
      <c r="B237" s="1">
        <v>4</v>
      </c>
      <c r="C237" s="1">
        <v>14</v>
      </c>
      <c r="D237" s="1">
        <v>2</v>
      </c>
      <c r="E237" s="1">
        <v>0.155</v>
      </c>
      <c r="G237" s="2">
        <f t="shared" si="15"/>
        <v>39917</v>
      </c>
      <c r="H237" s="1">
        <f t="shared" si="16"/>
        <v>0.155</v>
      </c>
      <c r="K237" s="2">
        <v>40162</v>
      </c>
      <c r="L237">
        <f t="shared" si="17"/>
        <v>0.127</v>
      </c>
      <c r="P237">
        <f t="shared" si="18"/>
        <v>349</v>
      </c>
      <c r="Q237">
        <f t="shared" si="19"/>
        <v>0.127</v>
      </c>
    </row>
    <row r="238" spans="1:17" x14ac:dyDescent="0.35">
      <c r="A238" s="1">
        <v>2009</v>
      </c>
      <c r="B238" s="1">
        <v>4</v>
      </c>
      <c r="C238" s="1">
        <v>14</v>
      </c>
      <c r="D238" s="1">
        <v>3</v>
      </c>
      <c r="E238" s="1">
        <v>0.186</v>
      </c>
      <c r="G238" s="2">
        <f t="shared" si="15"/>
        <v>39917</v>
      </c>
      <c r="H238" s="1">
        <f t="shared" si="16"/>
        <v>0.186</v>
      </c>
      <c r="K238" s="2">
        <v>40163</v>
      </c>
      <c r="L238">
        <f t="shared" si="17"/>
        <v>9.3333333333333341E-3</v>
      </c>
      <c r="P238">
        <f t="shared" si="18"/>
        <v>350</v>
      </c>
      <c r="Q238">
        <f t="shared" si="19"/>
        <v>9.3333333333333341E-3</v>
      </c>
    </row>
    <row r="239" spans="1:17" x14ac:dyDescent="0.35">
      <c r="A239" s="1">
        <v>2009</v>
      </c>
      <c r="B239" s="1">
        <v>4</v>
      </c>
      <c r="C239" s="1">
        <v>16</v>
      </c>
      <c r="D239" s="1">
        <v>1</v>
      </c>
      <c r="E239" s="1">
        <v>4.4999999999999998E-2</v>
      </c>
      <c r="G239" s="2">
        <f t="shared" si="15"/>
        <v>39919</v>
      </c>
      <c r="H239" s="1">
        <f t="shared" si="16"/>
        <v>4.4999999999999998E-2</v>
      </c>
      <c r="K239" s="2">
        <v>40164</v>
      </c>
      <c r="L239">
        <f t="shared" si="17"/>
        <v>2.3666666666666666E-2</v>
      </c>
      <c r="P239">
        <f t="shared" si="18"/>
        <v>351</v>
      </c>
      <c r="Q239">
        <f t="shared" si="19"/>
        <v>2.3666666666666666E-2</v>
      </c>
    </row>
    <row r="240" spans="1:17" x14ac:dyDescent="0.35">
      <c r="A240" s="1">
        <v>2009</v>
      </c>
      <c r="B240" s="1">
        <v>4</v>
      </c>
      <c r="C240" s="1">
        <v>16</v>
      </c>
      <c r="D240" s="1">
        <v>2</v>
      </c>
      <c r="E240" s="1">
        <v>8.2000000000000003E-2</v>
      </c>
      <c r="G240" s="2">
        <f t="shared" si="15"/>
        <v>39919</v>
      </c>
      <c r="H240" s="1">
        <f t="shared" si="16"/>
        <v>8.2000000000000003E-2</v>
      </c>
      <c r="K240" s="2">
        <v>40165</v>
      </c>
      <c r="L240">
        <f t="shared" si="17"/>
        <v>0.39966666666666661</v>
      </c>
      <c r="P240">
        <f t="shared" si="18"/>
        <v>352</v>
      </c>
      <c r="Q240">
        <f t="shared" si="19"/>
        <v>0.39966666666666661</v>
      </c>
    </row>
    <row r="241" spans="1:17" x14ac:dyDescent="0.35">
      <c r="A241" s="1">
        <v>2009</v>
      </c>
      <c r="B241" s="1">
        <v>4</v>
      </c>
      <c r="C241" s="1">
        <v>16</v>
      </c>
      <c r="D241" s="1">
        <v>3</v>
      </c>
      <c r="E241" s="1">
        <v>7.5999999999999998E-2</v>
      </c>
      <c r="G241" s="2">
        <f t="shared" si="15"/>
        <v>39919</v>
      </c>
      <c r="H241" s="1">
        <f t="shared" si="16"/>
        <v>7.5999999999999998E-2</v>
      </c>
      <c r="K241" s="2">
        <v>40166</v>
      </c>
      <c r="L241">
        <f t="shared" si="17"/>
        <v>5.1666666666666666E-2</v>
      </c>
      <c r="P241">
        <f t="shared" si="18"/>
        <v>353</v>
      </c>
      <c r="Q241">
        <f t="shared" si="19"/>
        <v>5.1666666666666666E-2</v>
      </c>
    </row>
    <row r="242" spans="1:17" x14ac:dyDescent="0.35">
      <c r="A242" s="1">
        <v>2009</v>
      </c>
      <c r="B242" s="1">
        <v>4</v>
      </c>
      <c r="C242" s="1">
        <v>17</v>
      </c>
      <c r="D242" s="1">
        <v>1</v>
      </c>
      <c r="E242" s="1">
        <v>5.3999999999999999E-2</v>
      </c>
      <c r="G242" s="2">
        <f t="shared" si="15"/>
        <v>39920</v>
      </c>
      <c r="H242" s="1">
        <f t="shared" si="16"/>
        <v>5.3999999999999999E-2</v>
      </c>
      <c r="K242" s="2">
        <v>40168</v>
      </c>
      <c r="L242">
        <f t="shared" si="17"/>
        <v>1.2666666666666666E-2</v>
      </c>
      <c r="P242">
        <f t="shared" si="18"/>
        <v>355</v>
      </c>
      <c r="Q242">
        <f t="shared" si="19"/>
        <v>1.2666666666666666E-2</v>
      </c>
    </row>
    <row r="243" spans="1:17" x14ac:dyDescent="0.35">
      <c r="A243" s="1">
        <v>2009</v>
      </c>
      <c r="B243" s="1">
        <v>4</v>
      </c>
      <c r="C243" s="1">
        <v>17</v>
      </c>
      <c r="D243" s="1">
        <v>2</v>
      </c>
      <c r="E243" s="1">
        <v>5.6000000000000001E-2</v>
      </c>
      <c r="G243" s="2">
        <f t="shared" si="15"/>
        <v>39920</v>
      </c>
      <c r="H243" s="1">
        <f t="shared" si="16"/>
        <v>5.6000000000000001E-2</v>
      </c>
      <c r="K243" s="2">
        <v>40169</v>
      </c>
      <c r="L243">
        <f t="shared" si="17"/>
        <v>2.2000000000000002E-2</v>
      </c>
      <c r="P243">
        <f t="shared" si="18"/>
        <v>356</v>
      </c>
      <c r="Q243">
        <f t="shared" si="19"/>
        <v>2.2000000000000002E-2</v>
      </c>
    </row>
    <row r="244" spans="1:17" x14ac:dyDescent="0.35">
      <c r="A244" s="1">
        <v>2009</v>
      </c>
      <c r="B244" s="1">
        <v>4</v>
      </c>
      <c r="C244" s="1">
        <v>17</v>
      </c>
      <c r="D244" s="1">
        <v>3</v>
      </c>
      <c r="E244" s="1">
        <v>-1.7999999999999999E-2</v>
      </c>
      <c r="G244" s="2">
        <f t="shared" si="15"/>
        <v>39920</v>
      </c>
      <c r="H244" s="1">
        <f t="shared" si="16"/>
        <v>0</v>
      </c>
      <c r="K244" s="2">
        <v>40170</v>
      </c>
      <c r="L244">
        <f t="shared" si="17"/>
        <v>0.40766666666666662</v>
      </c>
      <c r="P244">
        <f t="shared" si="18"/>
        <v>357</v>
      </c>
      <c r="Q244">
        <f t="shared" si="19"/>
        <v>0.40766666666666662</v>
      </c>
    </row>
    <row r="245" spans="1:17" x14ac:dyDescent="0.35">
      <c r="A245" s="1">
        <v>2009</v>
      </c>
      <c r="B245" s="1">
        <v>4</v>
      </c>
      <c r="C245" s="1">
        <v>18</v>
      </c>
      <c r="D245" s="1">
        <v>1</v>
      </c>
      <c r="E245" s="1">
        <v>5.6000000000000001E-2</v>
      </c>
      <c r="G245" s="2">
        <f t="shared" si="15"/>
        <v>39921</v>
      </c>
      <c r="H245" s="1">
        <f t="shared" si="16"/>
        <v>5.6000000000000001E-2</v>
      </c>
      <c r="K245" s="2">
        <v>40171</v>
      </c>
      <c r="L245">
        <f t="shared" si="17"/>
        <v>0.03</v>
      </c>
      <c r="P245">
        <f t="shared" si="18"/>
        <v>358</v>
      </c>
      <c r="Q245">
        <f t="shared" si="19"/>
        <v>0.03</v>
      </c>
    </row>
    <row r="246" spans="1:17" x14ac:dyDescent="0.35">
      <c r="A246" s="1">
        <v>2009</v>
      </c>
      <c r="B246" s="1">
        <v>4</v>
      </c>
      <c r="C246" s="1">
        <v>18</v>
      </c>
      <c r="D246" s="1">
        <v>2</v>
      </c>
      <c r="E246" s="1">
        <v>6.9000000000000006E-2</v>
      </c>
      <c r="G246" s="2">
        <f t="shared" si="15"/>
        <v>39921</v>
      </c>
      <c r="H246" s="1">
        <f t="shared" si="16"/>
        <v>6.9000000000000006E-2</v>
      </c>
      <c r="K246" s="2">
        <v>40172</v>
      </c>
      <c r="L246">
        <f t="shared" si="17"/>
        <v>2.1000000000000001E-2</v>
      </c>
      <c r="P246">
        <f t="shared" si="18"/>
        <v>359</v>
      </c>
      <c r="Q246">
        <f t="shared" si="19"/>
        <v>2.1000000000000001E-2</v>
      </c>
    </row>
    <row r="247" spans="1:17" x14ac:dyDescent="0.35">
      <c r="A247" s="1">
        <v>2009</v>
      </c>
      <c r="B247" s="1">
        <v>4</v>
      </c>
      <c r="C247" s="1">
        <v>18</v>
      </c>
      <c r="D247" s="1">
        <v>3</v>
      </c>
      <c r="E247" s="1">
        <v>5.8999999999999997E-2</v>
      </c>
      <c r="G247" s="2">
        <f t="shared" si="15"/>
        <v>39921</v>
      </c>
      <c r="H247" s="1">
        <f t="shared" si="16"/>
        <v>5.8999999999999997E-2</v>
      </c>
      <c r="K247" s="2">
        <v>40173</v>
      </c>
      <c r="L247">
        <f t="shared" si="17"/>
        <v>8.9333333333333334E-2</v>
      </c>
      <c r="P247">
        <f t="shared" si="18"/>
        <v>360</v>
      </c>
      <c r="Q247">
        <f t="shared" si="19"/>
        <v>8.9333333333333334E-2</v>
      </c>
    </row>
    <row r="248" spans="1:17" x14ac:dyDescent="0.35">
      <c r="A248" s="1">
        <v>2009</v>
      </c>
      <c r="B248" s="1">
        <v>4</v>
      </c>
      <c r="C248" s="1">
        <v>19</v>
      </c>
      <c r="D248" s="1">
        <v>1</v>
      </c>
      <c r="E248" s="1">
        <v>5.8999999999999997E-2</v>
      </c>
      <c r="G248" s="2">
        <f t="shared" si="15"/>
        <v>39922</v>
      </c>
      <c r="H248" s="1">
        <f t="shared" si="16"/>
        <v>5.8999999999999997E-2</v>
      </c>
      <c r="K248" s="2">
        <v>40174</v>
      </c>
      <c r="L248">
        <f t="shared" si="17"/>
        <v>7.4999999999999997E-2</v>
      </c>
      <c r="P248">
        <f t="shared" si="18"/>
        <v>361</v>
      </c>
      <c r="Q248">
        <f t="shared" si="19"/>
        <v>7.4999999999999997E-2</v>
      </c>
    </row>
    <row r="249" spans="1:17" x14ac:dyDescent="0.35">
      <c r="A249" s="1">
        <v>2009</v>
      </c>
      <c r="B249" s="1">
        <v>4</v>
      </c>
      <c r="C249" s="1">
        <v>19</v>
      </c>
      <c r="D249" s="1">
        <v>2</v>
      </c>
      <c r="E249" s="1">
        <v>5.3999999999999999E-2</v>
      </c>
      <c r="G249" s="2">
        <f t="shared" si="15"/>
        <v>39922</v>
      </c>
      <c r="H249" s="1">
        <f t="shared" si="16"/>
        <v>5.3999999999999999E-2</v>
      </c>
      <c r="K249" s="2">
        <v>40175</v>
      </c>
      <c r="L249">
        <f t="shared" si="17"/>
        <v>0.28699999999999998</v>
      </c>
      <c r="P249">
        <f t="shared" si="18"/>
        <v>362</v>
      </c>
      <c r="Q249">
        <f t="shared" si="19"/>
        <v>0.28699999999999998</v>
      </c>
    </row>
    <row r="250" spans="1:17" x14ac:dyDescent="0.35">
      <c r="A250" s="1">
        <v>2009</v>
      </c>
      <c r="B250" s="1">
        <v>4</v>
      </c>
      <c r="C250" s="1">
        <v>19</v>
      </c>
      <c r="D250" s="1">
        <v>3</v>
      </c>
      <c r="E250" s="1">
        <v>5.3999999999999999E-2</v>
      </c>
      <c r="G250" s="2">
        <f t="shared" si="15"/>
        <v>39922</v>
      </c>
      <c r="H250" s="1">
        <f t="shared" si="16"/>
        <v>5.3999999999999999E-2</v>
      </c>
      <c r="K250" s="2">
        <v>40176</v>
      </c>
      <c r="L250">
        <f t="shared" si="17"/>
        <v>5.6333333333333339E-2</v>
      </c>
      <c r="P250">
        <f t="shared" si="18"/>
        <v>363</v>
      </c>
      <c r="Q250">
        <f t="shared" si="19"/>
        <v>5.6333333333333339E-2</v>
      </c>
    </row>
    <row r="251" spans="1:17" x14ac:dyDescent="0.35">
      <c r="A251" s="1">
        <v>2009</v>
      </c>
      <c r="B251" s="1">
        <v>4</v>
      </c>
      <c r="C251" s="1">
        <v>20</v>
      </c>
      <c r="D251" s="1">
        <v>1</v>
      </c>
      <c r="E251" s="1">
        <v>5.0999999999999997E-2</v>
      </c>
      <c r="G251" s="2">
        <f t="shared" si="15"/>
        <v>39923</v>
      </c>
      <c r="H251" s="1">
        <f t="shared" si="16"/>
        <v>5.0999999999999997E-2</v>
      </c>
      <c r="K251" s="2">
        <v>40178</v>
      </c>
      <c r="L251">
        <f t="shared" si="17"/>
        <v>0.318</v>
      </c>
      <c r="P251">
        <f t="shared" si="18"/>
        <v>365</v>
      </c>
      <c r="Q251">
        <f t="shared" si="19"/>
        <v>0.318</v>
      </c>
    </row>
    <row r="252" spans="1:17" x14ac:dyDescent="0.35">
      <c r="A252" s="1">
        <v>2009</v>
      </c>
      <c r="B252" s="1">
        <v>4</v>
      </c>
      <c r="C252" s="1">
        <v>20</v>
      </c>
      <c r="D252" s="1">
        <v>2</v>
      </c>
      <c r="E252" s="1">
        <v>4.8000000000000001E-2</v>
      </c>
      <c r="G252" s="2">
        <f t="shared" si="15"/>
        <v>39923</v>
      </c>
      <c r="H252" s="1">
        <f t="shared" si="16"/>
        <v>4.8000000000000001E-2</v>
      </c>
      <c r="K252" s="2"/>
    </row>
    <row r="253" spans="1:17" x14ac:dyDescent="0.35">
      <c r="A253" s="1">
        <v>2009</v>
      </c>
      <c r="B253" s="1">
        <v>4</v>
      </c>
      <c r="C253" s="1">
        <v>20</v>
      </c>
      <c r="D253" s="1">
        <v>3</v>
      </c>
      <c r="E253" s="1">
        <v>5.1999999999999998E-2</v>
      </c>
      <c r="G253" s="2">
        <f t="shared" si="15"/>
        <v>39923</v>
      </c>
      <c r="H253" s="1">
        <f t="shared" si="16"/>
        <v>5.1999999999999998E-2</v>
      </c>
      <c r="K253" s="2"/>
    </row>
    <row r="254" spans="1:17" x14ac:dyDescent="0.35">
      <c r="A254" s="1">
        <v>2009</v>
      </c>
      <c r="B254" s="1">
        <v>4</v>
      </c>
      <c r="C254" s="1">
        <v>22</v>
      </c>
      <c r="D254" s="1">
        <v>1</v>
      </c>
      <c r="E254" s="1">
        <v>6.2E-2</v>
      </c>
      <c r="G254" s="2">
        <f t="shared" si="15"/>
        <v>39925</v>
      </c>
      <c r="H254" s="1">
        <f t="shared" si="16"/>
        <v>6.2E-2</v>
      </c>
      <c r="K254" s="2"/>
    </row>
    <row r="255" spans="1:17" x14ac:dyDescent="0.35">
      <c r="A255" s="1">
        <v>2009</v>
      </c>
      <c r="B255" s="1">
        <v>4</v>
      </c>
      <c r="C255" s="1">
        <v>22</v>
      </c>
      <c r="D255" s="1">
        <v>2</v>
      </c>
      <c r="E255" s="1">
        <v>7.1999999999999995E-2</v>
      </c>
      <c r="G255" s="2">
        <f t="shared" si="15"/>
        <v>39925</v>
      </c>
      <c r="H255" s="1">
        <f t="shared" si="16"/>
        <v>7.1999999999999995E-2</v>
      </c>
      <c r="K255" s="2"/>
    </row>
    <row r="256" spans="1:17" x14ac:dyDescent="0.35">
      <c r="A256" s="1">
        <v>2009</v>
      </c>
      <c r="B256" s="1">
        <v>4</v>
      </c>
      <c r="C256" s="1">
        <v>22</v>
      </c>
      <c r="D256" s="1">
        <v>3</v>
      </c>
      <c r="E256" s="1">
        <v>5.1999999999999998E-2</v>
      </c>
      <c r="G256" s="2">
        <f t="shared" si="15"/>
        <v>39925</v>
      </c>
      <c r="H256" s="1">
        <f t="shared" si="16"/>
        <v>5.1999999999999998E-2</v>
      </c>
      <c r="K256" s="2"/>
    </row>
    <row r="257" spans="1:11" x14ac:dyDescent="0.35">
      <c r="A257" s="1">
        <v>2009</v>
      </c>
      <c r="B257" s="1">
        <v>4</v>
      </c>
      <c r="C257" s="1">
        <v>23</v>
      </c>
      <c r="D257" s="1">
        <v>1</v>
      </c>
      <c r="E257" s="1">
        <v>0.08</v>
      </c>
      <c r="G257" s="2">
        <f t="shared" si="15"/>
        <v>39926</v>
      </c>
      <c r="H257" s="1">
        <f t="shared" si="16"/>
        <v>0.08</v>
      </c>
      <c r="K257" s="2"/>
    </row>
    <row r="258" spans="1:11" x14ac:dyDescent="0.35">
      <c r="A258" s="1">
        <v>2009</v>
      </c>
      <c r="B258" s="1">
        <v>4</v>
      </c>
      <c r="C258" s="1">
        <v>23</v>
      </c>
      <c r="D258" s="1">
        <v>2</v>
      </c>
      <c r="E258" s="1">
        <v>6.6000000000000003E-2</v>
      </c>
      <c r="G258" s="2">
        <f t="shared" si="15"/>
        <v>39926</v>
      </c>
      <c r="H258" s="1">
        <f t="shared" si="16"/>
        <v>6.6000000000000003E-2</v>
      </c>
      <c r="K258" s="2"/>
    </row>
    <row r="259" spans="1:11" x14ac:dyDescent="0.35">
      <c r="A259" s="1">
        <v>2009</v>
      </c>
      <c r="B259" s="1">
        <v>4</v>
      </c>
      <c r="C259" s="1">
        <v>23</v>
      </c>
      <c r="D259" s="1">
        <v>3</v>
      </c>
      <c r="E259" s="1">
        <v>7.0999999999999994E-2</v>
      </c>
      <c r="G259" s="2">
        <f t="shared" ref="G259:G322" si="20">DATE(A259,B259,C259)</f>
        <v>39926</v>
      </c>
      <c r="H259" s="1">
        <f t="shared" ref="H259:H322" si="21">MAX(0,E259)</f>
        <v>7.0999999999999994E-2</v>
      </c>
      <c r="K259" s="2"/>
    </row>
    <row r="260" spans="1:11" x14ac:dyDescent="0.35">
      <c r="A260" s="1">
        <v>2009</v>
      </c>
      <c r="B260" s="1">
        <v>4</v>
      </c>
      <c r="C260" s="1">
        <v>25</v>
      </c>
      <c r="D260" s="1">
        <v>1</v>
      </c>
      <c r="E260" s="1">
        <v>0.25700000000000001</v>
      </c>
      <c r="G260" s="2">
        <f t="shared" si="20"/>
        <v>39928</v>
      </c>
      <c r="H260" s="1">
        <f t="shared" si="21"/>
        <v>0.25700000000000001</v>
      </c>
      <c r="K260" s="2"/>
    </row>
    <row r="261" spans="1:11" x14ac:dyDescent="0.35">
      <c r="A261" s="1">
        <v>2009</v>
      </c>
      <c r="B261" s="1">
        <v>4</v>
      </c>
      <c r="C261" s="1">
        <v>25</v>
      </c>
      <c r="D261" s="1">
        <v>2</v>
      </c>
      <c r="E261" s="1">
        <v>0.10199999999999999</v>
      </c>
      <c r="G261" s="2">
        <f t="shared" si="20"/>
        <v>39928</v>
      </c>
      <c r="H261" s="1">
        <f t="shared" si="21"/>
        <v>0.10199999999999999</v>
      </c>
      <c r="K261" s="2"/>
    </row>
    <row r="262" spans="1:11" x14ac:dyDescent="0.35">
      <c r="A262" s="1">
        <v>2009</v>
      </c>
      <c r="B262" s="1">
        <v>4</v>
      </c>
      <c r="C262" s="1">
        <v>25</v>
      </c>
      <c r="D262" s="1">
        <v>3</v>
      </c>
      <c r="E262" s="1">
        <v>9.1999999999999998E-2</v>
      </c>
      <c r="G262" s="2">
        <f t="shared" si="20"/>
        <v>39928</v>
      </c>
      <c r="H262" s="1">
        <f t="shared" si="21"/>
        <v>9.1999999999999998E-2</v>
      </c>
      <c r="K262" s="2"/>
    </row>
    <row r="263" spans="1:11" x14ac:dyDescent="0.35">
      <c r="A263" s="1">
        <v>2009</v>
      </c>
      <c r="B263" s="1">
        <v>4</v>
      </c>
      <c r="C263" s="1">
        <v>28</v>
      </c>
      <c r="D263" s="1">
        <v>1</v>
      </c>
      <c r="E263" s="1">
        <v>0.183</v>
      </c>
      <c r="G263" s="2">
        <f t="shared" si="20"/>
        <v>39931</v>
      </c>
      <c r="H263" s="1">
        <f t="shared" si="21"/>
        <v>0.183</v>
      </c>
      <c r="K263" s="2"/>
    </row>
    <row r="264" spans="1:11" x14ac:dyDescent="0.35">
      <c r="A264" s="1">
        <v>2009</v>
      </c>
      <c r="B264" s="1">
        <v>4</v>
      </c>
      <c r="C264" s="1">
        <v>28</v>
      </c>
      <c r="D264" s="1">
        <v>2</v>
      </c>
      <c r="E264" s="1">
        <v>0.13400000000000001</v>
      </c>
      <c r="G264" s="2">
        <f t="shared" si="20"/>
        <v>39931</v>
      </c>
      <c r="H264" s="1">
        <f t="shared" si="21"/>
        <v>0.13400000000000001</v>
      </c>
      <c r="K264" s="2"/>
    </row>
    <row r="265" spans="1:11" x14ac:dyDescent="0.35">
      <c r="A265" s="1">
        <v>2009</v>
      </c>
      <c r="B265" s="1">
        <v>4</v>
      </c>
      <c r="C265" s="1">
        <v>28</v>
      </c>
      <c r="D265" s="1">
        <v>3</v>
      </c>
      <c r="E265" s="1">
        <v>0.16400000000000001</v>
      </c>
      <c r="G265" s="2">
        <f t="shared" si="20"/>
        <v>39931</v>
      </c>
      <c r="H265" s="1">
        <f t="shared" si="21"/>
        <v>0.16400000000000001</v>
      </c>
      <c r="K265" s="2"/>
    </row>
    <row r="266" spans="1:11" x14ac:dyDescent="0.35">
      <c r="A266" s="1">
        <v>2009</v>
      </c>
      <c r="B266" s="1">
        <v>5</v>
      </c>
      <c r="C266" s="1">
        <v>1</v>
      </c>
      <c r="D266" s="1">
        <v>1</v>
      </c>
      <c r="E266" s="1">
        <v>0.13700000000000001</v>
      </c>
      <c r="G266" s="2">
        <f t="shared" si="20"/>
        <v>39934</v>
      </c>
      <c r="H266" s="1">
        <f t="shared" si="21"/>
        <v>0.13700000000000001</v>
      </c>
      <c r="K266" s="2"/>
    </row>
    <row r="267" spans="1:11" x14ac:dyDescent="0.35">
      <c r="A267" s="1">
        <v>2009</v>
      </c>
      <c r="B267" s="1">
        <v>5</v>
      </c>
      <c r="C267" s="1">
        <v>1</v>
      </c>
      <c r="D267" s="1">
        <v>2</v>
      </c>
      <c r="E267" s="1">
        <v>9.7000000000000003E-2</v>
      </c>
      <c r="G267" s="2">
        <f t="shared" si="20"/>
        <v>39934</v>
      </c>
      <c r="H267" s="1">
        <f t="shared" si="21"/>
        <v>9.7000000000000003E-2</v>
      </c>
      <c r="K267" s="2"/>
    </row>
    <row r="268" spans="1:11" x14ac:dyDescent="0.35">
      <c r="A268" s="1">
        <v>2009</v>
      </c>
      <c r="B268" s="1">
        <v>5</v>
      </c>
      <c r="C268" s="1">
        <v>1</v>
      </c>
      <c r="D268" s="1">
        <v>3</v>
      </c>
      <c r="E268" s="1">
        <v>0.126</v>
      </c>
      <c r="G268" s="2">
        <f t="shared" si="20"/>
        <v>39934</v>
      </c>
      <c r="H268" s="1">
        <f t="shared" si="21"/>
        <v>0.126</v>
      </c>
      <c r="K268" s="2"/>
    </row>
    <row r="269" spans="1:11" x14ac:dyDescent="0.35">
      <c r="A269" s="1">
        <v>2009</v>
      </c>
      <c r="B269" s="1">
        <v>5</v>
      </c>
      <c r="C269" s="1">
        <v>2</v>
      </c>
      <c r="D269" s="1">
        <v>1</v>
      </c>
      <c r="E269" s="1">
        <v>0.152</v>
      </c>
      <c r="G269" s="2">
        <f t="shared" si="20"/>
        <v>39935</v>
      </c>
      <c r="H269" s="1">
        <f t="shared" si="21"/>
        <v>0.152</v>
      </c>
      <c r="K269" s="2"/>
    </row>
    <row r="270" spans="1:11" x14ac:dyDescent="0.35">
      <c r="A270" s="1">
        <v>2009</v>
      </c>
      <c r="B270" s="1">
        <v>5</v>
      </c>
      <c r="C270" s="1">
        <v>2</v>
      </c>
      <c r="D270" s="1">
        <v>2</v>
      </c>
      <c r="E270" s="1">
        <v>0.157</v>
      </c>
      <c r="G270" s="2">
        <f t="shared" si="20"/>
        <v>39935</v>
      </c>
      <c r="H270" s="1">
        <f t="shared" si="21"/>
        <v>0.157</v>
      </c>
      <c r="K270" s="2"/>
    </row>
    <row r="271" spans="1:11" x14ac:dyDescent="0.35">
      <c r="A271" s="1">
        <v>2009</v>
      </c>
      <c r="B271" s="1">
        <v>5</v>
      </c>
      <c r="C271" s="1">
        <v>2</v>
      </c>
      <c r="D271" s="1">
        <v>3</v>
      </c>
      <c r="E271" s="1">
        <v>0.128</v>
      </c>
      <c r="G271" s="2">
        <f t="shared" si="20"/>
        <v>39935</v>
      </c>
      <c r="H271" s="1">
        <f t="shared" si="21"/>
        <v>0.128</v>
      </c>
      <c r="K271" s="2"/>
    </row>
    <row r="272" spans="1:11" x14ac:dyDescent="0.35">
      <c r="A272" s="1">
        <v>2009</v>
      </c>
      <c r="B272" s="1">
        <v>5</v>
      </c>
      <c r="C272" s="1">
        <v>3</v>
      </c>
      <c r="D272" s="1">
        <v>1</v>
      </c>
      <c r="E272" s="1">
        <v>0.189</v>
      </c>
      <c r="G272" s="2">
        <f t="shared" si="20"/>
        <v>39936</v>
      </c>
      <c r="H272" s="1">
        <f t="shared" si="21"/>
        <v>0.189</v>
      </c>
      <c r="K272" s="2"/>
    </row>
    <row r="273" spans="1:11" x14ac:dyDescent="0.35">
      <c r="A273" s="1">
        <v>2009</v>
      </c>
      <c r="B273" s="1">
        <v>5</v>
      </c>
      <c r="C273" s="1">
        <v>3</v>
      </c>
      <c r="D273" s="1">
        <v>2</v>
      </c>
      <c r="E273" s="1">
        <v>0.155</v>
      </c>
      <c r="G273" s="2">
        <f t="shared" si="20"/>
        <v>39936</v>
      </c>
      <c r="H273" s="1">
        <f t="shared" si="21"/>
        <v>0.155</v>
      </c>
      <c r="K273" s="2"/>
    </row>
    <row r="274" spans="1:11" x14ac:dyDescent="0.35">
      <c r="A274" s="1">
        <v>2009</v>
      </c>
      <c r="B274" s="1">
        <v>5</v>
      </c>
      <c r="C274" s="1">
        <v>3</v>
      </c>
      <c r="D274" s="1">
        <v>3</v>
      </c>
      <c r="E274" s="1">
        <v>0.20300000000000001</v>
      </c>
      <c r="G274" s="2">
        <f t="shared" si="20"/>
        <v>39936</v>
      </c>
      <c r="H274" s="1">
        <f t="shared" si="21"/>
        <v>0.20300000000000001</v>
      </c>
      <c r="K274" s="2"/>
    </row>
    <row r="275" spans="1:11" x14ac:dyDescent="0.35">
      <c r="A275" s="1">
        <v>2009</v>
      </c>
      <c r="B275" s="1">
        <v>5</v>
      </c>
      <c r="C275" s="1">
        <v>4</v>
      </c>
      <c r="D275" s="1">
        <v>1</v>
      </c>
      <c r="E275" s="1">
        <v>6.8000000000000005E-2</v>
      </c>
      <c r="G275" s="2">
        <f t="shared" si="20"/>
        <v>39937</v>
      </c>
      <c r="H275" s="1">
        <f t="shared" si="21"/>
        <v>6.8000000000000005E-2</v>
      </c>
      <c r="K275" s="2"/>
    </row>
    <row r="276" spans="1:11" x14ac:dyDescent="0.35">
      <c r="A276" s="1">
        <v>2009</v>
      </c>
      <c r="B276" s="1">
        <v>5</v>
      </c>
      <c r="C276" s="1">
        <v>4</v>
      </c>
      <c r="D276" s="1">
        <v>2</v>
      </c>
      <c r="E276" s="1">
        <v>0.185</v>
      </c>
      <c r="G276" s="2">
        <f t="shared" si="20"/>
        <v>39937</v>
      </c>
      <c r="H276" s="1">
        <f t="shared" si="21"/>
        <v>0.185</v>
      </c>
      <c r="K276" s="2"/>
    </row>
    <row r="277" spans="1:11" x14ac:dyDescent="0.35">
      <c r="A277" s="1">
        <v>2009</v>
      </c>
      <c r="B277" s="1">
        <v>5</v>
      </c>
      <c r="C277" s="1">
        <v>4</v>
      </c>
      <c r="D277" s="1">
        <v>3</v>
      </c>
      <c r="E277" s="1">
        <v>0.152</v>
      </c>
      <c r="G277" s="2">
        <f t="shared" si="20"/>
        <v>39937</v>
      </c>
      <c r="H277" s="1">
        <f t="shared" si="21"/>
        <v>0.152</v>
      </c>
      <c r="K277" s="2"/>
    </row>
    <row r="278" spans="1:11" x14ac:dyDescent="0.35">
      <c r="A278" s="1">
        <v>2009</v>
      </c>
      <c r="B278" s="1">
        <v>5</v>
      </c>
      <c r="C278" s="1">
        <v>5</v>
      </c>
      <c r="D278" s="1">
        <v>1</v>
      </c>
      <c r="E278" s="1">
        <v>0.19500000000000001</v>
      </c>
      <c r="G278" s="2">
        <f t="shared" si="20"/>
        <v>39938</v>
      </c>
      <c r="H278" s="1">
        <f t="shared" si="21"/>
        <v>0.19500000000000001</v>
      </c>
      <c r="K278" s="2"/>
    </row>
    <row r="279" spans="1:11" x14ac:dyDescent="0.35">
      <c r="A279" s="1">
        <v>2009</v>
      </c>
      <c r="B279" s="1">
        <v>5</v>
      </c>
      <c r="C279" s="1">
        <v>5</v>
      </c>
      <c r="D279" s="1">
        <v>2</v>
      </c>
      <c r="E279" s="1">
        <v>0.189</v>
      </c>
      <c r="G279" s="2">
        <f t="shared" si="20"/>
        <v>39938</v>
      </c>
      <c r="H279" s="1">
        <f t="shared" si="21"/>
        <v>0.189</v>
      </c>
      <c r="K279" s="2"/>
    </row>
    <row r="280" spans="1:11" x14ac:dyDescent="0.35">
      <c r="A280" s="1">
        <v>2009</v>
      </c>
      <c r="B280" s="1">
        <v>5</v>
      </c>
      <c r="C280" s="1">
        <v>5</v>
      </c>
      <c r="D280" s="1">
        <v>3</v>
      </c>
      <c r="E280" s="1">
        <v>0.158</v>
      </c>
      <c r="G280" s="2">
        <f t="shared" si="20"/>
        <v>39938</v>
      </c>
      <c r="H280" s="1">
        <f t="shared" si="21"/>
        <v>0.158</v>
      </c>
      <c r="K280" s="2"/>
    </row>
    <row r="281" spans="1:11" x14ac:dyDescent="0.35">
      <c r="A281" s="1">
        <v>2009</v>
      </c>
      <c r="B281" s="1">
        <v>5</v>
      </c>
      <c r="C281" s="1">
        <v>7</v>
      </c>
      <c r="D281" s="1">
        <v>1</v>
      </c>
      <c r="E281" s="1">
        <v>0.17599999999999999</v>
      </c>
      <c r="G281" s="2">
        <f t="shared" si="20"/>
        <v>39940</v>
      </c>
      <c r="H281" s="1">
        <f t="shared" si="21"/>
        <v>0.17599999999999999</v>
      </c>
      <c r="K281" s="2"/>
    </row>
    <row r="282" spans="1:11" x14ac:dyDescent="0.35">
      <c r="A282" s="1">
        <v>2009</v>
      </c>
      <c r="B282" s="1">
        <v>5</v>
      </c>
      <c r="C282" s="1">
        <v>7</v>
      </c>
      <c r="D282" s="1">
        <v>2</v>
      </c>
      <c r="E282" s="1">
        <v>0.20200000000000001</v>
      </c>
      <c r="G282" s="2">
        <f t="shared" si="20"/>
        <v>39940</v>
      </c>
      <c r="H282" s="1">
        <f t="shared" si="21"/>
        <v>0.20200000000000001</v>
      </c>
      <c r="K282" s="2"/>
    </row>
    <row r="283" spans="1:11" x14ac:dyDescent="0.35">
      <c r="A283" s="1">
        <v>2009</v>
      </c>
      <c r="B283" s="1">
        <v>5</v>
      </c>
      <c r="C283" s="1">
        <v>7</v>
      </c>
      <c r="D283" s="1">
        <v>3</v>
      </c>
      <c r="E283" s="1">
        <v>0.24</v>
      </c>
      <c r="G283" s="2">
        <f t="shared" si="20"/>
        <v>39940</v>
      </c>
      <c r="H283" s="1">
        <f t="shared" si="21"/>
        <v>0.24</v>
      </c>
      <c r="K283" s="2"/>
    </row>
    <row r="284" spans="1:11" x14ac:dyDescent="0.35">
      <c r="A284" s="1">
        <v>2009</v>
      </c>
      <c r="B284" s="1">
        <v>5</v>
      </c>
      <c r="C284" s="1">
        <v>9</v>
      </c>
      <c r="D284" s="1">
        <v>1</v>
      </c>
      <c r="E284" s="1">
        <v>0.11600000000000001</v>
      </c>
      <c r="G284" s="2">
        <f t="shared" si="20"/>
        <v>39942</v>
      </c>
      <c r="H284" s="1">
        <f t="shared" si="21"/>
        <v>0.11600000000000001</v>
      </c>
      <c r="K284" s="2"/>
    </row>
    <row r="285" spans="1:11" x14ac:dyDescent="0.35">
      <c r="A285" s="1">
        <v>2009</v>
      </c>
      <c r="B285" s="1">
        <v>5</v>
      </c>
      <c r="C285" s="1">
        <v>9</v>
      </c>
      <c r="D285" s="1">
        <v>2</v>
      </c>
      <c r="E285" s="1">
        <v>0.111</v>
      </c>
      <c r="G285" s="2">
        <f t="shared" si="20"/>
        <v>39942</v>
      </c>
      <c r="H285" s="1">
        <f t="shared" si="21"/>
        <v>0.111</v>
      </c>
      <c r="K285" s="2"/>
    </row>
    <row r="286" spans="1:11" x14ac:dyDescent="0.35">
      <c r="A286" s="1">
        <v>2009</v>
      </c>
      <c r="B286" s="1">
        <v>5</v>
      </c>
      <c r="C286" s="1">
        <v>9</v>
      </c>
      <c r="D286" s="1">
        <v>3</v>
      </c>
      <c r="E286" s="1">
        <v>9.7000000000000003E-2</v>
      </c>
      <c r="G286" s="2">
        <f t="shared" si="20"/>
        <v>39942</v>
      </c>
      <c r="H286" s="1">
        <f t="shared" si="21"/>
        <v>9.7000000000000003E-2</v>
      </c>
      <c r="K286" s="2"/>
    </row>
    <row r="287" spans="1:11" x14ac:dyDescent="0.35">
      <c r="A287" s="1">
        <v>2009</v>
      </c>
      <c r="B287" s="1">
        <v>5</v>
      </c>
      <c r="C287" s="1">
        <v>11</v>
      </c>
      <c r="D287" s="1">
        <v>1</v>
      </c>
      <c r="E287" s="1">
        <v>0.13100000000000001</v>
      </c>
      <c r="G287" s="2">
        <f t="shared" si="20"/>
        <v>39944</v>
      </c>
      <c r="H287" s="1">
        <f t="shared" si="21"/>
        <v>0.13100000000000001</v>
      </c>
      <c r="K287" s="2"/>
    </row>
    <row r="288" spans="1:11" x14ac:dyDescent="0.35">
      <c r="A288" s="1">
        <v>2009</v>
      </c>
      <c r="B288" s="1">
        <v>5</v>
      </c>
      <c r="C288" s="1">
        <v>11</v>
      </c>
      <c r="D288" s="1">
        <v>2</v>
      </c>
      <c r="E288" s="1">
        <v>0.12</v>
      </c>
      <c r="G288" s="2">
        <f t="shared" si="20"/>
        <v>39944</v>
      </c>
      <c r="H288" s="1">
        <f t="shared" si="21"/>
        <v>0.12</v>
      </c>
      <c r="K288" s="2"/>
    </row>
    <row r="289" spans="1:11" x14ac:dyDescent="0.35">
      <c r="A289" s="1">
        <v>2009</v>
      </c>
      <c r="B289" s="1">
        <v>5</v>
      </c>
      <c r="C289" s="1">
        <v>11</v>
      </c>
      <c r="D289" s="1">
        <v>3</v>
      </c>
      <c r="E289" s="1">
        <v>0.109</v>
      </c>
      <c r="G289" s="2">
        <f t="shared" si="20"/>
        <v>39944</v>
      </c>
      <c r="H289" s="1">
        <f t="shared" si="21"/>
        <v>0.109</v>
      </c>
      <c r="K289" s="2"/>
    </row>
    <row r="290" spans="1:11" x14ac:dyDescent="0.35">
      <c r="A290" s="1">
        <v>2009</v>
      </c>
      <c r="B290" s="1">
        <v>5</v>
      </c>
      <c r="C290" s="1">
        <v>12</v>
      </c>
      <c r="D290" s="1">
        <v>1</v>
      </c>
      <c r="E290" s="1">
        <v>0.29099999999999998</v>
      </c>
      <c r="G290" s="2">
        <f t="shared" si="20"/>
        <v>39945</v>
      </c>
      <c r="H290" s="1">
        <f t="shared" si="21"/>
        <v>0.29099999999999998</v>
      </c>
      <c r="K290" s="2"/>
    </row>
    <row r="291" spans="1:11" x14ac:dyDescent="0.35">
      <c r="A291" s="1">
        <v>2009</v>
      </c>
      <c r="B291" s="1">
        <v>5</v>
      </c>
      <c r="C291" s="1">
        <v>12</v>
      </c>
      <c r="D291" s="1">
        <v>2</v>
      </c>
      <c r="E291" s="1">
        <v>0.248</v>
      </c>
      <c r="G291" s="2">
        <f t="shared" si="20"/>
        <v>39945</v>
      </c>
      <c r="H291" s="1">
        <f t="shared" si="21"/>
        <v>0.248</v>
      </c>
      <c r="K291" s="2"/>
    </row>
    <row r="292" spans="1:11" x14ac:dyDescent="0.35">
      <c r="A292" s="1">
        <v>2009</v>
      </c>
      <c r="B292" s="1">
        <v>5</v>
      </c>
      <c r="C292" s="1">
        <v>12</v>
      </c>
      <c r="D292" s="1">
        <v>3</v>
      </c>
      <c r="E292" s="1">
        <v>0.27100000000000002</v>
      </c>
      <c r="G292" s="2">
        <f t="shared" si="20"/>
        <v>39945</v>
      </c>
      <c r="H292" s="1">
        <f t="shared" si="21"/>
        <v>0.27100000000000002</v>
      </c>
      <c r="K292" s="2"/>
    </row>
    <row r="293" spans="1:11" x14ac:dyDescent="0.35">
      <c r="A293" s="1">
        <v>2009</v>
      </c>
      <c r="B293" s="1">
        <v>5</v>
      </c>
      <c r="C293" s="1">
        <v>17</v>
      </c>
      <c r="D293" s="1">
        <v>1</v>
      </c>
      <c r="E293" s="1">
        <v>0.19500000000000001</v>
      </c>
      <c r="G293" s="2">
        <f t="shared" si="20"/>
        <v>39950</v>
      </c>
      <c r="H293" s="1">
        <f t="shared" si="21"/>
        <v>0.19500000000000001</v>
      </c>
      <c r="K293" s="2"/>
    </row>
    <row r="294" spans="1:11" x14ac:dyDescent="0.35">
      <c r="A294" s="1">
        <v>2009</v>
      </c>
      <c r="B294" s="1">
        <v>5</v>
      </c>
      <c r="C294" s="1">
        <v>17</v>
      </c>
      <c r="D294" s="1">
        <v>2</v>
      </c>
      <c r="E294" s="1">
        <v>0.192</v>
      </c>
      <c r="G294" s="2">
        <f t="shared" si="20"/>
        <v>39950</v>
      </c>
      <c r="H294" s="1">
        <f t="shared" si="21"/>
        <v>0.192</v>
      </c>
      <c r="K294" s="2"/>
    </row>
    <row r="295" spans="1:11" x14ac:dyDescent="0.35">
      <c r="A295" s="1">
        <v>2009</v>
      </c>
      <c r="B295" s="1">
        <v>5</v>
      </c>
      <c r="C295" s="1">
        <v>17</v>
      </c>
      <c r="D295" s="1">
        <v>3</v>
      </c>
      <c r="E295" s="1">
        <v>0.18099999999999999</v>
      </c>
      <c r="G295" s="2">
        <f t="shared" si="20"/>
        <v>39950</v>
      </c>
      <c r="H295" s="1">
        <f t="shared" si="21"/>
        <v>0.18099999999999999</v>
      </c>
      <c r="K295" s="2"/>
    </row>
    <row r="296" spans="1:11" x14ac:dyDescent="0.35">
      <c r="A296" s="1">
        <v>2009</v>
      </c>
      <c r="B296" s="1">
        <v>5</v>
      </c>
      <c r="C296" s="1">
        <v>18</v>
      </c>
      <c r="D296" s="1">
        <v>1</v>
      </c>
      <c r="E296" s="1">
        <v>7.1999999999999995E-2</v>
      </c>
      <c r="G296" s="2">
        <f t="shared" si="20"/>
        <v>39951</v>
      </c>
      <c r="H296" s="1">
        <f t="shared" si="21"/>
        <v>7.1999999999999995E-2</v>
      </c>
      <c r="K296" s="2"/>
    </row>
    <row r="297" spans="1:11" x14ac:dyDescent="0.35">
      <c r="A297" s="1">
        <v>2009</v>
      </c>
      <c r="B297" s="1">
        <v>5</v>
      </c>
      <c r="C297" s="1">
        <v>18</v>
      </c>
      <c r="D297" s="1">
        <v>2</v>
      </c>
      <c r="E297" s="1">
        <v>9.6000000000000002E-2</v>
      </c>
      <c r="G297" s="2">
        <f t="shared" si="20"/>
        <v>39951</v>
      </c>
      <c r="H297" s="1">
        <f t="shared" si="21"/>
        <v>9.6000000000000002E-2</v>
      </c>
      <c r="K297" s="2"/>
    </row>
    <row r="298" spans="1:11" x14ac:dyDescent="0.35">
      <c r="A298" s="1">
        <v>2009</v>
      </c>
      <c r="B298" s="1">
        <v>5</v>
      </c>
      <c r="C298" s="1">
        <v>18</v>
      </c>
      <c r="D298" s="1">
        <v>3</v>
      </c>
      <c r="E298" s="1">
        <v>7.8E-2</v>
      </c>
      <c r="G298" s="2">
        <f t="shared" si="20"/>
        <v>39951</v>
      </c>
      <c r="H298" s="1">
        <f t="shared" si="21"/>
        <v>7.8E-2</v>
      </c>
      <c r="K298" s="2"/>
    </row>
    <row r="299" spans="1:11" x14ac:dyDescent="0.35">
      <c r="A299" s="1">
        <v>2009</v>
      </c>
      <c r="B299" s="1">
        <v>5</v>
      </c>
      <c r="C299" s="1">
        <v>21</v>
      </c>
      <c r="D299" s="1">
        <v>1</v>
      </c>
      <c r="E299" s="1">
        <v>8.2000000000000003E-2</v>
      </c>
      <c r="G299" s="2">
        <f t="shared" si="20"/>
        <v>39954</v>
      </c>
      <c r="H299" s="1">
        <f t="shared" si="21"/>
        <v>8.2000000000000003E-2</v>
      </c>
      <c r="K299" s="2"/>
    </row>
    <row r="300" spans="1:11" x14ac:dyDescent="0.35">
      <c r="A300" s="1">
        <v>2009</v>
      </c>
      <c r="B300" s="1">
        <v>5</v>
      </c>
      <c r="C300" s="1">
        <v>21</v>
      </c>
      <c r="D300" s="1">
        <v>2</v>
      </c>
      <c r="E300" s="1">
        <v>6.2E-2</v>
      </c>
      <c r="G300" s="2">
        <f t="shared" si="20"/>
        <v>39954</v>
      </c>
      <c r="H300" s="1">
        <f t="shared" si="21"/>
        <v>6.2E-2</v>
      </c>
      <c r="K300" s="2"/>
    </row>
    <row r="301" spans="1:11" x14ac:dyDescent="0.35">
      <c r="A301" s="1">
        <v>2009</v>
      </c>
      <c r="B301" s="1">
        <v>5</v>
      </c>
      <c r="C301" s="1">
        <v>21</v>
      </c>
      <c r="D301" s="1">
        <v>3</v>
      </c>
      <c r="E301" s="1">
        <v>0.11</v>
      </c>
      <c r="G301" s="2">
        <f t="shared" si="20"/>
        <v>39954</v>
      </c>
      <c r="H301" s="1">
        <f t="shared" si="21"/>
        <v>0.11</v>
      </c>
      <c r="K301" s="2"/>
    </row>
    <row r="302" spans="1:11" x14ac:dyDescent="0.35">
      <c r="A302" s="1">
        <v>2009</v>
      </c>
      <c r="B302" s="1">
        <v>5</v>
      </c>
      <c r="C302" s="1">
        <v>24</v>
      </c>
      <c r="D302" s="1">
        <v>1</v>
      </c>
      <c r="E302" s="1">
        <v>0.13100000000000001</v>
      </c>
      <c r="G302" s="2">
        <f t="shared" si="20"/>
        <v>39957</v>
      </c>
      <c r="H302" s="1">
        <f t="shared" si="21"/>
        <v>0.13100000000000001</v>
      </c>
      <c r="K302" s="2"/>
    </row>
    <row r="303" spans="1:11" x14ac:dyDescent="0.35">
      <c r="A303" s="1">
        <v>2009</v>
      </c>
      <c r="B303" s="1">
        <v>5</v>
      </c>
      <c r="C303" s="1">
        <v>24</v>
      </c>
      <c r="D303" s="1">
        <v>2</v>
      </c>
      <c r="E303" s="1">
        <v>9.1999999999999998E-2</v>
      </c>
      <c r="G303" s="2">
        <f t="shared" si="20"/>
        <v>39957</v>
      </c>
      <c r="H303" s="1">
        <f t="shared" si="21"/>
        <v>9.1999999999999998E-2</v>
      </c>
      <c r="K303" s="2"/>
    </row>
    <row r="304" spans="1:11" x14ac:dyDescent="0.35">
      <c r="A304" s="1">
        <v>2009</v>
      </c>
      <c r="B304" s="1">
        <v>5</v>
      </c>
      <c r="C304" s="1">
        <v>24</v>
      </c>
      <c r="D304" s="1">
        <v>3</v>
      </c>
      <c r="E304" s="1">
        <v>0.11</v>
      </c>
      <c r="G304" s="2">
        <f t="shared" si="20"/>
        <v>39957</v>
      </c>
      <c r="H304" s="1">
        <f t="shared" si="21"/>
        <v>0.11</v>
      </c>
      <c r="K304" s="2"/>
    </row>
    <row r="305" spans="1:11" x14ac:dyDescent="0.35">
      <c r="A305" s="1">
        <v>2009</v>
      </c>
      <c r="B305" s="1">
        <v>5</v>
      </c>
      <c r="C305" s="1">
        <v>25</v>
      </c>
      <c r="D305" s="1">
        <v>1</v>
      </c>
      <c r="E305" s="1">
        <v>0.113</v>
      </c>
      <c r="G305" s="2">
        <f t="shared" si="20"/>
        <v>39958</v>
      </c>
      <c r="H305" s="1">
        <f t="shared" si="21"/>
        <v>0.113</v>
      </c>
      <c r="K305" s="2"/>
    </row>
    <row r="306" spans="1:11" x14ac:dyDescent="0.35">
      <c r="A306" s="1">
        <v>2009</v>
      </c>
      <c r="B306" s="1">
        <v>5</v>
      </c>
      <c r="C306" s="1">
        <v>25</v>
      </c>
      <c r="D306" s="1">
        <v>2</v>
      </c>
      <c r="E306" s="1">
        <v>0.12</v>
      </c>
      <c r="G306" s="2">
        <f t="shared" si="20"/>
        <v>39958</v>
      </c>
      <c r="H306" s="1">
        <f t="shared" si="21"/>
        <v>0.12</v>
      </c>
      <c r="K306" s="2"/>
    </row>
    <row r="307" spans="1:11" x14ac:dyDescent="0.35">
      <c r="A307" s="1">
        <v>2009</v>
      </c>
      <c r="B307" s="1">
        <v>5</v>
      </c>
      <c r="C307" s="1">
        <v>25</v>
      </c>
      <c r="D307" s="1">
        <v>3</v>
      </c>
      <c r="E307" s="1">
        <v>9.5000000000000001E-2</v>
      </c>
      <c r="G307" s="2">
        <f t="shared" si="20"/>
        <v>39958</v>
      </c>
      <c r="H307" s="1">
        <f t="shared" si="21"/>
        <v>9.5000000000000001E-2</v>
      </c>
      <c r="K307" s="2"/>
    </row>
    <row r="308" spans="1:11" x14ac:dyDescent="0.35">
      <c r="A308" s="1">
        <v>2009</v>
      </c>
      <c r="B308" s="1">
        <v>5</v>
      </c>
      <c r="C308" s="1">
        <v>27</v>
      </c>
      <c r="D308" s="1">
        <v>1</v>
      </c>
      <c r="E308" s="1">
        <v>6.2E-2</v>
      </c>
      <c r="G308" s="2">
        <f t="shared" si="20"/>
        <v>39960</v>
      </c>
      <c r="H308" s="1">
        <f t="shared" si="21"/>
        <v>6.2E-2</v>
      </c>
      <c r="K308" s="2"/>
    </row>
    <row r="309" spans="1:11" x14ac:dyDescent="0.35">
      <c r="A309" s="1">
        <v>2009</v>
      </c>
      <c r="B309" s="1">
        <v>5</v>
      </c>
      <c r="C309" s="1">
        <v>27</v>
      </c>
      <c r="D309" s="1">
        <v>2</v>
      </c>
      <c r="E309" s="1">
        <v>6.0999999999999999E-2</v>
      </c>
      <c r="G309" s="2">
        <f t="shared" si="20"/>
        <v>39960</v>
      </c>
      <c r="H309" s="1">
        <f t="shared" si="21"/>
        <v>6.0999999999999999E-2</v>
      </c>
      <c r="K309" s="2"/>
    </row>
    <row r="310" spans="1:11" x14ac:dyDescent="0.35">
      <c r="A310" s="1">
        <v>2009</v>
      </c>
      <c r="B310" s="1">
        <v>5</v>
      </c>
      <c r="C310" s="1">
        <v>27</v>
      </c>
      <c r="D310" s="1">
        <v>3</v>
      </c>
      <c r="E310" s="1">
        <v>6.9000000000000006E-2</v>
      </c>
      <c r="G310" s="2">
        <f t="shared" si="20"/>
        <v>39960</v>
      </c>
      <c r="H310" s="1">
        <f t="shared" si="21"/>
        <v>6.9000000000000006E-2</v>
      </c>
      <c r="K310" s="2"/>
    </row>
    <row r="311" spans="1:11" x14ac:dyDescent="0.35">
      <c r="A311" s="1">
        <v>2009</v>
      </c>
      <c r="B311" s="1">
        <v>5</v>
      </c>
      <c r="C311" s="1">
        <v>28</v>
      </c>
      <c r="D311" s="1">
        <v>1</v>
      </c>
      <c r="E311" s="1">
        <v>0.13100000000000001</v>
      </c>
      <c r="G311" s="2">
        <f t="shared" si="20"/>
        <v>39961</v>
      </c>
      <c r="H311" s="1">
        <f t="shared" si="21"/>
        <v>0.13100000000000001</v>
      </c>
      <c r="K311" s="2"/>
    </row>
    <row r="312" spans="1:11" x14ac:dyDescent="0.35">
      <c r="A312" s="1">
        <v>2009</v>
      </c>
      <c r="B312" s="1">
        <v>5</v>
      </c>
      <c r="C312" s="1">
        <v>28</v>
      </c>
      <c r="D312" s="1">
        <v>2</v>
      </c>
      <c r="E312" s="1">
        <v>0.23</v>
      </c>
      <c r="G312" s="2">
        <f t="shared" si="20"/>
        <v>39961</v>
      </c>
      <c r="H312" s="1">
        <f t="shared" si="21"/>
        <v>0.23</v>
      </c>
      <c r="K312" s="2"/>
    </row>
    <row r="313" spans="1:11" x14ac:dyDescent="0.35">
      <c r="A313" s="1">
        <v>2009</v>
      </c>
      <c r="B313" s="1">
        <v>5</v>
      </c>
      <c r="C313" s="1">
        <v>28</v>
      </c>
      <c r="D313" s="1">
        <v>3</v>
      </c>
      <c r="E313" s="1">
        <v>0.20599999999999999</v>
      </c>
      <c r="G313" s="2">
        <f t="shared" si="20"/>
        <v>39961</v>
      </c>
      <c r="H313" s="1">
        <f t="shared" si="21"/>
        <v>0.20599999999999999</v>
      </c>
      <c r="K313" s="2"/>
    </row>
    <row r="314" spans="1:11" x14ac:dyDescent="0.35">
      <c r="A314" s="1">
        <v>2009</v>
      </c>
      <c r="B314" s="1">
        <v>5</v>
      </c>
      <c r="C314" s="1">
        <v>29</v>
      </c>
      <c r="D314" s="1">
        <v>1</v>
      </c>
      <c r="E314" s="1">
        <v>4.9000000000000002E-2</v>
      </c>
      <c r="G314" s="2">
        <f t="shared" si="20"/>
        <v>39962</v>
      </c>
      <c r="H314" s="1">
        <f t="shared" si="21"/>
        <v>4.9000000000000002E-2</v>
      </c>
      <c r="K314" s="2"/>
    </row>
    <row r="315" spans="1:11" x14ac:dyDescent="0.35">
      <c r="A315" s="1">
        <v>2009</v>
      </c>
      <c r="B315" s="1">
        <v>5</v>
      </c>
      <c r="C315" s="1">
        <v>29</v>
      </c>
      <c r="D315" s="1">
        <v>2</v>
      </c>
      <c r="E315" s="1">
        <v>4.8000000000000001E-2</v>
      </c>
      <c r="G315" s="2">
        <f t="shared" si="20"/>
        <v>39962</v>
      </c>
      <c r="H315" s="1">
        <f t="shared" si="21"/>
        <v>4.8000000000000001E-2</v>
      </c>
      <c r="K315" s="2"/>
    </row>
    <row r="316" spans="1:11" x14ac:dyDescent="0.35">
      <c r="A316" s="1">
        <v>2009</v>
      </c>
      <c r="B316" s="1">
        <v>5</v>
      </c>
      <c r="C316" s="1">
        <v>29</v>
      </c>
      <c r="D316" s="1">
        <v>3</v>
      </c>
      <c r="E316" s="1">
        <v>6.6000000000000003E-2</v>
      </c>
      <c r="G316" s="2">
        <f t="shared" si="20"/>
        <v>39962</v>
      </c>
      <c r="H316" s="1">
        <f t="shared" si="21"/>
        <v>6.6000000000000003E-2</v>
      </c>
      <c r="K316" s="2"/>
    </row>
    <row r="317" spans="1:11" x14ac:dyDescent="0.35">
      <c r="A317" s="1">
        <v>2009</v>
      </c>
      <c r="B317" s="1">
        <v>6</v>
      </c>
      <c r="C317" s="1">
        <v>1</v>
      </c>
      <c r="D317" s="1">
        <v>1</v>
      </c>
      <c r="E317" s="1">
        <v>8.5000000000000006E-2</v>
      </c>
      <c r="G317" s="2">
        <f t="shared" si="20"/>
        <v>39965</v>
      </c>
      <c r="H317" s="1">
        <f t="shared" si="21"/>
        <v>8.5000000000000006E-2</v>
      </c>
      <c r="K317" s="2"/>
    </row>
    <row r="318" spans="1:11" x14ac:dyDescent="0.35">
      <c r="A318" s="1">
        <v>2009</v>
      </c>
      <c r="B318" s="1">
        <v>6</v>
      </c>
      <c r="C318" s="1">
        <v>1</v>
      </c>
      <c r="D318" s="1">
        <v>2</v>
      </c>
      <c r="E318" s="1">
        <v>0.1</v>
      </c>
      <c r="G318" s="2">
        <f t="shared" si="20"/>
        <v>39965</v>
      </c>
      <c r="H318" s="1">
        <f t="shared" si="21"/>
        <v>0.1</v>
      </c>
      <c r="K318" s="2"/>
    </row>
    <row r="319" spans="1:11" x14ac:dyDescent="0.35">
      <c r="A319" s="1">
        <v>2009</v>
      </c>
      <c r="B319" s="1">
        <v>6</v>
      </c>
      <c r="C319" s="1">
        <v>1</v>
      </c>
      <c r="D319" s="1">
        <v>3</v>
      </c>
      <c r="E319" s="1">
        <v>0.11899999999999999</v>
      </c>
      <c r="G319" s="2">
        <f t="shared" si="20"/>
        <v>39965</v>
      </c>
      <c r="H319" s="1">
        <f t="shared" si="21"/>
        <v>0.11899999999999999</v>
      </c>
      <c r="K319" s="2"/>
    </row>
    <row r="320" spans="1:11" x14ac:dyDescent="0.35">
      <c r="A320" s="1">
        <v>2009</v>
      </c>
      <c r="B320" s="1">
        <v>6</v>
      </c>
      <c r="C320" s="1">
        <v>3</v>
      </c>
      <c r="D320" s="1">
        <v>1</v>
      </c>
      <c r="E320" s="1">
        <v>-0.13400000000000001</v>
      </c>
      <c r="G320" s="2">
        <f t="shared" si="20"/>
        <v>39967</v>
      </c>
      <c r="H320" s="1">
        <f t="shared" si="21"/>
        <v>0</v>
      </c>
      <c r="K320" s="2"/>
    </row>
    <row r="321" spans="1:11" x14ac:dyDescent="0.35">
      <c r="A321" s="1">
        <v>2009</v>
      </c>
      <c r="B321" s="1">
        <v>6</v>
      </c>
      <c r="C321" s="1">
        <v>3</v>
      </c>
      <c r="D321" s="1">
        <v>2</v>
      </c>
      <c r="E321" s="1">
        <v>3.6999999999999998E-2</v>
      </c>
      <c r="G321" s="2">
        <f t="shared" si="20"/>
        <v>39967</v>
      </c>
      <c r="H321" s="1">
        <f t="shared" si="21"/>
        <v>3.6999999999999998E-2</v>
      </c>
      <c r="K321" s="2"/>
    </row>
    <row r="322" spans="1:11" x14ac:dyDescent="0.35">
      <c r="A322" s="1">
        <v>2009</v>
      </c>
      <c r="B322" s="1">
        <v>6</v>
      </c>
      <c r="C322" s="1">
        <v>3</v>
      </c>
      <c r="D322" s="1">
        <v>3</v>
      </c>
      <c r="E322" s="1">
        <v>3.0000000000000001E-3</v>
      </c>
      <c r="G322" s="2">
        <f t="shared" si="20"/>
        <v>39967</v>
      </c>
      <c r="H322" s="1">
        <f t="shared" si="21"/>
        <v>3.0000000000000001E-3</v>
      </c>
      <c r="K322" s="2"/>
    </row>
    <row r="323" spans="1:11" x14ac:dyDescent="0.35">
      <c r="A323" s="1">
        <v>2009</v>
      </c>
      <c r="B323" s="1">
        <v>6</v>
      </c>
      <c r="C323" s="1">
        <v>4</v>
      </c>
      <c r="D323" s="1">
        <v>1</v>
      </c>
      <c r="E323" s="1">
        <v>5.5E-2</v>
      </c>
      <c r="G323" s="2">
        <f t="shared" ref="G323:G386" si="22">DATE(A323,B323,C323)</f>
        <v>39968</v>
      </c>
      <c r="H323" s="1">
        <f t="shared" ref="H323:H386" si="23">MAX(0,E323)</f>
        <v>5.5E-2</v>
      </c>
      <c r="K323" s="2"/>
    </row>
    <row r="324" spans="1:11" x14ac:dyDescent="0.35">
      <c r="A324" s="1">
        <v>2009</v>
      </c>
      <c r="B324" s="1">
        <v>6</v>
      </c>
      <c r="C324" s="1">
        <v>4</v>
      </c>
      <c r="D324" s="1">
        <v>2</v>
      </c>
      <c r="E324" s="1">
        <v>8.5999999999999993E-2</v>
      </c>
      <c r="G324" s="2">
        <f t="shared" si="22"/>
        <v>39968</v>
      </c>
      <c r="H324" s="1">
        <f t="shared" si="23"/>
        <v>8.5999999999999993E-2</v>
      </c>
      <c r="K324" s="2"/>
    </row>
    <row r="325" spans="1:11" x14ac:dyDescent="0.35">
      <c r="A325" s="1">
        <v>2009</v>
      </c>
      <c r="B325" s="1">
        <v>6</v>
      </c>
      <c r="C325" s="1">
        <v>4</v>
      </c>
      <c r="D325" s="1">
        <v>3</v>
      </c>
      <c r="E325" s="1">
        <v>-3.6999999999999998E-2</v>
      </c>
      <c r="G325" s="2">
        <f t="shared" si="22"/>
        <v>39968</v>
      </c>
      <c r="H325" s="1">
        <f t="shared" si="23"/>
        <v>0</v>
      </c>
      <c r="K325" s="2"/>
    </row>
    <row r="326" spans="1:11" x14ac:dyDescent="0.35">
      <c r="A326" s="1">
        <v>2009</v>
      </c>
      <c r="B326" s="1">
        <v>6</v>
      </c>
      <c r="C326" s="1">
        <v>5</v>
      </c>
      <c r="D326" s="1">
        <v>1</v>
      </c>
      <c r="E326" s="1">
        <v>-0.04</v>
      </c>
      <c r="G326" s="2">
        <f t="shared" si="22"/>
        <v>39969</v>
      </c>
      <c r="H326" s="1">
        <f t="shared" si="23"/>
        <v>0</v>
      </c>
      <c r="K326" s="2"/>
    </row>
    <row r="327" spans="1:11" x14ac:dyDescent="0.35">
      <c r="A327" s="1">
        <v>2009</v>
      </c>
      <c r="B327" s="1">
        <v>6</v>
      </c>
      <c r="C327" s="1">
        <v>5</v>
      </c>
      <c r="D327" s="1">
        <v>2</v>
      </c>
      <c r="E327" s="1">
        <v>-0.04</v>
      </c>
      <c r="G327" s="2">
        <f t="shared" si="22"/>
        <v>39969</v>
      </c>
      <c r="H327" s="1">
        <f t="shared" si="23"/>
        <v>0</v>
      </c>
      <c r="K327" s="2"/>
    </row>
    <row r="328" spans="1:11" x14ac:dyDescent="0.35">
      <c r="A328" s="1">
        <v>2009</v>
      </c>
      <c r="B328" s="1">
        <v>6</v>
      </c>
      <c r="C328" s="1">
        <v>5</v>
      </c>
      <c r="D328" s="1">
        <v>3</v>
      </c>
      <c r="E328" s="1">
        <v>0.112</v>
      </c>
      <c r="G328" s="2">
        <f t="shared" si="22"/>
        <v>39969</v>
      </c>
      <c r="H328" s="1">
        <f t="shared" si="23"/>
        <v>0.112</v>
      </c>
      <c r="K328" s="2"/>
    </row>
    <row r="329" spans="1:11" x14ac:dyDescent="0.35">
      <c r="A329" s="1">
        <v>2009</v>
      </c>
      <c r="B329" s="1">
        <v>6</v>
      </c>
      <c r="C329" s="1">
        <v>8</v>
      </c>
      <c r="D329" s="1">
        <v>1</v>
      </c>
      <c r="E329" s="1">
        <v>6.6000000000000003E-2</v>
      </c>
      <c r="G329" s="2">
        <f t="shared" si="22"/>
        <v>39972</v>
      </c>
      <c r="H329" s="1">
        <f t="shared" si="23"/>
        <v>6.6000000000000003E-2</v>
      </c>
      <c r="K329" s="2"/>
    </row>
    <row r="330" spans="1:11" x14ac:dyDescent="0.35">
      <c r="A330" s="1">
        <v>2009</v>
      </c>
      <c r="B330" s="1">
        <v>6</v>
      </c>
      <c r="C330" s="1">
        <v>8</v>
      </c>
      <c r="D330" s="1">
        <v>2</v>
      </c>
      <c r="E330" s="1">
        <v>0.11600000000000001</v>
      </c>
      <c r="G330" s="2">
        <f t="shared" si="22"/>
        <v>39972</v>
      </c>
      <c r="H330" s="1">
        <f t="shared" si="23"/>
        <v>0.11600000000000001</v>
      </c>
      <c r="K330" s="2"/>
    </row>
    <row r="331" spans="1:11" x14ac:dyDescent="0.35">
      <c r="A331" s="1">
        <v>2009</v>
      </c>
      <c r="B331" s="1">
        <v>6</v>
      </c>
      <c r="C331" s="1">
        <v>8</v>
      </c>
      <c r="D331" s="1">
        <v>3</v>
      </c>
      <c r="E331" s="1">
        <v>0.14499999999999999</v>
      </c>
      <c r="G331" s="2">
        <f t="shared" si="22"/>
        <v>39972</v>
      </c>
      <c r="H331" s="1">
        <f t="shared" si="23"/>
        <v>0.14499999999999999</v>
      </c>
      <c r="K331" s="2"/>
    </row>
    <row r="332" spans="1:11" x14ac:dyDescent="0.35">
      <c r="A332" s="1">
        <v>2009</v>
      </c>
      <c r="B332" s="1">
        <v>6</v>
      </c>
      <c r="C332" s="1">
        <v>9</v>
      </c>
      <c r="D332" s="1">
        <v>1</v>
      </c>
      <c r="E332" s="1">
        <v>0.04</v>
      </c>
      <c r="G332" s="2">
        <f t="shared" si="22"/>
        <v>39973</v>
      </c>
      <c r="H332" s="1">
        <f t="shared" si="23"/>
        <v>0.04</v>
      </c>
      <c r="K332" s="2"/>
    </row>
    <row r="333" spans="1:11" x14ac:dyDescent="0.35">
      <c r="A333" s="1">
        <v>2009</v>
      </c>
      <c r="B333" s="1">
        <v>6</v>
      </c>
      <c r="C333" s="1">
        <v>9</v>
      </c>
      <c r="D333" s="1">
        <v>2</v>
      </c>
      <c r="E333" s="1">
        <v>0.04</v>
      </c>
      <c r="G333" s="2">
        <f t="shared" si="22"/>
        <v>39973</v>
      </c>
      <c r="H333" s="1">
        <f t="shared" si="23"/>
        <v>0.04</v>
      </c>
      <c r="K333" s="2"/>
    </row>
    <row r="334" spans="1:11" x14ac:dyDescent="0.35">
      <c r="A334" s="1">
        <v>2009</v>
      </c>
      <c r="B334" s="1">
        <v>6</v>
      </c>
      <c r="C334" s="1">
        <v>9</v>
      </c>
      <c r="D334" s="1">
        <v>3</v>
      </c>
      <c r="E334" s="1">
        <v>5.3999999999999999E-2</v>
      </c>
      <c r="G334" s="2">
        <f t="shared" si="22"/>
        <v>39973</v>
      </c>
      <c r="H334" s="1">
        <f t="shared" si="23"/>
        <v>5.3999999999999999E-2</v>
      </c>
      <c r="K334" s="2"/>
    </row>
    <row r="335" spans="1:11" x14ac:dyDescent="0.35">
      <c r="A335" s="1">
        <v>2009</v>
      </c>
      <c r="B335" s="1">
        <v>6</v>
      </c>
      <c r="C335" s="1">
        <v>11</v>
      </c>
      <c r="D335" s="1">
        <v>1</v>
      </c>
      <c r="E335" s="1">
        <v>7.1999999999999995E-2</v>
      </c>
      <c r="G335" s="2">
        <f t="shared" si="22"/>
        <v>39975</v>
      </c>
      <c r="H335" s="1">
        <f t="shared" si="23"/>
        <v>7.1999999999999995E-2</v>
      </c>
      <c r="K335" s="2"/>
    </row>
    <row r="336" spans="1:11" x14ac:dyDescent="0.35">
      <c r="A336" s="1">
        <v>2009</v>
      </c>
      <c r="B336" s="1">
        <v>6</v>
      </c>
      <c r="C336" s="1">
        <v>11</v>
      </c>
      <c r="D336" s="1">
        <v>2</v>
      </c>
      <c r="E336" s="1">
        <v>9.5000000000000001E-2</v>
      </c>
      <c r="G336" s="2">
        <f t="shared" si="22"/>
        <v>39975</v>
      </c>
      <c r="H336" s="1">
        <f t="shared" si="23"/>
        <v>9.5000000000000001E-2</v>
      </c>
      <c r="K336" s="2"/>
    </row>
    <row r="337" spans="1:11" x14ac:dyDescent="0.35">
      <c r="A337" s="1">
        <v>2009</v>
      </c>
      <c r="B337" s="1">
        <v>6</v>
      </c>
      <c r="C337" s="1">
        <v>11</v>
      </c>
      <c r="D337" s="1">
        <v>3</v>
      </c>
      <c r="E337" s="1">
        <v>0.11700000000000001</v>
      </c>
      <c r="G337" s="2">
        <f t="shared" si="22"/>
        <v>39975</v>
      </c>
      <c r="H337" s="1">
        <f t="shared" si="23"/>
        <v>0.11700000000000001</v>
      </c>
      <c r="K337" s="2"/>
    </row>
    <row r="338" spans="1:11" x14ac:dyDescent="0.35">
      <c r="A338" s="1">
        <v>2009</v>
      </c>
      <c r="B338" s="1">
        <v>6</v>
      </c>
      <c r="C338" s="1">
        <v>12</v>
      </c>
      <c r="D338" s="1">
        <v>1</v>
      </c>
      <c r="E338" s="1">
        <v>0.14399999999999999</v>
      </c>
      <c r="G338" s="2">
        <f t="shared" si="22"/>
        <v>39976</v>
      </c>
      <c r="H338" s="1">
        <f t="shared" si="23"/>
        <v>0.14399999999999999</v>
      </c>
      <c r="K338" s="2"/>
    </row>
    <row r="339" spans="1:11" x14ac:dyDescent="0.35">
      <c r="A339" s="1">
        <v>2009</v>
      </c>
      <c r="B339" s="1">
        <v>6</v>
      </c>
      <c r="C339" s="1">
        <v>12</v>
      </c>
      <c r="D339" s="1">
        <v>2</v>
      </c>
      <c r="E339" s="1">
        <v>0.14099999999999999</v>
      </c>
      <c r="G339" s="2">
        <f t="shared" si="22"/>
        <v>39976</v>
      </c>
      <c r="H339" s="1">
        <f t="shared" si="23"/>
        <v>0.14099999999999999</v>
      </c>
      <c r="K339" s="2"/>
    </row>
    <row r="340" spans="1:11" x14ac:dyDescent="0.35">
      <c r="A340" s="1">
        <v>2009</v>
      </c>
      <c r="B340" s="1">
        <v>6</v>
      </c>
      <c r="C340" s="1">
        <v>12</v>
      </c>
      <c r="D340" s="1">
        <v>3</v>
      </c>
      <c r="E340" s="1">
        <v>0.109</v>
      </c>
      <c r="G340" s="2">
        <f t="shared" si="22"/>
        <v>39976</v>
      </c>
      <c r="H340" s="1">
        <f t="shared" si="23"/>
        <v>0.109</v>
      </c>
      <c r="K340" s="2"/>
    </row>
    <row r="341" spans="1:11" x14ac:dyDescent="0.35">
      <c r="A341" s="1">
        <v>2009</v>
      </c>
      <c r="B341" s="1">
        <v>6</v>
      </c>
      <c r="C341" s="1">
        <v>13</v>
      </c>
      <c r="D341" s="1">
        <v>1</v>
      </c>
      <c r="E341" s="1">
        <v>0.12</v>
      </c>
      <c r="G341" s="2">
        <f t="shared" si="22"/>
        <v>39977</v>
      </c>
      <c r="H341" s="1">
        <f t="shared" si="23"/>
        <v>0.12</v>
      </c>
      <c r="K341" s="2"/>
    </row>
    <row r="342" spans="1:11" x14ac:dyDescent="0.35">
      <c r="A342" s="1">
        <v>2009</v>
      </c>
      <c r="B342" s="1">
        <v>6</v>
      </c>
      <c r="C342" s="1">
        <v>13</v>
      </c>
      <c r="D342" s="1">
        <v>2</v>
      </c>
      <c r="E342" s="1">
        <v>9.5000000000000001E-2</v>
      </c>
      <c r="G342" s="2">
        <f t="shared" si="22"/>
        <v>39977</v>
      </c>
      <c r="H342" s="1">
        <f t="shared" si="23"/>
        <v>9.5000000000000001E-2</v>
      </c>
      <c r="K342" s="2"/>
    </row>
    <row r="343" spans="1:11" x14ac:dyDescent="0.35">
      <c r="A343" s="1">
        <v>2009</v>
      </c>
      <c r="B343" s="1">
        <v>6</v>
      </c>
      <c r="C343" s="1">
        <v>13</v>
      </c>
      <c r="D343" s="1">
        <v>3</v>
      </c>
      <c r="E343" s="1">
        <v>0.13700000000000001</v>
      </c>
      <c r="G343" s="2">
        <f t="shared" si="22"/>
        <v>39977</v>
      </c>
      <c r="H343" s="1">
        <f t="shared" si="23"/>
        <v>0.13700000000000001</v>
      </c>
      <c r="K343" s="2"/>
    </row>
    <row r="344" spans="1:11" x14ac:dyDescent="0.35">
      <c r="A344" s="1">
        <v>2009</v>
      </c>
      <c r="B344" s="1">
        <v>6</v>
      </c>
      <c r="C344" s="1">
        <v>15</v>
      </c>
      <c r="D344" s="1">
        <v>1</v>
      </c>
      <c r="E344" s="1">
        <v>0.20599999999999999</v>
      </c>
      <c r="G344" s="2">
        <f t="shared" si="22"/>
        <v>39979</v>
      </c>
      <c r="H344" s="1">
        <f t="shared" si="23"/>
        <v>0.20599999999999999</v>
      </c>
      <c r="K344" s="2"/>
    </row>
    <row r="345" spans="1:11" x14ac:dyDescent="0.35">
      <c r="A345" s="1">
        <v>2009</v>
      </c>
      <c r="B345" s="1">
        <v>6</v>
      </c>
      <c r="C345" s="1">
        <v>15</v>
      </c>
      <c r="D345" s="1">
        <v>2</v>
      </c>
      <c r="E345" s="1">
        <v>0.17100000000000001</v>
      </c>
      <c r="G345" s="2">
        <f t="shared" si="22"/>
        <v>39979</v>
      </c>
      <c r="H345" s="1">
        <f t="shared" si="23"/>
        <v>0.17100000000000001</v>
      </c>
      <c r="K345" s="2"/>
    </row>
    <row r="346" spans="1:11" x14ac:dyDescent="0.35">
      <c r="A346" s="1">
        <v>2009</v>
      </c>
      <c r="B346" s="1">
        <v>6</v>
      </c>
      <c r="C346" s="1">
        <v>15</v>
      </c>
      <c r="D346" s="1">
        <v>3</v>
      </c>
      <c r="E346" s="1">
        <v>0.23100000000000001</v>
      </c>
      <c r="G346" s="2">
        <f t="shared" si="22"/>
        <v>39979</v>
      </c>
      <c r="H346" s="1">
        <f t="shared" si="23"/>
        <v>0.23100000000000001</v>
      </c>
      <c r="K346" s="2"/>
    </row>
    <row r="347" spans="1:11" x14ac:dyDescent="0.35">
      <c r="A347" s="1">
        <v>2009</v>
      </c>
      <c r="B347" s="1">
        <v>6</v>
      </c>
      <c r="C347" s="1">
        <v>16</v>
      </c>
      <c r="D347" s="1">
        <v>1</v>
      </c>
      <c r="E347" s="1">
        <v>0.109</v>
      </c>
      <c r="G347" s="2">
        <f t="shared" si="22"/>
        <v>39980</v>
      </c>
      <c r="H347" s="1">
        <f t="shared" si="23"/>
        <v>0.109</v>
      </c>
      <c r="K347" s="2"/>
    </row>
    <row r="348" spans="1:11" x14ac:dyDescent="0.35">
      <c r="A348" s="1">
        <v>2009</v>
      </c>
      <c r="B348" s="1">
        <v>6</v>
      </c>
      <c r="C348" s="1">
        <v>16</v>
      </c>
      <c r="D348" s="1">
        <v>2</v>
      </c>
      <c r="E348" s="1">
        <v>9.9000000000000005E-2</v>
      </c>
      <c r="G348" s="2">
        <f t="shared" si="22"/>
        <v>39980</v>
      </c>
      <c r="H348" s="1">
        <f t="shared" si="23"/>
        <v>9.9000000000000005E-2</v>
      </c>
      <c r="K348" s="2"/>
    </row>
    <row r="349" spans="1:11" x14ac:dyDescent="0.35">
      <c r="A349" s="1">
        <v>2009</v>
      </c>
      <c r="B349" s="1">
        <v>6</v>
      </c>
      <c r="C349" s="1">
        <v>16</v>
      </c>
      <c r="D349" s="1">
        <v>3</v>
      </c>
      <c r="E349" s="1">
        <v>0.111</v>
      </c>
      <c r="G349" s="2">
        <f t="shared" si="22"/>
        <v>39980</v>
      </c>
      <c r="H349" s="1">
        <f t="shared" si="23"/>
        <v>0.111</v>
      </c>
      <c r="K349" s="2"/>
    </row>
    <row r="350" spans="1:11" x14ac:dyDescent="0.35">
      <c r="A350" s="1">
        <v>2009</v>
      </c>
      <c r="B350" s="1">
        <v>6</v>
      </c>
      <c r="C350" s="1">
        <v>19</v>
      </c>
      <c r="D350" s="1">
        <v>1</v>
      </c>
      <c r="E350" s="1">
        <v>5.6000000000000001E-2</v>
      </c>
      <c r="G350" s="2">
        <f t="shared" si="22"/>
        <v>39983</v>
      </c>
      <c r="H350" s="1">
        <f t="shared" si="23"/>
        <v>5.6000000000000001E-2</v>
      </c>
      <c r="K350" s="2"/>
    </row>
    <row r="351" spans="1:11" x14ac:dyDescent="0.35">
      <c r="A351" s="1">
        <v>2009</v>
      </c>
      <c r="B351" s="1">
        <v>6</v>
      </c>
      <c r="C351" s="1">
        <v>19</v>
      </c>
      <c r="D351" s="1">
        <v>2</v>
      </c>
      <c r="E351" s="1">
        <v>0.186</v>
      </c>
      <c r="G351" s="2">
        <f t="shared" si="22"/>
        <v>39983</v>
      </c>
      <c r="H351" s="1">
        <f t="shared" si="23"/>
        <v>0.186</v>
      </c>
      <c r="K351" s="2"/>
    </row>
    <row r="352" spans="1:11" x14ac:dyDescent="0.35">
      <c r="A352" s="1">
        <v>2009</v>
      </c>
      <c r="B352" s="1">
        <v>6</v>
      </c>
      <c r="C352" s="1">
        <v>19</v>
      </c>
      <c r="D352" s="1">
        <v>3</v>
      </c>
      <c r="E352" s="1">
        <v>6.8000000000000005E-2</v>
      </c>
      <c r="G352" s="2">
        <f t="shared" si="22"/>
        <v>39983</v>
      </c>
      <c r="H352" s="1">
        <f t="shared" si="23"/>
        <v>6.8000000000000005E-2</v>
      </c>
      <c r="K352" s="2"/>
    </row>
    <row r="353" spans="1:11" x14ac:dyDescent="0.35">
      <c r="A353" s="1">
        <v>2009</v>
      </c>
      <c r="B353" s="1">
        <v>6</v>
      </c>
      <c r="C353" s="1">
        <v>20</v>
      </c>
      <c r="D353" s="1">
        <v>1</v>
      </c>
      <c r="E353" s="1">
        <v>0.107</v>
      </c>
      <c r="G353" s="2">
        <f t="shared" si="22"/>
        <v>39984</v>
      </c>
      <c r="H353" s="1">
        <f t="shared" si="23"/>
        <v>0.107</v>
      </c>
      <c r="K353" s="2"/>
    </row>
    <row r="354" spans="1:11" x14ac:dyDescent="0.35">
      <c r="A354" s="1">
        <v>2009</v>
      </c>
      <c r="B354" s="1">
        <v>6</v>
      </c>
      <c r="C354" s="1">
        <v>20</v>
      </c>
      <c r="D354" s="1">
        <v>2</v>
      </c>
      <c r="E354" s="1">
        <v>4.1000000000000002E-2</v>
      </c>
      <c r="G354" s="2">
        <f t="shared" si="22"/>
        <v>39984</v>
      </c>
      <c r="H354" s="1">
        <f t="shared" si="23"/>
        <v>4.1000000000000002E-2</v>
      </c>
      <c r="K354" s="2"/>
    </row>
    <row r="355" spans="1:11" x14ac:dyDescent="0.35">
      <c r="A355" s="1">
        <v>2009</v>
      </c>
      <c r="B355" s="1">
        <v>6</v>
      </c>
      <c r="C355" s="1">
        <v>20</v>
      </c>
      <c r="D355" s="1">
        <v>3</v>
      </c>
      <c r="E355" s="1">
        <v>5.8000000000000003E-2</v>
      </c>
      <c r="G355" s="2">
        <f t="shared" si="22"/>
        <v>39984</v>
      </c>
      <c r="H355" s="1">
        <f t="shared" si="23"/>
        <v>5.8000000000000003E-2</v>
      </c>
      <c r="K355" s="2"/>
    </row>
    <row r="356" spans="1:11" x14ac:dyDescent="0.35">
      <c r="A356" s="1">
        <v>2009</v>
      </c>
      <c r="B356" s="1">
        <v>6</v>
      </c>
      <c r="C356" s="1">
        <v>22</v>
      </c>
      <c r="D356" s="1">
        <v>1</v>
      </c>
      <c r="E356" s="1">
        <v>9.6000000000000002E-2</v>
      </c>
      <c r="G356" s="2">
        <f t="shared" si="22"/>
        <v>39986</v>
      </c>
      <c r="H356" s="1">
        <f t="shared" si="23"/>
        <v>9.6000000000000002E-2</v>
      </c>
      <c r="K356" s="2"/>
    </row>
    <row r="357" spans="1:11" x14ac:dyDescent="0.35">
      <c r="A357" s="1">
        <v>2009</v>
      </c>
      <c r="B357" s="1">
        <v>6</v>
      </c>
      <c r="C357" s="1">
        <v>22</v>
      </c>
      <c r="D357" s="1">
        <v>2</v>
      </c>
      <c r="E357" s="1">
        <v>6.8000000000000005E-2</v>
      </c>
      <c r="G357" s="2">
        <f t="shared" si="22"/>
        <v>39986</v>
      </c>
      <c r="H357" s="1">
        <f t="shared" si="23"/>
        <v>6.8000000000000005E-2</v>
      </c>
      <c r="K357" s="2"/>
    </row>
    <row r="358" spans="1:11" x14ac:dyDescent="0.35">
      <c r="A358" s="1">
        <v>2009</v>
      </c>
      <c r="B358" s="1">
        <v>6</v>
      </c>
      <c r="C358" s="1">
        <v>22</v>
      </c>
      <c r="D358" s="1">
        <v>3</v>
      </c>
      <c r="E358" s="1">
        <v>0.107</v>
      </c>
      <c r="G358" s="2">
        <f t="shared" si="22"/>
        <v>39986</v>
      </c>
      <c r="H358" s="1">
        <f t="shared" si="23"/>
        <v>0.107</v>
      </c>
      <c r="K358" s="2"/>
    </row>
    <row r="359" spans="1:11" x14ac:dyDescent="0.35">
      <c r="A359" s="1">
        <v>2009</v>
      </c>
      <c r="B359" s="1">
        <v>6</v>
      </c>
      <c r="C359" s="1">
        <v>25</v>
      </c>
      <c r="D359" s="1">
        <v>1</v>
      </c>
      <c r="E359" s="1">
        <v>4.8000000000000001E-2</v>
      </c>
      <c r="G359" s="2">
        <f t="shared" si="22"/>
        <v>39989</v>
      </c>
      <c r="H359" s="1">
        <f t="shared" si="23"/>
        <v>4.8000000000000001E-2</v>
      </c>
      <c r="K359" s="2"/>
    </row>
    <row r="360" spans="1:11" x14ac:dyDescent="0.35">
      <c r="A360" s="1">
        <v>2009</v>
      </c>
      <c r="B360" s="1">
        <v>6</v>
      </c>
      <c r="C360" s="1">
        <v>25</v>
      </c>
      <c r="D360" s="1">
        <v>2</v>
      </c>
      <c r="E360" s="1">
        <v>7.8E-2</v>
      </c>
      <c r="G360" s="2">
        <f t="shared" si="22"/>
        <v>39989</v>
      </c>
      <c r="H360" s="1">
        <f t="shared" si="23"/>
        <v>7.8E-2</v>
      </c>
      <c r="K360" s="2"/>
    </row>
    <row r="361" spans="1:11" x14ac:dyDescent="0.35">
      <c r="A361" s="1">
        <v>2009</v>
      </c>
      <c r="B361" s="1">
        <v>6</v>
      </c>
      <c r="C361" s="1">
        <v>25</v>
      </c>
      <c r="D361" s="1">
        <v>3</v>
      </c>
      <c r="E361" s="1">
        <v>6.8000000000000005E-2</v>
      </c>
      <c r="G361" s="2">
        <f t="shared" si="22"/>
        <v>39989</v>
      </c>
      <c r="H361" s="1">
        <f t="shared" si="23"/>
        <v>6.8000000000000005E-2</v>
      </c>
      <c r="K361" s="2"/>
    </row>
    <row r="362" spans="1:11" x14ac:dyDescent="0.35">
      <c r="A362" s="1">
        <v>2009</v>
      </c>
      <c r="B362" s="1">
        <v>6</v>
      </c>
      <c r="C362" s="1">
        <v>26</v>
      </c>
      <c r="D362" s="1">
        <v>1</v>
      </c>
      <c r="E362" s="1">
        <v>5.1999999999999998E-2</v>
      </c>
      <c r="G362" s="2">
        <f t="shared" si="22"/>
        <v>39990</v>
      </c>
      <c r="H362" s="1">
        <f t="shared" si="23"/>
        <v>5.1999999999999998E-2</v>
      </c>
      <c r="K362" s="2"/>
    </row>
    <row r="363" spans="1:11" x14ac:dyDescent="0.35">
      <c r="A363" s="1">
        <v>2009</v>
      </c>
      <c r="B363" s="1">
        <v>6</v>
      </c>
      <c r="C363" s="1">
        <v>26</v>
      </c>
      <c r="D363" s="1">
        <v>2</v>
      </c>
      <c r="E363" s="1">
        <v>4.4999999999999998E-2</v>
      </c>
      <c r="G363" s="2">
        <f t="shared" si="22"/>
        <v>39990</v>
      </c>
      <c r="H363" s="1">
        <f t="shared" si="23"/>
        <v>4.4999999999999998E-2</v>
      </c>
      <c r="K363" s="2"/>
    </row>
    <row r="364" spans="1:11" x14ac:dyDescent="0.35">
      <c r="A364" s="1">
        <v>2009</v>
      </c>
      <c r="B364" s="1">
        <v>6</v>
      </c>
      <c r="C364" s="1">
        <v>26</v>
      </c>
      <c r="D364" s="1">
        <v>3</v>
      </c>
      <c r="E364" s="1">
        <v>6.0999999999999999E-2</v>
      </c>
      <c r="G364" s="2">
        <f t="shared" si="22"/>
        <v>39990</v>
      </c>
      <c r="H364" s="1">
        <f t="shared" si="23"/>
        <v>6.0999999999999999E-2</v>
      </c>
      <c r="K364" s="2"/>
    </row>
    <row r="365" spans="1:11" x14ac:dyDescent="0.35">
      <c r="A365" s="1">
        <v>2009</v>
      </c>
      <c r="B365" s="1">
        <v>6</v>
      </c>
      <c r="C365" s="1">
        <v>27</v>
      </c>
      <c r="D365" s="1">
        <v>1</v>
      </c>
      <c r="E365" s="1">
        <v>6.5000000000000002E-2</v>
      </c>
      <c r="G365" s="2">
        <f t="shared" si="22"/>
        <v>39991</v>
      </c>
      <c r="H365" s="1">
        <f t="shared" si="23"/>
        <v>6.5000000000000002E-2</v>
      </c>
      <c r="K365" s="2"/>
    </row>
    <row r="366" spans="1:11" x14ac:dyDescent="0.35">
      <c r="A366" s="1">
        <v>2009</v>
      </c>
      <c r="B366" s="1">
        <v>6</v>
      </c>
      <c r="C366" s="1">
        <v>27</v>
      </c>
      <c r="D366" s="1">
        <v>2</v>
      </c>
      <c r="E366" s="1">
        <v>4.7E-2</v>
      </c>
      <c r="G366" s="2">
        <f t="shared" si="22"/>
        <v>39991</v>
      </c>
      <c r="H366" s="1">
        <f t="shared" si="23"/>
        <v>4.7E-2</v>
      </c>
      <c r="K366" s="2"/>
    </row>
    <row r="367" spans="1:11" x14ac:dyDescent="0.35">
      <c r="A367" s="1">
        <v>2009</v>
      </c>
      <c r="B367" s="1">
        <v>6</v>
      </c>
      <c r="C367" s="1">
        <v>27</v>
      </c>
      <c r="D367" s="1">
        <v>3</v>
      </c>
      <c r="E367" s="1">
        <v>4.9000000000000002E-2</v>
      </c>
      <c r="G367" s="2">
        <f t="shared" si="22"/>
        <v>39991</v>
      </c>
      <c r="H367" s="1">
        <f t="shared" si="23"/>
        <v>4.9000000000000002E-2</v>
      </c>
      <c r="K367" s="2"/>
    </row>
    <row r="368" spans="1:11" x14ac:dyDescent="0.35">
      <c r="A368" s="1">
        <v>2009</v>
      </c>
      <c r="B368" s="1">
        <v>6</v>
      </c>
      <c r="C368" s="1">
        <v>30</v>
      </c>
      <c r="D368" s="1">
        <v>1</v>
      </c>
      <c r="E368" s="1">
        <v>0.25</v>
      </c>
      <c r="G368" s="2">
        <f t="shared" si="22"/>
        <v>39994</v>
      </c>
      <c r="H368" s="1">
        <f t="shared" si="23"/>
        <v>0.25</v>
      </c>
      <c r="K368" s="2"/>
    </row>
    <row r="369" spans="1:11" x14ac:dyDescent="0.35">
      <c r="A369" s="1">
        <v>2009</v>
      </c>
      <c r="B369" s="1">
        <v>6</v>
      </c>
      <c r="C369" s="1">
        <v>30</v>
      </c>
      <c r="D369" s="1">
        <v>2</v>
      </c>
      <c r="E369" s="1">
        <v>0.214</v>
      </c>
      <c r="G369" s="2">
        <f t="shared" si="22"/>
        <v>39994</v>
      </c>
      <c r="H369" s="1">
        <f t="shared" si="23"/>
        <v>0.214</v>
      </c>
      <c r="K369" s="2"/>
    </row>
    <row r="370" spans="1:11" x14ac:dyDescent="0.35">
      <c r="A370" s="1">
        <v>2009</v>
      </c>
      <c r="B370" s="1">
        <v>6</v>
      </c>
      <c r="C370" s="1">
        <v>30</v>
      </c>
      <c r="D370" s="1">
        <v>3</v>
      </c>
      <c r="E370" s="1">
        <v>0.20300000000000001</v>
      </c>
      <c r="G370" s="2">
        <f t="shared" si="22"/>
        <v>39994</v>
      </c>
      <c r="H370" s="1">
        <f t="shared" si="23"/>
        <v>0.20300000000000001</v>
      </c>
      <c r="K370" s="2"/>
    </row>
    <row r="371" spans="1:11" x14ac:dyDescent="0.35">
      <c r="A371" s="1">
        <v>2009</v>
      </c>
      <c r="B371" s="1">
        <v>7</v>
      </c>
      <c r="C371" s="1">
        <v>1</v>
      </c>
      <c r="D371" s="1">
        <v>1</v>
      </c>
      <c r="E371" s="1">
        <v>0.219</v>
      </c>
      <c r="G371" s="2">
        <f t="shared" si="22"/>
        <v>39995</v>
      </c>
      <c r="H371" s="1">
        <f t="shared" si="23"/>
        <v>0.219</v>
      </c>
      <c r="K371" s="2"/>
    </row>
    <row r="372" spans="1:11" x14ac:dyDescent="0.35">
      <c r="A372" s="1">
        <v>2009</v>
      </c>
      <c r="B372" s="1">
        <v>7</v>
      </c>
      <c r="C372" s="1">
        <v>1</v>
      </c>
      <c r="D372" s="1">
        <v>2</v>
      </c>
      <c r="E372" s="1">
        <v>0.217</v>
      </c>
      <c r="G372" s="2">
        <f t="shared" si="22"/>
        <v>39995</v>
      </c>
      <c r="H372" s="1">
        <f t="shared" si="23"/>
        <v>0.217</v>
      </c>
      <c r="K372" s="2"/>
    </row>
    <row r="373" spans="1:11" x14ac:dyDescent="0.35">
      <c r="A373" s="1">
        <v>2009</v>
      </c>
      <c r="B373" s="1">
        <v>7</v>
      </c>
      <c r="C373" s="1">
        <v>1</v>
      </c>
      <c r="D373" s="1">
        <v>3</v>
      </c>
      <c r="E373" s="1">
        <v>0.107</v>
      </c>
      <c r="G373" s="2">
        <f t="shared" si="22"/>
        <v>39995</v>
      </c>
      <c r="H373" s="1">
        <f t="shared" si="23"/>
        <v>0.107</v>
      </c>
      <c r="K373" s="2"/>
    </row>
    <row r="374" spans="1:11" x14ac:dyDescent="0.35">
      <c r="A374" s="1">
        <v>2009</v>
      </c>
      <c r="B374" s="1">
        <v>7</v>
      </c>
      <c r="C374" s="1">
        <v>3</v>
      </c>
      <c r="D374" s="1">
        <v>1</v>
      </c>
      <c r="E374" s="1">
        <v>0.126</v>
      </c>
      <c r="G374" s="2">
        <f t="shared" si="22"/>
        <v>39997</v>
      </c>
      <c r="H374" s="1">
        <f t="shared" si="23"/>
        <v>0.126</v>
      </c>
      <c r="K374" s="2"/>
    </row>
    <row r="375" spans="1:11" x14ac:dyDescent="0.35">
      <c r="A375" s="1">
        <v>2009</v>
      </c>
      <c r="B375" s="1">
        <v>7</v>
      </c>
      <c r="C375" s="1">
        <v>3</v>
      </c>
      <c r="D375" s="1">
        <v>2</v>
      </c>
      <c r="E375" s="1">
        <v>0.113</v>
      </c>
      <c r="G375" s="2">
        <f t="shared" si="22"/>
        <v>39997</v>
      </c>
      <c r="H375" s="1">
        <f t="shared" si="23"/>
        <v>0.113</v>
      </c>
      <c r="K375" s="2"/>
    </row>
    <row r="376" spans="1:11" x14ac:dyDescent="0.35">
      <c r="A376" s="1">
        <v>2009</v>
      </c>
      <c r="B376" s="1">
        <v>7</v>
      </c>
      <c r="C376" s="1">
        <v>3</v>
      </c>
      <c r="D376" s="1">
        <v>3</v>
      </c>
      <c r="E376" s="1">
        <v>9.2999999999999999E-2</v>
      </c>
      <c r="G376" s="2">
        <f t="shared" si="22"/>
        <v>39997</v>
      </c>
      <c r="H376" s="1">
        <f t="shared" si="23"/>
        <v>9.2999999999999999E-2</v>
      </c>
      <c r="K376" s="2"/>
    </row>
    <row r="377" spans="1:11" x14ac:dyDescent="0.35">
      <c r="A377" s="1">
        <v>2009</v>
      </c>
      <c r="B377" s="1">
        <v>7</v>
      </c>
      <c r="C377" s="1">
        <v>4</v>
      </c>
      <c r="D377" s="1">
        <v>1</v>
      </c>
      <c r="E377" s="1">
        <v>7.8E-2</v>
      </c>
      <c r="G377" s="2">
        <f t="shared" si="22"/>
        <v>39998</v>
      </c>
      <c r="H377" s="1">
        <f t="shared" si="23"/>
        <v>7.8E-2</v>
      </c>
      <c r="K377" s="2"/>
    </row>
    <row r="378" spans="1:11" x14ac:dyDescent="0.35">
      <c r="A378" s="1">
        <v>2009</v>
      </c>
      <c r="B378" s="1">
        <v>7</v>
      </c>
      <c r="C378" s="1">
        <v>4</v>
      </c>
      <c r="D378" s="1">
        <v>2</v>
      </c>
      <c r="E378" s="1">
        <v>7.8E-2</v>
      </c>
      <c r="G378" s="2">
        <f t="shared" si="22"/>
        <v>39998</v>
      </c>
      <c r="H378" s="1">
        <f t="shared" si="23"/>
        <v>7.8E-2</v>
      </c>
      <c r="K378" s="2"/>
    </row>
    <row r="379" spans="1:11" x14ac:dyDescent="0.35">
      <c r="A379" s="1">
        <v>2009</v>
      </c>
      <c r="B379" s="1">
        <v>7</v>
      </c>
      <c r="C379" s="1">
        <v>4</v>
      </c>
      <c r="D379" s="1">
        <v>3</v>
      </c>
      <c r="E379" s="1">
        <v>8.2000000000000003E-2</v>
      </c>
      <c r="G379" s="2">
        <f t="shared" si="22"/>
        <v>39998</v>
      </c>
      <c r="H379" s="1">
        <f t="shared" si="23"/>
        <v>8.2000000000000003E-2</v>
      </c>
      <c r="K379" s="2"/>
    </row>
    <row r="380" spans="1:11" x14ac:dyDescent="0.35">
      <c r="A380" s="1">
        <v>2009</v>
      </c>
      <c r="B380" s="1">
        <v>7</v>
      </c>
      <c r="C380" s="1">
        <v>6</v>
      </c>
      <c r="D380" s="1">
        <v>1</v>
      </c>
      <c r="E380" s="1">
        <v>4.4999999999999998E-2</v>
      </c>
      <c r="G380" s="2">
        <f t="shared" si="22"/>
        <v>40000</v>
      </c>
      <c r="H380" s="1">
        <f t="shared" si="23"/>
        <v>4.4999999999999998E-2</v>
      </c>
      <c r="K380" s="2"/>
    </row>
    <row r="381" spans="1:11" x14ac:dyDescent="0.35">
      <c r="A381" s="1">
        <v>2009</v>
      </c>
      <c r="B381" s="1">
        <v>7</v>
      </c>
      <c r="C381" s="1">
        <v>6</v>
      </c>
      <c r="D381" s="1">
        <v>2</v>
      </c>
      <c r="E381" s="1">
        <v>0.13800000000000001</v>
      </c>
      <c r="G381" s="2">
        <f t="shared" si="22"/>
        <v>40000</v>
      </c>
      <c r="H381" s="1">
        <f t="shared" si="23"/>
        <v>0.13800000000000001</v>
      </c>
      <c r="K381" s="2"/>
    </row>
    <row r="382" spans="1:11" x14ac:dyDescent="0.35">
      <c r="A382" s="1">
        <v>2009</v>
      </c>
      <c r="B382" s="1">
        <v>7</v>
      </c>
      <c r="C382" s="1">
        <v>6</v>
      </c>
      <c r="D382" s="1">
        <v>3</v>
      </c>
      <c r="E382" s="1">
        <v>0.123</v>
      </c>
      <c r="G382" s="2">
        <f t="shared" si="22"/>
        <v>40000</v>
      </c>
      <c r="H382" s="1">
        <f t="shared" si="23"/>
        <v>0.123</v>
      </c>
      <c r="K382" s="2"/>
    </row>
    <row r="383" spans="1:11" x14ac:dyDescent="0.35">
      <c r="A383" s="1">
        <v>2009</v>
      </c>
      <c r="B383" s="1">
        <v>7</v>
      </c>
      <c r="C383" s="1">
        <v>7</v>
      </c>
      <c r="D383" s="1">
        <v>1</v>
      </c>
      <c r="E383" s="1">
        <v>0.106</v>
      </c>
      <c r="G383" s="2">
        <f t="shared" si="22"/>
        <v>40001</v>
      </c>
      <c r="H383" s="1">
        <f t="shared" si="23"/>
        <v>0.106</v>
      </c>
      <c r="K383" s="2"/>
    </row>
    <row r="384" spans="1:11" x14ac:dyDescent="0.35">
      <c r="A384" s="1">
        <v>2009</v>
      </c>
      <c r="B384" s="1">
        <v>7</v>
      </c>
      <c r="C384" s="1">
        <v>7</v>
      </c>
      <c r="D384" s="1">
        <v>2</v>
      </c>
      <c r="E384" s="1">
        <v>9.5000000000000001E-2</v>
      </c>
      <c r="G384" s="2">
        <f t="shared" si="22"/>
        <v>40001</v>
      </c>
      <c r="H384" s="1">
        <f t="shared" si="23"/>
        <v>9.5000000000000001E-2</v>
      </c>
      <c r="K384" s="2"/>
    </row>
    <row r="385" spans="1:11" x14ac:dyDescent="0.35">
      <c r="A385" s="1">
        <v>2009</v>
      </c>
      <c r="B385" s="1">
        <v>7</v>
      </c>
      <c r="C385" s="1">
        <v>7</v>
      </c>
      <c r="D385" s="1">
        <v>3</v>
      </c>
      <c r="E385" s="1">
        <v>9.5000000000000001E-2</v>
      </c>
      <c r="G385" s="2">
        <f t="shared" si="22"/>
        <v>40001</v>
      </c>
      <c r="H385" s="1">
        <f t="shared" si="23"/>
        <v>9.5000000000000001E-2</v>
      </c>
      <c r="K385" s="2"/>
    </row>
    <row r="386" spans="1:11" x14ac:dyDescent="0.35">
      <c r="A386" s="1">
        <v>2009</v>
      </c>
      <c r="B386" s="1">
        <v>7</v>
      </c>
      <c r="C386" s="1">
        <v>9</v>
      </c>
      <c r="D386" s="1">
        <v>1</v>
      </c>
      <c r="E386" s="1">
        <v>4.7E-2</v>
      </c>
      <c r="G386" s="2">
        <f t="shared" si="22"/>
        <v>40003</v>
      </c>
      <c r="H386" s="1">
        <f t="shared" si="23"/>
        <v>4.7E-2</v>
      </c>
      <c r="K386" s="2"/>
    </row>
    <row r="387" spans="1:11" x14ac:dyDescent="0.35">
      <c r="A387" s="1">
        <v>2009</v>
      </c>
      <c r="B387" s="1">
        <v>7</v>
      </c>
      <c r="C387" s="1">
        <v>9</v>
      </c>
      <c r="D387" s="1">
        <v>2</v>
      </c>
      <c r="E387" s="1">
        <v>5.8999999999999997E-2</v>
      </c>
      <c r="G387" s="2">
        <f t="shared" ref="G387:G450" si="24">DATE(A387,B387,C387)</f>
        <v>40003</v>
      </c>
      <c r="H387" s="1">
        <f t="shared" ref="H387:H450" si="25">MAX(0,E387)</f>
        <v>5.8999999999999997E-2</v>
      </c>
      <c r="K387" s="2"/>
    </row>
    <row r="388" spans="1:11" x14ac:dyDescent="0.35">
      <c r="A388" s="1">
        <v>2009</v>
      </c>
      <c r="B388" s="1">
        <v>7</v>
      </c>
      <c r="C388" s="1">
        <v>9</v>
      </c>
      <c r="D388" s="1">
        <v>3</v>
      </c>
      <c r="E388" s="1">
        <v>6.4000000000000001E-2</v>
      </c>
      <c r="G388" s="2">
        <f t="shared" si="24"/>
        <v>40003</v>
      </c>
      <c r="H388" s="1">
        <f t="shared" si="25"/>
        <v>6.4000000000000001E-2</v>
      </c>
      <c r="K388" s="2"/>
    </row>
    <row r="389" spans="1:11" x14ac:dyDescent="0.35">
      <c r="A389" s="1">
        <v>2009</v>
      </c>
      <c r="B389" s="1">
        <v>7</v>
      </c>
      <c r="C389" s="1">
        <v>10</v>
      </c>
      <c r="D389" s="1">
        <v>1</v>
      </c>
      <c r="E389" s="1">
        <v>0.03</v>
      </c>
      <c r="G389" s="2">
        <f t="shared" si="24"/>
        <v>40004</v>
      </c>
      <c r="H389" s="1">
        <f t="shared" si="25"/>
        <v>0.03</v>
      </c>
      <c r="K389" s="2"/>
    </row>
    <row r="390" spans="1:11" x14ac:dyDescent="0.35">
      <c r="A390" s="1">
        <v>2009</v>
      </c>
      <c r="B390" s="1">
        <v>7</v>
      </c>
      <c r="C390" s="1">
        <v>10</v>
      </c>
      <c r="D390" s="1">
        <v>2</v>
      </c>
      <c r="E390" s="1">
        <v>0.03</v>
      </c>
      <c r="G390" s="2">
        <f t="shared" si="24"/>
        <v>40004</v>
      </c>
      <c r="H390" s="1">
        <f t="shared" si="25"/>
        <v>0.03</v>
      </c>
      <c r="K390" s="2"/>
    </row>
    <row r="391" spans="1:11" x14ac:dyDescent="0.35">
      <c r="A391" s="1">
        <v>2009</v>
      </c>
      <c r="B391" s="1">
        <v>7</v>
      </c>
      <c r="C391" s="1">
        <v>10</v>
      </c>
      <c r="D391" s="1">
        <v>3</v>
      </c>
      <c r="E391" s="1">
        <v>0.03</v>
      </c>
      <c r="G391" s="2">
        <f t="shared" si="24"/>
        <v>40004</v>
      </c>
      <c r="H391" s="1">
        <f t="shared" si="25"/>
        <v>0.03</v>
      </c>
      <c r="K391" s="2"/>
    </row>
    <row r="392" spans="1:11" x14ac:dyDescent="0.35">
      <c r="A392" s="1">
        <v>2009</v>
      </c>
      <c r="B392" s="1">
        <v>7</v>
      </c>
      <c r="C392" s="1">
        <v>13</v>
      </c>
      <c r="D392" s="1">
        <v>1</v>
      </c>
      <c r="E392" s="1">
        <v>0.107</v>
      </c>
      <c r="G392" s="2">
        <f t="shared" si="24"/>
        <v>40007</v>
      </c>
      <c r="H392" s="1">
        <f t="shared" si="25"/>
        <v>0.107</v>
      </c>
      <c r="K392" s="2"/>
    </row>
    <row r="393" spans="1:11" x14ac:dyDescent="0.35">
      <c r="A393" s="1">
        <v>2009</v>
      </c>
      <c r="B393" s="1">
        <v>7</v>
      </c>
      <c r="C393" s="1">
        <v>13</v>
      </c>
      <c r="D393" s="1">
        <v>2</v>
      </c>
      <c r="E393" s="1">
        <v>9.1999999999999998E-2</v>
      </c>
      <c r="G393" s="2">
        <f t="shared" si="24"/>
        <v>40007</v>
      </c>
      <c r="H393" s="1">
        <f t="shared" si="25"/>
        <v>9.1999999999999998E-2</v>
      </c>
      <c r="K393" s="2"/>
    </row>
    <row r="394" spans="1:11" x14ac:dyDescent="0.35">
      <c r="A394" s="1">
        <v>2009</v>
      </c>
      <c r="B394" s="1">
        <v>7</v>
      </c>
      <c r="C394" s="1">
        <v>13</v>
      </c>
      <c r="D394" s="1">
        <v>3</v>
      </c>
      <c r="E394" s="1">
        <v>6.8000000000000005E-2</v>
      </c>
      <c r="G394" s="2">
        <f t="shared" si="24"/>
        <v>40007</v>
      </c>
      <c r="H394" s="1">
        <f t="shared" si="25"/>
        <v>6.8000000000000005E-2</v>
      </c>
      <c r="K394" s="2"/>
    </row>
    <row r="395" spans="1:11" x14ac:dyDescent="0.35">
      <c r="A395" s="1">
        <v>2009</v>
      </c>
      <c r="B395" s="1">
        <v>7</v>
      </c>
      <c r="C395" s="1">
        <v>14</v>
      </c>
      <c r="D395" s="1">
        <v>1</v>
      </c>
      <c r="E395" s="1">
        <v>0.11600000000000001</v>
      </c>
      <c r="G395" s="2">
        <f t="shared" si="24"/>
        <v>40008</v>
      </c>
      <c r="H395" s="1">
        <f t="shared" si="25"/>
        <v>0.11600000000000001</v>
      </c>
      <c r="K395" s="2"/>
    </row>
    <row r="396" spans="1:11" x14ac:dyDescent="0.35">
      <c r="A396" s="1">
        <v>2009</v>
      </c>
      <c r="B396" s="1">
        <v>7</v>
      </c>
      <c r="C396" s="1">
        <v>14</v>
      </c>
      <c r="D396" s="1">
        <v>2</v>
      </c>
      <c r="E396" s="1">
        <v>0.18099999999999999</v>
      </c>
      <c r="G396" s="2">
        <f t="shared" si="24"/>
        <v>40008</v>
      </c>
      <c r="H396" s="1">
        <f t="shared" si="25"/>
        <v>0.18099999999999999</v>
      </c>
      <c r="K396" s="2"/>
    </row>
    <row r="397" spans="1:11" x14ac:dyDescent="0.35">
      <c r="A397" s="1">
        <v>2009</v>
      </c>
      <c r="B397" s="1">
        <v>7</v>
      </c>
      <c r="C397" s="1">
        <v>14</v>
      </c>
      <c r="D397" s="1">
        <v>3</v>
      </c>
      <c r="E397" s="1">
        <v>0.13700000000000001</v>
      </c>
      <c r="G397" s="2">
        <f t="shared" si="24"/>
        <v>40008</v>
      </c>
      <c r="H397" s="1">
        <f t="shared" si="25"/>
        <v>0.13700000000000001</v>
      </c>
      <c r="K397" s="2"/>
    </row>
    <row r="398" spans="1:11" x14ac:dyDescent="0.35">
      <c r="A398" s="1">
        <v>2009</v>
      </c>
      <c r="B398" s="1">
        <v>7</v>
      </c>
      <c r="C398" s="1">
        <v>16</v>
      </c>
      <c r="D398" s="1">
        <v>1</v>
      </c>
      <c r="E398" s="1">
        <v>0.161</v>
      </c>
      <c r="G398" s="2">
        <f t="shared" si="24"/>
        <v>40010</v>
      </c>
      <c r="H398" s="1">
        <f t="shared" si="25"/>
        <v>0.161</v>
      </c>
      <c r="K398" s="2"/>
    </row>
    <row r="399" spans="1:11" x14ac:dyDescent="0.35">
      <c r="A399" s="1">
        <v>2009</v>
      </c>
      <c r="B399" s="1">
        <v>7</v>
      </c>
      <c r="C399" s="1">
        <v>16</v>
      </c>
      <c r="D399" s="1">
        <v>2</v>
      </c>
      <c r="E399" s="1">
        <v>0.185</v>
      </c>
      <c r="G399" s="2">
        <f t="shared" si="24"/>
        <v>40010</v>
      </c>
      <c r="H399" s="1">
        <f t="shared" si="25"/>
        <v>0.185</v>
      </c>
      <c r="K399" s="2"/>
    </row>
    <row r="400" spans="1:11" x14ac:dyDescent="0.35">
      <c r="A400" s="1">
        <v>2009</v>
      </c>
      <c r="B400" s="1">
        <v>7</v>
      </c>
      <c r="C400" s="1">
        <v>16</v>
      </c>
      <c r="D400" s="1">
        <v>3</v>
      </c>
      <c r="E400" s="1">
        <v>0.15</v>
      </c>
      <c r="G400" s="2">
        <f t="shared" si="24"/>
        <v>40010</v>
      </c>
      <c r="H400" s="1">
        <f t="shared" si="25"/>
        <v>0.15</v>
      </c>
      <c r="K400" s="2"/>
    </row>
    <row r="401" spans="1:11" x14ac:dyDescent="0.35">
      <c r="A401" s="1">
        <v>2009</v>
      </c>
      <c r="B401" s="1">
        <v>7</v>
      </c>
      <c r="C401" s="1">
        <v>17</v>
      </c>
      <c r="D401" s="1">
        <v>1</v>
      </c>
      <c r="E401" s="1">
        <v>0.188</v>
      </c>
      <c r="G401" s="2">
        <f t="shared" si="24"/>
        <v>40011</v>
      </c>
      <c r="H401" s="1">
        <f t="shared" si="25"/>
        <v>0.188</v>
      </c>
      <c r="K401" s="2"/>
    </row>
    <row r="402" spans="1:11" x14ac:dyDescent="0.35">
      <c r="A402" s="1">
        <v>2009</v>
      </c>
      <c r="B402" s="1">
        <v>7</v>
      </c>
      <c r="C402" s="1">
        <v>17</v>
      </c>
      <c r="D402" s="1">
        <v>2</v>
      </c>
      <c r="E402" s="1">
        <v>0.28899999999999998</v>
      </c>
      <c r="G402" s="2">
        <f t="shared" si="24"/>
        <v>40011</v>
      </c>
      <c r="H402" s="1">
        <f t="shared" si="25"/>
        <v>0.28899999999999998</v>
      </c>
      <c r="K402" s="2"/>
    </row>
    <row r="403" spans="1:11" x14ac:dyDescent="0.35">
      <c r="A403" s="1">
        <v>2009</v>
      </c>
      <c r="B403" s="1">
        <v>7</v>
      </c>
      <c r="C403" s="1">
        <v>17</v>
      </c>
      <c r="D403" s="1">
        <v>3</v>
      </c>
      <c r="E403" s="1">
        <v>0.2</v>
      </c>
      <c r="G403" s="2">
        <f t="shared" si="24"/>
        <v>40011</v>
      </c>
      <c r="H403" s="1">
        <f t="shared" si="25"/>
        <v>0.2</v>
      </c>
      <c r="K403" s="2"/>
    </row>
    <row r="404" spans="1:11" x14ac:dyDescent="0.35">
      <c r="A404" s="1">
        <v>2009</v>
      </c>
      <c r="B404" s="1">
        <v>7</v>
      </c>
      <c r="C404" s="1">
        <v>18</v>
      </c>
      <c r="D404" s="1">
        <v>1</v>
      </c>
      <c r="E404" s="1">
        <v>0.13800000000000001</v>
      </c>
      <c r="G404" s="2">
        <f t="shared" si="24"/>
        <v>40012</v>
      </c>
      <c r="H404" s="1">
        <f t="shared" si="25"/>
        <v>0.13800000000000001</v>
      </c>
      <c r="K404" s="2"/>
    </row>
    <row r="405" spans="1:11" x14ac:dyDescent="0.35">
      <c r="A405" s="1">
        <v>2009</v>
      </c>
      <c r="B405" s="1">
        <v>7</v>
      </c>
      <c r="C405" s="1">
        <v>18</v>
      </c>
      <c r="D405" s="1">
        <v>2</v>
      </c>
      <c r="E405" s="1">
        <v>0.185</v>
      </c>
      <c r="G405" s="2">
        <f t="shared" si="24"/>
        <v>40012</v>
      </c>
      <c r="H405" s="1">
        <f t="shared" si="25"/>
        <v>0.185</v>
      </c>
      <c r="K405" s="2"/>
    </row>
    <row r="406" spans="1:11" x14ac:dyDescent="0.35">
      <c r="A406" s="1">
        <v>2009</v>
      </c>
      <c r="B406" s="1">
        <v>7</v>
      </c>
      <c r="C406" s="1">
        <v>18</v>
      </c>
      <c r="D406" s="1">
        <v>3</v>
      </c>
      <c r="E406" s="1">
        <v>0.22</v>
      </c>
      <c r="G406" s="2">
        <f t="shared" si="24"/>
        <v>40012</v>
      </c>
      <c r="H406" s="1">
        <f t="shared" si="25"/>
        <v>0.22</v>
      </c>
      <c r="K406" s="2"/>
    </row>
    <row r="407" spans="1:11" x14ac:dyDescent="0.35">
      <c r="A407" s="1">
        <v>2009</v>
      </c>
      <c r="B407" s="1">
        <v>7</v>
      </c>
      <c r="C407" s="1">
        <v>19</v>
      </c>
      <c r="D407" s="1">
        <v>1</v>
      </c>
      <c r="E407" s="1">
        <v>0.151</v>
      </c>
      <c r="G407" s="2">
        <f t="shared" si="24"/>
        <v>40013</v>
      </c>
      <c r="H407" s="1">
        <f t="shared" si="25"/>
        <v>0.151</v>
      </c>
      <c r="K407" s="2"/>
    </row>
    <row r="408" spans="1:11" x14ac:dyDescent="0.35">
      <c r="A408" s="1">
        <v>2009</v>
      </c>
      <c r="B408" s="1">
        <v>7</v>
      </c>
      <c r="C408" s="1">
        <v>19</v>
      </c>
      <c r="D408" s="1">
        <v>2</v>
      </c>
      <c r="E408" s="1">
        <v>-0.251</v>
      </c>
      <c r="G408" s="2">
        <f t="shared" si="24"/>
        <v>40013</v>
      </c>
      <c r="H408" s="1">
        <f t="shared" si="25"/>
        <v>0</v>
      </c>
      <c r="K408" s="2"/>
    </row>
    <row r="409" spans="1:11" x14ac:dyDescent="0.35">
      <c r="A409" s="1">
        <v>2009</v>
      </c>
      <c r="B409" s="1">
        <v>7</v>
      </c>
      <c r="C409" s="1">
        <v>19</v>
      </c>
      <c r="D409" s="1">
        <v>3</v>
      </c>
      <c r="E409" s="1">
        <v>0.17100000000000001</v>
      </c>
      <c r="G409" s="2">
        <f t="shared" si="24"/>
        <v>40013</v>
      </c>
      <c r="H409" s="1">
        <f t="shared" si="25"/>
        <v>0.17100000000000001</v>
      </c>
      <c r="K409" s="2"/>
    </row>
    <row r="410" spans="1:11" x14ac:dyDescent="0.35">
      <c r="A410" s="1">
        <v>2009</v>
      </c>
      <c r="B410" s="1">
        <v>7</v>
      </c>
      <c r="C410" s="1">
        <v>20</v>
      </c>
      <c r="D410" s="1">
        <v>1</v>
      </c>
      <c r="E410" s="1">
        <v>0.126</v>
      </c>
      <c r="G410" s="2">
        <f t="shared" si="24"/>
        <v>40014</v>
      </c>
      <c r="H410" s="1">
        <f t="shared" si="25"/>
        <v>0.126</v>
      </c>
      <c r="K410" s="2"/>
    </row>
    <row r="411" spans="1:11" x14ac:dyDescent="0.35">
      <c r="A411" s="1">
        <v>2009</v>
      </c>
      <c r="B411" s="1">
        <v>7</v>
      </c>
      <c r="C411" s="1">
        <v>20</v>
      </c>
      <c r="D411" s="1">
        <v>2</v>
      </c>
      <c r="E411" s="1">
        <v>4.9000000000000002E-2</v>
      </c>
      <c r="G411" s="2">
        <f t="shared" si="24"/>
        <v>40014</v>
      </c>
      <c r="H411" s="1">
        <f t="shared" si="25"/>
        <v>4.9000000000000002E-2</v>
      </c>
      <c r="K411" s="2"/>
    </row>
    <row r="412" spans="1:11" x14ac:dyDescent="0.35">
      <c r="A412" s="1">
        <v>2009</v>
      </c>
      <c r="B412" s="1">
        <v>7</v>
      </c>
      <c r="C412" s="1">
        <v>20</v>
      </c>
      <c r="D412" s="1">
        <v>3</v>
      </c>
      <c r="E412" s="1">
        <v>0.155</v>
      </c>
      <c r="G412" s="2">
        <f t="shared" si="24"/>
        <v>40014</v>
      </c>
      <c r="H412" s="1">
        <f t="shared" si="25"/>
        <v>0.155</v>
      </c>
      <c r="K412" s="2"/>
    </row>
    <row r="413" spans="1:11" x14ac:dyDescent="0.35">
      <c r="A413" s="1">
        <v>2009</v>
      </c>
      <c r="B413" s="1">
        <v>7</v>
      </c>
      <c r="C413" s="1">
        <v>21</v>
      </c>
      <c r="D413" s="1">
        <v>1</v>
      </c>
      <c r="E413" s="1">
        <v>0.111</v>
      </c>
      <c r="G413" s="2">
        <f t="shared" si="24"/>
        <v>40015</v>
      </c>
      <c r="H413" s="1">
        <f t="shared" si="25"/>
        <v>0.111</v>
      </c>
      <c r="K413" s="2"/>
    </row>
    <row r="414" spans="1:11" x14ac:dyDescent="0.35">
      <c r="A414" s="1">
        <v>2009</v>
      </c>
      <c r="B414" s="1">
        <v>7</v>
      </c>
      <c r="C414" s="1">
        <v>21</v>
      </c>
      <c r="D414" s="1">
        <v>2</v>
      </c>
      <c r="E414" s="1">
        <v>0.13400000000000001</v>
      </c>
      <c r="G414" s="2">
        <f t="shared" si="24"/>
        <v>40015</v>
      </c>
      <c r="H414" s="1">
        <f t="shared" si="25"/>
        <v>0.13400000000000001</v>
      </c>
      <c r="K414" s="2"/>
    </row>
    <row r="415" spans="1:11" x14ac:dyDescent="0.35">
      <c r="A415" s="1">
        <v>2009</v>
      </c>
      <c r="B415" s="1">
        <v>7</v>
      </c>
      <c r="C415" s="1">
        <v>21</v>
      </c>
      <c r="D415" s="1">
        <v>3</v>
      </c>
      <c r="E415" s="1">
        <v>0.123</v>
      </c>
      <c r="G415" s="2">
        <f t="shared" si="24"/>
        <v>40015</v>
      </c>
      <c r="H415" s="1">
        <f t="shared" si="25"/>
        <v>0.123</v>
      </c>
      <c r="K415" s="2"/>
    </row>
    <row r="416" spans="1:11" x14ac:dyDescent="0.35">
      <c r="A416" s="1">
        <v>2009</v>
      </c>
      <c r="B416" s="1">
        <v>7</v>
      </c>
      <c r="C416" s="1">
        <v>23</v>
      </c>
      <c r="D416" s="1">
        <v>1</v>
      </c>
      <c r="E416" s="1">
        <v>0.158</v>
      </c>
      <c r="G416" s="2">
        <f t="shared" si="24"/>
        <v>40017</v>
      </c>
      <c r="H416" s="1">
        <f t="shared" si="25"/>
        <v>0.158</v>
      </c>
      <c r="K416" s="2"/>
    </row>
    <row r="417" spans="1:11" x14ac:dyDescent="0.35">
      <c r="A417" s="1">
        <v>2009</v>
      </c>
      <c r="B417" s="1">
        <v>7</v>
      </c>
      <c r="C417" s="1">
        <v>23</v>
      </c>
      <c r="D417" s="1">
        <v>2</v>
      </c>
      <c r="E417" s="1">
        <v>-0.26500000000000001</v>
      </c>
      <c r="G417" s="2">
        <f t="shared" si="24"/>
        <v>40017</v>
      </c>
      <c r="H417" s="1">
        <f t="shared" si="25"/>
        <v>0</v>
      </c>
      <c r="K417" s="2"/>
    </row>
    <row r="418" spans="1:11" x14ac:dyDescent="0.35">
      <c r="A418" s="1">
        <v>2009</v>
      </c>
      <c r="B418" s="1">
        <v>7</v>
      </c>
      <c r="C418" s="1">
        <v>23</v>
      </c>
      <c r="D418" s="1">
        <v>3</v>
      </c>
      <c r="E418" s="1">
        <v>0.121</v>
      </c>
      <c r="G418" s="2">
        <f t="shared" si="24"/>
        <v>40017</v>
      </c>
      <c r="H418" s="1">
        <f t="shared" si="25"/>
        <v>0.121</v>
      </c>
      <c r="K418" s="2"/>
    </row>
    <row r="419" spans="1:11" x14ac:dyDescent="0.35">
      <c r="A419" s="1">
        <v>2009</v>
      </c>
      <c r="B419" s="1">
        <v>7</v>
      </c>
      <c r="C419" s="1">
        <v>24</v>
      </c>
      <c r="D419" s="1">
        <v>1</v>
      </c>
      <c r="E419" s="1">
        <v>7.2999999999999995E-2</v>
      </c>
      <c r="G419" s="2">
        <f t="shared" si="24"/>
        <v>40018</v>
      </c>
      <c r="H419" s="1">
        <f t="shared" si="25"/>
        <v>7.2999999999999995E-2</v>
      </c>
      <c r="K419" s="2"/>
    </row>
    <row r="420" spans="1:11" x14ac:dyDescent="0.35">
      <c r="A420" s="1">
        <v>2009</v>
      </c>
      <c r="B420" s="1">
        <v>7</v>
      </c>
      <c r="C420" s="1">
        <v>24</v>
      </c>
      <c r="D420" s="1">
        <v>2</v>
      </c>
      <c r="E420" s="1">
        <v>9.1999999999999998E-2</v>
      </c>
      <c r="G420" s="2">
        <f t="shared" si="24"/>
        <v>40018</v>
      </c>
      <c r="H420" s="1">
        <f t="shared" si="25"/>
        <v>9.1999999999999998E-2</v>
      </c>
      <c r="K420" s="2"/>
    </row>
    <row r="421" spans="1:11" x14ac:dyDescent="0.35">
      <c r="A421" s="1">
        <v>2009</v>
      </c>
      <c r="B421" s="1">
        <v>7</v>
      </c>
      <c r="C421" s="1">
        <v>24</v>
      </c>
      <c r="D421" s="1">
        <v>3</v>
      </c>
      <c r="E421" s="1">
        <v>0.107</v>
      </c>
      <c r="G421" s="2">
        <f t="shared" si="24"/>
        <v>40018</v>
      </c>
      <c r="H421" s="1">
        <f t="shared" si="25"/>
        <v>0.107</v>
      </c>
      <c r="K421" s="2"/>
    </row>
    <row r="422" spans="1:11" x14ac:dyDescent="0.35">
      <c r="A422" s="1">
        <v>2009</v>
      </c>
      <c r="B422" s="1">
        <v>7</v>
      </c>
      <c r="C422" s="1">
        <v>25</v>
      </c>
      <c r="D422" s="1">
        <v>1</v>
      </c>
      <c r="E422" s="1">
        <v>7.9000000000000001E-2</v>
      </c>
      <c r="G422" s="2">
        <f t="shared" si="24"/>
        <v>40019</v>
      </c>
      <c r="H422" s="1">
        <f t="shared" si="25"/>
        <v>7.9000000000000001E-2</v>
      </c>
      <c r="K422" s="2"/>
    </row>
    <row r="423" spans="1:11" x14ac:dyDescent="0.35">
      <c r="A423" s="1">
        <v>2009</v>
      </c>
      <c r="B423" s="1">
        <v>7</v>
      </c>
      <c r="C423" s="1">
        <v>25</v>
      </c>
      <c r="D423" s="1">
        <v>2</v>
      </c>
      <c r="E423" s="1">
        <v>0.14799999999999999</v>
      </c>
      <c r="G423" s="2">
        <f t="shared" si="24"/>
        <v>40019</v>
      </c>
      <c r="H423" s="1">
        <f t="shared" si="25"/>
        <v>0.14799999999999999</v>
      </c>
      <c r="K423" s="2"/>
    </row>
    <row r="424" spans="1:11" x14ac:dyDescent="0.35">
      <c r="A424" s="1">
        <v>2009</v>
      </c>
      <c r="B424" s="1">
        <v>7</v>
      </c>
      <c r="C424" s="1">
        <v>25</v>
      </c>
      <c r="D424" s="1">
        <v>3</v>
      </c>
      <c r="E424" s="1">
        <v>0.111</v>
      </c>
      <c r="G424" s="2">
        <f t="shared" si="24"/>
        <v>40019</v>
      </c>
      <c r="H424" s="1">
        <f t="shared" si="25"/>
        <v>0.111</v>
      </c>
      <c r="K424" s="2"/>
    </row>
    <row r="425" spans="1:11" x14ac:dyDescent="0.35">
      <c r="A425" s="1">
        <v>2009</v>
      </c>
      <c r="B425" s="1">
        <v>7</v>
      </c>
      <c r="C425" s="1">
        <v>26</v>
      </c>
      <c r="D425" s="1">
        <v>1</v>
      </c>
      <c r="E425" s="1">
        <v>6.0999999999999999E-2</v>
      </c>
      <c r="G425" s="2">
        <f t="shared" si="24"/>
        <v>40020</v>
      </c>
      <c r="H425" s="1">
        <f t="shared" si="25"/>
        <v>6.0999999999999999E-2</v>
      </c>
      <c r="K425" s="2"/>
    </row>
    <row r="426" spans="1:11" x14ac:dyDescent="0.35">
      <c r="A426" s="1">
        <v>2009</v>
      </c>
      <c r="B426" s="1">
        <v>7</v>
      </c>
      <c r="C426" s="1">
        <v>26</v>
      </c>
      <c r="D426" s="1">
        <v>2</v>
      </c>
      <c r="E426" s="1">
        <v>9.5000000000000001E-2</v>
      </c>
      <c r="G426" s="2">
        <f t="shared" si="24"/>
        <v>40020</v>
      </c>
      <c r="H426" s="1">
        <f t="shared" si="25"/>
        <v>9.5000000000000001E-2</v>
      </c>
      <c r="K426" s="2"/>
    </row>
    <row r="427" spans="1:11" x14ac:dyDescent="0.35">
      <c r="A427" s="1">
        <v>2009</v>
      </c>
      <c r="B427" s="1">
        <v>7</v>
      </c>
      <c r="C427" s="1">
        <v>26</v>
      </c>
      <c r="D427" s="1">
        <v>3</v>
      </c>
      <c r="E427" s="1">
        <v>0.123</v>
      </c>
      <c r="G427" s="2">
        <f t="shared" si="24"/>
        <v>40020</v>
      </c>
      <c r="H427" s="1">
        <f t="shared" si="25"/>
        <v>0.123</v>
      </c>
      <c r="K427" s="2"/>
    </row>
    <row r="428" spans="1:11" x14ac:dyDescent="0.35">
      <c r="A428" s="1">
        <v>2009</v>
      </c>
      <c r="B428" s="1">
        <v>7</v>
      </c>
      <c r="C428" s="1">
        <v>27</v>
      </c>
      <c r="D428" s="1">
        <v>1</v>
      </c>
      <c r="E428" s="1">
        <v>7.2999999999999995E-2</v>
      </c>
      <c r="G428" s="2">
        <f t="shared" si="24"/>
        <v>40021</v>
      </c>
      <c r="H428" s="1">
        <f t="shared" si="25"/>
        <v>7.2999999999999995E-2</v>
      </c>
      <c r="K428" s="2"/>
    </row>
    <row r="429" spans="1:11" x14ac:dyDescent="0.35">
      <c r="A429" s="1">
        <v>2009</v>
      </c>
      <c r="B429" s="1">
        <v>7</v>
      </c>
      <c r="C429" s="1">
        <v>27</v>
      </c>
      <c r="D429" s="1">
        <v>2</v>
      </c>
      <c r="E429" s="1">
        <v>0.28100000000000003</v>
      </c>
      <c r="G429" s="2">
        <f t="shared" si="24"/>
        <v>40021</v>
      </c>
      <c r="H429" s="1">
        <f t="shared" si="25"/>
        <v>0.28100000000000003</v>
      </c>
      <c r="K429" s="2"/>
    </row>
    <row r="430" spans="1:11" x14ac:dyDescent="0.35">
      <c r="A430" s="1">
        <v>2009</v>
      </c>
      <c r="B430" s="1">
        <v>7</v>
      </c>
      <c r="C430" s="1">
        <v>27</v>
      </c>
      <c r="D430" s="1">
        <v>3</v>
      </c>
      <c r="E430" s="1">
        <v>0.107</v>
      </c>
      <c r="G430" s="2">
        <f t="shared" si="24"/>
        <v>40021</v>
      </c>
      <c r="H430" s="1">
        <f t="shared" si="25"/>
        <v>0.107</v>
      </c>
      <c r="K430" s="2"/>
    </row>
    <row r="431" spans="1:11" x14ac:dyDescent="0.35">
      <c r="A431" s="1">
        <v>2009</v>
      </c>
      <c r="B431" s="1">
        <v>7</v>
      </c>
      <c r="C431" s="1">
        <v>28</v>
      </c>
      <c r="D431" s="1">
        <v>1</v>
      </c>
      <c r="E431" s="1">
        <v>6.9000000000000006E-2</v>
      </c>
      <c r="G431" s="2">
        <f t="shared" si="24"/>
        <v>40022</v>
      </c>
      <c r="H431" s="1">
        <f t="shared" si="25"/>
        <v>6.9000000000000006E-2</v>
      </c>
      <c r="K431" s="2"/>
    </row>
    <row r="432" spans="1:11" x14ac:dyDescent="0.35">
      <c r="A432" s="1">
        <v>2009</v>
      </c>
      <c r="B432" s="1">
        <v>7</v>
      </c>
      <c r="C432" s="1">
        <v>28</v>
      </c>
      <c r="D432" s="1">
        <v>2</v>
      </c>
      <c r="E432" s="1">
        <v>6.4000000000000001E-2</v>
      </c>
      <c r="G432" s="2">
        <f t="shared" si="24"/>
        <v>40022</v>
      </c>
      <c r="H432" s="1">
        <f t="shared" si="25"/>
        <v>6.4000000000000001E-2</v>
      </c>
      <c r="K432" s="2"/>
    </row>
    <row r="433" spans="1:11" x14ac:dyDescent="0.35">
      <c r="A433" s="1">
        <v>2009</v>
      </c>
      <c r="B433" s="1">
        <v>7</v>
      </c>
      <c r="C433" s="1">
        <v>28</v>
      </c>
      <c r="D433" s="1">
        <v>3</v>
      </c>
      <c r="E433" s="1">
        <v>6.4000000000000001E-2</v>
      </c>
      <c r="G433" s="2">
        <f t="shared" si="24"/>
        <v>40022</v>
      </c>
      <c r="H433" s="1">
        <f t="shared" si="25"/>
        <v>6.4000000000000001E-2</v>
      </c>
      <c r="K433" s="2"/>
    </row>
    <row r="434" spans="1:11" x14ac:dyDescent="0.35">
      <c r="A434" s="1">
        <v>2009</v>
      </c>
      <c r="B434" s="1">
        <v>7</v>
      </c>
      <c r="C434" s="1">
        <v>30</v>
      </c>
      <c r="D434" s="1">
        <v>1</v>
      </c>
      <c r="E434" s="1">
        <v>5.8999999999999997E-2</v>
      </c>
      <c r="G434" s="2">
        <f t="shared" si="24"/>
        <v>40024</v>
      </c>
      <c r="H434" s="1">
        <f t="shared" si="25"/>
        <v>5.8999999999999997E-2</v>
      </c>
      <c r="K434" s="2"/>
    </row>
    <row r="435" spans="1:11" x14ac:dyDescent="0.35">
      <c r="A435" s="1">
        <v>2009</v>
      </c>
      <c r="B435" s="1">
        <v>7</v>
      </c>
      <c r="C435" s="1">
        <v>30</v>
      </c>
      <c r="D435" s="1">
        <v>2</v>
      </c>
      <c r="E435" s="1">
        <v>8.2000000000000003E-2</v>
      </c>
      <c r="G435" s="2">
        <f t="shared" si="24"/>
        <v>40024</v>
      </c>
      <c r="H435" s="1">
        <f t="shared" si="25"/>
        <v>8.2000000000000003E-2</v>
      </c>
      <c r="K435" s="2"/>
    </row>
    <row r="436" spans="1:11" x14ac:dyDescent="0.35">
      <c r="A436" s="1">
        <v>2009</v>
      </c>
      <c r="B436" s="1">
        <v>7</v>
      </c>
      <c r="C436" s="1">
        <v>30</v>
      </c>
      <c r="D436" s="1">
        <v>3</v>
      </c>
      <c r="E436" s="1">
        <v>0.10299999999999999</v>
      </c>
      <c r="G436" s="2">
        <f t="shared" si="24"/>
        <v>40024</v>
      </c>
      <c r="H436" s="1">
        <f t="shared" si="25"/>
        <v>0.10299999999999999</v>
      </c>
      <c r="K436" s="2"/>
    </row>
    <row r="437" spans="1:11" x14ac:dyDescent="0.35">
      <c r="A437" s="1">
        <v>2009</v>
      </c>
      <c r="B437" s="1">
        <v>8</v>
      </c>
      <c r="C437" s="1">
        <v>1</v>
      </c>
      <c r="D437" s="1">
        <v>1</v>
      </c>
      <c r="E437" s="1">
        <v>0.216</v>
      </c>
      <c r="G437" s="2">
        <f t="shared" si="24"/>
        <v>40026</v>
      </c>
      <c r="H437" s="1">
        <f t="shared" si="25"/>
        <v>0.216</v>
      </c>
      <c r="K437" s="2"/>
    </row>
    <row r="438" spans="1:11" x14ac:dyDescent="0.35">
      <c r="A438" s="1">
        <v>2009</v>
      </c>
      <c r="B438" s="1">
        <v>8</v>
      </c>
      <c r="C438" s="1">
        <v>1</v>
      </c>
      <c r="D438" s="1">
        <v>2</v>
      </c>
      <c r="E438" s="1">
        <v>0.16500000000000001</v>
      </c>
      <c r="G438" s="2">
        <f t="shared" si="24"/>
        <v>40026</v>
      </c>
      <c r="H438" s="1">
        <f t="shared" si="25"/>
        <v>0.16500000000000001</v>
      </c>
      <c r="K438" s="2"/>
    </row>
    <row r="439" spans="1:11" x14ac:dyDescent="0.35">
      <c r="A439" s="1">
        <v>2009</v>
      </c>
      <c r="B439" s="1">
        <v>8</v>
      </c>
      <c r="C439" s="1">
        <v>1</v>
      </c>
      <c r="D439" s="1">
        <v>3</v>
      </c>
      <c r="E439" s="1">
        <v>0.185</v>
      </c>
      <c r="G439" s="2">
        <f t="shared" si="24"/>
        <v>40026</v>
      </c>
      <c r="H439" s="1">
        <f t="shared" si="25"/>
        <v>0.185</v>
      </c>
      <c r="K439" s="2"/>
    </row>
    <row r="440" spans="1:11" x14ac:dyDescent="0.35">
      <c r="A440" s="1">
        <v>2009</v>
      </c>
      <c r="B440" s="1">
        <v>8</v>
      </c>
      <c r="C440" s="1">
        <v>2</v>
      </c>
      <c r="D440" s="1">
        <v>1</v>
      </c>
      <c r="E440" s="1">
        <v>0.104</v>
      </c>
      <c r="G440" s="2">
        <f t="shared" si="24"/>
        <v>40027</v>
      </c>
      <c r="H440" s="1">
        <f t="shared" si="25"/>
        <v>0.104</v>
      </c>
      <c r="K440" s="2"/>
    </row>
    <row r="441" spans="1:11" x14ac:dyDescent="0.35">
      <c r="A441" s="1">
        <v>2009</v>
      </c>
      <c r="B441" s="1">
        <v>8</v>
      </c>
      <c r="C441" s="1">
        <v>2</v>
      </c>
      <c r="D441" s="1">
        <v>2</v>
      </c>
      <c r="E441" s="1">
        <v>8.8999999999999996E-2</v>
      </c>
      <c r="G441" s="2">
        <f t="shared" si="24"/>
        <v>40027</v>
      </c>
      <c r="H441" s="1">
        <f t="shared" si="25"/>
        <v>8.8999999999999996E-2</v>
      </c>
      <c r="K441" s="2"/>
    </row>
    <row r="442" spans="1:11" x14ac:dyDescent="0.35">
      <c r="A442" s="1">
        <v>2009</v>
      </c>
      <c r="B442" s="1">
        <v>8</v>
      </c>
      <c r="C442" s="1">
        <v>2</v>
      </c>
      <c r="D442" s="1">
        <v>3</v>
      </c>
      <c r="E442" s="1">
        <v>0.121</v>
      </c>
      <c r="G442" s="2">
        <f t="shared" si="24"/>
        <v>40027</v>
      </c>
      <c r="H442" s="1">
        <f t="shared" si="25"/>
        <v>0.121</v>
      </c>
      <c r="K442" s="2"/>
    </row>
    <row r="443" spans="1:11" x14ac:dyDescent="0.35">
      <c r="A443" s="1">
        <v>2009</v>
      </c>
      <c r="B443" s="1">
        <v>8</v>
      </c>
      <c r="C443" s="1">
        <v>3</v>
      </c>
      <c r="D443" s="1">
        <v>1</v>
      </c>
      <c r="E443" s="1">
        <v>0.23300000000000001</v>
      </c>
      <c r="G443" s="2">
        <f t="shared" si="24"/>
        <v>40028</v>
      </c>
      <c r="H443" s="1">
        <f t="shared" si="25"/>
        <v>0.23300000000000001</v>
      </c>
      <c r="K443" s="2"/>
    </row>
    <row r="444" spans="1:11" x14ac:dyDescent="0.35">
      <c r="A444" s="1">
        <v>2009</v>
      </c>
      <c r="B444" s="1">
        <v>8</v>
      </c>
      <c r="C444" s="1">
        <v>3</v>
      </c>
      <c r="D444" s="1">
        <v>2</v>
      </c>
      <c r="E444" s="1">
        <v>7.1999999999999995E-2</v>
      </c>
      <c r="G444" s="2">
        <f t="shared" si="24"/>
        <v>40028</v>
      </c>
      <c r="H444" s="1">
        <f t="shared" si="25"/>
        <v>7.1999999999999995E-2</v>
      </c>
      <c r="K444" s="2"/>
    </row>
    <row r="445" spans="1:11" x14ac:dyDescent="0.35">
      <c r="A445" s="1">
        <v>2009</v>
      </c>
      <c r="B445" s="1">
        <v>8</v>
      </c>
      <c r="C445" s="1">
        <v>3</v>
      </c>
      <c r="D445" s="1">
        <v>3</v>
      </c>
      <c r="E445" s="1">
        <v>0.30599999999999999</v>
      </c>
      <c r="G445" s="2">
        <f t="shared" si="24"/>
        <v>40028</v>
      </c>
      <c r="H445" s="1">
        <f t="shared" si="25"/>
        <v>0.30599999999999999</v>
      </c>
      <c r="K445" s="2"/>
    </row>
    <row r="446" spans="1:11" x14ac:dyDescent="0.35">
      <c r="A446" s="1">
        <v>2009</v>
      </c>
      <c r="B446" s="1">
        <v>8</v>
      </c>
      <c r="C446" s="1">
        <v>4</v>
      </c>
      <c r="D446" s="1">
        <v>1</v>
      </c>
      <c r="E446" s="1">
        <v>0.159</v>
      </c>
      <c r="G446" s="2">
        <f t="shared" si="24"/>
        <v>40029</v>
      </c>
      <c r="H446" s="1">
        <f t="shared" si="25"/>
        <v>0.159</v>
      </c>
      <c r="K446" s="2"/>
    </row>
    <row r="447" spans="1:11" x14ac:dyDescent="0.35">
      <c r="A447" s="1">
        <v>2009</v>
      </c>
      <c r="B447" s="1">
        <v>8</v>
      </c>
      <c r="C447" s="1">
        <v>4</v>
      </c>
      <c r="D447" s="1">
        <v>2</v>
      </c>
      <c r="E447" s="1">
        <v>8.2000000000000003E-2</v>
      </c>
      <c r="G447" s="2">
        <f t="shared" si="24"/>
        <v>40029</v>
      </c>
      <c r="H447" s="1">
        <f t="shared" si="25"/>
        <v>8.2000000000000003E-2</v>
      </c>
      <c r="K447" s="2"/>
    </row>
    <row r="448" spans="1:11" x14ac:dyDescent="0.35">
      <c r="A448" s="1">
        <v>2009</v>
      </c>
      <c r="B448" s="1">
        <v>8</v>
      </c>
      <c r="C448" s="1">
        <v>4</v>
      </c>
      <c r="D448" s="1">
        <v>3</v>
      </c>
      <c r="E448" s="1">
        <v>5.8000000000000003E-2</v>
      </c>
      <c r="G448" s="2">
        <f t="shared" si="24"/>
        <v>40029</v>
      </c>
      <c r="H448" s="1">
        <f t="shared" si="25"/>
        <v>5.8000000000000003E-2</v>
      </c>
      <c r="K448" s="2"/>
    </row>
    <row r="449" spans="1:11" x14ac:dyDescent="0.35">
      <c r="A449" s="1">
        <v>2009</v>
      </c>
      <c r="B449" s="1">
        <v>8</v>
      </c>
      <c r="C449" s="1">
        <v>6</v>
      </c>
      <c r="D449" s="1">
        <v>1</v>
      </c>
      <c r="E449" s="1">
        <v>0.24099999999999999</v>
      </c>
      <c r="G449" s="2">
        <f t="shared" si="24"/>
        <v>40031</v>
      </c>
      <c r="H449" s="1">
        <f t="shared" si="25"/>
        <v>0.24099999999999999</v>
      </c>
      <c r="K449" s="2"/>
    </row>
    <row r="450" spans="1:11" x14ac:dyDescent="0.35">
      <c r="A450" s="1">
        <v>2009</v>
      </c>
      <c r="B450" s="1">
        <v>8</v>
      </c>
      <c r="C450" s="1">
        <v>6</v>
      </c>
      <c r="D450" s="1">
        <v>2</v>
      </c>
      <c r="E450" s="1">
        <v>4.1000000000000002E-2</v>
      </c>
      <c r="G450" s="2">
        <f t="shared" si="24"/>
        <v>40031</v>
      </c>
      <c r="H450" s="1">
        <f t="shared" si="25"/>
        <v>4.1000000000000002E-2</v>
      </c>
      <c r="K450" s="2"/>
    </row>
    <row r="451" spans="1:11" x14ac:dyDescent="0.35">
      <c r="A451" s="1">
        <v>2009</v>
      </c>
      <c r="B451" s="1">
        <v>8</v>
      </c>
      <c r="C451" s="1">
        <v>6</v>
      </c>
      <c r="D451" s="1">
        <v>3</v>
      </c>
      <c r="E451" s="1">
        <v>0.19800000000000001</v>
      </c>
      <c r="G451" s="2">
        <f t="shared" ref="G451:G514" si="26">DATE(A451,B451,C451)</f>
        <v>40031</v>
      </c>
      <c r="H451" s="1">
        <f t="shared" ref="H451:H514" si="27">MAX(0,E451)</f>
        <v>0.19800000000000001</v>
      </c>
      <c r="K451" s="2"/>
    </row>
    <row r="452" spans="1:11" x14ac:dyDescent="0.35">
      <c r="A452" s="1">
        <v>2009</v>
      </c>
      <c r="B452" s="1">
        <v>8</v>
      </c>
      <c r="C452" s="1">
        <v>7</v>
      </c>
      <c r="D452" s="1">
        <v>1</v>
      </c>
      <c r="E452" s="1">
        <v>0.16700000000000001</v>
      </c>
      <c r="G452" s="2">
        <f t="shared" si="26"/>
        <v>40032</v>
      </c>
      <c r="H452" s="1">
        <f t="shared" si="27"/>
        <v>0.16700000000000001</v>
      </c>
      <c r="K452" s="2"/>
    </row>
    <row r="453" spans="1:11" x14ac:dyDescent="0.35">
      <c r="A453" s="1">
        <v>2009</v>
      </c>
      <c r="B453" s="1">
        <v>8</v>
      </c>
      <c r="C453" s="1">
        <v>7</v>
      </c>
      <c r="D453" s="1">
        <v>2</v>
      </c>
      <c r="E453" s="1">
        <v>0.17100000000000001</v>
      </c>
      <c r="G453" s="2">
        <f t="shared" si="26"/>
        <v>40032</v>
      </c>
      <c r="H453" s="1">
        <f t="shared" si="27"/>
        <v>0.17100000000000001</v>
      </c>
      <c r="K453" s="2"/>
    </row>
    <row r="454" spans="1:11" x14ac:dyDescent="0.35">
      <c r="A454" s="1">
        <v>2009</v>
      </c>
      <c r="B454" s="1">
        <v>8</v>
      </c>
      <c r="C454" s="1">
        <v>7</v>
      </c>
      <c r="D454" s="1">
        <v>3</v>
      </c>
      <c r="E454" s="1">
        <v>0.16200000000000001</v>
      </c>
      <c r="G454" s="2">
        <f t="shared" si="26"/>
        <v>40032</v>
      </c>
      <c r="H454" s="1">
        <f t="shared" si="27"/>
        <v>0.16200000000000001</v>
      </c>
      <c r="K454" s="2"/>
    </row>
    <row r="455" spans="1:11" x14ac:dyDescent="0.35">
      <c r="A455" s="1">
        <v>2009</v>
      </c>
      <c r="B455" s="1">
        <v>8</v>
      </c>
      <c r="C455" s="1">
        <v>8</v>
      </c>
      <c r="D455" s="1">
        <v>1</v>
      </c>
      <c r="E455" s="1">
        <v>-1.7000000000000001E-2</v>
      </c>
      <c r="G455" s="2">
        <f t="shared" si="26"/>
        <v>40033</v>
      </c>
      <c r="H455" s="1">
        <f t="shared" si="27"/>
        <v>0</v>
      </c>
      <c r="K455" s="2"/>
    </row>
    <row r="456" spans="1:11" x14ac:dyDescent="0.35">
      <c r="A456" s="1">
        <v>2009</v>
      </c>
      <c r="B456" s="1">
        <v>8</v>
      </c>
      <c r="C456" s="1">
        <v>8</v>
      </c>
      <c r="D456" s="1">
        <v>2</v>
      </c>
      <c r="E456" s="1">
        <v>6.0000000000000001E-3</v>
      </c>
      <c r="G456" s="2">
        <f t="shared" si="26"/>
        <v>40033</v>
      </c>
      <c r="H456" s="1">
        <f t="shared" si="27"/>
        <v>6.0000000000000001E-3</v>
      </c>
      <c r="K456" s="2"/>
    </row>
    <row r="457" spans="1:11" x14ac:dyDescent="0.35">
      <c r="A457" s="1">
        <v>2009</v>
      </c>
      <c r="B457" s="1">
        <v>8</v>
      </c>
      <c r="C457" s="1">
        <v>8</v>
      </c>
      <c r="D457" s="1">
        <v>3</v>
      </c>
      <c r="E457" s="1">
        <v>-7.0000000000000001E-3</v>
      </c>
      <c r="G457" s="2">
        <f t="shared" si="26"/>
        <v>40033</v>
      </c>
      <c r="H457" s="1">
        <f t="shared" si="27"/>
        <v>0</v>
      </c>
      <c r="K457" s="2"/>
    </row>
    <row r="458" spans="1:11" x14ac:dyDescent="0.35">
      <c r="A458" s="1">
        <v>2009</v>
      </c>
      <c r="B458" s="1">
        <v>8</v>
      </c>
      <c r="C458" s="1">
        <v>10</v>
      </c>
      <c r="D458" s="1">
        <v>1</v>
      </c>
      <c r="E458" s="1">
        <v>0.11899999999999999</v>
      </c>
      <c r="G458" s="2">
        <f t="shared" si="26"/>
        <v>40035</v>
      </c>
      <c r="H458" s="1">
        <f t="shared" si="27"/>
        <v>0.11899999999999999</v>
      </c>
      <c r="K458" s="2"/>
    </row>
    <row r="459" spans="1:11" x14ac:dyDescent="0.35">
      <c r="A459" s="1">
        <v>2009</v>
      </c>
      <c r="B459" s="1">
        <v>8</v>
      </c>
      <c r="C459" s="1">
        <v>10</v>
      </c>
      <c r="D459" s="1">
        <v>2</v>
      </c>
      <c r="E459" s="1">
        <v>4.3999999999999997E-2</v>
      </c>
      <c r="G459" s="2">
        <f t="shared" si="26"/>
        <v>40035</v>
      </c>
      <c r="H459" s="1">
        <f t="shared" si="27"/>
        <v>4.3999999999999997E-2</v>
      </c>
      <c r="K459" s="2"/>
    </row>
    <row r="460" spans="1:11" x14ac:dyDescent="0.35">
      <c r="A460" s="1">
        <v>2009</v>
      </c>
      <c r="B460" s="1">
        <v>8</v>
      </c>
      <c r="C460" s="1">
        <v>10</v>
      </c>
      <c r="D460" s="1">
        <v>3</v>
      </c>
      <c r="E460" s="1">
        <v>0.11600000000000001</v>
      </c>
      <c r="G460" s="2">
        <f t="shared" si="26"/>
        <v>40035</v>
      </c>
      <c r="H460" s="1">
        <f t="shared" si="27"/>
        <v>0.11600000000000001</v>
      </c>
      <c r="K460" s="2"/>
    </row>
    <row r="461" spans="1:11" x14ac:dyDescent="0.35">
      <c r="A461" s="1">
        <v>2009</v>
      </c>
      <c r="B461" s="1">
        <v>8</v>
      </c>
      <c r="C461" s="1">
        <v>13</v>
      </c>
      <c r="D461" s="1">
        <v>1</v>
      </c>
      <c r="E461" s="1">
        <v>0.26700000000000002</v>
      </c>
      <c r="G461" s="2">
        <f t="shared" si="26"/>
        <v>40038</v>
      </c>
      <c r="H461" s="1">
        <f t="shared" si="27"/>
        <v>0.26700000000000002</v>
      </c>
      <c r="K461" s="2"/>
    </row>
    <row r="462" spans="1:11" x14ac:dyDescent="0.35">
      <c r="A462" s="1">
        <v>2009</v>
      </c>
      <c r="B462" s="1">
        <v>8</v>
      </c>
      <c r="C462" s="1">
        <v>13</v>
      </c>
      <c r="D462" s="1">
        <v>2</v>
      </c>
      <c r="E462" s="1">
        <v>0.219</v>
      </c>
      <c r="G462" s="2">
        <f t="shared" si="26"/>
        <v>40038</v>
      </c>
      <c r="H462" s="1">
        <f t="shared" si="27"/>
        <v>0.219</v>
      </c>
      <c r="K462" s="2"/>
    </row>
    <row r="463" spans="1:11" x14ac:dyDescent="0.35">
      <c r="A463" s="1">
        <v>2009</v>
      </c>
      <c r="B463" s="1">
        <v>8</v>
      </c>
      <c r="C463" s="1">
        <v>13</v>
      </c>
      <c r="D463" s="1">
        <v>3</v>
      </c>
      <c r="E463" s="1">
        <v>0.22</v>
      </c>
      <c r="G463" s="2">
        <f t="shared" si="26"/>
        <v>40038</v>
      </c>
      <c r="H463" s="1">
        <f t="shared" si="27"/>
        <v>0.22</v>
      </c>
      <c r="K463" s="2"/>
    </row>
    <row r="464" spans="1:11" x14ac:dyDescent="0.35">
      <c r="A464" s="1">
        <v>2009</v>
      </c>
      <c r="B464" s="1">
        <v>8</v>
      </c>
      <c r="C464" s="1">
        <v>14</v>
      </c>
      <c r="D464" s="1">
        <v>1</v>
      </c>
      <c r="E464" s="1">
        <v>0.193</v>
      </c>
      <c r="G464" s="2">
        <f t="shared" si="26"/>
        <v>40039</v>
      </c>
      <c r="H464" s="1">
        <f t="shared" si="27"/>
        <v>0.193</v>
      </c>
      <c r="K464" s="2"/>
    </row>
    <row r="465" spans="1:11" x14ac:dyDescent="0.35">
      <c r="A465" s="1">
        <v>2009</v>
      </c>
      <c r="B465" s="1">
        <v>8</v>
      </c>
      <c r="C465" s="1">
        <v>14</v>
      </c>
      <c r="D465" s="1">
        <v>2</v>
      </c>
      <c r="E465" s="1">
        <v>0.183</v>
      </c>
      <c r="G465" s="2">
        <f t="shared" si="26"/>
        <v>40039</v>
      </c>
      <c r="H465" s="1">
        <f t="shared" si="27"/>
        <v>0.183</v>
      </c>
      <c r="K465" s="2"/>
    </row>
    <row r="466" spans="1:11" x14ac:dyDescent="0.35">
      <c r="A466" s="1">
        <v>2009</v>
      </c>
      <c r="B466" s="1">
        <v>8</v>
      </c>
      <c r="C466" s="1">
        <v>14</v>
      </c>
      <c r="D466" s="1">
        <v>3</v>
      </c>
      <c r="E466" s="1">
        <v>0.16500000000000001</v>
      </c>
      <c r="G466" s="2">
        <f t="shared" si="26"/>
        <v>40039</v>
      </c>
      <c r="H466" s="1">
        <f t="shared" si="27"/>
        <v>0.16500000000000001</v>
      </c>
      <c r="K466" s="2"/>
    </row>
    <row r="467" spans="1:11" x14ac:dyDescent="0.35">
      <c r="A467" s="1">
        <v>2009</v>
      </c>
      <c r="B467" s="1">
        <v>8</v>
      </c>
      <c r="C467" s="1">
        <v>15</v>
      </c>
      <c r="D467" s="1">
        <v>1</v>
      </c>
      <c r="E467" s="1">
        <v>0.19500000000000001</v>
      </c>
      <c r="G467" s="2">
        <f t="shared" si="26"/>
        <v>40040</v>
      </c>
      <c r="H467" s="1">
        <f t="shared" si="27"/>
        <v>0.19500000000000001</v>
      </c>
      <c r="K467" s="2"/>
    </row>
    <row r="468" spans="1:11" x14ac:dyDescent="0.35">
      <c r="A468" s="1">
        <v>2009</v>
      </c>
      <c r="B468" s="1">
        <v>8</v>
      </c>
      <c r="C468" s="1">
        <v>15</v>
      </c>
      <c r="D468" s="1">
        <v>2</v>
      </c>
      <c r="E468" s="1">
        <v>0.30199999999999999</v>
      </c>
      <c r="G468" s="2">
        <f t="shared" si="26"/>
        <v>40040</v>
      </c>
      <c r="H468" s="1">
        <f t="shared" si="27"/>
        <v>0.30199999999999999</v>
      </c>
      <c r="K468" s="2"/>
    </row>
    <row r="469" spans="1:11" x14ac:dyDescent="0.35">
      <c r="A469" s="1">
        <v>2009</v>
      </c>
      <c r="B469" s="1">
        <v>8</v>
      </c>
      <c r="C469" s="1">
        <v>15</v>
      </c>
      <c r="D469" s="1">
        <v>3</v>
      </c>
      <c r="E469" s="1">
        <v>0.21</v>
      </c>
      <c r="G469" s="2">
        <f t="shared" si="26"/>
        <v>40040</v>
      </c>
      <c r="H469" s="1">
        <f t="shared" si="27"/>
        <v>0.21</v>
      </c>
      <c r="K469" s="2"/>
    </row>
    <row r="470" spans="1:11" x14ac:dyDescent="0.35">
      <c r="A470" s="1">
        <v>2009</v>
      </c>
      <c r="B470" s="1">
        <v>8</v>
      </c>
      <c r="C470" s="1">
        <v>17</v>
      </c>
      <c r="D470" s="1">
        <v>1</v>
      </c>
      <c r="E470" s="1">
        <v>3.1E-2</v>
      </c>
      <c r="G470" s="2">
        <f t="shared" si="26"/>
        <v>40042</v>
      </c>
      <c r="H470" s="1">
        <f t="shared" si="27"/>
        <v>3.1E-2</v>
      </c>
      <c r="K470" s="2"/>
    </row>
    <row r="471" spans="1:11" x14ac:dyDescent="0.35">
      <c r="A471" s="1">
        <v>2009</v>
      </c>
      <c r="B471" s="1">
        <v>8</v>
      </c>
      <c r="C471" s="1">
        <v>17</v>
      </c>
      <c r="D471" s="1">
        <v>2</v>
      </c>
      <c r="E471" s="1">
        <v>2.7E-2</v>
      </c>
      <c r="G471" s="2">
        <f t="shared" si="26"/>
        <v>40042</v>
      </c>
      <c r="H471" s="1">
        <f t="shared" si="27"/>
        <v>2.7E-2</v>
      </c>
      <c r="K471" s="2"/>
    </row>
    <row r="472" spans="1:11" x14ac:dyDescent="0.35">
      <c r="A472" s="1">
        <v>2009</v>
      </c>
      <c r="B472" s="1">
        <v>8</v>
      </c>
      <c r="C472" s="1">
        <v>17</v>
      </c>
      <c r="D472" s="1">
        <v>3</v>
      </c>
      <c r="E472" s="1">
        <v>0.15</v>
      </c>
      <c r="G472" s="2">
        <f t="shared" si="26"/>
        <v>40042</v>
      </c>
      <c r="H472" s="1">
        <f t="shared" si="27"/>
        <v>0.15</v>
      </c>
      <c r="K472" s="2"/>
    </row>
    <row r="473" spans="1:11" x14ac:dyDescent="0.35">
      <c r="A473" s="1">
        <v>2009</v>
      </c>
      <c r="B473" s="1">
        <v>8</v>
      </c>
      <c r="C473" s="1">
        <v>18</v>
      </c>
      <c r="D473" s="1">
        <v>1</v>
      </c>
      <c r="E473" s="1">
        <v>0.13300000000000001</v>
      </c>
      <c r="G473" s="2">
        <f t="shared" si="26"/>
        <v>40043</v>
      </c>
      <c r="H473" s="1">
        <f t="shared" si="27"/>
        <v>0.13300000000000001</v>
      </c>
      <c r="K473" s="2"/>
    </row>
    <row r="474" spans="1:11" x14ac:dyDescent="0.35">
      <c r="A474" s="1">
        <v>2009</v>
      </c>
      <c r="B474" s="1">
        <v>8</v>
      </c>
      <c r="C474" s="1">
        <v>18</v>
      </c>
      <c r="D474" s="1">
        <v>2</v>
      </c>
      <c r="E474" s="1">
        <v>0.17599999999999999</v>
      </c>
      <c r="G474" s="2">
        <f t="shared" si="26"/>
        <v>40043</v>
      </c>
      <c r="H474" s="1">
        <f t="shared" si="27"/>
        <v>0.17599999999999999</v>
      </c>
      <c r="K474" s="2"/>
    </row>
    <row r="475" spans="1:11" x14ac:dyDescent="0.35">
      <c r="A475" s="1">
        <v>2009</v>
      </c>
      <c r="B475" s="1">
        <v>8</v>
      </c>
      <c r="C475" s="1">
        <v>18</v>
      </c>
      <c r="D475" s="1">
        <v>3</v>
      </c>
      <c r="E475" s="1">
        <v>0.20300000000000001</v>
      </c>
      <c r="G475" s="2">
        <f t="shared" si="26"/>
        <v>40043</v>
      </c>
      <c r="H475" s="1">
        <f t="shared" si="27"/>
        <v>0.20300000000000001</v>
      </c>
      <c r="K475" s="2"/>
    </row>
    <row r="476" spans="1:11" x14ac:dyDescent="0.35">
      <c r="A476" s="1">
        <v>2009</v>
      </c>
      <c r="B476" s="1">
        <v>8</v>
      </c>
      <c r="C476" s="1">
        <v>20</v>
      </c>
      <c r="D476" s="1">
        <v>1</v>
      </c>
      <c r="E476" s="1">
        <v>0.29499999999999998</v>
      </c>
      <c r="G476" s="2">
        <f t="shared" si="26"/>
        <v>40045</v>
      </c>
      <c r="H476" s="1">
        <f t="shared" si="27"/>
        <v>0.29499999999999998</v>
      </c>
      <c r="K476" s="2"/>
    </row>
    <row r="477" spans="1:11" x14ac:dyDescent="0.35">
      <c r="A477" s="1">
        <v>2009</v>
      </c>
      <c r="B477" s="1">
        <v>8</v>
      </c>
      <c r="C477" s="1">
        <v>20</v>
      </c>
      <c r="D477" s="1">
        <v>2</v>
      </c>
      <c r="E477" s="1">
        <v>0.26800000000000002</v>
      </c>
      <c r="G477" s="2">
        <f t="shared" si="26"/>
        <v>40045</v>
      </c>
      <c r="H477" s="1">
        <f t="shared" si="27"/>
        <v>0.26800000000000002</v>
      </c>
      <c r="K477" s="2"/>
    </row>
    <row r="478" spans="1:11" x14ac:dyDescent="0.35">
      <c r="A478" s="1">
        <v>2009</v>
      </c>
      <c r="B478" s="1">
        <v>8</v>
      </c>
      <c r="C478" s="1">
        <v>20</v>
      </c>
      <c r="D478" s="1">
        <v>3</v>
      </c>
      <c r="E478" s="1">
        <v>0.13</v>
      </c>
      <c r="G478" s="2">
        <f t="shared" si="26"/>
        <v>40045</v>
      </c>
      <c r="H478" s="1">
        <f t="shared" si="27"/>
        <v>0.13</v>
      </c>
      <c r="K478" s="2"/>
    </row>
    <row r="479" spans="1:11" x14ac:dyDescent="0.35">
      <c r="A479" s="1">
        <v>2009</v>
      </c>
      <c r="B479" s="1">
        <v>8</v>
      </c>
      <c r="C479" s="1">
        <v>22</v>
      </c>
      <c r="D479" s="1">
        <v>1</v>
      </c>
      <c r="E479" s="1">
        <v>0.17199999999999999</v>
      </c>
      <c r="G479" s="2">
        <f t="shared" si="26"/>
        <v>40047</v>
      </c>
      <c r="H479" s="1">
        <f t="shared" si="27"/>
        <v>0.17199999999999999</v>
      </c>
      <c r="K479" s="2"/>
    </row>
    <row r="480" spans="1:11" x14ac:dyDescent="0.35">
      <c r="A480" s="1">
        <v>2009</v>
      </c>
      <c r="B480" s="1">
        <v>8</v>
      </c>
      <c r="C480" s="1">
        <v>22</v>
      </c>
      <c r="D480" s="1">
        <v>2</v>
      </c>
      <c r="E480" s="1">
        <v>0.182</v>
      </c>
      <c r="G480" s="2">
        <f t="shared" si="26"/>
        <v>40047</v>
      </c>
      <c r="H480" s="1">
        <f t="shared" si="27"/>
        <v>0.182</v>
      </c>
      <c r="K480" s="2"/>
    </row>
    <row r="481" spans="1:11" x14ac:dyDescent="0.35">
      <c r="A481" s="1">
        <v>2009</v>
      </c>
      <c r="B481" s="1">
        <v>8</v>
      </c>
      <c r="C481" s="1">
        <v>22</v>
      </c>
      <c r="D481" s="1">
        <v>3</v>
      </c>
      <c r="E481" s="1">
        <v>0.16800000000000001</v>
      </c>
      <c r="G481" s="2">
        <f t="shared" si="26"/>
        <v>40047</v>
      </c>
      <c r="H481" s="1">
        <f t="shared" si="27"/>
        <v>0.16800000000000001</v>
      </c>
      <c r="K481" s="2"/>
    </row>
    <row r="482" spans="1:11" x14ac:dyDescent="0.35">
      <c r="A482" s="1">
        <v>2009</v>
      </c>
      <c r="B482" s="1">
        <v>8</v>
      </c>
      <c r="C482" s="1">
        <v>24</v>
      </c>
      <c r="D482" s="1">
        <v>1</v>
      </c>
      <c r="E482" s="1">
        <v>0.312</v>
      </c>
      <c r="G482" s="2">
        <f t="shared" si="26"/>
        <v>40049</v>
      </c>
      <c r="H482" s="1">
        <f t="shared" si="27"/>
        <v>0.312</v>
      </c>
      <c r="K482" s="2"/>
    </row>
    <row r="483" spans="1:11" x14ac:dyDescent="0.35">
      <c r="A483" s="1">
        <v>2009</v>
      </c>
      <c r="B483" s="1">
        <v>8</v>
      </c>
      <c r="C483" s="1">
        <v>24</v>
      </c>
      <c r="D483" s="1">
        <v>2</v>
      </c>
      <c r="E483" s="1">
        <v>0.46600000000000003</v>
      </c>
      <c r="G483" s="2">
        <f t="shared" si="26"/>
        <v>40049</v>
      </c>
      <c r="H483" s="1">
        <f t="shared" si="27"/>
        <v>0.46600000000000003</v>
      </c>
      <c r="K483" s="2"/>
    </row>
    <row r="484" spans="1:11" x14ac:dyDescent="0.35">
      <c r="A484" s="1">
        <v>2009</v>
      </c>
      <c r="B484" s="1">
        <v>8</v>
      </c>
      <c r="C484" s="1">
        <v>24</v>
      </c>
      <c r="D484" s="1">
        <v>3</v>
      </c>
      <c r="E484" s="1">
        <v>0.42299999999999999</v>
      </c>
      <c r="G484" s="2">
        <f t="shared" si="26"/>
        <v>40049</v>
      </c>
      <c r="H484" s="1">
        <f t="shared" si="27"/>
        <v>0.42299999999999999</v>
      </c>
      <c r="K484" s="2"/>
    </row>
    <row r="485" spans="1:11" x14ac:dyDescent="0.35">
      <c r="A485" s="1">
        <v>2009</v>
      </c>
      <c r="B485" s="1">
        <v>8</v>
      </c>
      <c r="C485" s="1">
        <v>25</v>
      </c>
      <c r="D485" s="1">
        <v>1</v>
      </c>
      <c r="E485" s="1">
        <v>9.9000000000000005E-2</v>
      </c>
      <c r="G485" s="2">
        <f t="shared" si="26"/>
        <v>40050</v>
      </c>
      <c r="H485" s="1">
        <f t="shared" si="27"/>
        <v>9.9000000000000005E-2</v>
      </c>
      <c r="K485" s="2"/>
    </row>
    <row r="486" spans="1:11" x14ac:dyDescent="0.35">
      <c r="A486" s="1">
        <v>2009</v>
      </c>
      <c r="B486" s="1">
        <v>8</v>
      </c>
      <c r="C486" s="1">
        <v>25</v>
      </c>
      <c r="D486" s="1">
        <v>2</v>
      </c>
      <c r="E486" s="1">
        <v>0.126</v>
      </c>
      <c r="G486" s="2">
        <f t="shared" si="26"/>
        <v>40050</v>
      </c>
      <c r="H486" s="1">
        <f t="shared" si="27"/>
        <v>0.126</v>
      </c>
      <c r="K486" s="2"/>
    </row>
    <row r="487" spans="1:11" x14ac:dyDescent="0.35">
      <c r="A487" s="1">
        <v>2009</v>
      </c>
      <c r="B487" s="1">
        <v>8</v>
      </c>
      <c r="C487" s="1">
        <v>25</v>
      </c>
      <c r="D487" s="1">
        <v>3</v>
      </c>
      <c r="E487" s="1">
        <v>0.124</v>
      </c>
      <c r="G487" s="2">
        <f t="shared" si="26"/>
        <v>40050</v>
      </c>
      <c r="H487" s="1">
        <f t="shared" si="27"/>
        <v>0.124</v>
      </c>
      <c r="K487" s="2"/>
    </row>
    <row r="488" spans="1:11" x14ac:dyDescent="0.35">
      <c r="A488" s="1">
        <v>2009</v>
      </c>
      <c r="B488" s="1">
        <v>8</v>
      </c>
      <c r="C488" s="1">
        <v>28</v>
      </c>
      <c r="D488" s="1">
        <v>1</v>
      </c>
      <c r="E488" s="1">
        <v>8.3000000000000004E-2</v>
      </c>
      <c r="G488" s="2">
        <f t="shared" si="26"/>
        <v>40053</v>
      </c>
      <c r="H488" s="1">
        <f t="shared" si="27"/>
        <v>8.3000000000000004E-2</v>
      </c>
      <c r="K488" s="2"/>
    </row>
    <row r="489" spans="1:11" x14ac:dyDescent="0.35">
      <c r="A489" s="1">
        <v>2009</v>
      </c>
      <c r="B489" s="1">
        <v>8</v>
      </c>
      <c r="C489" s="1">
        <v>28</v>
      </c>
      <c r="D489" s="1">
        <v>2</v>
      </c>
      <c r="E489" s="1">
        <v>3.5000000000000003E-2</v>
      </c>
      <c r="G489" s="2">
        <f t="shared" si="26"/>
        <v>40053</v>
      </c>
      <c r="H489" s="1">
        <f t="shared" si="27"/>
        <v>3.5000000000000003E-2</v>
      </c>
      <c r="K489" s="2"/>
    </row>
    <row r="490" spans="1:11" x14ac:dyDescent="0.35">
      <c r="A490" s="1">
        <v>2009</v>
      </c>
      <c r="B490" s="1">
        <v>8</v>
      </c>
      <c r="C490" s="1">
        <v>28</v>
      </c>
      <c r="D490" s="1">
        <v>3</v>
      </c>
      <c r="E490" s="1">
        <v>7.0999999999999994E-2</v>
      </c>
      <c r="G490" s="2">
        <f t="shared" si="26"/>
        <v>40053</v>
      </c>
      <c r="H490" s="1">
        <f t="shared" si="27"/>
        <v>7.0999999999999994E-2</v>
      </c>
      <c r="K490" s="2"/>
    </row>
    <row r="491" spans="1:11" x14ac:dyDescent="0.35">
      <c r="A491" s="1">
        <v>2009</v>
      </c>
      <c r="B491" s="1">
        <v>8</v>
      </c>
      <c r="C491" s="1">
        <v>29</v>
      </c>
      <c r="D491" s="1">
        <v>1</v>
      </c>
      <c r="E491" s="1">
        <v>8.8999999999999996E-2</v>
      </c>
      <c r="G491" s="2">
        <f t="shared" si="26"/>
        <v>40054</v>
      </c>
      <c r="H491" s="1">
        <f t="shared" si="27"/>
        <v>8.8999999999999996E-2</v>
      </c>
      <c r="K491" s="2"/>
    </row>
    <row r="492" spans="1:11" x14ac:dyDescent="0.35">
      <c r="A492" s="1">
        <v>2009</v>
      </c>
      <c r="B492" s="1">
        <v>8</v>
      </c>
      <c r="C492" s="1">
        <v>29</v>
      </c>
      <c r="D492" s="1">
        <v>2</v>
      </c>
      <c r="E492" s="1">
        <v>7.5999999999999998E-2</v>
      </c>
      <c r="G492" s="2">
        <f t="shared" si="26"/>
        <v>40054</v>
      </c>
      <c r="H492" s="1">
        <f t="shared" si="27"/>
        <v>7.5999999999999998E-2</v>
      </c>
      <c r="K492" s="2"/>
    </row>
    <row r="493" spans="1:11" x14ac:dyDescent="0.35">
      <c r="A493" s="1">
        <v>2009</v>
      </c>
      <c r="B493" s="1">
        <v>8</v>
      </c>
      <c r="C493" s="1">
        <v>29</v>
      </c>
      <c r="D493" s="1">
        <v>3</v>
      </c>
      <c r="E493" s="1">
        <v>8.5000000000000006E-2</v>
      </c>
      <c r="G493" s="2">
        <f t="shared" si="26"/>
        <v>40054</v>
      </c>
      <c r="H493" s="1">
        <f t="shared" si="27"/>
        <v>8.5000000000000006E-2</v>
      </c>
      <c r="K493" s="2"/>
    </row>
    <row r="494" spans="1:11" x14ac:dyDescent="0.35">
      <c r="A494" s="1">
        <v>2009</v>
      </c>
      <c r="B494" s="1">
        <v>8</v>
      </c>
      <c r="C494" s="1">
        <v>30</v>
      </c>
      <c r="D494" s="1">
        <v>1</v>
      </c>
      <c r="E494" s="1">
        <v>8.3000000000000004E-2</v>
      </c>
      <c r="G494" s="2">
        <f t="shared" si="26"/>
        <v>40055</v>
      </c>
      <c r="H494" s="1">
        <f t="shared" si="27"/>
        <v>8.3000000000000004E-2</v>
      </c>
      <c r="K494" s="2"/>
    </row>
    <row r="495" spans="1:11" x14ac:dyDescent="0.35">
      <c r="A495" s="1">
        <v>2009</v>
      </c>
      <c r="B495" s="1">
        <v>8</v>
      </c>
      <c r="C495" s="1">
        <v>30</v>
      </c>
      <c r="D495" s="1">
        <v>2</v>
      </c>
      <c r="E495" s="1">
        <v>0.10199999999999999</v>
      </c>
      <c r="G495" s="2">
        <f t="shared" si="26"/>
        <v>40055</v>
      </c>
      <c r="H495" s="1">
        <f t="shared" si="27"/>
        <v>0.10199999999999999</v>
      </c>
      <c r="K495" s="2"/>
    </row>
    <row r="496" spans="1:11" x14ac:dyDescent="0.35">
      <c r="A496" s="1">
        <v>2009</v>
      </c>
      <c r="B496" s="1">
        <v>8</v>
      </c>
      <c r="C496" s="1">
        <v>30</v>
      </c>
      <c r="D496" s="1">
        <v>3</v>
      </c>
      <c r="E496" s="1">
        <v>9.9000000000000005E-2</v>
      </c>
      <c r="G496" s="2">
        <f t="shared" si="26"/>
        <v>40055</v>
      </c>
      <c r="H496" s="1">
        <f t="shared" si="27"/>
        <v>9.9000000000000005E-2</v>
      </c>
      <c r="K496" s="2"/>
    </row>
    <row r="497" spans="1:11" x14ac:dyDescent="0.35">
      <c r="A497" s="1">
        <v>2009</v>
      </c>
      <c r="B497" s="1">
        <v>8</v>
      </c>
      <c r="C497" s="1">
        <v>31</v>
      </c>
      <c r="D497" s="1">
        <v>1</v>
      </c>
      <c r="E497" s="1">
        <v>0.126</v>
      </c>
      <c r="G497" s="2">
        <f t="shared" si="26"/>
        <v>40056</v>
      </c>
      <c r="H497" s="1">
        <f t="shared" si="27"/>
        <v>0.126</v>
      </c>
      <c r="K497" s="2"/>
    </row>
    <row r="498" spans="1:11" x14ac:dyDescent="0.35">
      <c r="A498" s="1">
        <v>2009</v>
      </c>
      <c r="B498" s="1">
        <v>8</v>
      </c>
      <c r="C498" s="1">
        <v>31</v>
      </c>
      <c r="D498" s="1">
        <v>2</v>
      </c>
      <c r="E498" s="1">
        <v>0.14399999999999999</v>
      </c>
      <c r="G498" s="2">
        <f t="shared" si="26"/>
        <v>40056</v>
      </c>
      <c r="H498" s="1">
        <f t="shared" si="27"/>
        <v>0.14399999999999999</v>
      </c>
      <c r="K498" s="2"/>
    </row>
    <row r="499" spans="1:11" x14ac:dyDescent="0.35">
      <c r="A499" s="1">
        <v>2009</v>
      </c>
      <c r="B499" s="1">
        <v>8</v>
      </c>
      <c r="C499" s="1">
        <v>31</v>
      </c>
      <c r="D499" s="1">
        <v>3</v>
      </c>
      <c r="E499" s="1">
        <v>9.7000000000000003E-2</v>
      </c>
      <c r="G499" s="2">
        <f t="shared" si="26"/>
        <v>40056</v>
      </c>
      <c r="H499" s="1">
        <f t="shared" si="27"/>
        <v>9.7000000000000003E-2</v>
      </c>
      <c r="K499" s="2"/>
    </row>
    <row r="500" spans="1:11" x14ac:dyDescent="0.35">
      <c r="A500" s="1">
        <v>2009</v>
      </c>
      <c r="B500" s="1">
        <v>9</v>
      </c>
      <c r="C500" s="1">
        <v>3</v>
      </c>
      <c r="D500" s="1">
        <v>1</v>
      </c>
      <c r="E500" s="1">
        <v>0.114</v>
      </c>
      <c r="G500" s="2">
        <f t="shared" si="26"/>
        <v>40059</v>
      </c>
      <c r="H500" s="1">
        <f t="shared" si="27"/>
        <v>0.114</v>
      </c>
      <c r="K500" s="2"/>
    </row>
    <row r="501" spans="1:11" x14ac:dyDescent="0.35">
      <c r="A501" s="1">
        <v>2009</v>
      </c>
      <c r="B501" s="1">
        <v>9</v>
      </c>
      <c r="C501" s="1">
        <v>3</v>
      </c>
      <c r="D501" s="1">
        <v>2</v>
      </c>
      <c r="E501" s="1">
        <v>0.26400000000000001</v>
      </c>
      <c r="G501" s="2">
        <f t="shared" si="26"/>
        <v>40059</v>
      </c>
      <c r="H501" s="1">
        <f t="shared" si="27"/>
        <v>0.26400000000000001</v>
      </c>
      <c r="K501" s="2"/>
    </row>
    <row r="502" spans="1:11" x14ac:dyDescent="0.35">
      <c r="A502" s="1">
        <v>2009</v>
      </c>
      <c r="B502" s="1">
        <v>9</v>
      </c>
      <c r="C502" s="1">
        <v>3</v>
      </c>
      <c r="D502" s="1">
        <v>3</v>
      </c>
      <c r="E502" s="1">
        <v>0.16700000000000001</v>
      </c>
      <c r="G502" s="2">
        <f t="shared" si="26"/>
        <v>40059</v>
      </c>
      <c r="H502" s="1">
        <f t="shared" si="27"/>
        <v>0.16700000000000001</v>
      </c>
      <c r="K502" s="2"/>
    </row>
    <row r="503" spans="1:11" x14ac:dyDescent="0.35">
      <c r="A503" s="1">
        <v>2009</v>
      </c>
      <c r="B503" s="1">
        <v>9</v>
      </c>
      <c r="C503" s="1">
        <v>4</v>
      </c>
      <c r="D503" s="1">
        <v>1</v>
      </c>
      <c r="E503" s="1">
        <v>9.2999999999999999E-2</v>
      </c>
      <c r="G503" s="2">
        <f t="shared" si="26"/>
        <v>40060</v>
      </c>
      <c r="H503" s="1">
        <f t="shared" si="27"/>
        <v>9.2999999999999999E-2</v>
      </c>
      <c r="K503" s="2"/>
    </row>
    <row r="504" spans="1:11" x14ac:dyDescent="0.35">
      <c r="A504" s="1">
        <v>2009</v>
      </c>
      <c r="B504" s="1">
        <v>9</v>
      </c>
      <c r="C504" s="1">
        <v>4</v>
      </c>
      <c r="D504" s="1">
        <v>2</v>
      </c>
      <c r="E504" s="1">
        <v>0.111</v>
      </c>
      <c r="G504" s="2">
        <f t="shared" si="26"/>
        <v>40060</v>
      </c>
      <c r="H504" s="1">
        <f t="shared" si="27"/>
        <v>0.111</v>
      </c>
      <c r="K504" s="2"/>
    </row>
    <row r="505" spans="1:11" x14ac:dyDescent="0.35">
      <c r="A505" s="1">
        <v>2009</v>
      </c>
      <c r="B505" s="1">
        <v>9</v>
      </c>
      <c r="C505" s="1">
        <v>4</v>
      </c>
      <c r="D505" s="1">
        <v>3</v>
      </c>
      <c r="E505" s="1">
        <v>6.0999999999999999E-2</v>
      </c>
      <c r="G505" s="2">
        <f t="shared" si="26"/>
        <v>40060</v>
      </c>
      <c r="H505" s="1">
        <f t="shared" si="27"/>
        <v>6.0999999999999999E-2</v>
      </c>
      <c r="K505" s="2"/>
    </row>
    <row r="506" spans="1:11" x14ac:dyDescent="0.35">
      <c r="A506" s="1">
        <v>2009</v>
      </c>
      <c r="B506" s="1">
        <v>9</v>
      </c>
      <c r="C506" s="1">
        <v>5</v>
      </c>
      <c r="D506" s="1">
        <v>1</v>
      </c>
      <c r="E506" s="1">
        <v>0.14399999999999999</v>
      </c>
      <c r="G506" s="2">
        <f t="shared" si="26"/>
        <v>40061</v>
      </c>
      <c r="H506" s="1">
        <f t="shared" si="27"/>
        <v>0.14399999999999999</v>
      </c>
      <c r="K506" s="2"/>
    </row>
    <row r="507" spans="1:11" x14ac:dyDescent="0.35">
      <c r="A507" s="1">
        <v>2009</v>
      </c>
      <c r="B507" s="1">
        <v>9</v>
      </c>
      <c r="C507" s="1">
        <v>5</v>
      </c>
      <c r="D507" s="1">
        <v>2</v>
      </c>
      <c r="E507" s="1">
        <v>0.158</v>
      </c>
      <c r="G507" s="2">
        <f t="shared" si="26"/>
        <v>40061</v>
      </c>
      <c r="H507" s="1">
        <f t="shared" si="27"/>
        <v>0.158</v>
      </c>
      <c r="K507" s="2"/>
    </row>
    <row r="508" spans="1:11" x14ac:dyDescent="0.35">
      <c r="A508" s="1">
        <v>2009</v>
      </c>
      <c r="B508" s="1">
        <v>9</v>
      </c>
      <c r="C508" s="1">
        <v>5</v>
      </c>
      <c r="D508" s="1">
        <v>3</v>
      </c>
      <c r="E508" s="1">
        <v>0.182</v>
      </c>
      <c r="G508" s="2">
        <f t="shared" si="26"/>
        <v>40061</v>
      </c>
      <c r="H508" s="1">
        <f t="shared" si="27"/>
        <v>0.182</v>
      </c>
      <c r="K508" s="2"/>
    </row>
    <row r="509" spans="1:11" x14ac:dyDescent="0.35">
      <c r="A509" s="1">
        <v>2009</v>
      </c>
      <c r="B509" s="1">
        <v>9</v>
      </c>
      <c r="C509" s="1">
        <v>6</v>
      </c>
      <c r="D509" s="1">
        <v>1</v>
      </c>
      <c r="E509" s="1">
        <v>0.21</v>
      </c>
      <c r="G509" s="2">
        <f t="shared" si="26"/>
        <v>40062</v>
      </c>
      <c r="H509" s="1">
        <f t="shared" si="27"/>
        <v>0.21</v>
      </c>
      <c r="K509" s="2"/>
    </row>
    <row r="510" spans="1:11" x14ac:dyDescent="0.35">
      <c r="A510" s="1">
        <v>2009</v>
      </c>
      <c r="B510" s="1">
        <v>9</v>
      </c>
      <c r="C510" s="1">
        <v>6</v>
      </c>
      <c r="D510" s="1">
        <v>2</v>
      </c>
      <c r="E510" s="1">
        <v>0.17599999999999999</v>
      </c>
      <c r="G510" s="2">
        <f t="shared" si="26"/>
        <v>40062</v>
      </c>
      <c r="H510" s="1">
        <f t="shared" si="27"/>
        <v>0.17599999999999999</v>
      </c>
      <c r="K510" s="2"/>
    </row>
    <row r="511" spans="1:11" x14ac:dyDescent="0.35">
      <c r="A511" s="1">
        <v>2009</v>
      </c>
      <c r="B511" s="1">
        <v>9</v>
      </c>
      <c r="C511" s="1">
        <v>6</v>
      </c>
      <c r="D511" s="1">
        <v>3</v>
      </c>
      <c r="E511" s="1">
        <v>0.20499999999999999</v>
      </c>
      <c r="G511" s="2">
        <f t="shared" si="26"/>
        <v>40062</v>
      </c>
      <c r="H511" s="1">
        <f t="shared" si="27"/>
        <v>0.20499999999999999</v>
      </c>
      <c r="K511" s="2"/>
    </row>
    <row r="512" spans="1:11" x14ac:dyDescent="0.35">
      <c r="A512" s="1">
        <v>2009</v>
      </c>
      <c r="B512" s="1">
        <v>9</v>
      </c>
      <c r="C512" s="1">
        <v>7</v>
      </c>
      <c r="D512" s="1">
        <v>1</v>
      </c>
      <c r="E512" s="1">
        <v>0.27400000000000002</v>
      </c>
      <c r="G512" s="2">
        <f t="shared" si="26"/>
        <v>40063</v>
      </c>
      <c r="H512" s="1">
        <f t="shared" si="27"/>
        <v>0.27400000000000002</v>
      </c>
      <c r="K512" s="2"/>
    </row>
    <row r="513" spans="1:11" x14ac:dyDescent="0.35">
      <c r="A513" s="1">
        <v>2009</v>
      </c>
      <c r="B513" s="1">
        <v>9</v>
      </c>
      <c r="C513" s="1">
        <v>7</v>
      </c>
      <c r="D513" s="1">
        <v>2</v>
      </c>
      <c r="E513" s="1">
        <v>0.214</v>
      </c>
      <c r="G513" s="2">
        <f t="shared" si="26"/>
        <v>40063</v>
      </c>
      <c r="H513" s="1">
        <f t="shared" si="27"/>
        <v>0.214</v>
      </c>
      <c r="K513" s="2"/>
    </row>
    <row r="514" spans="1:11" x14ac:dyDescent="0.35">
      <c r="A514" s="1">
        <v>2009</v>
      </c>
      <c r="B514" s="1">
        <v>9</v>
      </c>
      <c r="C514" s="1">
        <v>7</v>
      </c>
      <c r="D514" s="1">
        <v>3</v>
      </c>
      <c r="E514" s="1">
        <v>0.29599999999999999</v>
      </c>
      <c r="G514" s="2">
        <f t="shared" si="26"/>
        <v>40063</v>
      </c>
      <c r="H514" s="1">
        <f t="shared" si="27"/>
        <v>0.29599999999999999</v>
      </c>
      <c r="K514" s="2"/>
    </row>
    <row r="515" spans="1:11" x14ac:dyDescent="0.35">
      <c r="A515" s="1">
        <v>2009</v>
      </c>
      <c r="B515" s="1">
        <v>9</v>
      </c>
      <c r="C515" s="1">
        <v>8</v>
      </c>
      <c r="D515" s="1">
        <v>1</v>
      </c>
      <c r="E515" s="1">
        <v>-0.01</v>
      </c>
      <c r="G515" s="2">
        <f t="shared" ref="G515:G578" si="28">DATE(A515,B515,C515)</f>
        <v>40064</v>
      </c>
      <c r="H515" s="1">
        <f t="shared" ref="H515:H578" si="29">MAX(0,E515)</f>
        <v>0</v>
      </c>
      <c r="K515" s="2"/>
    </row>
    <row r="516" spans="1:11" x14ac:dyDescent="0.35">
      <c r="A516" s="1">
        <v>2009</v>
      </c>
      <c r="B516" s="1">
        <v>9</v>
      </c>
      <c r="C516" s="1">
        <v>8</v>
      </c>
      <c r="D516" s="1">
        <v>2</v>
      </c>
      <c r="E516" s="1">
        <v>-0.01</v>
      </c>
      <c r="G516" s="2">
        <f t="shared" si="28"/>
        <v>40064</v>
      </c>
      <c r="H516" s="1">
        <f t="shared" si="29"/>
        <v>0</v>
      </c>
      <c r="K516" s="2"/>
    </row>
    <row r="517" spans="1:11" x14ac:dyDescent="0.35">
      <c r="A517" s="1">
        <v>2009</v>
      </c>
      <c r="B517" s="1">
        <v>9</v>
      </c>
      <c r="C517" s="1">
        <v>8</v>
      </c>
      <c r="D517" s="1">
        <v>3</v>
      </c>
      <c r="E517" s="1">
        <v>-1.6E-2</v>
      </c>
      <c r="G517" s="2">
        <f t="shared" si="28"/>
        <v>40064</v>
      </c>
      <c r="H517" s="1">
        <f t="shared" si="29"/>
        <v>0</v>
      </c>
      <c r="K517" s="2"/>
    </row>
    <row r="518" spans="1:11" x14ac:dyDescent="0.35">
      <c r="A518" s="1">
        <v>2009</v>
      </c>
      <c r="B518" s="1">
        <v>9</v>
      </c>
      <c r="C518" s="1">
        <v>11</v>
      </c>
      <c r="D518" s="1">
        <v>1</v>
      </c>
      <c r="E518" s="1">
        <v>5.5E-2</v>
      </c>
      <c r="G518" s="2">
        <f t="shared" si="28"/>
        <v>40067</v>
      </c>
      <c r="H518" s="1">
        <f t="shared" si="29"/>
        <v>5.5E-2</v>
      </c>
      <c r="K518" s="2"/>
    </row>
    <row r="519" spans="1:11" x14ac:dyDescent="0.35">
      <c r="A519" s="1">
        <v>2009</v>
      </c>
      <c r="B519" s="1">
        <v>9</v>
      </c>
      <c r="C519" s="1">
        <v>11</v>
      </c>
      <c r="D519" s="1">
        <v>2</v>
      </c>
      <c r="E519" s="1">
        <v>0.13500000000000001</v>
      </c>
      <c r="G519" s="2">
        <f t="shared" si="28"/>
        <v>40067</v>
      </c>
      <c r="H519" s="1">
        <f t="shared" si="29"/>
        <v>0.13500000000000001</v>
      </c>
      <c r="K519" s="2"/>
    </row>
    <row r="520" spans="1:11" x14ac:dyDescent="0.35">
      <c r="A520" s="1">
        <v>2009</v>
      </c>
      <c r="B520" s="1">
        <v>9</v>
      </c>
      <c r="C520" s="1">
        <v>11</v>
      </c>
      <c r="D520" s="1">
        <v>3</v>
      </c>
      <c r="E520" s="1">
        <v>0.123</v>
      </c>
      <c r="G520" s="2">
        <f t="shared" si="28"/>
        <v>40067</v>
      </c>
      <c r="H520" s="1">
        <f t="shared" si="29"/>
        <v>0.123</v>
      </c>
      <c r="K520" s="2"/>
    </row>
    <row r="521" spans="1:11" x14ac:dyDescent="0.35">
      <c r="A521" s="1">
        <v>2009</v>
      </c>
      <c r="B521" s="1">
        <v>9</v>
      </c>
      <c r="C521" s="1">
        <v>12</v>
      </c>
      <c r="D521" s="1">
        <v>1</v>
      </c>
      <c r="E521" s="1">
        <v>0.14000000000000001</v>
      </c>
      <c r="G521" s="2">
        <f t="shared" si="28"/>
        <v>40068</v>
      </c>
      <c r="H521" s="1">
        <f t="shared" si="29"/>
        <v>0.14000000000000001</v>
      </c>
      <c r="K521" s="2"/>
    </row>
    <row r="522" spans="1:11" x14ac:dyDescent="0.35">
      <c r="A522" s="1">
        <v>2009</v>
      </c>
      <c r="B522" s="1">
        <v>9</v>
      </c>
      <c r="C522" s="1">
        <v>12</v>
      </c>
      <c r="D522" s="1">
        <v>2</v>
      </c>
      <c r="E522" s="1">
        <v>0.21299999999999999</v>
      </c>
      <c r="G522" s="2">
        <f t="shared" si="28"/>
        <v>40068</v>
      </c>
      <c r="H522" s="1">
        <f t="shared" si="29"/>
        <v>0.21299999999999999</v>
      </c>
      <c r="K522" s="2"/>
    </row>
    <row r="523" spans="1:11" x14ac:dyDescent="0.35">
      <c r="A523" s="1">
        <v>2009</v>
      </c>
      <c r="B523" s="1">
        <v>9</v>
      </c>
      <c r="C523" s="1">
        <v>12</v>
      </c>
      <c r="D523" s="1">
        <v>3</v>
      </c>
      <c r="E523" s="1">
        <v>0.186</v>
      </c>
      <c r="G523" s="2">
        <f t="shared" si="28"/>
        <v>40068</v>
      </c>
      <c r="H523" s="1">
        <f t="shared" si="29"/>
        <v>0.186</v>
      </c>
      <c r="K523" s="2"/>
    </row>
    <row r="524" spans="1:11" x14ac:dyDescent="0.35">
      <c r="A524" s="1">
        <v>2009</v>
      </c>
      <c r="B524" s="1">
        <v>9</v>
      </c>
      <c r="C524" s="1">
        <v>13</v>
      </c>
      <c r="D524" s="1">
        <v>1</v>
      </c>
      <c r="E524" s="1">
        <v>0.16900000000000001</v>
      </c>
      <c r="G524" s="2">
        <f t="shared" si="28"/>
        <v>40069</v>
      </c>
      <c r="H524" s="1">
        <f t="shared" si="29"/>
        <v>0.16900000000000001</v>
      </c>
      <c r="K524" s="2"/>
    </row>
    <row r="525" spans="1:11" x14ac:dyDescent="0.35">
      <c r="A525" s="1">
        <v>2009</v>
      </c>
      <c r="B525" s="1">
        <v>9</v>
      </c>
      <c r="C525" s="1">
        <v>13</v>
      </c>
      <c r="D525" s="1">
        <v>2</v>
      </c>
      <c r="E525" s="1">
        <v>0.32300000000000001</v>
      </c>
      <c r="G525" s="2">
        <f t="shared" si="28"/>
        <v>40069</v>
      </c>
      <c r="H525" s="1">
        <f t="shared" si="29"/>
        <v>0.32300000000000001</v>
      </c>
      <c r="K525" s="2"/>
    </row>
    <row r="526" spans="1:11" x14ac:dyDescent="0.35">
      <c r="A526" s="1">
        <v>2009</v>
      </c>
      <c r="B526" s="1">
        <v>9</v>
      </c>
      <c r="C526" s="1">
        <v>13</v>
      </c>
      <c r="D526" s="1">
        <v>3</v>
      </c>
      <c r="E526" s="1">
        <v>0.23599999999999999</v>
      </c>
      <c r="G526" s="2">
        <f t="shared" si="28"/>
        <v>40069</v>
      </c>
      <c r="H526" s="1">
        <f t="shared" si="29"/>
        <v>0.23599999999999999</v>
      </c>
      <c r="K526" s="2"/>
    </row>
    <row r="527" spans="1:11" x14ac:dyDescent="0.35">
      <c r="A527" s="1">
        <v>2009</v>
      </c>
      <c r="B527" s="1">
        <v>9</v>
      </c>
      <c r="C527" s="1">
        <v>14</v>
      </c>
      <c r="D527" s="1">
        <v>1</v>
      </c>
      <c r="E527" s="1">
        <v>0.161</v>
      </c>
      <c r="G527" s="2">
        <f t="shared" si="28"/>
        <v>40070</v>
      </c>
      <c r="H527" s="1">
        <f t="shared" si="29"/>
        <v>0.161</v>
      </c>
      <c r="K527" s="2"/>
    </row>
    <row r="528" spans="1:11" x14ac:dyDescent="0.35">
      <c r="A528" s="1">
        <v>2009</v>
      </c>
      <c r="B528" s="1">
        <v>9</v>
      </c>
      <c r="C528" s="1">
        <v>14</v>
      </c>
      <c r="D528" s="1">
        <v>2</v>
      </c>
      <c r="E528" s="1">
        <v>0.17199999999999999</v>
      </c>
      <c r="G528" s="2">
        <f t="shared" si="28"/>
        <v>40070</v>
      </c>
      <c r="H528" s="1">
        <f t="shared" si="29"/>
        <v>0.17199999999999999</v>
      </c>
      <c r="K528" s="2"/>
    </row>
    <row r="529" spans="1:11" x14ac:dyDescent="0.35">
      <c r="A529" s="1">
        <v>2009</v>
      </c>
      <c r="B529" s="1">
        <v>9</v>
      </c>
      <c r="C529" s="1">
        <v>14</v>
      </c>
      <c r="D529" s="1">
        <v>3</v>
      </c>
      <c r="E529" s="1">
        <v>0.15</v>
      </c>
      <c r="G529" s="2">
        <f t="shared" si="28"/>
        <v>40070</v>
      </c>
      <c r="H529" s="1">
        <f t="shared" si="29"/>
        <v>0.15</v>
      </c>
      <c r="K529" s="2"/>
    </row>
    <row r="530" spans="1:11" x14ac:dyDescent="0.35">
      <c r="A530" s="1">
        <v>2009</v>
      </c>
      <c r="B530" s="1">
        <v>9</v>
      </c>
      <c r="C530" s="1">
        <v>15</v>
      </c>
      <c r="D530" s="1">
        <v>1</v>
      </c>
      <c r="E530" s="1">
        <v>0.21299999999999999</v>
      </c>
      <c r="G530" s="2">
        <f t="shared" si="28"/>
        <v>40071</v>
      </c>
      <c r="H530" s="1">
        <f t="shared" si="29"/>
        <v>0.21299999999999999</v>
      </c>
      <c r="K530" s="2"/>
    </row>
    <row r="531" spans="1:11" x14ac:dyDescent="0.35">
      <c r="A531" s="1">
        <v>2009</v>
      </c>
      <c r="B531" s="1">
        <v>9</v>
      </c>
      <c r="C531" s="1">
        <v>15</v>
      </c>
      <c r="D531" s="1">
        <v>2</v>
      </c>
      <c r="E531" s="1">
        <v>0.30299999999999999</v>
      </c>
      <c r="G531" s="2">
        <f t="shared" si="28"/>
        <v>40071</v>
      </c>
      <c r="H531" s="1">
        <f t="shared" si="29"/>
        <v>0.30299999999999999</v>
      </c>
      <c r="K531" s="2"/>
    </row>
    <row r="532" spans="1:11" x14ac:dyDescent="0.35">
      <c r="A532" s="1">
        <v>2009</v>
      </c>
      <c r="B532" s="1">
        <v>9</v>
      </c>
      <c r="C532" s="1">
        <v>15</v>
      </c>
      <c r="D532" s="1">
        <v>3</v>
      </c>
      <c r="E532" s="1">
        <v>0.19600000000000001</v>
      </c>
      <c r="G532" s="2">
        <f t="shared" si="28"/>
        <v>40071</v>
      </c>
      <c r="H532" s="1">
        <f t="shared" si="29"/>
        <v>0.19600000000000001</v>
      </c>
      <c r="K532" s="2"/>
    </row>
    <row r="533" spans="1:11" x14ac:dyDescent="0.35">
      <c r="A533" s="1">
        <v>2009</v>
      </c>
      <c r="B533" s="1">
        <v>9</v>
      </c>
      <c r="C533" s="1">
        <v>17</v>
      </c>
      <c r="D533" s="1">
        <v>1</v>
      </c>
      <c r="E533" s="1">
        <v>0.216</v>
      </c>
      <c r="G533" s="2">
        <f t="shared" si="28"/>
        <v>40073</v>
      </c>
      <c r="H533" s="1">
        <f t="shared" si="29"/>
        <v>0.216</v>
      </c>
      <c r="K533" s="2"/>
    </row>
    <row r="534" spans="1:11" x14ac:dyDescent="0.35">
      <c r="A534" s="1">
        <v>2009</v>
      </c>
      <c r="B534" s="1">
        <v>9</v>
      </c>
      <c r="C534" s="1">
        <v>17</v>
      </c>
      <c r="D534" s="1">
        <v>2</v>
      </c>
      <c r="E534" s="1">
        <v>0.23</v>
      </c>
      <c r="G534" s="2">
        <f t="shared" si="28"/>
        <v>40073</v>
      </c>
      <c r="H534" s="1">
        <f t="shared" si="29"/>
        <v>0.23</v>
      </c>
      <c r="K534" s="2"/>
    </row>
    <row r="535" spans="1:11" x14ac:dyDescent="0.35">
      <c r="A535" s="1">
        <v>2009</v>
      </c>
      <c r="B535" s="1">
        <v>9</v>
      </c>
      <c r="C535" s="1">
        <v>17</v>
      </c>
      <c r="D535" s="1">
        <v>3</v>
      </c>
      <c r="E535" s="1">
        <v>0.13800000000000001</v>
      </c>
      <c r="G535" s="2">
        <f t="shared" si="28"/>
        <v>40073</v>
      </c>
      <c r="H535" s="1">
        <f t="shared" si="29"/>
        <v>0.13800000000000001</v>
      </c>
      <c r="K535" s="2"/>
    </row>
    <row r="536" spans="1:11" x14ac:dyDescent="0.35">
      <c r="A536" s="1">
        <v>2009</v>
      </c>
      <c r="B536" s="1">
        <v>9</v>
      </c>
      <c r="C536" s="1">
        <v>18</v>
      </c>
      <c r="D536" s="1">
        <v>1</v>
      </c>
      <c r="E536" s="1">
        <v>0.24299999999999999</v>
      </c>
      <c r="G536" s="2">
        <f t="shared" si="28"/>
        <v>40074</v>
      </c>
      <c r="H536" s="1">
        <f t="shared" si="29"/>
        <v>0.24299999999999999</v>
      </c>
      <c r="K536" s="2"/>
    </row>
    <row r="537" spans="1:11" x14ac:dyDescent="0.35">
      <c r="A537" s="1">
        <v>2009</v>
      </c>
      <c r="B537" s="1">
        <v>9</v>
      </c>
      <c r="C537" s="1">
        <v>18</v>
      </c>
      <c r="D537" s="1">
        <v>2</v>
      </c>
      <c r="E537" s="1">
        <v>0.217</v>
      </c>
      <c r="G537" s="2">
        <f t="shared" si="28"/>
        <v>40074</v>
      </c>
      <c r="H537" s="1">
        <f t="shared" si="29"/>
        <v>0.217</v>
      </c>
      <c r="K537" s="2"/>
    </row>
    <row r="538" spans="1:11" x14ac:dyDescent="0.35">
      <c r="A538" s="1">
        <v>2009</v>
      </c>
      <c r="B538" s="1">
        <v>9</v>
      </c>
      <c r="C538" s="1">
        <v>18</v>
      </c>
      <c r="D538" s="1">
        <v>3</v>
      </c>
      <c r="E538" s="1">
        <v>0.224</v>
      </c>
      <c r="G538" s="2">
        <f t="shared" si="28"/>
        <v>40074</v>
      </c>
      <c r="H538" s="1">
        <f t="shared" si="29"/>
        <v>0.224</v>
      </c>
      <c r="K538" s="2"/>
    </row>
    <row r="539" spans="1:11" x14ac:dyDescent="0.35">
      <c r="A539" s="1">
        <v>2009</v>
      </c>
      <c r="B539" s="1">
        <v>9</v>
      </c>
      <c r="C539" s="1">
        <v>19</v>
      </c>
      <c r="D539" s="1">
        <v>1</v>
      </c>
      <c r="E539" s="1">
        <v>0.19500000000000001</v>
      </c>
      <c r="G539" s="2">
        <f t="shared" si="28"/>
        <v>40075</v>
      </c>
      <c r="H539" s="1">
        <f t="shared" si="29"/>
        <v>0.19500000000000001</v>
      </c>
      <c r="K539" s="2"/>
    </row>
    <row r="540" spans="1:11" x14ac:dyDescent="0.35">
      <c r="A540" s="1">
        <v>2009</v>
      </c>
      <c r="B540" s="1">
        <v>9</v>
      </c>
      <c r="C540" s="1">
        <v>19</v>
      </c>
      <c r="D540" s="1">
        <v>2</v>
      </c>
      <c r="E540" s="1">
        <v>0.152</v>
      </c>
      <c r="G540" s="2">
        <f t="shared" si="28"/>
        <v>40075</v>
      </c>
      <c r="H540" s="1">
        <f t="shared" si="29"/>
        <v>0.152</v>
      </c>
      <c r="K540" s="2"/>
    </row>
    <row r="541" spans="1:11" x14ac:dyDescent="0.35">
      <c r="A541" s="1">
        <v>2009</v>
      </c>
      <c r="B541" s="1">
        <v>9</v>
      </c>
      <c r="C541" s="1">
        <v>19</v>
      </c>
      <c r="D541" s="1">
        <v>3</v>
      </c>
      <c r="E541" s="1">
        <v>0.21299999999999999</v>
      </c>
      <c r="G541" s="2">
        <f t="shared" si="28"/>
        <v>40075</v>
      </c>
      <c r="H541" s="1">
        <f t="shared" si="29"/>
        <v>0.21299999999999999</v>
      </c>
      <c r="K541" s="2"/>
    </row>
    <row r="542" spans="1:11" x14ac:dyDescent="0.35">
      <c r="A542" s="1">
        <v>2009</v>
      </c>
      <c r="B542" s="1">
        <v>9</v>
      </c>
      <c r="C542" s="1">
        <v>20</v>
      </c>
      <c r="D542" s="1">
        <v>1</v>
      </c>
      <c r="E542" s="1">
        <v>0.16500000000000001</v>
      </c>
      <c r="G542" s="2">
        <f t="shared" si="28"/>
        <v>40076</v>
      </c>
      <c r="H542" s="1">
        <f t="shared" si="29"/>
        <v>0.16500000000000001</v>
      </c>
      <c r="K542" s="2"/>
    </row>
    <row r="543" spans="1:11" x14ac:dyDescent="0.35">
      <c r="A543" s="1">
        <v>2009</v>
      </c>
      <c r="B543" s="1">
        <v>9</v>
      </c>
      <c r="C543" s="1">
        <v>20</v>
      </c>
      <c r="D543" s="1">
        <v>2</v>
      </c>
      <c r="E543" s="1">
        <v>0.16900000000000001</v>
      </c>
      <c r="G543" s="2">
        <f t="shared" si="28"/>
        <v>40076</v>
      </c>
      <c r="H543" s="1">
        <f t="shared" si="29"/>
        <v>0.16900000000000001</v>
      </c>
      <c r="K543" s="2"/>
    </row>
    <row r="544" spans="1:11" x14ac:dyDescent="0.35">
      <c r="A544" s="1">
        <v>2009</v>
      </c>
      <c r="B544" s="1">
        <v>9</v>
      </c>
      <c r="C544" s="1">
        <v>20</v>
      </c>
      <c r="D544" s="1">
        <v>3</v>
      </c>
      <c r="E544" s="1">
        <v>0.65300000000000002</v>
      </c>
      <c r="G544" s="2">
        <f t="shared" si="28"/>
        <v>40076</v>
      </c>
      <c r="H544" s="1">
        <f t="shared" si="29"/>
        <v>0.65300000000000002</v>
      </c>
      <c r="K544" s="2"/>
    </row>
    <row r="545" spans="1:11" x14ac:dyDescent="0.35">
      <c r="A545" s="1">
        <v>2009</v>
      </c>
      <c r="B545" s="1">
        <v>9</v>
      </c>
      <c r="C545" s="1">
        <v>22</v>
      </c>
      <c r="D545" s="1">
        <v>1</v>
      </c>
      <c r="E545" s="1">
        <v>0.27400000000000002</v>
      </c>
      <c r="G545" s="2">
        <f t="shared" si="28"/>
        <v>40078</v>
      </c>
      <c r="H545" s="1">
        <f t="shared" si="29"/>
        <v>0.27400000000000002</v>
      </c>
      <c r="K545" s="2"/>
    </row>
    <row r="546" spans="1:11" x14ac:dyDescent="0.35">
      <c r="A546" s="1">
        <v>2009</v>
      </c>
      <c r="B546" s="1">
        <v>9</v>
      </c>
      <c r="C546" s="1">
        <v>22</v>
      </c>
      <c r="D546" s="1">
        <v>2</v>
      </c>
      <c r="E546" s="1">
        <v>0.30499999999999999</v>
      </c>
      <c r="G546" s="2">
        <f t="shared" si="28"/>
        <v>40078</v>
      </c>
      <c r="H546" s="1">
        <f t="shared" si="29"/>
        <v>0.30499999999999999</v>
      </c>
      <c r="K546" s="2"/>
    </row>
    <row r="547" spans="1:11" x14ac:dyDescent="0.35">
      <c r="A547" s="1">
        <v>2009</v>
      </c>
      <c r="B547" s="1">
        <v>9</v>
      </c>
      <c r="C547" s="1">
        <v>22</v>
      </c>
      <c r="D547" s="1">
        <v>3</v>
      </c>
      <c r="E547" s="1">
        <v>0.15</v>
      </c>
      <c r="G547" s="2">
        <f t="shared" si="28"/>
        <v>40078</v>
      </c>
      <c r="H547" s="1">
        <f t="shared" si="29"/>
        <v>0.15</v>
      </c>
      <c r="K547" s="2"/>
    </row>
    <row r="548" spans="1:11" x14ac:dyDescent="0.35">
      <c r="A548" s="1">
        <v>2009</v>
      </c>
      <c r="B548" s="1">
        <v>9</v>
      </c>
      <c r="C548" s="1">
        <v>24</v>
      </c>
      <c r="D548" s="1">
        <v>1</v>
      </c>
      <c r="E548" s="1">
        <v>0.25</v>
      </c>
      <c r="G548" s="2">
        <f t="shared" si="28"/>
        <v>40080</v>
      </c>
      <c r="H548" s="1">
        <f t="shared" si="29"/>
        <v>0.25</v>
      </c>
      <c r="K548" s="2"/>
    </row>
    <row r="549" spans="1:11" x14ac:dyDescent="0.35">
      <c r="A549" s="1">
        <v>2009</v>
      </c>
      <c r="B549" s="1">
        <v>9</v>
      </c>
      <c r="C549" s="1">
        <v>24</v>
      </c>
      <c r="D549" s="1">
        <v>2</v>
      </c>
      <c r="E549" s="1">
        <v>0.253</v>
      </c>
      <c r="G549" s="2">
        <f t="shared" si="28"/>
        <v>40080</v>
      </c>
      <c r="H549" s="1">
        <f t="shared" si="29"/>
        <v>0.253</v>
      </c>
      <c r="K549" s="2"/>
    </row>
    <row r="550" spans="1:11" x14ac:dyDescent="0.35">
      <c r="A550" s="1">
        <v>2009</v>
      </c>
      <c r="B550" s="1">
        <v>9</v>
      </c>
      <c r="C550" s="1">
        <v>24</v>
      </c>
      <c r="D550" s="1">
        <v>3</v>
      </c>
      <c r="E550" s="1">
        <v>0.214</v>
      </c>
      <c r="G550" s="2">
        <f t="shared" si="28"/>
        <v>40080</v>
      </c>
      <c r="H550" s="1">
        <f t="shared" si="29"/>
        <v>0.214</v>
      </c>
      <c r="K550" s="2"/>
    </row>
    <row r="551" spans="1:11" x14ac:dyDescent="0.35">
      <c r="A551" s="1">
        <v>2009</v>
      </c>
      <c r="B551" s="1">
        <v>9</v>
      </c>
      <c r="C551" s="1">
        <v>25</v>
      </c>
      <c r="D551" s="1">
        <v>1</v>
      </c>
      <c r="E551" s="1">
        <v>0.161</v>
      </c>
      <c r="G551" s="2">
        <f t="shared" si="28"/>
        <v>40081</v>
      </c>
      <c r="H551" s="1">
        <f t="shared" si="29"/>
        <v>0.161</v>
      </c>
      <c r="K551" s="2"/>
    </row>
    <row r="552" spans="1:11" x14ac:dyDescent="0.35">
      <c r="A552" s="1">
        <v>2009</v>
      </c>
      <c r="B552" s="1">
        <v>9</v>
      </c>
      <c r="C552" s="1">
        <v>25</v>
      </c>
      <c r="D552" s="1">
        <v>2</v>
      </c>
      <c r="E552" s="1">
        <v>8.5999999999999993E-2</v>
      </c>
      <c r="G552" s="2">
        <f t="shared" si="28"/>
        <v>40081</v>
      </c>
      <c r="H552" s="1">
        <f t="shared" si="29"/>
        <v>8.5999999999999993E-2</v>
      </c>
      <c r="K552" s="2"/>
    </row>
    <row r="553" spans="1:11" x14ac:dyDescent="0.35">
      <c r="A553" s="1">
        <v>2009</v>
      </c>
      <c r="B553" s="1">
        <v>9</v>
      </c>
      <c r="C553" s="1">
        <v>25</v>
      </c>
      <c r="D553" s="1">
        <v>3</v>
      </c>
      <c r="E553" s="1">
        <v>0.17199999999999999</v>
      </c>
      <c r="G553" s="2">
        <f t="shared" si="28"/>
        <v>40081</v>
      </c>
      <c r="H553" s="1">
        <f t="shared" si="29"/>
        <v>0.17199999999999999</v>
      </c>
      <c r="K553" s="2"/>
    </row>
    <row r="554" spans="1:11" x14ac:dyDescent="0.35">
      <c r="A554" s="1">
        <v>2009</v>
      </c>
      <c r="B554" s="1">
        <v>9</v>
      </c>
      <c r="C554" s="1">
        <v>28</v>
      </c>
      <c r="D554" s="1">
        <v>1</v>
      </c>
      <c r="E554" s="1">
        <v>0.34699999999999998</v>
      </c>
      <c r="G554" s="2">
        <f t="shared" si="28"/>
        <v>40084</v>
      </c>
      <c r="H554" s="1">
        <f t="shared" si="29"/>
        <v>0.34699999999999998</v>
      </c>
      <c r="K554" s="2"/>
    </row>
    <row r="555" spans="1:11" x14ac:dyDescent="0.35">
      <c r="A555" s="1">
        <v>2009</v>
      </c>
      <c r="B555" s="1">
        <v>9</v>
      </c>
      <c r="C555" s="1">
        <v>28</v>
      </c>
      <c r="D555" s="1">
        <v>2</v>
      </c>
      <c r="E555" s="1">
        <v>0.28799999999999998</v>
      </c>
      <c r="G555" s="2">
        <f t="shared" si="28"/>
        <v>40084</v>
      </c>
      <c r="H555" s="1">
        <f t="shared" si="29"/>
        <v>0.28799999999999998</v>
      </c>
      <c r="K555" s="2"/>
    </row>
    <row r="556" spans="1:11" x14ac:dyDescent="0.35">
      <c r="A556" s="1">
        <v>2009</v>
      </c>
      <c r="B556" s="1">
        <v>9</v>
      </c>
      <c r="C556" s="1">
        <v>28</v>
      </c>
      <c r="D556" s="1">
        <v>3</v>
      </c>
      <c r="E556" s="1">
        <v>0.29599999999999999</v>
      </c>
      <c r="G556" s="2">
        <f t="shared" si="28"/>
        <v>40084</v>
      </c>
      <c r="H556" s="1">
        <f t="shared" si="29"/>
        <v>0.29599999999999999</v>
      </c>
      <c r="K556" s="2"/>
    </row>
    <row r="557" spans="1:11" x14ac:dyDescent="0.35">
      <c r="A557" s="1">
        <v>2009</v>
      </c>
      <c r="B557" s="1">
        <v>9</v>
      </c>
      <c r="C557" s="1">
        <v>29</v>
      </c>
      <c r="D557" s="1">
        <v>1</v>
      </c>
      <c r="E557" s="1">
        <v>0.30599999999999999</v>
      </c>
      <c r="G557" s="2">
        <f t="shared" si="28"/>
        <v>40085</v>
      </c>
      <c r="H557" s="1">
        <f t="shared" si="29"/>
        <v>0.30599999999999999</v>
      </c>
      <c r="K557" s="2"/>
    </row>
    <row r="558" spans="1:11" x14ac:dyDescent="0.35">
      <c r="A558" s="1">
        <v>2009</v>
      </c>
      <c r="B558" s="1">
        <v>9</v>
      </c>
      <c r="C558" s="1">
        <v>29</v>
      </c>
      <c r="D558" s="1">
        <v>2</v>
      </c>
      <c r="E558" s="1">
        <v>0.28100000000000003</v>
      </c>
      <c r="G558" s="2">
        <f t="shared" si="28"/>
        <v>40085</v>
      </c>
      <c r="H558" s="1">
        <f t="shared" si="29"/>
        <v>0.28100000000000003</v>
      </c>
      <c r="K558" s="2"/>
    </row>
    <row r="559" spans="1:11" x14ac:dyDescent="0.35">
      <c r="A559" s="1">
        <v>2009</v>
      </c>
      <c r="B559" s="1">
        <v>9</v>
      </c>
      <c r="C559" s="1">
        <v>29</v>
      </c>
      <c r="D559" s="1">
        <v>3</v>
      </c>
      <c r="E559" s="1">
        <v>0.247</v>
      </c>
      <c r="G559" s="2">
        <f t="shared" si="28"/>
        <v>40085</v>
      </c>
      <c r="H559" s="1">
        <f t="shared" si="29"/>
        <v>0.247</v>
      </c>
      <c r="K559" s="2"/>
    </row>
    <row r="560" spans="1:11" x14ac:dyDescent="0.35">
      <c r="A560" s="1">
        <v>2009</v>
      </c>
      <c r="B560" s="1">
        <v>10</v>
      </c>
      <c r="C560" s="1">
        <v>1</v>
      </c>
      <c r="D560" s="1">
        <v>1</v>
      </c>
      <c r="E560" s="1">
        <v>0.19600000000000001</v>
      </c>
      <c r="G560" s="2">
        <f t="shared" si="28"/>
        <v>40087</v>
      </c>
      <c r="H560" s="1">
        <f t="shared" si="29"/>
        <v>0.19600000000000001</v>
      </c>
      <c r="K560" s="2"/>
    </row>
    <row r="561" spans="1:11" x14ac:dyDescent="0.35">
      <c r="A561" s="1">
        <v>2009</v>
      </c>
      <c r="B561" s="1">
        <v>10</v>
      </c>
      <c r="C561" s="1">
        <v>1</v>
      </c>
      <c r="D561" s="1">
        <v>2</v>
      </c>
      <c r="E561" s="1">
        <v>0.30099999999999999</v>
      </c>
      <c r="G561" s="2">
        <f t="shared" si="28"/>
        <v>40087</v>
      </c>
      <c r="H561" s="1">
        <f t="shared" si="29"/>
        <v>0.30099999999999999</v>
      </c>
      <c r="K561" s="2"/>
    </row>
    <row r="562" spans="1:11" x14ac:dyDescent="0.35">
      <c r="A562" s="1">
        <v>2009</v>
      </c>
      <c r="B562" s="1">
        <v>10</v>
      </c>
      <c r="C562" s="1">
        <v>2</v>
      </c>
      <c r="D562" s="1">
        <v>1</v>
      </c>
      <c r="E562" s="1">
        <v>0.28899999999999998</v>
      </c>
      <c r="G562" s="2">
        <f t="shared" si="28"/>
        <v>40088</v>
      </c>
      <c r="H562" s="1">
        <f t="shared" si="29"/>
        <v>0.28899999999999998</v>
      </c>
      <c r="K562" s="2"/>
    </row>
    <row r="563" spans="1:11" x14ac:dyDescent="0.35">
      <c r="A563" s="1">
        <v>2009</v>
      </c>
      <c r="B563" s="1">
        <v>10</v>
      </c>
      <c r="C563" s="1">
        <v>2</v>
      </c>
      <c r="D563" s="1">
        <v>2</v>
      </c>
      <c r="E563" s="1">
        <v>0.30199999999999999</v>
      </c>
      <c r="G563" s="2">
        <f t="shared" si="28"/>
        <v>40088</v>
      </c>
      <c r="H563" s="1">
        <f t="shared" si="29"/>
        <v>0.30199999999999999</v>
      </c>
      <c r="K563" s="2"/>
    </row>
    <row r="564" spans="1:11" x14ac:dyDescent="0.35">
      <c r="A564" s="1">
        <v>2009</v>
      </c>
      <c r="B564" s="1">
        <v>10</v>
      </c>
      <c r="C564" s="1">
        <v>2</v>
      </c>
      <c r="D564" s="1">
        <v>3</v>
      </c>
      <c r="E564" s="1">
        <v>0.36699999999999999</v>
      </c>
      <c r="G564" s="2">
        <f t="shared" si="28"/>
        <v>40088</v>
      </c>
      <c r="H564" s="1">
        <f t="shared" si="29"/>
        <v>0.36699999999999999</v>
      </c>
      <c r="K564" s="2"/>
    </row>
    <row r="565" spans="1:11" x14ac:dyDescent="0.35">
      <c r="A565" s="1">
        <v>2009</v>
      </c>
      <c r="B565" s="1">
        <v>10</v>
      </c>
      <c r="C565" s="1">
        <v>3</v>
      </c>
      <c r="D565" s="1">
        <v>1</v>
      </c>
      <c r="E565" s="1">
        <v>0.14399999999999999</v>
      </c>
      <c r="G565" s="2">
        <f t="shared" si="28"/>
        <v>40089</v>
      </c>
      <c r="H565" s="1">
        <f t="shared" si="29"/>
        <v>0.14399999999999999</v>
      </c>
      <c r="K565" s="2"/>
    </row>
    <row r="566" spans="1:11" x14ac:dyDescent="0.35">
      <c r="A566" s="1">
        <v>2009</v>
      </c>
      <c r="B566" s="1">
        <v>10</v>
      </c>
      <c r="C566" s="1">
        <v>3</v>
      </c>
      <c r="D566" s="1">
        <v>2</v>
      </c>
      <c r="E566" s="1">
        <v>6.6000000000000003E-2</v>
      </c>
      <c r="G566" s="2">
        <f t="shared" si="28"/>
        <v>40089</v>
      </c>
      <c r="H566" s="1">
        <f t="shared" si="29"/>
        <v>6.6000000000000003E-2</v>
      </c>
      <c r="K566" s="2"/>
    </row>
    <row r="567" spans="1:11" x14ac:dyDescent="0.35">
      <c r="A567" s="1">
        <v>2009</v>
      </c>
      <c r="B567" s="1">
        <v>10</v>
      </c>
      <c r="C567" s="1">
        <v>3</v>
      </c>
      <c r="D567" s="1">
        <v>3</v>
      </c>
      <c r="E567" s="1">
        <v>0.16500000000000001</v>
      </c>
      <c r="G567" s="2">
        <f t="shared" si="28"/>
        <v>40089</v>
      </c>
      <c r="H567" s="1">
        <f t="shared" si="29"/>
        <v>0.16500000000000001</v>
      </c>
      <c r="K567" s="2"/>
    </row>
    <row r="568" spans="1:11" x14ac:dyDescent="0.35">
      <c r="A568" s="1">
        <v>2009</v>
      </c>
      <c r="B568" s="1">
        <v>10</v>
      </c>
      <c r="C568" s="1">
        <v>4</v>
      </c>
      <c r="D568" s="1">
        <v>1</v>
      </c>
      <c r="E568" s="1">
        <v>0.26400000000000001</v>
      </c>
      <c r="G568" s="2">
        <f t="shared" si="28"/>
        <v>40090</v>
      </c>
      <c r="H568" s="1">
        <f t="shared" si="29"/>
        <v>0.26400000000000001</v>
      </c>
      <c r="K568" s="2"/>
    </row>
    <row r="569" spans="1:11" x14ac:dyDescent="0.35">
      <c r="A569" s="1">
        <v>2009</v>
      </c>
      <c r="B569" s="1">
        <v>10</v>
      </c>
      <c r="C569" s="1">
        <v>4</v>
      </c>
      <c r="D569" s="1">
        <v>2</v>
      </c>
      <c r="E569" s="1">
        <v>0.42299999999999999</v>
      </c>
      <c r="G569" s="2">
        <f t="shared" si="28"/>
        <v>40090</v>
      </c>
      <c r="H569" s="1">
        <f t="shared" si="29"/>
        <v>0.42299999999999999</v>
      </c>
      <c r="K569" s="2"/>
    </row>
    <row r="570" spans="1:11" x14ac:dyDescent="0.35">
      <c r="A570" s="1">
        <v>2009</v>
      </c>
      <c r="B570" s="1">
        <v>10</v>
      </c>
      <c r="C570" s="1">
        <v>4</v>
      </c>
      <c r="D570" s="1">
        <v>3</v>
      </c>
      <c r="E570" s="1">
        <v>0.41199999999999998</v>
      </c>
      <c r="G570" s="2">
        <f t="shared" si="28"/>
        <v>40090</v>
      </c>
      <c r="H570" s="1">
        <f t="shared" si="29"/>
        <v>0.41199999999999998</v>
      </c>
      <c r="K570" s="2"/>
    </row>
    <row r="571" spans="1:11" x14ac:dyDescent="0.35">
      <c r="A571" s="1">
        <v>2009</v>
      </c>
      <c r="B571" s="1">
        <v>10</v>
      </c>
      <c r="C571" s="1">
        <v>5</v>
      </c>
      <c r="D571" s="1">
        <v>1</v>
      </c>
      <c r="E571" s="1">
        <v>0.29199999999999998</v>
      </c>
      <c r="G571" s="2">
        <f t="shared" si="28"/>
        <v>40091</v>
      </c>
      <c r="H571" s="1">
        <f t="shared" si="29"/>
        <v>0.29199999999999998</v>
      </c>
      <c r="K571" s="2"/>
    </row>
    <row r="572" spans="1:11" x14ac:dyDescent="0.35">
      <c r="A572" s="1">
        <v>2009</v>
      </c>
      <c r="B572" s="1">
        <v>10</v>
      </c>
      <c r="C572" s="1">
        <v>5</v>
      </c>
      <c r="D572" s="1">
        <v>3</v>
      </c>
      <c r="E572" s="1">
        <v>0.40899999999999997</v>
      </c>
      <c r="G572" s="2">
        <f t="shared" si="28"/>
        <v>40091</v>
      </c>
      <c r="H572" s="1">
        <f t="shared" si="29"/>
        <v>0.40899999999999997</v>
      </c>
      <c r="K572" s="2"/>
    </row>
    <row r="573" spans="1:11" x14ac:dyDescent="0.35">
      <c r="A573" s="1">
        <v>2009</v>
      </c>
      <c r="B573" s="1">
        <v>10</v>
      </c>
      <c r="C573" s="1">
        <v>8</v>
      </c>
      <c r="D573" s="1">
        <v>1</v>
      </c>
      <c r="E573" s="1">
        <v>5.0090000000000003</v>
      </c>
      <c r="G573" s="2">
        <f t="shared" si="28"/>
        <v>40094</v>
      </c>
      <c r="H573" s="1">
        <f t="shared" si="29"/>
        <v>5.0090000000000003</v>
      </c>
      <c r="K573" s="2"/>
    </row>
    <row r="574" spans="1:11" x14ac:dyDescent="0.35">
      <c r="A574" s="1">
        <v>2009</v>
      </c>
      <c r="B574" s="1">
        <v>10</v>
      </c>
      <c r="C574" s="1">
        <v>8</v>
      </c>
      <c r="D574" s="1">
        <v>2</v>
      </c>
      <c r="E574" s="1">
        <v>8.8999999999999996E-2</v>
      </c>
      <c r="G574" s="2">
        <f t="shared" si="28"/>
        <v>40094</v>
      </c>
      <c r="H574" s="1">
        <f t="shared" si="29"/>
        <v>8.8999999999999996E-2</v>
      </c>
      <c r="K574" s="2"/>
    </row>
    <row r="575" spans="1:11" x14ac:dyDescent="0.35">
      <c r="A575" s="1">
        <v>2009</v>
      </c>
      <c r="B575" s="1">
        <v>10</v>
      </c>
      <c r="C575" s="1">
        <v>8</v>
      </c>
      <c r="D575" s="1">
        <v>3</v>
      </c>
      <c r="E575" s="1">
        <v>4.8540000000000001</v>
      </c>
      <c r="G575" s="2">
        <f t="shared" si="28"/>
        <v>40094</v>
      </c>
      <c r="H575" s="1">
        <f t="shared" si="29"/>
        <v>4.8540000000000001</v>
      </c>
      <c r="K575" s="2"/>
    </row>
    <row r="576" spans="1:11" x14ac:dyDescent="0.35">
      <c r="A576" s="1">
        <v>2009</v>
      </c>
      <c r="B576" s="1">
        <v>10</v>
      </c>
      <c r="C576" s="1">
        <v>9</v>
      </c>
      <c r="D576" s="1">
        <v>1</v>
      </c>
      <c r="E576" s="1">
        <v>3.09</v>
      </c>
      <c r="G576" s="2">
        <f t="shared" si="28"/>
        <v>40095</v>
      </c>
      <c r="H576" s="1">
        <f t="shared" si="29"/>
        <v>3.09</v>
      </c>
      <c r="K576" s="2"/>
    </row>
    <row r="577" spans="1:11" x14ac:dyDescent="0.35">
      <c r="A577" s="1">
        <v>2009</v>
      </c>
      <c r="B577" s="1">
        <v>10</v>
      </c>
      <c r="C577" s="1">
        <v>9</v>
      </c>
      <c r="D577" s="1">
        <v>2</v>
      </c>
      <c r="E577" s="1">
        <v>2.399</v>
      </c>
      <c r="G577" s="2">
        <f t="shared" si="28"/>
        <v>40095</v>
      </c>
      <c r="H577" s="1">
        <f t="shared" si="29"/>
        <v>2.399</v>
      </c>
      <c r="K577" s="2"/>
    </row>
    <row r="578" spans="1:11" x14ac:dyDescent="0.35">
      <c r="A578" s="1">
        <v>2009</v>
      </c>
      <c r="B578" s="1">
        <v>10</v>
      </c>
      <c r="C578" s="1">
        <v>9</v>
      </c>
      <c r="D578" s="1">
        <v>3</v>
      </c>
      <c r="E578" s="1">
        <v>2.6110000000000002</v>
      </c>
      <c r="G578" s="2">
        <f t="shared" si="28"/>
        <v>40095</v>
      </c>
      <c r="H578" s="1">
        <f t="shared" si="29"/>
        <v>2.6110000000000002</v>
      </c>
      <c r="K578" s="2"/>
    </row>
    <row r="579" spans="1:11" x14ac:dyDescent="0.35">
      <c r="A579" s="1">
        <v>2009</v>
      </c>
      <c r="B579" s="1">
        <v>10</v>
      </c>
      <c r="C579" s="1">
        <v>10</v>
      </c>
      <c r="D579" s="1">
        <v>1</v>
      </c>
      <c r="E579" s="1">
        <v>3.9089999999999998</v>
      </c>
      <c r="G579" s="2">
        <f t="shared" ref="G579:G642" si="30">DATE(A579,B579,C579)</f>
        <v>40096</v>
      </c>
      <c r="H579" s="1">
        <f t="shared" ref="H579:H642" si="31">MAX(0,E579)</f>
        <v>3.9089999999999998</v>
      </c>
      <c r="K579" s="2"/>
    </row>
    <row r="580" spans="1:11" x14ac:dyDescent="0.35">
      <c r="A580" s="1">
        <v>2009</v>
      </c>
      <c r="B580" s="1">
        <v>10</v>
      </c>
      <c r="C580" s="1">
        <v>10</v>
      </c>
      <c r="D580" s="1">
        <v>2</v>
      </c>
      <c r="E580" s="1">
        <v>4.2759999999999998</v>
      </c>
      <c r="G580" s="2">
        <f t="shared" si="30"/>
        <v>40096</v>
      </c>
      <c r="H580" s="1">
        <f t="shared" si="31"/>
        <v>4.2759999999999998</v>
      </c>
      <c r="K580" s="2"/>
    </row>
    <row r="581" spans="1:11" x14ac:dyDescent="0.35">
      <c r="A581" s="1">
        <v>2009</v>
      </c>
      <c r="B581" s="1">
        <v>10</v>
      </c>
      <c r="C581" s="1">
        <v>10</v>
      </c>
      <c r="D581" s="1">
        <v>3</v>
      </c>
      <c r="E581" s="1">
        <v>5.08</v>
      </c>
      <c r="G581" s="2">
        <f t="shared" si="30"/>
        <v>40096</v>
      </c>
      <c r="H581" s="1">
        <f t="shared" si="31"/>
        <v>5.08</v>
      </c>
      <c r="K581" s="2"/>
    </row>
    <row r="582" spans="1:11" x14ac:dyDescent="0.35">
      <c r="A582" s="1">
        <v>2009</v>
      </c>
      <c r="B582" s="1">
        <v>10</v>
      </c>
      <c r="C582" s="1">
        <v>11</v>
      </c>
      <c r="D582" s="1">
        <v>1</v>
      </c>
      <c r="E582" s="1">
        <v>2.1030000000000002</v>
      </c>
      <c r="G582" s="2">
        <f t="shared" si="30"/>
        <v>40097</v>
      </c>
      <c r="H582" s="1">
        <f t="shared" si="31"/>
        <v>2.1030000000000002</v>
      </c>
      <c r="K582" s="2"/>
    </row>
    <row r="583" spans="1:11" x14ac:dyDescent="0.35">
      <c r="A583" s="1">
        <v>2009</v>
      </c>
      <c r="B583" s="1">
        <v>10</v>
      </c>
      <c r="C583" s="1">
        <v>11</v>
      </c>
      <c r="D583" s="1">
        <v>2</v>
      </c>
      <c r="E583" s="1">
        <v>1.919</v>
      </c>
      <c r="G583" s="2">
        <f t="shared" si="30"/>
        <v>40097</v>
      </c>
      <c r="H583" s="1">
        <f t="shared" si="31"/>
        <v>1.919</v>
      </c>
      <c r="K583" s="2"/>
    </row>
    <row r="584" spans="1:11" x14ac:dyDescent="0.35">
      <c r="A584" s="1">
        <v>2009</v>
      </c>
      <c r="B584" s="1">
        <v>10</v>
      </c>
      <c r="C584" s="1">
        <v>11</v>
      </c>
      <c r="D584" s="1">
        <v>3</v>
      </c>
      <c r="E584" s="1">
        <v>0.32600000000000001</v>
      </c>
      <c r="G584" s="2">
        <f t="shared" si="30"/>
        <v>40097</v>
      </c>
      <c r="H584" s="1">
        <f t="shared" si="31"/>
        <v>0.32600000000000001</v>
      </c>
      <c r="K584" s="2"/>
    </row>
    <row r="585" spans="1:11" x14ac:dyDescent="0.35">
      <c r="A585" s="1">
        <v>2009</v>
      </c>
      <c r="B585" s="1">
        <v>10</v>
      </c>
      <c r="C585" s="1">
        <v>12</v>
      </c>
      <c r="D585" s="1">
        <v>1</v>
      </c>
      <c r="E585" s="1">
        <v>0.83299999999999996</v>
      </c>
      <c r="G585" s="2">
        <f t="shared" si="30"/>
        <v>40098</v>
      </c>
      <c r="H585" s="1">
        <f t="shared" si="31"/>
        <v>0.83299999999999996</v>
      </c>
      <c r="K585" s="2"/>
    </row>
    <row r="586" spans="1:11" x14ac:dyDescent="0.35">
      <c r="A586" s="1">
        <v>2009</v>
      </c>
      <c r="B586" s="1">
        <v>10</v>
      </c>
      <c r="C586" s="1">
        <v>12</v>
      </c>
      <c r="D586" s="1">
        <v>2</v>
      </c>
      <c r="E586" s="1">
        <v>0.86099999999999999</v>
      </c>
      <c r="G586" s="2">
        <f t="shared" si="30"/>
        <v>40098</v>
      </c>
      <c r="H586" s="1">
        <f t="shared" si="31"/>
        <v>0.86099999999999999</v>
      </c>
      <c r="K586" s="2"/>
    </row>
    <row r="587" spans="1:11" x14ac:dyDescent="0.35">
      <c r="A587" s="1">
        <v>2009</v>
      </c>
      <c r="B587" s="1">
        <v>10</v>
      </c>
      <c r="C587" s="1">
        <v>12</v>
      </c>
      <c r="D587" s="1">
        <v>3</v>
      </c>
      <c r="E587" s="1">
        <v>1.016</v>
      </c>
      <c r="G587" s="2">
        <f t="shared" si="30"/>
        <v>40098</v>
      </c>
      <c r="H587" s="1">
        <f t="shared" si="31"/>
        <v>1.016</v>
      </c>
      <c r="K587" s="2"/>
    </row>
    <row r="588" spans="1:11" x14ac:dyDescent="0.35">
      <c r="A588" s="1">
        <v>2009</v>
      </c>
      <c r="B588" s="1">
        <v>10</v>
      </c>
      <c r="C588" s="1">
        <v>13</v>
      </c>
      <c r="D588" s="1">
        <v>1</v>
      </c>
      <c r="E588" s="1">
        <v>1.355</v>
      </c>
      <c r="G588" s="2">
        <f t="shared" si="30"/>
        <v>40099</v>
      </c>
      <c r="H588" s="1">
        <f t="shared" si="31"/>
        <v>1.355</v>
      </c>
      <c r="K588" s="2"/>
    </row>
    <row r="589" spans="1:11" x14ac:dyDescent="0.35">
      <c r="A589" s="1">
        <v>2009</v>
      </c>
      <c r="B589" s="1">
        <v>10</v>
      </c>
      <c r="C589" s="1">
        <v>13</v>
      </c>
      <c r="D589" s="1">
        <v>2</v>
      </c>
      <c r="E589" s="1">
        <v>1.496</v>
      </c>
      <c r="G589" s="2">
        <f t="shared" si="30"/>
        <v>40099</v>
      </c>
      <c r="H589" s="1">
        <f t="shared" si="31"/>
        <v>1.496</v>
      </c>
      <c r="K589" s="2"/>
    </row>
    <row r="590" spans="1:11" x14ac:dyDescent="0.35">
      <c r="A590" s="1">
        <v>2009</v>
      </c>
      <c r="B590" s="1">
        <v>10</v>
      </c>
      <c r="C590" s="1">
        <v>13</v>
      </c>
      <c r="D590" s="1">
        <v>3</v>
      </c>
      <c r="E590" s="1">
        <v>1.482</v>
      </c>
      <c r="G590" s="2">
        <f t="shared" si="30"/>
        <v>40099</v>
      </c>
      <c r="H590" s="1">
        <f t="shared" si="31"/>
        <v>1.482</v>
      </c>
      <c r="K590" s="2"/>
    </row>
    <row r="591" spans="1:11" x14ac:dyDescent="0.35">
      <c r="A591" s="1">
        <v>2009</v>
      </c>
      <c r="B591" s="1">
        <v>10</v>
      </c>
      <c r="C591" s="1">
        <v>16</v>
      </c>
      <c r="D591" s="1">
        <v>1</v>
      </c>
      <c r="E591" s="1">
        <v>4.2619999999999996</v>
      </c>
      <c r="G591" s="2">
        <f t="shared" si="30"/>
        <v>40102</v>
      </c>
      <c r="H591" s="1">
        <f t="shared" si="31"/>
        <v>4.2619999999999996</v>
      </c>
      <c r="K591" s="2"/>
    </row>
    <row r="592" spans="1:11" x14ac:dyDescent="0.35">
      <c r="A592" s="1">
        <v>2009</v>
      </c>
      <c r="B592" s="1">
        <v>10</v>
      </c>
      <c r="C592" s="1">
        <v>16</v>
      </c>
      <c r="D592" s="1">
        <v>2</v>
      </c>
      <c r="E592" s="1">
        <v>4.008</v>
      </c>
      <c r="G592" s="2">
        <f t="shared" si="30"/>
        <v>40102</v>
      </c>
      <c r="H592" s="1">
        <f t="shared" si="31"/>
        <v>4.008</v>
      </c>
      <c r="K592" s="2"/>
    </row>
    <row r="593" spans="1:11" x14ac:dyDescent="0.35">
      <c r="A593" s="1">
        <v>2009</v>
      </c>
      <c r="B593" s="1">
        <v>10</v>
      </c>
      <c r="C593" s="1">
        <v>16</v>
      </c>
      <c r="D593" s="1">
        <v>3</v>
      </c>
      <c r="E593" s="1">
        <v>0.98799999999999999</v>
      </c>
      <c r="G593" s="2">
        <f t="shared" si="30"/>
        <v>40102</v>
      </c>
      <c r="H593" s="1">
        <f t="shared" si="31"/>
        <v>0.98799999999999999</v>
      </c>
      <c r="K593" s="2"/>
    </row>
    <row r="594" spans="1:11" x14ac:dyDescent="0.35">
      <c r="A594" s="1">
        <v>2009</v>
      </c>
      <c r="B594" s="1">
        <v>10</v>
      </c>
      <c r="C594" s="1">
        <v>17</v>
      </c>
      <c r="D594" s="1">
        <v>1</v>
      </c>
      <c r="E594" s="1">
        <v>4.1630000000000003</v>
      </c>
      <c r="G594" s="2">
        <f t="shared" si="30"/>
        <v>40103</v>
      </c>
      <c r="H594" s="1">
        <f t="shared" si="31"/>
        <v>4.1630000000000003</v>
      </c>
      <c r="K594" s="2"/>
    </row>
    <row r="595" spans="1:11" x14ac:dyDescent="0.35">
      <c r="A595" s="1">
        <v>2009</v>
      </c>
      <c r="B595" s="1">
        <v>10</v>
      </c>
      <c r="C595" s="1">
        <v>17</v>
      </c>
      <c r="D595" s="1">
        <v>2</v>
      </c>
      <c r="E595" s="1">
        <v>5.165</v>
      </c>
      <c r="G595" s="2">
        <f t="shared" si="30"/>
        <v>40103</v>
      </c>
      <c r="H595" s="1">
        <f t="shared" si="31"/>
        <v>5.165</v>
      </c>
      <c r="K595" s="2"/>
    </row>
    <row r="596" spans="1:11" x14ac:dyDescent="0.35">
      <c r="A596" s="1">
        <v>2009</v>
      </c>
      <c r="B596" s="1">
        <v>10</v>
      </c>
      <c r="C596" s="1">
        <v>17</v>
      </c>
      <c r="D596" s="1">
        <v>3</v>
      </c>
      <c r="E596" s="1">
        <v>6.181</v>
      </c>
      <c r="G596" s="2">
        <f t="shared" si="30"/>
        <v>40103</v>
      </c>
      <c r="H596" s="1">
        <f t="shared" si="31"/>
        <v>6.181</v>
      </c>
      <c r="K596" s="2"/>
    </row>
    <row r="597" spans="1:11" x14ac:dyDescent="0.35">
      <c r="A597" s="1">
        <v>2009</v>
      </c>
      <c r="B597" s="1">
        <v>10</v>
      </c>
      <c r="C597" s="1">
        <v>18</v>
      </c>
      <c r="D597" s="1">
        <v>1</v>
      </c>
      <c r="E597" s="1">
        <v>1.9470000000000001</v>
      </c>
      <c r="G597" s="2">
        <f t="shared" si="30"/>
        <v>40104</v>
      </c>
      <c r="H597" s="1">
        <f t="shared" si="31"/>
        <v>1.9470000000000001</v>
      </c>
      <c r="K597" s="2"/>
    </row>
    <row r="598" spans="1:11" x14ac:dyDescent="0.35">
      <c r="A598" s="1">
        <v>2009</v>
      </c>
      <c r="B598" s="1">
        <v>10</v>
      </c>
      <c r="C598" s="1">
        <v>18</v>
      </c>
      <c r="D598" s="1">
        <v>2</v>
      </c>
      <c r="E598" s="1">
        <v>1.665</v>
      </c>
      <c r="G598" s="2">
        <f t="shared" si="30"/>
        <v>40104</v>
      </c>
      <c r="H598" s="1">
        <f t="shared" si="31"/>
        <v>1.665</v>
      </c>
      <c r="K598" s="2"/>
    </row>
    <row r="599" spans="1:11" x14ac:dyDescent="0.35">
      <c r="A599" s="1">
        <v>2009</v>
      </c>
      <c r="B599" s="1">
        <v>10</v>
      </c>
      <c r="C599" s="1">
        <v>18</v>
      </c>
      <c r="D599" s="1">
        <v>3</v>
      </c>
      <c r="E599" s="1">
        <v>1.58</v>
      </c>
      <c r="G599" s="2">
        <f t="shared" si="30"/>
        <v>40104</v>
      </c>
      <c r="H599" s="1">
        <f t="shared" si="31"/>
        <v>1.58</v>
      </c>
      <c r="K599" s="2"/>
    </row>
    <row r="600" spans="1:11" x14ac:dyDescent="0.35">
      <c r="A600" s="1">
        <v>2009</v>
      </c>
      <c r="B600" s="1">
        <v>10</v>
      </c>
      <c r="C600" s="1">
        <v>19</v>
      </c>
      <c r="D600" s="1">
        <v>1</v>
      </c>
      <c r="E600" s="1">
        <v>1.891</v>
      </c>
      <c r="G600" s="2">
        <f t="shared" si="30"/>
        <v>40105</v>
      </c>
      <c r="H600" s="1">
        <f t="shared" si="31"/>
        <v>1.891</v>
      </c>
      <c r="K600" s="2"/>
    </row>
    <row r="601" spans="1:11" x14ac:dyDescent="0.35">
      <c r="A601" s="1">
        <v>2009</v>
      </c>
      <c r="B601" s="1">
        <v>10</v>
      </c>
      <c r="C601" s="1">
        <v>19</v>
      </c>
      <c r="D601" s="1">
        <v>2</v>
      </c>
      <c r="E601" s="1">
        <v>1.806</v>
      </c>
      <c r="G601" s="2">
        <f t="shared" si="30"/>
        <v>40105</v>
      </c>
      <c r="H601" s="1">
        <f t="shared" si="31"/>
        <v>1.806</v>
      </c>
      <c r="K601" s="2"/>
    </row>
    <row r="602" spans="1:11" x14ac:dyDescent="0.35">
      <c r="A602" s="1">
        <v>2009</v>
      </c>
      <c r="B602" s="1">
        <v>10</v>
      </c>
      <c r="C602" s="1">
        <v>19</v>
      </c>
      <c r="D602" s="1">
        <v>3</v>
      </c>
      <c r="E602" s="1">
        <v>1.806</v>
      </c>
      <c r="G602" s="2">
        <f t="shared" si="30"/>
        <v>40105</v>
      </c>
      <c r="H602" s="1">
        <f t="shared" si="31"/>
        <v>1.806</v>
      </c>
      <c r="K602" s="2"/>
    </row>
    <row r="603" spans="1:11" x14ac:dyDescent="0.35">
      <c r="A603" s="1">
        <v>2009</v>
      </c>
      <c r="B603" s="1">
        <v>10</v>
      </c>
      <c r="C603" s="1">
        <v>20</v>
      </c>
      <c r="D603" s="1">
        <v>1</v>
      </c>
      <c r="E603" s="1">
        <v>1.778</v>
      </c>
      <c r="G603" s="2">
        <f t="shared" si="30"/>
        <v>40106</v>
      </c>
      <c r="H603" s="1">
        <f t="shared" si="31"/>
        <v>1.778</v>
      </c>
      <c r="K603" s="2"/>
    </row>
    <row r="604" spans="1:11" x14ac:dyDescent="0.35">
      <c r="A604" s="1">
        <v>2009</v>
      </c>
      <c r="B604" s="1">
        <v>10</v>
      </c>
      <c r="C604" s="1">
        <v>20</v>
      </c>
      <c r="D604" s="1">
        <v>2</v>
      </c>
      <c r="E604" s="1">
        <v>2.117</v>
      </c>
      <c r="G604" s="2">
        <f t="shared" si="30"/>
        <v>40106</v>
      </c>
      <c r="H604" s="1">
        <f t="shared" si="31"/>
        <v>2.117</v>
      </c>
      <c r="K604" s="2"/>
    </row>
    <row r="605" spans="1:11" x14ac:dyDescent="0.35">
      <c r="A605" s="1">
        <v>2009</v>
      </c>
      <c r="B605" s="1">
        <v>10</v>
      </c>
      <c r="C605" s="1">
        <v>20</v>
      </c>
      <c r="D605" s="1">
        <v>3</v>
      </c>
      <c r="E605" s="1">
        <v>1.5660000000000001</v>
      </c>
      <c r="G605" s="2">
        <f t="shared" si="30"/>
        <v>40106</v>
      </c>
      <c r="H605" s="1">
        <f t="shared" si="31"/>
        <v>1.5660000000000001</v>
      </c>
      <c r="K605" s="2"/>
    </row>
    <row r="606" spans="1:11" x14ac:dyDescent="0.35">
      <c r="A606" s="1">
        <v>2009</v>
      </c>
      <c r="B606" s="1">
        <v>10</v>
      </c>
      <c r="C606" s="1">
        <v>22</v>
      </c>
      <c r="D606" s="1">
        <v>1</v>
      </c>
      <c r="E606" s="1">
        <v>3.4569999999999999</v>
      </c>
      <c r="G606" s="2">
        <f t="shared" si="30"/>
        <v>40108</v>
      </c>
      <c r="H606" s="1">
        <f t="shared" si="31"/>
        <v>3.4569999999999999</v>
      </c>
      <c r="K606" s="2"/>
    </row>
    <row r="607" spans="1:11" x14ac:dyDescent="0.35">
      <c r="A607" s="1">
        <v>2009</v>
      </c>
      <c r="B607" s="1">
        <v>10</v>
      </c>
      <c r="C607" s="1">
        <v>22</v>
      </c>
      <c r="D607" s="1">
        <v>2</v>
      </c>
      <c r="E607" s="1">
        <v>3.0619999999999998</v>
      </c>
      <c r="G607" s="2">
        <f t="shared" si="30"/>
        <v>40108</v>
      </c>
      <c r="H607" s="1">
        <f t="shared" si="31"/>
        <v>3.0619999999999998</v>
      </c>
      <c r="K607" s="2"/>
    </row>
    <row r="608" spans="1:11" x14ac:dyDescent="0.35">
      <c r="A608" s="1">
        <v>2009</v>
      </c>
      <c r="B608" s="1">
        <v>10</v>
      </c>
      <c r="C608" s="1">
        <v>22</v>
      </c>
      <c r="D608" s="1">
        <v>3</v>
      </c>
      <c r="E608" s="1">
        <v>4.0919999999999996</v>
      </c>
      <c r="G608" s="2">
        <f t="shared" si="30"/>
        <v>40108</v>
      </c>
      <c r="H608" s="1">
        <f t="shared" si="31"/>
        <v>4.0919999999999996</v>
      </c>
      <c r="K608" s="2"/>
    </row>
    <row r="609" spans="1:11" x14ac:dyDescent="0.35">
      <c r="A609" s="1">
        <v>2009</v>
      </c>
      <c r="B609" s="1">
        <v>10</v>
      </c>
      <c r="C609" s="1">
        <v>23</v>
      </c>
      <c r="D609" s="1">
        <v>1</v>
      </c>
      <c r="E609" s="1">
        <v>2.512</v>
      </c>
      <c r="G609" s="2">
        <f t="shared" si="30"/>
        <v>40109</v>
      </c>
      <c r="H609" s="1">
        <f t="shared" si="31"/>
        <v>2.512</v>
      </c>
      <c r="K609" s="2"/>
    </row>
    <row r="610" spans="1:11" x14ac:dyDescent="0.35">
      <c r="A610" s="1">
        <v>2009</v>
      </c>
      <c r="B610" s="1">
        <v>10</v>
      </c>
      <c r="C610" s="1">
        <v>23</v>
      </c>
      <c r="D610" s="1">
        <v>2</v>
      </c>
      <c r="E610" s="1">
        <v>4.008</v>
      </c>
      <c r="G610" s="2">
        <f t="shared" si="30"/>
        <v>40109</v>
      </c>
      <c r="H610" s="1">
        <f t="shared" si="31"/>
        <v>4.008</v>
      </c>
      <c r="K610" s="2"/>
    </row>
    <row r="611" spans="1:11" x14ac:dyDescent="0.35">
      <c r="A611" s="1">
        <v>2009</v>
      </c>
      <c r="B611" s="1">
        <v>10</v>
      </c>
      <c r="C611" s="1">
        <v>23</v>
      </c>
      <c r="D611" s="1">
        <v>3</v>
      </c>
      <c r="E611" s="1">
        <v>3.6269999999999998</v>
      </c>
      <c r="G611" s="2">
        <f t="shared" si="30"/>
        <v>40109</v>
      </c>
      <c r="H611" s="1">
        <f t="shared" si="31"/>
        <v>3.6269999999999998</v>
      </c>
      <c r="K611" s="2"/>
    </row>
    <row r="612" spans="1:11" x14ac:dyDescent="0.35">
      <c r="A612" s="1">
        <v>2009</v>
      </c>
      <c r="B612" s="1">
        <v>10</v>
      </c>
      <c r="C612" s="1">
        <v>24</v>
      </c>
      <c r="D612" s="1">
        <v>1</v>
      </c>
      <c r="E612" s="1">
        <v>2.1589999999999998</v>
      </c>
      <c r="G612" s="2">
        <f t="shared" si="30"/>
        <v>40110</v>
      </c>
      <c r="H612" s="1">
        <f t="shared" si="31"/>
        <v>2.1589999999999998</v>
      </c>
      <c r="K612" s="2"/>
    </row>
    <row r="613" spans="1:11" x14ac:dyDescent="0.35">
      <c r="A613" s="1">
        <v>2009</v>
      </c>
      <c r="B613" s="1">
        <v>10</v>
      </c>
      <c r="C613" s="1">
        <v>24</v>
      </c>
      <c r="D613" s="1">
        <v>2</v>
      </c>
      <c r="E613" s="1">
        <v>1.27</v>
      </c>
      <c r="G613" s="2">
        <f t="shared" si="30"/>
        <v>40110</v>
      </c>
      <c r="H613" s="1">
        <f t="shared" si="31"/>
        <v>1.27</v>
      </c>
      <c r="K613" s="2"/>
    </row>
    <row r="614" spans="1:11" x14ac:dyDescent="0.35">
      <c r="A614" s="1">
        <v>2009</v>
      </c>
      <c r="B614" s="1">
        <v>10</v>
      </c>
      <c r="C614" s="1">
        <v>24</v>
      </c>
      <c r="D614" s="1">
        <v>3</v>
      </c>
      <c r="E614" s="1">
        <v>1.722</v>
      </c>
      <c r="G614" s="2">
        <f t="shared" si="30"/>
        <v>40110</v>
      </c>
      <c r="H614" s="1">
        <f t="shared" si="31"/>
        <v>1.722</v>
      </c>
      <c r="K614" s="2"/>
    </row>
    <row r="615" spans="1:11" x14ac:dyDescent="0.35">
      <c r="A615" s="1">
        <v>2009</v>
      </c>
      <c r="B615" s="1">
        <v>10</v>
      </c>
      <c r="C615" s="1">
        <v>26</v>
      </c>
      <c r="D615" s="1">
        <v>1</v>
      </c>
      <c r="E615" s="1">
        <v>0.72</v>
      </c>
      <c r="G615" s="2">
        <f t="shared" si="30"/>
        <v>40112</v>
      </c>
      <c r="H615" s="1">
        <f t="shared" si="31"/>
        <v>0.72</v>
      </c>
      <c r="K615" s="2"/>
    </row>
    <row r="616" spans="1:11" x14ac:dyDescent="0.35">
      <c r="A616" s="1">
        <v>2009</v>
      </c>
      <c r="B616" s="1">
        <v>10</v>
      </c>
      <c r="C616" s="1">
        <v>26</v>
      </c>
      <c r="D616" s="1">
        <v>2</v>
      </c>
      <c r="E616" s="1">
        <v>0.81799999999999995</v>
      </c>
      <c r="G616" s="2">
        <f t="shared" si="30"/>
        <v>40112</v>
      </c>
      <c r="H616" s="1">
        <f t="shared" si="31"/>
        <v>0.81799999999999995</v>
      </c>
      <c r="K616" s="2"/>
    </row>
    <row r="617" spans="1:11" x14ac:dyDescent="0.35">
      <c r="A617" s="1">
        <v>2009</v>
      </c>
      <c r="B617" s="1">
        <v>10</v>
      </c>
      <c r="C617" s="1">
        <v>26</v>
      </c>
      <c r="D617" s="1">
        <v>3</v>
      </c>
      <c r="E617" s="1">
        <v>0.67700000000000005</v>
      </c>
      <c r="G617" s="2">
        <f t="shared" si="30"/>
        <v>40112</v>
      </c>
      <c r="H617" s="1">
        <f t="shared" si="31"/>
        <v>0.67700000000000005</v>
      </c>
      <c r="K617" s="2"/>
    </row>
    <row r="618" spans="1:11" x14ac:dyDescent="0.35">
      <c r="A618" s="1">
        <v>2009</v>
      </c>
      <c r="B618" s="1">
        <v>10</v>
      </c>
      <c r="C618" s="1">
        <v>30</v>
      </c>
      <c r="D618" s="1">
        <v>1</v>
      </c>
      <c r="E618" s="1">
        <v>1.764</v>
      </c>
      <c r="G618" s="2">
        <f t="shared" si="30"/>
        <v>40116</v>
      </c>
      <c r="H618" s="1">
        <f t="shared" si="31"/>
        <v>1.764</v>
      </c>
      <c r="K618" s="2"/>
    </row>
    <row r="619" spans="1:11" x14ac:dyDescent="0.35">
      <c r="A619" s="1">
        <v>2009</v>
      </c>
      <c r="B619" s="1">
        <v>10</v>
      </c>
      <c r="C619" s="1">
        <v>30</v>
      </c>
      <c r="D619" s="1">
        <v>2</v>
      </c>
      <c r="E619" s="1">
        <v>0.25</v>
      </c>
      <c r="G619" s="2">
        <f t="shared" si="30"/>
        <v>40116</v>
      </c>
      <c r="H619" s="1">
        <f t="shared" si="31"/>
        <v>0.25</v>
      </c>
      <c r="K619" s="2"/>
    </row>
    <row r="620" spans="1:11" x14ac:dyDescent="0.35">
      <c r="A620" s="1">
        <v>2009</v>
      </c>
      <c r="B620" s="1">
        <v>10</v>
      </c>
      <c r="C620" s="1">
        <v>30</v>
      </c>
      <c r="D620" s="1">
        <v>3</v>
      </c>
      <c r="E620" s="1">
        <v>1.256</v>
      </c>
      <c r="G620" s="2">
        <f t="shared" si="30"/>
        <v>40116</v>
      </c>
      <c r="H620" s="1">
        <f t="shared" si="31"/>
        <v>1.256</v>
      </c>
      <c r="K620" s="2"/>
    </row>
    <row r="621" spans="1:11" x14ac:dyDescent="0.35">
      <c r="A621" s="1">
        <v>2009</v>
      </c>
      <c r="B621" s="1">
        <v>10</v>
      </c>
      <c r="C621" s="1">
        <v>31</v>
      </c>
      <c r="D621" s="1">
        <v>1</v>
      </c>
      <c r="E621" s="1">
        <v>2.1309999999999998</v>
      </c>
      <c r="G621" s="2">
        <f t="shared" si="30"/>
        <v>40117</v>
      </c>
      <c r="H621" s="1">
        <f t="shared" si="31"/>
        <v>2.1309999999999998</v>
      </c>
      <c r="K621" s="2"/>
    </row>
    <row r="622" spans="1:11" x14ac:dyDescent="0.35">
      <c r="A622" s="1">
        <v>2009</v>
      </c>
      <c r="B622" s="1">
        <v>10</v>
      </c>
      <c r="C622" s="1">
        <v>31</v>
      </c>
      <c r="D622" s="1">
        <v>2</v>
      </c>
      <c r="E622" s="1">
        <v>2.4409999999999998</v>
      </c>
      <c r="G622" s="2">
        <f t="shared" si="30"/>
        <v>40117</v>
      </c>
      <c r="H622" s="1">
        <f t="shared" si="31"/>
        <v>2.4409999999999998</v>
      </c>
      <c r="K622" s="2"/>
    </row>
    <row r="623" spans="1:11" x14ac:dyDescent="0.35">
      <c r="A623" s="1">
        <v>2009</v>
      </c>
      <c r="B623" s="1">
        <v>10</v>
      </c>
      <c r="C623" s="1">
        <v>31</v>
      </c>
      <c r="D623" s="1">
        <v>3</v>
      </c>
      <c r="E623" s="1">
        <v>2.0739999999999998</v>
      </c>
      <c r="G623" s="2">
        <f t="shared" si="30"/>
        <v>40117</v>
      </c>
      <c r="H623" s="1">
        <f t="shared" si="31"/>
        <v>2.0739999999999998</v>
      </c>
      <c r="K623" s="2"/>
    </row>
    <row r="624" spans="1:11" x14ac:dyDescent="0.35">
      <c r="A624" s="1">
        <v>2009</v>
      </c>
      <c r="B624" s="1">
        <v>11</v>
      </c>
      <c r="C624" s="1">
        <v>1</v>
      </c>
      <c r="D624" s="1">
        <v>1</v>
      </c>
      <c r="E624" s="1">
        <v>0.113</v>
      </c>
      <c r="G624" s="2">
        <f t="shared" si="30"/>
        <v>40118</v>
      </c>
      <c r="H624" s="1">
        <f t="shared" si="31"/>
        <v>0.113</v>
      </c>
      <c r="K624" s="2"/>
    </row>
    <row r="625" spans="1:11" x14ac:dyDescent="0.35">
      <c r="A625" s="1">
        <v>2009</v>
      </c>
      <c r="B625" s="1">
        <v>11</v>
      </c>
      <c r="C625" s="1">
        <v>1</v>
      </c>
      <c r="D625" s="1">
        <v>2</v>
      </c>
      <c r="E625" s="1">
        <v>0.127</v>
      </c>
      <c r="G625" s="2">
        <f t="shared" si="30"/>
        <v>40118</v>
      </c>
      <c r="H625" s="1">
        <f t="shared" si="31"/>
        <v>0.127</v>
      </c>
      <c r="K625" s="2"/>
    </row>
    <row r="626" spans="1:11" x14ac:dyDescent="0.35">
      <c r="A626" s="1">
        <v>2009</v>
      </c>
      <c r="B626" s="1">
        <v>11</v>
      </c>
      <c r="C626" s="1">
        <v>1</v>
      </c>
      <c r="D626" s="1">
        <v>3</v>
      </c>
      <c r="E626" s="1">
        <v>0.28199999999999997</v>
      </c>
      <c r="G626" s="2">
        <f t="shared" si="30"/>
        <v>40118</v>
      </c>
      <c r="H626" s="1">
        <f t="shared" si="31"/>
        <v>0.28199999999999997</v>
      </c>
      <c r="K626" s="2"/>
    </row>
    <row r="627" spans="1:11" x14ac:dyDescent="0.35">
      <c r="A627" s="1">
        <v>2009</v>
      </c>
      <c r="B627" s="1">
        <v>11</v>
      </c>
      <c r="C627" s="1">
        <v>3</v>
      </c>
      <c r="D627" s="1">
        <v>1</v>
      </c>
      <c r="E627" s="1">
        <v>1.129</v>
      </c>
      <c r="G627" s="2">
        <f t="shared" si="30"/>
        <v>40120</v>
      </c>
      <c r="H627" s="1">
        <f t="shared" si="31"/>
        <v>1.129</v>
      </c>
      <c r="K627" s="2"/>
    </row>
    <row r="628" spans="1:11" x14ac:dyDescent="0.35">
      <c r="A628" s="1">
        <v>2009</v>
      </c>
      <c r="B628" s="1">
        <v>11</v>
      </c>
      <c r="C628" s="1">
        <v>3</v>
      </c>
      <c r="D628" s="1">
        <v>2</v>
      </c>
      <c r="E628" s="1">
        <v>0.14099999999999999</v>
      </c>
      <c r="G628" s="2">
        <f t="shared" si="30"/>
        <v>40120</v>
      </c>
      <c r="H628" s="1">
        <f t="shared" si="31"/>
        <v>0.14099999999999999</v>
      </c>
      <c r="K628" s="2"/>
    </row>
    <row r="629" spans="1:11" x14ac:dyDescent="0.35">
      <c r="A629" s="1">
        <v>2009</v>
      </c>
      <c r="B629" s="1">
        <v>11</v>
      </c>
      <c r="C629" s="1">
        <v>3</v>
      </c>
      <c r="D629" s="1">
        <v>3</v>
      </c>
      <c r="E629" s="1">
        <v>1.6930000000000001</v>
      </c>
      <c r="G629" s="2">
        <f t="shared" si="30"/>
        <v>40120</v>
      </c>
      <c r="H629" s="1">
        <f t="shared" si="31"/>
        <v>1.6930000000000001</v>
      </c>
      <c r="K629" s="2"/>
    </row>
    <row r="630" spans="1:11" x14ac:dyDescent="0.35">
      <c r="A630" s="1">
        <v>2009</v>
      </c>
      <c r="B630" s="1">
        <v>11</v>
      </c>
      <c r="C630" s="1">
        <v>5</v>
      </c>
      <c r="D630" s="1">
        <v>1</v>
      </c>
      <c r="E630" s="1">
        <v>1.129</v>
      </c>
      <c r="G630" s="2">
        <f t="shared" si="30"/>
        <v>40122</v>
      </c>
      <c r="H630" s="1">
        <f t="shared" si="31"/>
        <v>1.129</v>
      </c>
      <c r="K630" s="2"/>
    </row>
    <row r="631" spans="1:11" x14ac:dyDescent="0.35">
      <c r="A631" s="1">
        <v>2009</v>
      </c>
      <c r="B631" s="1">
        <v>11</v>
      </c>
      <c r="C631" s="1">
        <v>5</v>
      </c>
      <c r="D631" s="1">
        <v>2</v>
      </c>
      <c r="E631" s="1">
        <v>0.42299999999999999</v>
      </c>
      <c r="G631" s="2">
        <f t="shared" si="30"/>
        <v>40122</v>
      </c>
      <c r="H631" s="1">
        <f t="shared" si="31"/>
        <v>0.42299999999999999</v>
      </c>
      <c r="K631" s="2"/>
    </row>
    <row r="632" spans="1:11" x14ac:dyDescent="0.35">
      <c r="A632" s="1">
        <v>2009</v>
      </c>
      <c r="B632" s="1">
        <v>11</v>
      </c>
      <c r="C632" s="1">
        <v>5</v>
      </c>
      <c r="D632" s="1">
        <v>3</v>
      </c>
      <c r="E632" s="1">
        <v>0.28199999999999997</v>
      </c>
      <c r="G632" s="2">
        <f t="shared" si="30"/>
        <v>40122</v>
      </c>
      <c r="H632" s="1">
        <f t="shared" si="31"/>
        <v>0.28199999999999997</v>
      </c>
      <c r="K632" s="2"/>
    </row>
    <row r="633" spans="1:11" x14ac:dyDescent="0.35">
      <c r="A633" s="1">
        <v>2009</v>
      </c>
      <c r="B633" s="1">
        <v>11</v>
      </c>
      <c r="C633" s="1">
        <v>6</v>
      </c>
      <c r="D633" s="1">
        <v>1</v>
      </c>
      <c r="E633" s="1">
        <v>-9.9000000000000005E-2</v>
      </c>
      <c r="G633" s="2">
        <f t="shared" si="30"/>
        <v>40123</v>
      </c>
      <c r="H633" s="1">
        <f t="shared" si="31"/>
        <v>0</v>
      </c>
      <c r="K633" s="2"/>
    </row>
    <row r="634" spans="1:11" x14ac:dyDescent="0.35">
      <c r="A634" s="1">
        <v>2009</v>
      </c>
      <c r="B634" s="1">
        <v>11</v>
      </c>
      <c r="C634" s="1">
        <v>6</v>
      </c>
      <c r="D634" s="1">
        <v>2</v>
      </c>
      <c r="E634" s="1">
        <v>4.2000000000000003E-2</v>
      </c>
      <c r="G634" s="2">
        <f t="shared" si="30"/>
        <v>40123</v>
      </c>
      <c r="H634" s="1">
        <f t="shared" si="31"/>
        <v>4.2000000000000003E-2</v>
      </c>
      <c r="K634" s="2"/>
    </row>
    <row r="635" spans="1:11" x14ac:dyDescent="0.35">
      <c r="A635" s="1">
        <v>2009</v>
      </c>
      <c r="B635" s="1">
        <v>11</v>
      </c>
      <c r="C635" s="1">
        <v>6</v>
      </c>
      <c r="D635" s="1">
        <v>3</v>
      </c>
      <c r="E635" s="1">
        <v>0.29599999999999999</v>
      </c>
      <c r="G635" s="2">
        <f t="shared" si="30"/>
        <v>40123</v>
      </c>
      <c r="H635" s="1">
        <f t="shared" si="31"/>
        <v>0.29599999999999999</v>
      </c>
      <c r="K635" s="2"/>
    </row>
    <row r="636" spans="1:11" x14ac:dyDescent="0.35">
      <c r="A636" s="1">
        <v>2009</v>
      </c>
      <c r="B636" s="1">
        <v>11</v>
      </c>
      <c r="C636" s="1">
        <v>12</v>
      </c>
      <c r="D636" s="1">
        <v>1</v>
      </c>
      <c r="E636" s="1">
        <v>0.31</v>
      </c>
      <c r="G636" s="2">
        <f t="shared" si="30"/>
        <v>40129</v>
      </c>
      <c r="H636" s="1">
        <f t="shared" si="31"/>
        <v>0.31</v>
      </c>
      <c r="K636" s="2"/>
    </row>
    <row r="637" spans="1:11" x14ac:dyDescent="0.35">
      <c r="A637" s="1">
        <v>2009</v>
      </c>
      <c r="B637" s="1">
        <v>11</v>
      </c>
      <c r="C637" s="1">
        <v>12</v>
      </c>
      <c r="D637" s="1">
        <v>2</v>
      </c>
      <c r="E637" s="1">
        <v>0.21199999999999999</v>
      </c>
      <c r="G637" s="2">
        <f t="shared" si="30"/>
        <v>40129</v>
      </c>
      <c r="H637" s="1">
        <f t="shared" si="31"/>
        <v>0.21199999999999999</v>
      </c>
      <c r="K637" s="2"/>
    </row>
    <row r="638" spans="1:11" x14ac:dyDescent="0.35">
      <c r="A638" s="1">
        <v>2009</v>
      </c>
      <c r="B638" s="1">
        <v>11</v>
      </c>
      <c r="C638" s="1">
        <v>12</v>
      </c>
      <c r="D638" s="1">
        <v>3</v>
      </c>
      <c r="E638" s="1">
        <v>0.21199999999999999</v>
      </c>
      <c r="G638" s="2">
        <f t="shared" si="30"/>
        <v>40129</v>
      </c>
      <c r="H638" s="1">
        <f t="shared" si="31"/>
        <v>0.21199999999999999</v>
      </c>
      <c r="K638" s="2"/>
    </row>
    <row r="639" spans="1:11" x14ac:dyDescent="0.35">
      <c r="A639" s="1">
        <v>2009</v>
      </c>
      <c r="B639" s="1">
        <v>11</v>
      </c>
      <c r="C639" s="1">
        <v>13</v>
      </c>
      <c r="D639" s="1">
        <v>1</v>
      </c>
      <c r="E639" s="1">
        <v>0.19800000000000001</v>
      </c>
      <c r="G639" s="2">
        <f t="shared" si="30"/>
        <v>40130</v>
      </c>
      <c r="H639" s="1">
        <f t="shared" si="31"/>
        <v>0.19800000000000001</v>
      </c>
      <c r="K639" s="2"/>
    </row>
    <row r="640" spans="1:11" x14ac:dyDescent="0.35">
      <c r="A640" s="1">
        <v>2009</v>
      </c>
      <c r="B640" s="1">
        <v>11</v>
      </c>
      <c r="C640" s="1">
        <v>13</v>
      </c>
      <c r="D640" s="1">
        <v>2</v>
      </c>
      <c r="E640" s="1">
        <v>0.42299999999999999</v>
      </c>
      <c r="G640" s="2">
        <f t="shared" si="30"/>
        <v>40130</v>
      </c>
      <c r="H640" s="1">
        <f t="shared" si="31"/>
        <v>0.42299999999999999</v>
      </c>
      <c r="K640" s="2"/>
    </row>
    <row r="641" spans="1:11" x14ac:dyDescent="0.35">
      <c r="A641" s="1">
        <v>2009</v>
      </c>
      <c r="B641" s="1">
        <v>11</v>
      </c>
      <c r="C641" s="1">
        <v>13</v>
      </c>
      <c r="D641" s="1">
        <v>3</v>
      </c>
      <c r="E641" s="1">
        <v>0.84699999999999998</v>
      </c>
      <c r="G641" s="2">
        <f t="shared" si="30"/>
        <v>40130</v>
      </c>
      <c r="H641" s="1">
        <f t="shared" si="31"/>
        <v>0.84699999999999998</v>
      </c>
      <c r="K641" s="2"/>
    </row>
    <row r="642" spans="1:11" x14ac:dyDescent="0.35">
      <c r="A642" s="1">
        <v>2009</v>
      </c>
      <c r="B642" s="1">
        <v>11</v>
      </c>
      <c r="C642" s="1">
        <v>14</v>
      </c>
      <c r="D642" s="1">
        <v>1</v>
      </c>
      <c r="E642" s="1">
        <v>0.183</v>
      </c>
      <c r="G642" s="2">
        <f t="shared" si="30"/>
        <v>40131</v>
      </c>
      <c r="H642" s="1">
        <f t="shared" si="31"/>
        <v>0.183</v>
      </c>
      <c r="K642" s="2"/>
    </row>
    <row r="643" spans="1:11" x14ac:dyDescent="0.35">
      <c r="A643" s="1">
        <v>2009</v>
      </c>
      <c r="B643" s="1">
        <v>11</v>
      </c>
      <c r="C643" s="1">
        <v>14</v>
      </c>
      <c r="D643" s="1">
        <v>2</v>
      </c>
      <c r="E643" s="1">
        <v>0.24</v>
      </c>
      <c r="G643" s="2">
        <f t="shared" ref="G643:G706" si="32">DATE(A643,B643,C643)</f>
        <v>40131</v>
      </c>
      <c r="H643" s="1">
        <f t="shared" ref="H643:H706" si="33">MAX(0,E643)</f>
        <v>0.24</v>
      </c>
      <c r="K643" s="2"/>
    </row>
    <row r="644" spans="1:11" x14ac:dyDescent="0.35">
      <c r="A644" s="1">
        <v>2009</v>
      </c>
      <c r="B644" s="1">
        <v>11</v>
      </c>
      <c r="C644" s="1">
        <v>14</v>
      </c>
      <c r="D644" s="1">
        <v>3</v>
      </c>
      <c r="E644" s="1">
        <v>0.35299999999999998</v>
      </c>
      <c r="G644" s="2">
        <f t="shared" si="32"/>
        <v>40131</v>
      </c>
      <c r="H644" s="1">
        <f t="shared" si="33"/>
        <v>0.35299999999999998</v>
      </c>
      <c r="K644" s="2"/>
    </row>
    <row r="645" spans="1:11" x14ac:dyDescent="0.35">
      <c r="A645" s="1">
        <v>2009</v>
      </c>
      <c r="B645" s="1">
        <v>11</v>
      </c>
      <c r="C645" s="1">
        <v>16</v>
      </c>
      <c r="D645" s="1">
        <v>1</v>
      </c>
      <c r="E645" s="1">
        <v>0.56399999999999995</v>
      </c>
      <c r="G645" s="2">
        <f t="shared" si="32"/>
        <v>40133</v>
      </c>
      <c r="H645" s="1">
        <f t="shared" si="33"/>
        <v>0.56399999999999995</v>
      </c>
      <c r="K645" s="2"/>
    </row>
    <row r="646" spans="1:11" x14ac:dyDescent="0.35">
      <c r="A646" s="1">
        <v>2009</v>
      </c>
      <c r="B646" s="1">
        <v>11</v>
      </c>
      <c r="C646" s="1">
        <v>16</v>
      </c>
      <c r="D646" s="1">
        <v>2</v>
      </c>
      <c r="E646" s="1">
        <v>0.14099999999999999</v>
      </c>
      <c r="G646" s="2">
        <f t="shared" si="32"/>
        <v>40133</v>
      </c>
      <c r="H646" s="1">
        <f t="shared" si="33"/>
        <v>0.14099999999999999</v>
      </c>
      <c r="K646" s="2"/>
    </row>
    <row r="647" spans="1:11" x14ac:dyDescent="0.35">
      <c r="A647" s="1">
        <v>2009</v>
      </c>
      <c r="B647" s="1">
        <v>11</v>
      </c>
      <c r="C647" s="1">
        <v>16</v>
      </c>
      <c r="D647" s="1">
        <v>3</v>
      </c>
      <c r="E647" s="1">
        <v>0.14099999999999999</v>
      </c>
      <c r="G647" s="2">
        <f t="shared" si="32"/>
        <v>40133</v>
      </c>
      <c r="H647" s="1">
        <f t="shared" si="33"/>
        <v>0.14099999999999999</v>
      </c>
      <c r="K647" s="2"/>
    </row>
    <row r="648" spans="1:11" x14ac:dyDescent="0.35">
      <c r="A648" s="1">
        <v>2009</v>
      </c>
      <c r="B648" s="1">
        <v>11</v>
      </c>
      <c r="C648" s="1">
        <v>17</v>
      </c>
      <c r="D648" s="1">
        <v>1</v>
      </c>
      <c r="E648" s="1">
        <v>4.5579999999999998</v>
      </c>
      <c r="G648" s="2">
        <f t="shared" si="32"/>
        <v>40134</v>
      </c>
      <c r="H648" s="1">
        <f t="shared" si="33"/>
        <v>4.5579999999999998</v>
      </c>
      <c r="K648" s="2"/>
    </row>
    <row r="649" spans="1:11" x14ac:dyDescent="0.35">
      <c r="A649" s="1">
        <v>2009</v>
      </c>
      <c r="B649" s="1">
        <v>11</v>
      </c>
      <c r="C649" s="1">
        <v>17</v>
      </c>
      <c r="D649" s="1">
        <v>2</v>
      </c>
      <c r="E649" s="1">
        <v>2.2149999999999999</v>
      </c>
      <c r="G649" s="2">
        <f t="shared" si="32"/>
        <v>40134</v>
      </c>
      <c r="H649" s="1">
        <f t="shared" si="33"/>
        <v>2.2149999999999999</v>
      </c>
      <c r="K649" s="2"/>
    </row>
    <row r="650" spans="1:11" x14ac:dyDescent="0.35">
      <c r="A650" s="1">
        <v>2009</v>
      </c>
      <c r="B650" s="1">
        <v>11</v>
      </c>
      <c r="C650" s="1">
        <v>17</v>
      </c>
      <c r="D650" s="1">
        <v>3</v>
      </c>
      <c r="E650" s="1">
        <v>3.048</v>
      </c>
      <c r="G650" s="2">
        <f t="shared" si="32"/>
        <v>40134</v>
      </c>
      <c r="H650" s="1">
        <f t="shared" si="33"/>
        <v>3.048</v>
      </c>
      <c r="K650" s="2"/>
    </row>
    <row r="651" spans="1:11" x14ac:dyDescent="0.35">
      <c r="A651" s="1">
        <v>2009</v>
      </c>
      <c r="B651" s="1">
        <v>11</v>
      </c>
      <c r="C651" s="1">
        <v>19</v>
      </c>
      <c r="D651" s="1">
        <v>1</v>
      </c>
      <c r="E651" s="1">
        <v>-0.113</v>
      </c>
      <c r="G651" s="2">
        <f t="shared" si="32"/>
        <v>40136</v>
      </c>
      <c r="H651" s="1">
        <f t="shared" si="33"/>
        <v>0</v>
      </c>
      <c r="K651" s="2"/>
    </row>
    <row r="652" spans="1:11" x14ac:dyDescent="0.35">
      <c r="A652" s="1">
        <v>2009</v>
      </c>
      <c r="B652" s="1">
        <v>11</v>
      </c>
      <c r="C652" s="1">
        <v>19</v>
      </c>
      <c r="D652" s="1">
        <v>2</v>
      </c>
      <c r="E652" s="1">
        <v>0.48</v>
      </c>
      <c r="G652" s="2">
        <f t="shared" si="32"/>
        <v>40136</v>
      </c>
      <c r="H652" s="1">
        <f t="shared" si="33"/>
        <v>0.48</v>
      </c>
      <c r="K652" s="2"/>
    </row>
    <row r="653" spans="1:11" x14ac:dyDescent="0.35">
      <c r="A653" s="1">
        <v>2009</v>
      </c>
      <c r="B653" s="1">
        <v>11</v>
      </c>
      <c r="C653" s="1">
        <v>19</v>
      </c>
      <c r="D653" s="1">
        <v>3</v>
      </c>
      <c r="E653" s="1">
        <v>-0.22600000000000001</v>
      </c>
      <c r="G653" s="2">
        <f t="shared" si="32"/>
        <v>40136</v>
      </c>
      <c r="H653" s="1">
        <f t="shared" si="33"/>
        <v>0</v>
      </c>
      <c r="K653" s="2"/>
    </row>
    <row r="654" spans="1:11" x14ac:dyDescent="0.35">
      <c r="A654" s="1">
        <v>2009</v>
      </c>
      <c r="B654" s="1">
        <v>11</v>
      </c>
      <c r="C654" s="1">
        <v>20</v>
      </c>
      <c r="D654" s="1">
        <v>1</v>
      </c>
      <c r="E654" s="1">
        <v>0.22600000000000001</v>
      </c>
      <c r="G654" s="2">
        <f t="shared" si="32"/>
        <v>40137</v>
      </c>
      <c r="H654" s="1">
        <f t="shared" si="33"/>
        <v>0.22600000000000001</v>
      </c>
      <c r="K654" s="2"/>
    </row>
    <row r="655" spans="1:11" x14ac:dyDescent="0.35">
      <c r="A655" s="1">
        <v>2009</v>
      </c>
      <c r="B655" s="1">
        <v>11</v>
      </c>
      <c r="C655" s="1">
        <v>20</v>
      </c>
      <c r="D655" s="1">
        <v>2</v>
      </c>
      <c r="E655" s="1">
        <v>2.2010000000000001</v>
      </c>
      <c r="G655" s="2">
        <f t="shared" si="32"/>
        <v>40137</v>
      </c>
      <c r="H655" s="1">
        <f t="shared" si="33"/>
        <v>2.2010000000000001</v>
      </c>
      <c r="K655" s="2"/>
    </row>
    <row r="656" spans="1:11" x14ac:dyDescent="0.35">
      <c r="A656" s="1">
        <v>2009</v>
      </c>
      <c r="B656" s="1">
        <v>11</v>
      </c>
      <c r="C656" s="1">
        <v>20</v>
      </c>
      <c r="D656" s="1">
        <v>3</v>
      </c>
      <c r="E656" s="1">
        <v>2.286</v>
      </c>
      <c r="G656" s="2">
        <f t="shared" si="32"/>
        <v>40137</v>
      </c>
      <c r="H656" s="1">
        <f t="shared" si="33"/>
        <v>2.286</v>
      </c>
      <c r="K656" s="2"/>
    </row>
    <row r="657" spans="1:11" x14ac:dyDescent="0.35">
      <c r="A657" s="1">
        <v>2009</v>
      </c>
      <c r="B657" s="1">
        <v>11</v>
      </c>
      <c r="C657" s="1">
        <v>21</v>
      </c>
      <c r="D657" s="1">
        <v>1</v>
      </c>
      <c r="E657" s="1">
        <v>2.1589999999999998</v>
      </c>
      <c r="G657" s="2">
        <f t="shared" si="32"/>
        <v>40138</v>
      </c>
      <c r="H657" s="1">
        <f t="shared" si="33"/>
        <v>2.1589999999999998</v>
      </c>
      <c r="K657" s="2"/>
    </row>
    <row r="658" spans="1:11" x14ac:dyDescent="0.35">
      <c r="A658" s="1">
        <v>2009</v>
      </c>
      <c r="B658" s="1">
        <v>11</v>
      </c>
      <c r="C658" s="1">
        <v>21</v>
      </c>
      <c r="D658" s="1">
        <v>2</v>
      </c>
      <c r="E658" s="1">
        <v>2.512</v>
      </c>
      <c r="G658" s="2">
        <f t="shared" si="32"/>
        <v>40138</v>
      </c>
      <c r="H658" s="1">
        <f t="shared" si="33"/>
        <v>2.512</v>
      </c>
      <c r="K658" s="2"/>
    </row>
    <row r="659" spans="1:11" x14ac:dyDescent="0.35">
      <c r="A659" s="1">
        <v>2009</v>
      </c>
      <c r="B659" s="1">
        <v>11</v>
      </c>
      <c r="C659" s="1">
        <v>21</v>
      </c>
      <c r="D659" s="1">
        <v>3</v>
      </c>
      <c r="E659" s="1">
        <v>2.8650000000000002</v>
      </c>
      <c r="G659" s="2">
        <f t="shared" si="32"/>
        <v>40138</v>
      </c>
      <c r="H659" s="1">
        <f t="shared" si="33"/>
        <v>2.8650000000000002</v>
      </c>
      <c r="K659" s="2"/>
    </row>
    <row r="660" spans="1:11" x14ac:dyDescent="0.35">
      <c r="A660" s="1">
        <v>2009</v>
      </c>
      <c r="B660" s="1">
        <v>11</v>
      </c>
      <c r="C660" s="1">
        <v>22</v>
      </c>
      <c r="D660" s="1">
        <v>1</v>
      </c>
      <c r="E660" s="1">
        <v>3.09</v>
      </c>
      <c r="G660" s="2">
        <f t="shared" si="32"/>
        <v>40139</v>
      </c>
      <c r="H660" s="1">
        <f t="shared" si="33"/>
        <v>3.09</v>
      </c>
      <c r="K660" s="2"/>
    </row>
    <row r="661" spans="1:11" x14ac:dyDescent="0.35">
      <c r="A661" s="1">
        <v>2009</v>
      </c>
      <c r="B661" s="1">
        <v>11</v>
      </c>
      <c r="C661" s="1">
        <v>22</v>
      </c>
      <c r="D661" s="1">
        <v>2</v>
      </c>
      <c r="E661" s="1">
        <v>3.3159999999999998</v>
      </c>
      <c r="G661" s="2">
        <f t="shared" si="32"/>
        <v>40139</v>
      </c>
      <c r="H661" s="1">
        <f t="shared" si="33"/>
        <v>3.3159999999999998</v>
      </c>
      <c r="K661" s="2"/>
    </row>
    <row r="662" spans="1:11" x14ac:dyDescent="0.35">
      <c r="A662" s="1">
        <v>2009</v>
      </c>
      <c r="B662" s="1">
        <v>11</v>
      </c>
      <c r="C662" s="1">
        <v>22</v>
      </c>
      <c r="D662" s="1">
        <v>3</v>
      </c>
      <c r="E662" s="1">
        <v>3.669</v>
      </c>
      <c r="G662" s="2">
        <f t="shared" si="32"/>
        <v>40139</v>
      </c>
      <c r="H662" s="1">
        <f t="shared" si="33"/>
        <v>3.669</v>
      </c>
      <c r="K662" s="2"/>
    </row>
    <row r="663" spans="1:11" x14ac:dyDescent="0.35">
      <c r="A663" s="1">
        <v>2009</v>
      </c>
      <c r="B663" s="1">
        <v>11</v>
      </c>
      <c r="C663" s="1">
        <v>23</v>
      </c>
      <c r="D663" s="1">
        <v>1</v>
      </c>
      <c r="E663" s="1">
        <v>1.722</v>
      </c>
      <c r="G663" s="2">
        <f t="shared" si="32"/>
        <v>40140</v>
      </c>
      <c r="H663" s="1">
        <f t="shared" si="33"/>
        <v>1.722</v>
      </c>
      <c r="K663" s="2"/>
    </row>
    <row r="664" spans="1:11" x14ac:dyDescent="0.35">
      <c r="A664" s="1">
        <v>2009</v>
      </c>
      <c r="B664" s="1">
        <v>11</v>
      </c>
      <c r="C664" s="1">
        <v>23</v>
      </c>
      <c r="D664" s="1">
        <v>2</v>
      </c>
      <c r="E664" s="1">
        <v>1.722</v>
      </c>
      <c r="G664" s="2">
        <f t="shared" si="32"/>
        <v>40140</v>
      </c>
      <c r="H664" s="1">
        <f t="shared" si="33"/>
        <v>1.722</v>
      </c>
      <c r="K664" s="2"/>
    </row>
    <row r="665" spans="1:11" x14ac:dyDescent="0.35">
      <c r="A665" s="1">
        <v>2009</v>
      </c>
      <c r="B665" s="1">
        <v>11</v>
      </c>
      <c r="C665" s="1">
        <v>23</v>
      </c>
      <c r="D665" s="1">
        <v>3</v>
      </c>
      <c r="E665" s="1">
        <v>1.8340000000000001</v>
      </c>
      <c r="G665" s="2">
        <f t="shared" si="32"/>
        <v>40140</v>
      </c>
      <c r="H665" s="1">
        <f t="shared" si="33"/>
        <v>1.8340000000000001</v>
      </c>
      <c r="K665" s="2"/>
    </row>
    <row r="666" spans="1:11" x14ac:dyDescent="0.35">
      <c r="A666" s="1">
        <v>2009</v>
      </c>
      <c r="B666" s="1">
        <v>11</v>
      </c>
      <c r="C666" s="1">
        <v>25</v>
      </c>
      <c r="D666" s="1">
        <v>1</v>
      </c>
      <c r="E666" s="1">
        <v>2.9630000000000001</v>
      </c>
      <c r="G666" s="2">
        <f t="shared" si="32"/>
        <v>40142</v>
      </c>
      <c r="H666" s="1">
        <f t="shared" si="33"/>
        <v>2.9630000000000001</v>
      </c>
      <c r="K666" s="2"/>
    </row>
    <row r="667" spans="1:11" x14ac:dyDescent="0.35">
      <c r="A667" s="1">
        <v>2009</v>
      </c>
      <c r="B667" s="1">
        <v>11</v>
      </c>
      <c r="C667" s="1">
        <v>25</v>
      </c>
      <c r="D667" s="1">
        <v>2</v>
      </c>
      <c r="E667" s="1">
        <v>4.2329999999999997</v>
      </c>
      <c r="G667" s="2">
        <f t="shared" si="32"/>
        <v>40142</v>
      </c>
      <c r="H667" s="1">
        <f t="shared" si="33"/>
        <v>4.2329999999999997</v>
      </c>
      <c r="K667" s="2"/>
    </row>
    <row r="668" spans="1:11" x14ac:dyDescent="0.35">
      <c r="A668" s="1">
        <v>2009</v>
      </c>
      <c r="B668" s="1">
        <v>11</v>
      </c>
      <c r="C668" s="1">
        <v>25</v>
      </c>
      <c r="D668" s="1">
        <v>3</v>
      </c>
      <c r="E668" s="1">
        <v>2.8220000000000001</v>
      </c>
      <c r="G668" s="2">
        <f t="shared" si="32"/>
        <v>40142</v>
      </c>
      <c r="H668" s="1">
        <f t="shared" si="33"/>
        <v>2.8220000000000001</v>
      </c>
      <c r="K668" s="2"/>
    </row>
    <row r="669" spans="1:11" x14ac:dyDescent="0.35">
      <c r="A669" s="1">
        <v>2009</v>
      </c>
      <c r="B669" s="1">
        <v>11</v>
      </c>
      <c r="C669" s="1">
        <v>26</v>
      </c>
      <c r="D669" s="1">
        <v>1</v>
      </c>
      <c r="E669" s="1">
        <v>7.0999999999999994E-2</v>
      </c>
      <c r="G669" s="2">
        <f t="shared" si="32"/>
        <v>40143</v>
      </c>
      <c r="H669" s="1">
        <f t="shared" si="33"/>
        <v>7.0999999999999994E-2</v>
      </c>
      <c r="K669" s="2"/>
    </row>
    <row r="670" spans="1:11" x14ac:dyDescent="0.35">
      <c r="A670" s="1">
        <v>2009</v>
      </c>
      <c r="B670" s="1">
        <v>11</v>
      </c>
      <c r="C670" s="1">
        <v>26</v>
      </c>
      <c r="D670" s="1">
        <v>2</v>
      </c>
      <c r="E670" s="1">
        <v>7.0999999999999994E-2</v>
      </c>
      <c r="G670" s="2">
        <f t="shared" si="32"/>
        <v>40143</v>
      </c>
      <c r="H670" s="1">
        <f t="shared" si="33"/>
        <v>7.0999999999999994E-2</v>
      </c>
      <c r="K670" s="2"/>
    </row>
    <row r="671" spans="1:11" x14ac:dyDescent="0.35">
      <c r="A671" s="1">
        <v>2009</v>
      </c>
      <c r="B671" s="1">
        <v>11</v>
      </c>
      <c r="C671" s="1">
        <v>26</v>
      </c>
      <c r="D671" s="1">
        <v>3</v>
      </c>
      <c r="E671" s="1">
        <v>1.4E-2</v>
      </c>
      <c r="G671" s="2">
        <f t="shared" si="32"/>
        <v>40143</v>
      </c>
      <c r="H671" s="1">
        <f t="shared" si="33"/>
        <v>1.4E-2</v>
      </c>
      <c r="K671" s="2"/>
    </row>
    <row r="672" spans="1:11" x14ac:dyDescent="0.35">
      <c r="A672" s="1">
        <v>2009</v>
      </c>
      <c r="B672" s="1">
        <v>11</v>
      </c>
      <c r="C672" s="1">
        <v>27</v>
      </c>
      <c r="D672" s="1">
        <v>1</v>
      </c>
      <c r="E672" s="1">
        <v>-1.4E-2</v>
      </c>
      <c r="G672" s="2">
        <f t="shared" si="32"/>
        <v>40144</v>
      </c>
      <c r="H672" s="1">
        <f t="shared" si="33"/>
        <v>0</v>
      </c>
      <c r="K672" s="2"/>
    </row>
    <row r="673" spans="1:11" x14ac:dyDescent="0.35">
      <c r="A673" s="1">
        <v>2009</v>
      </c>
      <c r="B673" s="1">
        <v>11</v>
      </c>
      <c r="C673" s="1">
        <v>27</v>
      </c>
      <c r="D673" s="1">
        <v>2</v>
      </c>
      <c r="E673" s="1">
        <v>9.9000000000000005E-2</v>
      </c>
      <c r="G673" s="2">
        <f t="shared" si="32"/>
        <v>40144</v>
      </c>
      <c r="H673" s="1">
        <f t="shared" si="33"/>
        <v>9.9000000000000005E-2</v>
      </c>
      <c r="K673" s="2"/>
    </row>
    <row r="674" spans="1:11" x14ac:dyDescent="0.35">
      <c r="A674" s="1">
        <v>2009</v>
      </c>
      <c r="B674" s="1">
        <v>11</v>
      </c>
      <c r="C674" s="1">
        <v>27</v>
      </c>
      <c r="D674" s="1">
        <v>3</v>
      </c>
      <c r="E674" s="1">
        <v>0.183</v>
      </c>
      <c r="G674" s="2">
        <f t="shared" si="32"/>
        <v>40144</v>
      </c>
      <c r="H674" s="1">
        <f t="shared" si="33"/>
        <v>0.183</v>
      </c>
      <c r="K674" s="2"/>
    </row>
    <row r="675" spans="1:11" x14ac:dyDescent="0.35">
      <c r="A675" s="1">
        <v>2009</v>
      </c>
      <c r="B675" s="1">
        <v>11</v>
      </c>
      <c r="C675" s="1">
        <v>28</v>
      </c>
      <c r="D675" s="1">
        <v>1</v>
      </c>
      <c r="E675" s="1">
        <v>4.2000000000000003E-2</v>
      </c>
      <c r="G675" s="2">
        <f t="shared" si="32"/>
        <v>40145</v>
      </c>
      <c r="H675" s="1">
        <f t="shared" si="33"/>
        <v>4.2000000000000003E-2</v>
      </c>
      <c r="K675" s="2"/>
    </row>
    <row r="676" spans="1:11" x14ac:dyDescent="0.35">
      <c r="A676" s="1">
        <v>2009</v>
      </c>
      <c r="B676" s="1">
        <v>11</v>
      </c>
      <c r="C676" s="1">
        <v>28</v>
      </c>
      <c r="D676" s="1">
        <v>2</v>
      </c>
      <c r="E676" s="1">
        <v>7.0999999999999994E-2</v>
      </c>
      <c r="G676" s="2">
        <f t="shared" si="32"/>
        <v>40145</v>
      </c>
      <c r="H676" s="1">
        <f t="shared" si="33"/>
        <v>7.0999999999999994E-2</v>
      </c>
      <c r="K676" s="2"/>
    </row>
    <row r="677" spans="1:11" x14ac:dyDescent="0.35">
      <c r="A677" s="1">
        <v>2009</v>
      </c>
      <c r="B677" s="1">
        <v>11</v>
      </c>
      <c r="C677" s="1">
        <v>28</v>
      </c>
      <c r="D677" s="1">
        <v>3</v>
      </c>
      <c r="E677" s="1">
        <v>8.5000000000000006E-2</v>
      </c>
      <c r="G677" s="2">
        <f t="shared" si="32"/>
        <v>40145</v>
      </c>
      <c r="H677" s="1">
        <f t="shared" si="33"/>
        <v>8.5000000000000006E-2</v>
      </c>
      <c r="K677" s="2"/>
    </row>
    <row r="678" spans="1:11" x14ac:dyDescent="0.35">
      <c r="A678" s="1">
        <v>2009</v>
      </c>
      <c r="B678" s="1">
        <v>11</v>
      </c>
      <c r="C678" s="1">
        <v>29</v>
      </c>
      <c r="D678" s="1">
        <v>1</v>
      </c>
      <c r="E678" s="1">
        <v>0.113</v>
      </c>
      <c r="G678" s="2">
        <f t="shared" si="32"/>
        <v>40146</v>
      </c>
      <c r="H678" s="1">
        <f t="shared" si="33"/>
        <v>0.113</v>
      </c>
      <c r="K678" s="2"/>
    </row>
    <row r="679" spans="1:11" x14ac:dyDescent="0.35">
      <c r="A679" s="1">
        <v>2009</v>
      </c>
      <c r="B679" s="1">
        <v>11</v>
      </c>
      <c r="C679" s="1">
        <v>29</v>
      </c>
      <c r="D679" s="1">
        <v>2</v>
      </c>
      <c r="E679" s="1">
        <v>1.4E-2</v>
      </c>
      <c r="G679" s="2">
        <f t="shared" si="32"/>
        <v>40146</v>
      </c>
      <c r="H679" s="1">
        <f t="shared" si="33"/>
        <v>1.4E-2</v>
      </c>
      <c r="K679" s="2"/>
    </row>
    <row r="680" spans="1:11" x14ac:dyDescent="0.35">
      <c r="A680" s="1">
        <v>2009</v>
      </c>
      <c r="B680" s="1">
        <v>11</v>
      </c>
      <c r="C680" s="1">
        <v>29</v>
      </c>
      <c r="D680" s="1">
        <v>3</v>
      </c>
      <c r="E680" s="1">
        <v>7.0999999999999994E-2</v>
      </c>
      <c r="G680" s="2">
        <f t="shared" si="32"/>
        <v>40146</v>
      </c>
      <c r="H680" s="1">
        <f t="shared" si="33"/>
        <v>7.0999999999999994E-2</v>
      </c>
      <c r="K680" s="2"/>
    </row>
    <row r="681" spans="1:11" x14ac:dyDescent="0.35">
      <c r="A681" s="1">
        <v>2009</v>
      </c>
      <c r="B681" s="1">
        <v>12</v>
      </c>
      <c r="C681" s="1">
        <v>1</v>
      </c>
      <c r="D681" s="1">
        <v>1</v>
      </c>
      <c r="E681" s="1">
        <v>5.6000000000000001E-2</v>
      </c>
      <c r="G681" s="2">
        <f t="shared" si="32"/>
        <v>40148</v>
      </c>
      <c r="H681" s="1">
        <f t="shared" si="33"/>
        <v>5.6000000000000001E-2</v>
      </c>
      <c r="K681" s="2"/>
    </row>
    <row r="682" spans="1:11" x14ac:dyDescent="0.35">
      <c r="A682" s="1">
        <v>2009</v>
      </c>
      <c r="B682" s="1">
        <v>12</v>
      </c>
      <c r="C682" s="1">
        <v>1</v>
      </c>
      <c r="D682" s="1">
        <v>2</v>
      </c>
      <c r="E682" s="1">
        <v>7.0999999999999994E-2</v>
      </c>
      <c r="G682" s="2">
        <f t="shared" si="32"/>
        <v>40148</v>
      </c>
      <c r="H682" s="1">
        <f t="shared" si="33"/>
        <v>7.0999999999999994E-2</v>
      </c>
      <c r="K682" s="2"/>
    </row>
    <row r="683" spans="1:11" x14ac:dyDescent="0.35">
      <c r="A683" s="1">
        <v>2009</v>
      </c>
      <c r="B683" s="1">
        <v>12</v>
      </c>
      <c r="C683" s="1">
        <v>1</v>
      </c>
      <c r="D683" s="1">
        <v>3</v>
      </c>
      <c r="E683" s="1">
        <v>7.0999999999999994E-2</v>
      </c>
      <c r="G683" s="2">
        <f t="shared" si="32"/>
        <v>40148</v>
      </c>
      <c r="H683" s="1">
        <f t="shared" si="33"/>
        <v>7.0999999999999994E-2</v>
      </c>
      <c r="K683" s="2"/>
    </row>
    <row r="684" spans="1:11" x14ac:dyDescent="0.35">
      <c r="A684" s="1">
        <v>2009</v>
      </c>
      <c r="B684" s="1">
        <v>12</v>
      </c>
      <c r="C684" s="1">
        <v>4</v>
      </c>
      <c r="D684" s="1">
        <v>1</v>
      </c>
      <c r="E684" s="1">
        <v>4.2000000000000003E-2</v>
      </c>
      <c r="G684" s="2">
        <f t="shared" si="32"/>
        <v>40151</v>
      </c>
      <c r="H684" s="1">
        <f t="shared" si="33"/>
        <v>4.2000000000000003E-2</v>
      </c>
      <c r="K684" s="2"/>
    </row>
    <row r="685" spans="1:11" x14ac:dyDescent="0.35">
      <c r="A685" s="1">
        <v>2009</v>
      </c>
      <c r="B685" s="1">
        <v>12</v>
      </c>
      <c r="C685" s="1">
        <v>4</v>
      </c>
      <c r="D685" s="1">
        <v>2</v>
      </c>
      <c r="E685" s="1">
        <v>0.14099999999999999</v>
      </c>
      <c r="G685" s="2">
        <f t="shared" si="32"/>
        <v>40151</v>
      </c>
      <c r="H685" s="1">
        <f t="shared" si="33"/>
        <v>0.14099999999999999</v>
      </c>
      <c r="K685" s="2"/>
    </row>
    <row r="686" spans="1:11" x14ac:dyDescent="0.35">
      <c r="A686" s="1">
        <v>2009</v>
      </c>
      <c r="B686" s="1">
        <v>12</v>
      </c>
      <c r="C686" s="1">
        <v>4</v>
      </c>
      <c r="D686" s="1">
        <v>3</v>
      </c>
      <c r="E686" s="1">
        <v>5.6000000000000001E-2</v>
      </c>
      <c r="G686" s="2">
        <f t="shared" si="32"/>
        <v>40151</v>
      </c>
      <c r="H686" s="1">
        <f t="shared" si="33"/>
        <v>5.6000000000000001E-2</v>
      </c>
      <c r="K686" s="2"/>
    </row>
    <row r="687" spans="1:11" x14ac:dyDescent="0.35">
      <c r="A687" s="1">
        <v>2009</v>
      </c>
      <c r="B687" s="1">
        <v>12</v>
      </c>
      <c r="C687" s="1">
        <v>5</v>
      </c>
      <c r="D687" s="1">
        <v>1</v>
      </c>
      <c r="E687" s="1">
        <v>0.49</v>
      </c>
      <c r="G687" s="2">
        <f t="shared" si="32"/>
        <v>40152</v>
      </c>
      <c r="H687" s="1">
        <f t="shared" si="33"/>
        <v>0.49</v>
      </c>
      <c r="K687" s="2"/>
    </row>
    <row r="688" spans="1:11" x14ac:dyDescent="0.35">
      <c r="A688" s="1">
        <v>2009</v>
      </c>
      <c r="B688" s="1">
        <v>12</v>
      </c>
      <c r="C688" s="1">
        <v>5</v>
      </c>
      <c r="D688" s="1">
        <v>2</v>
      </c>
      <c r="E688" s="1">
        <v>1.129</v>
      </c>
      <c r="G688" s="2">
        <f t="shared" si="32"/>
        <v>40152</v>
      </c>
      <c r="H688" s="1">
        <f t="shared" si="33"/>
        <v>1.129</v>
      </c>
      <c r="K688" s="2"/>
    </row>
    <row r="689" spans="1:11" x14ac:dyDescent="0.35">
      <c r="A689" s="1">
        <v>2009</v>
      </c>
      <c r="B689" s="1">
        <v>12</v>
      </c>
      <c r="C689" s="1">
        <v>5</v>
      </c>
      <c r="D689" s="1">
        <v>3</v>
      </c>
      <c r="E689" s="1">
        <v>0.28599999999999998</v>
      </c>
      <c r="G689" s="2">
        <f t="shared" si="32"/>
        <v>40152</v>
      </c>
      <c r="H689" s="1">
        <f t="shared" si="33"/>
        <v>0.28599999999999998</v>
      </c>
      <c r="K689" s="2"/>
    </row>
    <row r="690" spans="1:11" x14ac:dyDescent="0.35">
      <c r="A690" s="1">
        <v>2009</v>
      </c>
      <c r="B690" s="1">
        <v>12</v>
      </c>
      <c r="C690" s="1">
        <v>6</v>
      </c>
      <c r="D690" s="1">
        <v>1</v>
      </c>
      <c r="E690" s="1">
        <v>1.4E-2</v>
      </c>
      <c r="G690" s="2">
        <f t="shared" si="32"/>
        <v>40153</v>
      </c>
      <c r="H690" s="1">
        <f t="shared" si="33"/>
        <v>1.4E-2</v>
      </c>
      <c r="K690" s="2"/>
    </row>
    <row r="691" spans="1:11" x14ac:dyDescent="0.35">
      <c r="A691" s="1">
        <v>2009</v>
      </c>
      <c r="B691" s="1">
        <v>12</v>
      </c>
      <c r="C691" s="1">
        <v>6</v>
      </c>
      <c r="D691" s="1">
        <v>2</v>
      </c>
      <c r="E691" s="1">
        <v>2.8000000000000001E-2</v>
      </c>
      <c r="G691" s="2">
        <f t="shared" si="32"/>
        <v>40153</v>
      </c>
      <c r="H691" s="1">
        <f t="shared" si="33"/>
        <v>2.8000000000000001E-2</v>
      </c>
      <c r="K691" s="2"/>
    </row>
    <row r="692" spans="1:11" x14ac:dyDescent="0.35">
      <c r="A692" s="1">
        <v>2009</v>
      </c>
      <c r="B692" s="1">
        <v>12</v>
      </c>
      <c r="C692" s="1">
        <v>6</v>
      </c>
      <c r="D692" s="1">
        <v>3</v>
      </c>
      <c r="E692" s="1">
        <v>7.0999999999999994E-2</v>
      </c>
      <c r="G692" s="2">
        <f t="shared" si="32"/>
        <v>40153</v>
      </c>
      <c r="H692" s="1">
        <f t="shared" si="33"/>
        <v>7.0999999999999994E-2</v>
      </c>
      <c r="K692" s="2"/>
    </row>
    <row r="693" spans="1:11" x14ac:dyDescent="0.35">
      <c r="A693" s="1">
        <v>2009</v>
      </c>
      <c r="B693" s="1">
        <v>12</v>
      </c>
      <c r="C693" s="1">
        <v>7</v>
      </c>
      <c r="D693" s="1">
        <v>1</v>
      </c>
      <c r="E693" s="1">
        <v>4.2000000000000003E-2</v>
      </c>
      <c r="G693" s="2">
        <f t="shared" si="32"/>
        <v>40154</v>
      </c>
      <c r="H693" s="1">
        <f t="shared" si="33"/>
        <v>4.2000000000000003E-2</v>
      </c>
      <c r="K693" s="2"/>
    </row>
    <row r="694" spans="1:11" x14ac:dyDescent="0.35">
      <c r="A694" s="1">
        <v>2009</v>
      </c>
      <c r="B694" s="1">
        <v>12</v>
      </c>
      <c r="C694" s="1">
        <v>7</v>
      </c>
      <c r="D694" s="1">
        <v>2</v>
      </c>
      <c r="E694" s="1">
        <v>8.5000000000000006E-2</v>
      </c>
      <c r="G694" s="2">
        <f t="shared" si="32"/>
        <v>40154</v>
      </c>
      <c r="H694" s="1">
        <f t="shared" si="33"/>
        <v>8.5000000000000006E-2</v>
      </c>
      <c r="K694" s="2"/>
    </row>
    <row r="695" spans="1:11" x14ac:dyDescent="0.35">
      <c r="A695" s="1">
        <v>2009</v>
      </c>
      <c r="B695" s="1">
        <v>12</v>
      </c>
      <c r="C695" s="1">
        <v>7</v>
      </c>
      <c r="D695" s="1">
        <v>3</v>
      </c>
      <c r="E695" s="1">
        <v>4.2000000000000003E-2</v>
      </c>
      <c r="G695" s="2">
        <f t="shared" si="32"/>
        <v>40154</v>
      </c>
      <c r="H695" s="1">
        <f t="shared" si="33"/>
        <v>4.2000000000000003E-2</v>
      </c>
      <c r="K695" s="2"/>
    </row>
    <row r="696" spans="1:11" x14ac:dyDescent="0.35">
      <c r="A696" s="1">
        <v>2009</v>
      </c>
      <c r="B696" s="1">
        <v>12</v>
      </c>
      <c r="C696" s="1">
        <v>10</v>
      </c>
      <c r="D696" s="1">
        <v>1</v>
      </c>
      <c r="E696" s="1">
        <v>4.2000000000000003E-2</v>
      </c>
      <c r="G696" s="2">
        <f t="shared" si="32"/>
        <v>40157</v>
      </c>
      <c r="H696" s="1">
        <f t="shared" si="33"/>
        <v>4.2000000000000003E-2</v>
      </c>
      <c r="K696" s="2"/>
    </row>
    <row r="697" spans="1:11" x14ac:dyDescent="0.35">
      <c r="A697" s="1">
        <v>2009</v>
      </c>
      <c r="B697" s="1">
        <v>12</v>
      </c>
      <c r="C697" s="1">
        <v>10</v>
      </c>
      <c r="D697" s="1">
        <v>2</v>
      </c>
      <c r="E697" s="1">
        <v>7.0999999999999994E-2</v>
      </c>
      <c r="G697" s="2">
        <f t="shared" si="32"/>
        <v>40157</v>
      </c>
      <c r="H697" s="1">
        <f t="shared" si="33"/>
        <v>7.0999999999999994E-2</v>
      </c>
      <c r="K697" s="2"/>
    </row>
    <row r="698" spans="1:11" x14ac:dyDescent="0.35">
      <c r="A698" s="1">
        <v>2009</v>
      </c>
      <c r="B698" s="1">
        <v>12</v>
      </c>
      <c r="C698" s="1">
        <v>10</v>
      </c>
      <c r="D698" s="1">
        <v>3</v>
      </c>
      <c r="E698" s="1">
        <v>5.6000000000000001E-2</v>
      </c>
      <c r="G698" s="2">
        <f t="shared" si="32"/>
        <v>40157</v>
      </c>
      <c r="H698" s="1">
        <f t="shared" si="33"/>
        <v>5.6000000000000001E-2</v>
      </c>
      <c r="K698" s="2"/>
    </row>
    <row r="699" spans="1:11" x14ac:dyDescent="0.35">
      <c r="A699" s="1">
        <v>2009</v>
      </c>
      <c r="B699" s="1">
        <v>12</v>
      </c>
      <c r="C699" s="1">
        <v>12</v>
      </c>
      <c r="D699" s="1">
        <v>1</v>
      </c>
      <c r="E699" s="1">
        <v>0.14099999999999999</v>
      </c>
      <c r="G699" s="2">
        <f t="shared" si="32"/>
        <v>40159</v>
      </c>
      <c r="H699" s="1">
        <f t="shared" si="33"/>
        <v>0.14099999999999999</v>
      </c>
      <c r="K699" s="2"/>
    </row>
    <row r="700" spans="1:11" x14ac:dyDescent="0.35">
      <c r="A700" s="1">
        <v>2009</v>
      </c>
      <c r="B700" s="1">
        <v>12</v>
      </c>
      <c r="C700" s="1">
        <v>12</v>
      </c>
      <c r="D700" s="1">
        <v>2</v>
      </c>
      <c r="E700" s="1">
        <v>0.155</v>
      </c>
      <c r="G700" s="2">
        <f t="shared" si="32"/>
        <v>40159</v>
      </c>
      <c r="H700" s="1">
        <f t="shared" si="33"/>
        <v>0.155</v>
      </c>
      <c r="K700" s="2"/>
    </row>
    <row r="701" spans="1:11" x14ac:dyDescent="0.35">
      <c r="A701" s="1">
        <v>2009</v>
      </c>
      <c r="B701" s="1">
        <v>12</v>
      </c>
      <c r="C701" s="1">
        <v>12</v>
      </c>
      <c r="D701" s="1">
        <v>3</v>
      </c>
      <c r="E701" s="1">
        <v>2.8000000000000001E-2</v>
      </c>
      <c r="G701" s="2">
        <f t="shared" si="32"/>
        <v>40159</v>
      </c>
      <c r="H701" s="1">
        <f t="shared" si="33"/>
        <v>2.8000000000000001E-2</v>
      </c>
      <c r="K701" s="2"/>
    </row>
    <row r="702" spans="1:11" x14ac:dyDescent="0.35">
      <c r="A702" s="1">
        <v>2009</v>
      </c>
      <c r="B702" s="1">
        <v>12</v>
      </c>
      <c r="C702" s="1">
        <v>13</v>
      </c>
      <c r="D702" s="1">
        <v>1</v>
      </c>
      <c r="E702" s="1">
        <v>0.113</v>
      </c>
      <c r="G702" s="2">
        <f t="shared" si="32"/>
        <v>40160</v>
      </c>
      <c r="H702" s="1">
        <f t="shared" si="33"/>
        <v>0.113</v>
      </c>
      <c r="K702" s="2"/>
    </row>
    <row r="703" spans="1:11" x14ac:dyDescent="0.35">
      <c r="A703" s="1">
        <v>2009</v>
      </c>
      <c r="B703" s="1">
        <v>12</v>
      </c>
      <c r="C703" s="1">
        <v>13</v>
      </c>
      <c r="D703" s="1">
        <v>2</v>
      </c>
      <c r="E703" s="1">
        <v>1.4E-2</v>
      </c>
      <c r="G703" s="2">
        <f t="shared" si="32"/>
        <v>40160</v>
      </c>
      <c r="H703" s="1">
        <f t="shared" si="33"/>
        <v>1.4E-2</v>
      </c>
      <c r="K703" s="2"/>
    </row>
    <row r="704" spans="1:11" x14ac:dyDescent="0.35">
      <c r="A704" s="1">
        <v>2009</v>
      </c>
      <c r="B704" s="1">
        <v>12</v>
      </c>
      <c r="C704" s="1">
        <v>13</v>
      </c>
      <c r="D704" s="1">
        <v>3</v>
      </c>
      <c r="E704" s="1">
        <v>9.9000000000000005E-2</v>
      </c>
      <c r="G704" s="2">
        <f t="shared" si="32"/>
        <v>40160</v>
      </c>
      <c r="H704" s="1">
        <f t="shared" si="33"/>
        <v>9.9000000000000005E-2</v>
      </c>
      <c r="K704" s="2"/>
    </row>
    <row r="705" spans="1:11" x14ac:dyDescent="0.35">
      <c r="A705" s="1">
        <v>2009</v>
      </c>
      <c r="B705" s="1">
        <v>12</v>
      </c>
      <c r="C705" s="1">
        <v>15</v>
      </c>
      <c r="D705" s="1">
        <v>1</v>
      </c>
      <c r="E705" s="1">
        <v>0.16900000000000001</v>
      </c>
      <c r="G705" s="2">
        <f t="shared" si="32"/>
        <v>40162</v>
      </c>
      <c r="H705" s="1">
        <f t="shared" si="33"/>
        <v>0.16900000000000001</v>
      </c>
      <c r="K705" s="2"/>
    </row>
    <row r="706" spans="1:11" x14ac:dyDescent="0.35">
      <c r="A706" s="1">
        <v>2009</v>
      </c>
      <c r="B706" s="1">
        <v>12</v>
      </c>
      <c r="C706" s="1">
        <v>15</v>
      </c>
      <c r="D706" s="1">
        <v>2</v>
      </c>
      <c r="E706" s="1">
        <v>0.113</v>
      </c>
      <c r="G706" s="2">
        <f t="shared" si="32"/>
        <v>40162</v>
      </c>
      <c r="H706" s="1">
        <f t="shared" si="33"/>
        <v>0.113</v>
      </c>
      <c r="K706" s="2"/>
    </row>
    <row r="707" spans="1:11" x14ac:dyDescent="0.35">
      <c r="A707" s="1">
        <v>2009</v>
      </c>
      <c r="B707" s="1">
        <v>12</v>
      </c>
      <c r="C707" s="1">
        <v>15</v>
      </c>
      <c r="D707" s="1">
        <v>3</v>
      </c>
      <c r="E707" s="1">
        <v>9.9000000000000005E-2</v>
      </c>
      <c r="G707" s="2">
        <f t="shared" ref="G707:G749" si="34">DATE(A707,B707,C707)</f>
        <v>40162</v>
      </c>
      <c r="H707" s="1">
        <f t="shared" ref="H707:H749" si="35">MAX(0,E707)</f>
        <v>9.9000000000000005E-2</v>
      </c>
      <c r="K707" s="2"/>
    </row>
    <row r="708" spans="1:11" x14ac:dyDescent="0.35">
      <c r="A708" s="1">
        <v>2009</v>
      </c>
      <c r="B708" s="1">
        <v>12</v>
      </c>
      <c r="C708" s="1">
        <v>16</v>
      </c>
      <c r="D708" s="1">
        <v>1</v>
      </c>
      <c r="E708" s="1">
        <v>-5.6000000000000001E-2</v>
      </c>
      <c r="G708" s="2">
        <f t="shared" si="34"/>
        <v>40163</v>
      </c>
      <c r="H708" s="1">
        <f t="shared" si="35"/>
        <v>0</v>
      </c>
      <c r="K708" s="2"/>
    </row>
    <row r="709" spans="1:11" x14ac:dyDescent="0.35">
      <c r="A709" s="1">
        <v>2009</v>
      </c>
      <c r="B709" s="1">
        <v>12</v>
      </c>
      <c r="C709" s="1">
        <v>16</v>
      </c>
      <c r="D709" s="1">
        <v>2</v>
      </c>
      <c r="E709" s="1">
        <v>0</v>
      </c>
      <c r="G709" s="2">
        <f t="shared" si="34"/>
        <v>40163</v>
      </c>
      <c r="H709" s="1">
        <f t="shared" si="35"/>
        <v>0</v>
      </c>
      <c r="K709" s="2"/>
    </row>
    <row r="710" spans="1:11" x14ac:dyDescent="0.35">
      <c r="A710" s="1">
        <v>2009</v>
      </c>
      <c r="B710" s="1">
        <v>12</v>
      </c>
      <c r="C710" s="1">
        <v>16</v>
      </c>
      <c r="D710" s="1">
        <v>3</v>
      </c>
      <c r="E710" s="1">
        <v>2.8000000000000001E-2</v>
      </c>
      <c r="G710" s="2">
        <f t="shared" si="34"/>
        <v>40163</v>
      </c>
      <c r="H710" s="1">
        <f t="shared" si="35"/>
        <v>2.8000000000000001E-2</v>
      </c>
      <c r="K710" s="2"/>
    </row>
    <row r="711" spans="1:11" x14ac:dyDescent="0.35">
      <c r="A711" s="1">
        <v>2009</v>
      </c>
      <c r="B711" s="1">
        <v>12</v>
      </c>
      <c r="C711" s="1">
        <v>17</v>
      </c>
      <c r="D711" s="1">
        <v>1</v>
      </c>
      <c r="E711" s="1">
        <v>-8.5000000000000006E-2</v>
      </c>
      <c r="G711" s="2">
        <f t="shared" si="34"/>
        <v>40164</v>
      </c>
      <c r="H711" s="1">
        <f t="shared" si="35"/>
        <v>0</v>
      </c>
      <c r="K711" s="2"/>
    </row>
    <row r="712" spans="1:11" x14ac:dyDescent="0.35">
      <c r="A712" s="1">
        <v>2009</v>
      </c>
      <c r="B712" s="1">
        <v>12</v>
      </c>
      <c r="C712" s="1">
        <v>17</v>
      </c>
      <c r="D712" s="1">
        <v>2</v>
      </c>
      <c r="E712" s="1">
        <v>7.0999999999999994E-2</v>
      </c>
      <c r="G712" s="2">
        <f t="shared" si="34"/>
        <v>40164</v>
      </c>
      <c r="H712" s="1">
        <f t="shared" si="35"/>
        <v>7.0999999999999994E-2</v>
      </c>
      <c r="K712" s="2"/>
    </row>
    <row r="713" spans="1:11" x14ac:dyDescent="0.35">
      <c r="A713" s="1">
        <v>2009</v>
      </c>
      <c r="B713" s="1">
        <v>12</v>
      </c>
      <c r="C713" s="1">
        <v>17</v>
      </c>
      <c r="D713" s="1">
        <v>3</v>
      </c>
      <c r="E713" s="1">
        <v>-0.21199999999999999</v>
      </c>
      <c r="G713" s="2">
        <f t="shared" si="34"/>
        <v>40164</v>
      </c>
      <c r="H713" s="1">
        <f t="shared" si="35"/>
        <v>0</v>
      </c>
      <c r="K713" s="2"/>
    </row>
    <row r="714" spans="1:11" x14ac:dyDescent="0.35">
      <c r="A714" s="1">
        <v>2009</v>
      </c>
      <c r="B714" s="1">
        <v>12</v>
      </c>
      <c r="C714" s="1">
        <v>18</v>
      </c>
      <c r="D714" s="1">
        <v>1</v>
      </c>
      <c r="E714" s="1">
        <v>0.31</v>
      </c>
      <c r="G714" s="2">
        <f t="shared" si="34"/>
        <v>40165</v>
      </c>
      <c r="H714" s="1">
        <f t="shared" si="35"/>
        <v>0.31</v>
      </c>
      <c r="K714" s="2"/>
    </row>
    <row r="715" spans="1:11" x14ac:dyDescent="0.35">
      <c r="A715" s="1">
        <v>2009</v>
      </c>
      <c r="B715" s="1">
        <v>12</v>
      </c>
      <c r="C715" s="1">
        <v>18</v>
      </c>
      <c r="D715" s="1">
        <v>2</v>
      </c>
      <c r="E715" s="1">
        <v>0.56399999999999995</v>
      </c>
      <c r="G715" s="2">
        <f t="shared" si="34"/>
        <v>40165</v>
      </c>
      <c r="H715" s="1">
        <f t="shared" si="35"/>
        <v>0.56399999999999995</v>
      </c>
      <c r="K715" s="2"/>
    </row>
    <row r="716" spans="1:11" x14ac:dyDescent="0.35">
      <c r="A716" s="1">
        <v>2009</v>
      </c>
      <c r="B716" s="1">
        <v>12</v>
      </c>
      <c r="C716" s="1">
        <v>18</v>
      </c>
      <c r="D716" s="1">
        <v>3</v>
      </c>
      <c r="E716" s="1">
        <v>0.32500000000000001</v>
      </c>
      <c r="G716" s="2">
        <f t="shared" si="34"/>
        <v>40165</v>
      </c>
      <c r="H716" s="1">
        <f t="shared" si="35"/>
        <v>0.32500000000000001</v>
      </c>
      <c r="K716" s="2"/>
    </row>
    <row r="717" spans="1:11" x14ac:dyDescent="0.35">
      <c r="A717" s="1">
        <v>2009</v>
      </c>
      <c r="B717" s="1">
        <v>12</v>
      </c>
      <c r="C717" s="1">
        <v>19</v>
      </c>
      <c r="D717" s="1">
        <v>1</v>
      </c>
      <c r="E717" s="1">
        <v>0.155</v>
      </c>
      <c r="G717" s="2">
        <f t="shared" si="34"/>
        <v>40166</v>
      </c>
      <c r="H717" s="1">
        <f t="shared" si="35"/>
        <v>0.155</v>
      </c>
      <c r="K717" s="2"/>
    </row>
    <row r="718" spans="1:11" x14ac:dyDescent="0.35">
      <c r="A718" s="1">
        <v>2009</v>
      </c>
      <c r="B718" s="1">
        <v>12</v>
      </c>
      <c r="C718" s="1">
        <v>19</v>
      </c>
      <c r="D718" s="1">
        <v>2</v>
      </c>
      <c r="E718" s="1">
        <v>0</v>
      </c>
      <c r="G718" s="2">
        <f t="shared" si="34"/>
        <v>40166</v>
      </c>
      <c r="H718" s="1">
        <f t="shared" si="35"/>
        <v>0</v>
      </c>
      <c r="K718" s="2"/>
    </row>
    <row r="719" spans="1:11" x14ac:dyDescent="0.35">
      <c r="A719" s="1">
        <v>2009</v>
      </c>
      <c r="B719" s="1">
        <v>12</v>
      </c>
      <c r="C719" s="1">
        <v>19</v>
      </c>
      <c r="D719" s="1">
        <v>3</v>
      </c>
      <c r="E719" s="1">
        <v>-7.0999999999999994E-2</v>
      </c>
      <c r="G719" s="2">
        <f t="shared" si="34"/>
        <v>40166</v>
      </c>
      <c r="H719" s="1">
        <f t="shared" si="35"/>
        <v>0</v>
      </c>
      <c r="K719" s="2"/>
    </row>
    <row r="720" spans="1:11" x14ac:dyDescent="0.35">
      <c r="A720" s="1">
        <v>2009</v>
      </c>
      <c r="B720" s="1">
        <v>12</v>
      </c>
      <c r="C720" s="1">
        <v>21</v>
      </c>
      <c r="D720" s="1">
        <v>1</v>
      </c>
      <c r="E720" s="1">
        <v>2.8000000000000001E-2</v>
      </c>
      <c r="G720" s="2">
        <f t="shared" si="34"/>
        <v>40168</v>
      </c>
      <c r="H720" s="1">
        <f t="shared" si="35"/>
        <v>2.8000000000000001E-2</v>
      </c>
      <c r="K720" s="2"/>
    </row>
    <row r="721" spans="1:11" x14ac:dyDescent="0.35">
      <c r="A721" s="1">
        <v>2009</v>
      </c>
      <c r="B721" s="1">
        <v>12</v>
      </c>
      <c r="C721" s="1">
        <v>21</v>
      </c>
      <c r="D721" s="1">
        <v>2</v>
      </c>
      <c r="E721" s="1">
        <v>0.01</v>
      </c>
      <c r="G721" s="2">
        <f t="shared" si="34"/>
        <v>40168</v>
      </c>
      <c r="H721" s="1">
        <f t="shared" si="35"/>
        <v>0.01</v>
      </c>
      <c r="K721" s="2"/>
    </row>
    <row r="722" spans="1:11" x14ac:dyDescent="0.35">
      <c r="A722" s="1">
        <v>2009</v>
      </c>
      <c r="B722" s="1">
        <v>12</v>
      </c>
      <c r="C722" s="1">
        <v>21</v>
      </c>
      <c r="D722" s="1">
        <v>3</v>
      </c>
      <c r="E722" s="1">
        <v>-5.6000000000000001E-2</v>
      </c>
      <c r="G722" s="2">
        <f t="shared" si="34"/>
        <v>40168</v>
      </c>
      <c r="H722" s="1">
        <f t="shared" si="35"/>
        <v>0</v>
      </c>
      <c r="K722" s="2"/>
    </row>
    <row r="723" spans="1:11" x14ac:dyDescent="0.35">
      <c r="A723" s="1">
        <v>2009</v>
      </c>
      <c r="B723" s="1">
        <v>12</v>
      </c>
      <c r="C723" s="1">
        <v>22</v>
      </c>
      <c r="D723" s="1">
        <v>1</v>
      </c>
      <c r="E723" s="1">
        <v>-1.7999999999999999E-2</v>
      </c>
      <c r="G723" s="2">
        <f t="shared" si="34"/>
        <v>40169</v>
      </c>
      <c r="H723" s="1">
        <f t="shared" si="35"/>
        <v>0</v>
      </c>
      <c r="K723" s="2"/>
    </row>
    <row r="724" spans="1:11" x14ac:dyDescent="0.35">
      <c r="A724" s="1">
        <v>2009</v>
      </c>
      <c r="B724" s="1">
        <v>12</v>
      </c>
      <c r="C724" s="1">
        <v>22</v>
      </c>
      <c r="D724" s="1">
        <v>2</v>
      </c>
      <c r="E724" s="1">
        <v>2.8000000000000001E-2</v>
      </c>
      <c r="G724" s="2">
        <f t="shared" si="34"/>
        <v>40169</v>
      </c>
      <c r="H724" s="1">
        <f t="shared" si="35"/>
        <v>2.8000000000000001E-2</v>
      </c>
      <c r="K724" s="2"/>
    </row>
    <row r="725" spans="1:11" x14ac:dyDescent="0.35">
      <c r="A725" s="1">
        <v>2009</v>
      </c>
      <c r="B725" s="1">
        <v>12</v>
      </c>
      <c r="C725" s="1">
        <v>22</v>
      </c>
      <c r="D725" s="1">
        <v>3</v>
      </c>
      <c r="E725" s="1">
        <v>3.7999999999999999E-2</v>
      </c>
      <c r="G725" s="2">
        <f t="shared" si="34"/>
        <v>40169</v>
      </c>
      <c r="H725" s="1">
        <f t="shared" si="35"/>
        <v>3.7999999999999999E-2</v>
      </c>
      <c r="K725" s="2"/>
    </row>
    <row r="726" spans="1:11" x14ac:dyDescent="0.35">
      <c r="A726" s="1">
        <v>2009</v>
      </c>
      <c r="B726" s="1">
        <v>12</v>
      </c>
      <c r="C726" s="1">
        <v>23</v>
      </c>
      <c r="D726" s="1">
        <v>1</v>
      </c>
      <c r="E726" s="1">
        <v>0.41099999999999998</v>
      </c>
      <c r="G726" s="2">
        <f t="shared" si="34"/>
        <v>40170</v>
      </c>
      <c r="H726" s="1">
        <f t="shared" si="35"/>
        <v>0.41099999999999998</v>
      </c>
      <c r="K726" s="2"/>
    </row>
    <row r="727" spans="1:11" x14ac:dyDescent="0.35">
      <c r="A727" s="1">
        <v>2009</v>
      </c>
      <c r="B727" s="1">
        <v>12</v>
      </c>
      <c r="C727" s="1">
        <v>23</v>
      </c>
      <c r="D727" s="1">
        <v>2</v>
      </c>
      <c r="E727" s="1">
        <v>0.57199999999999995</v>
      </c>
      <c r="G727" s="2">
        <f t="shared" si="34"/>
        <v>40170</v>
      </c>
      <c r="H727" s="1">
        <f t="shared" si="35"/>
        <v>0.57199999999999995</v>
      </c>
      <c r="K727" s="2"/>
    </row>
    <row r="728" spans="1:11" x14ac:dyDescent="0.35">
      <c r="A728" s="1">
        <v>2009</v>
      </c>
      <c r="B728" s="1">
        <v>12</v>
      </c>
      <c r="C728" s="1">
        <v>23</v>
      </c>
      <c r="D728" s="1">
        <v>3</v>
      </c>
      <c r="E728" s="1">
        <v>0.24</v>
      </c>
      <c r="G728" s="2">
        <f t="shared" si="34"/>
        <v>40170</v>
      </c>
      <c r="H728" s="1">
        <f t="shared" si="35"/>
        <v>0.24</v>
      </c>
      <c r="K728" s="2"/>
    </row>
    <row r="729" spans="1:11" x14ac:dyDescent="0.35">
      <c r="A729" s="1">
        <v>2009</v>
      </c>
      <c r="B729" s="1">
        <v>12</v>
      </c>
      <c r="C729" s="1">
        <v>24</v>
      </c>
      <c r="D729" s="1">
        <v>1</v>
      </c>
      <c r="E729" s="1">
        <v>-7.0000000000000001E-3</v>
      </c>
      <c r="G729" s="2">
        <f t="shared" si="34"/>
        <v>40171</v>
      </c>
      <c r="H729" s="1">
        <f t="shared" si="35"/>
        <v>0</v>
      </c>
      <c r="K729" s="2"/>
    </row>
    <row r="730" spans="1:11" x14ac:dyDescent="0.35">
      <c r="A730" s="1">
        <v>2009</v>
      </c>
      <c r="B730" s="1">
        <v>12</v>
      </c>
      <c r="C730" s="1">
        <v>24</v>
      </c>
      <c r="D730" s="1">
        <v>2</v>
      </c>
      <c r="E730" s="1">
        <v>4.8000000000000001E-2</v>
      </c>
      <c r="G730" s="2">
        <f t="shared" si="34"/>
        <v>40171</v>
      </c>
      <c r="H730" s="1">
        <f t="shared" si="35"/>
        <v>4.8000000000000001E-2</v>
      </c>
      <c r="K730" s="2"/>
    </row>
    <row r="731" spans="1:11" x14ac:dyDescent="0.35">
      <c r="A731" s="1">
        <v>2009</v>
      </c>
      <c r="B731" s="1">
        <v>12</v>
      </c>
      <c r="C731" s="1">
        <v>24</v>
      </c>
      <c r="D731" s="1">
        <v>3</v>
      </c>
      <c r="E731" s="1">
        <v>4.2000000000000003E-2</v>
      </c>
      <c r="G731" s="2">
        <f t="shared" si="34"/>
        <v>40171</v>
      </c>
      <c r="H731" s="1">
        <f t="shared" si="35"/>
        <v>4.2000000000000003E-2</v>
      </c>
      <c r="K731" s="2"/>
    </row>
    <row r="732" spans="1:11" x14ac:dyDescent="0.35">
      <c r="A732" s="1">
        <v>2009</v>
      </c>
      <c r="B732" s="1">
        <v>12</v>
      </c>
      <c r="C732" s="1">
        <v>25</v>
      </c>
      <c r="D732" s="1">
        <v>1</v>
      </c>
      <c r="E732" s="1">
        <v>2.7E-2</v>
      </c>
      <c r="G732" s="2">
        <f t="shared" si="34"/>
        <v>40172</v>
      </c>
      <c r="H732" s="1">
        <f t="shared" si="35"/>
        <v>2.7E-2</v>
      </c>
      <c r="K732" s="2"/>
    </row>
    <row r="733" spans="1:11" x14ac:dyDescent="0.35">
      <c r="A733" s="1">
        <v>2009</v>
      </c>
      <c r="B733" s="1">
        <v>12</v>
      </c>
      <c r="C733" s="1">
        <v>25</v>
      </c>
      <c r="D733" s="1">
        <v>2</v>
      </c>
      <c r="E733" s="1">
        <v>4.0000000000000001E-3</v>
      </c>
      <c r="G733" s="2">
        <f t="shared" si="34"/>
        <v>40172</v>
      </c>
      <c r="H733" s="1">
        <f t="shared" si="35"/>
        <v>4.0000000000000001E-3</v>
      </c>
      <c r="K733" s="2"/>
    </row>
    <row r="734" spans="1:11" x14ac:dyDescent="0.35">
      <c r="A734" s="1">
        <v>2009</v>
      </c>
      <c r="B734" s="1">
        <v>12</v>
      </c>
      <c r="C734" s="1">
        <v>25</v>
      </c>
      <c r="D734" s="1">
        <v>3</v>
      </c>
      <c r="E734" s="1">
        <v>3.2000000000000001E-2</v>
      </c>
      <c r="G734" s="2">
        <f t="shared" si="34"/>
        <v>40172</v>
      </c>
      <c r="H734" s="1">
        <f t="shared" si="35"/>
        <v>3.2000000000000001E-2</v>
      </c>
      <c r="K734" s="2"/>
    </row>
    <row r="735" spans="1:11" x14ac:dyDescent="0.35">
      <c r="A735" s="1">
        <v>2009</v>
      </c>
      <c r="B735" s="1">
        <v>12</v>
      </c>
      <c r="C735" s="1">
        <v>26</v>
      </c>
      <c r="D735" s="1">
        <v>1</v>
      </c>
      <c r="E735" s="1">
        <v>0.14099999999999999</v>
      </c>
      <c r="G735" s="2">
        <f t="shared" si="34"/>
        <v>40173</v>
      </c>
      <c r="H735" s="1">
        <f t="shared" si="35"/>
        <v>0.14099999999999999</v>
      </c>
      <c r="K735" s="2"/>
    </row>
    <row r="736" spans="1:11" x14ac:dyDescent="0.35">
      <c r="A736" s="1">
        <v>2009</v>
      </c>
      <c r="B736" s="1">
        <v>12</v>
      </c>
      <c r="C736" s="1">
        <v>26</v>
      </c>
      <c r="D736" s="1">
        <v>2</v>
      </c>
      <c r="E736" s="1">
        <v>0.127</v>
      </c>
      <c r="G736" s="2">
        <f t="shared" si="34"/>
        <v>40173</v>
      </c>
      <c r="H736" s="1">
        <f t="shared" si="35"/>
        <v>0.127</v>
      </c>
      <c r="K736" s="2"/>
    </row>
    <row r="737" spans="1:11" x14ac:dyDescent="0.35">
      <c r="A737" s="1">
        <v>2009</v>
      </c>
      <c r="B737" s="1">
        <v>12</v>
      </c>
      <c r="C737" s="1">
        <v>26</v>
      </c>
      <c r="D737" s="1">
        <v>3</v>
      </c>
      <c r="E737" s="1">
        <v>-8.5000000000000006E-2</v>
      </c>
      <c r="G737" s="2">
        <f t="shared" si="34"/>
        <v>40173</v>
      </c>
      <c r="H737" s="1">
        <f t="shared" si="35"/>
        <v>0</v>
      </c>
      <c r="K737" s="2"/>
    </row>
    <row r="738" spans="1:11" x14ac:dyDescent="0.35">
      <c r="A738" s="1">
        <v>2009</v>
      </c>
      <c r="B738" s="1">
        <v>12</v>
      </c>
      <c r="C738" s="1">
        <v>27</v>
      </c>
      <c r="D738" s="1">
        <v>1</v>
      </c>
      <c r="E738" s="1">
        <v>0.155</v>
      </c>
      <c r="G738" s="2">
        <f t="shared" si="34"/>
        <v>40174</v>
      </c>
      <c r="H738" s="1">
        <f t="shared" si="35"/>
        <v>0.155</v>
      </c>
      <c r="K738" s="2"/>
    </row>
    <row r="739" spans="1:11" x14ac:dyDescent="0.35">
      <c r="A739" s="1">
        <v>2009</v>
      </c>
      <c r="B739" s="1">
        <v>12</v>
      </c>
      <c r="C739" s="1">
        <v>27</v>
      </c>
      <c r="D739" s="1">
        <v>2</v>
      </c>
      <c r="E739" s="1">
        <v>4.2000000000000003E-2</v>
      </c>
      <c r="G739" s="2">
        <f t="shared" si="34"/>
        <v>40174</v>
      </c>
      <c r="H739" s="1">
        <f t="shared" si="35"/>
        <v>4.2000000000000003E-2</v>
      </c>
      <c r="K739" s="2"/>
    </row>
    <row r="740" spans="1:11" x14ac:dyDescent="0.35">
      <c r="A740" s="1">
        <v>2009</v>
      </c>
      <c r="B740" s="1">
        <v>12</v>
      </c>
      <c r="C740" s="1">
        <v>27</v>
      </c>
      <c r="D740" s="1">
        <v>3</v>
      </c>
      <c r="E740" s="1">
        <v>2.8000000000000001E-2</v>
      </c>
      <c r="G740" s="2">
        <f t="shared" si="34"/>
        <v>40174</v>
      </c>
      <c r="H740" s="1">
        <f t="shared" si="35"/>
        <v>2.8000000000000001E-2</v>
      </c>
      <c r="K740" s="2"/>
    </row>
    <row r="741" spans="1:11" x14ac:dyDescent="0.35">
      <c r="A741" s="1">
        <v>2009</v>
      </c>
      <c r="B741" s="1">
        <v>12</v>
      </c>
      <c r="C741" s="1">
        <v>28</v>
      </c>
      <c r="D741" s="1">
        <v>1</v>
      </c>
      <c r="E741" s="1">
        <v>0.155</v>
      </c>
      <c r="G741" s="2">
        <f t="shared" si="34"/>
        <v>40175</v>
      </c>
      <c r="H741" s="1">
        <f t="shared" si="35"/>
        <v>0.155</v>
      </c>
      <c r="K741" s="2"/>
    </row>
    <row r="742" spans="1:11" x14ac:dyDescent="0.35">
      <c r="A742" s="1">
        <v>2009</v>
      </c>
      <c r="B742" s="1">
        <v>12</v>
      </c>
      <c r="C742" s="1">
        <v>28</v>
      </c>
      <c r="D742" s="1">
        <v>2</v>
      </c>
      <c r="E742" s="1">
        <v>0.33900000000000002</v>
      </c>
      <c r="G742" s="2">
        <f t="shared" si="34"/>
        <v>40175</v>
      </c>
      <c r="H742" s="1">
        <f t="shared" si="35"/>
        <v>0.33900000000000002</v>
      </c>
      <c r="K742" s="2"/>
    </row>
    <row r="743" spans="1:11" x14ac:dyDescent="0.35">
      <c r="A743" s="1">
        <v>2009</v>
      </c>
      <c r="B743" s="1">
        <v>12</v>
      </c>
      <c r="C743" s="1">
        <v>28</v>
      </c>
      <c r="D743" s="1">
        <v>3</v>
      </c>
      <c r="E743" s="1">
        <v>0.36699999999999999</v>
      </c>
      <c r="G743" s="2">
        <f t="shared" si="34"/>
        <v>40175</v>
      </c>
      <c r="H743" s="1">
        <f t="shared" si="35"/>
        <v>0.36699999999999999</v>
      </c>
      <c r="K743" s="2"/>
    </row>
    <row r="744" spans="1:11" x14ac:dyDescent="0.35">
      <c r="A744" s="1">
        <v>2009</v>
      </c>
      <c r="B744" s="1">
        <v>12</v>
      </c>
      <c r="C744" s="1">
        <v>29</v>
      </c>
      <c r="D744" s="1">
        <v>1</v>
      </c>
      <c r="E744" s="1">
        <v>1.4E-2</v>
      </c>
      <c r="G744" s="2">
        <f t="shared" si="34"/>
        <v>40176</v>
      </c>
      <c r="H744" s="1">
        <f t="shared" si="35"/>
        <v>1.4E-2</v>
      </c>
      <c r="K744" s="2"/>
    </row>
    <row r="745" spans="1:11" x14ac:dyDescent="0.35">
      <c r="A745" s="1">
        <v>2009</v>
      </c>
      <c r="B745" s="1">
        <v>12</v>
      </c>
      <c r="C745" s="1">
        <v>29</v>
      </c>
      <c r="D745" s="1">
        <v>2</v>
      </c>
      <c r="E745" s="1">
        <v>4.2000000000000003E-2</v>
      </c>
      <c r="G745" s="2">
        <f t="shared" si="34"/>
        <v>40176</v>
      </c>
      <c r="H745" s="1">
        <f t="shared" si="35"/>
        <v>4.2000000000000003E-2</v>
      </c>
      <c r="K745" s="2"/>
    </row>
    <row r="746" spans="1:11" x14ac:dyDescent="0.35">
      <c r="A746" s="1">
        <v>2009</v>
      </c>
      <c r="B746" s="1">
        <v>12</v>
      </c>
      <c r="C746" s="1">
        <v>29</v>
      </c>
      <c r="D746" s="1">
        <v>3</v>
      </c>
      <c r="E746" s="1">
        <v>0.113</v>
      </c>
      <c r="G746" s="2">
        <f t="shared" si="34"/>
        <v>40176</v>
      </c>
      <c r="H746" s="1">
        <f t="shared" si="35"/>
        <v>0.113</v>
      </c>
      <c r="K746" s="2"/>
    </row>
    <row r="747" spans="1:11" x14ac:dyDescent="0.35">
      <c r="A747" s="1">
        <v>2009</v>
      </c>
      <c r="B747" s="1">
        <v>12</v>
      </c>
      <c r="C747" s="1">
        <v>31</v>
      </c>
      <c r="D747" s="1">
        <v>1</v>
      </c>
      <c r="E747" s="1">
        <v>0.185</v>
      </c>
      <c r="G747" s="2">
        <f t="shared" si="34"/>
        <v>40178</v>
      </c>
      <c r="H747" s="1">
        <f t="shared" si="35"/>
        <v>0.185</v>
      </c>
      <c r="K747" s="2"/>
    </row>
    <row r="748" spans="1:11" x14ac:dyDescent="0.35">
      <c r="A748" s="1">
        <v>2009</v>
      </c>
      <c r="B748" s="1">
        <v>12</v>
      </c>
      <c r="C748" s="1">
        <v>31</v>
      </c>
      <c r="D748" s="1">
        <v>2</v>
      </c>
      <c r="E748" s="1">
        <v>0.54300000000000004</v>
      </c>
      <c r="G748" s="2">
        <f t="shared" si="34"/>
        <v>40178</v>
      </c>
      <c r="H748" s="1">
        <f t="shared" si="35"/>
        <v>0.54300000000000004</v>
      </c>
      <c r="K748" s="2"/>
    </row>
    <row r="749" spans="1:11" x14ac:dyDescent="0.35">
      <c r="A749" s="1">
        <v>2009</v>
      </c>
      <c r="B749" s="1">
        <v>12</v>
      </c>
      <c r="C749" s="1">
        <v>31</v>
      </c>
      <c r="D749" s="1">
        <v>3</v>
      </c>
      <c r="E749" s="1">
        <v>0.22600000000000001</v>
      </c>
      <c r="G749" s="2">
        <f t="shared" si="34"/>
        <v>40178</v>
      </c>
      <c r="H749" s="1">
        <f t="shared" si="35"/>
        <v>0.22600000000000001</v>
      </c>
      <c r="K74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Duckwall</dc:creator>
  <cp:lastModifiedBy>Casey Duckwall</cp:lastModifiedBy>
  <dcterms:created xsi:type="dcterms:W3CDTF">2022-04-19T05:22:42Z</dcterms:created>
  <dcterms:modified xsi:type="dcterms:W3CDTF">2022-04-19T06:46:57Z</dcterms:modified>
</cp:coreProperties>
</file>