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\git\2D_DistanceSampling\data\reduiker\"/>
    </mc:Choice>
  </mc:AlternateContent>
  <xr:revisionPtr revIDLastSave="0" documentId="13_ncr:1_{235C29E2-F506-4F5A-A64E-6C6B55DBA65D}" xr6:coauthVersionLast="47" xr6:coauthVersionMax="47" xr10:uidLastSave="{00000000-0000-0000-0000-000000000000}"/>
  <bookViews>
    <workbookView xWindow="-110" yWindow="-110" windowWidth="19420" windowHeight="10300" activeTab="1" xr2:uid="{20C80A23-CD56-47EA-B4F3-12F664F0BA5D}"/>
  </bookViews>
  <sheets>
    <sheet name="Sheet1" sheetId="1" r:id="rId1"/>
    <sheet name="Foglio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2" l="1"/>
  <c r="C19" i="2"/>
  <c r="I21" i="1"/>
  <c r="I19" i="1"/>
  <c r="E84" i="1"/>
</calcChain>
</file>

<file path=xl/sharedStrings.xml><?xml version="1.0" encoding="utf-8"?>
<sst xmlns="http://schemas.openxmlformats.org/spreadsheetml/2006/main" count="149" uniqueCount="142">
  <si>
    <t>Effort</t>
  </si>
  <si>
    <t>time</t>
  </si>
  <si>
    <t>name</t>
  </si>
  <si>
    <t>M</t>
  </si>
  <si>
    <t>F</t>
  </si>
  <si>
    <t>CONTEGGIO</t>
  </si>
  <si>
    <t>INDET.</t>
  </si>
  <si>
    <t>GIOV.INDET</t>
  </si>
  <si>
    <t>TRANSETTO</t>
  </si>
  <si>
    <t>x</t>
  </si>
  <si>
    <t>y</t>
  </si>
  <si>
    <t>ragion_area</t>
  </si>
  <si>
    <t>codice_transetto-segmento</t>
  </si>
  <si>
    <t>id_record</t>
  </si>
  <si>
    <t>S 13°40.881'E031°23.097'</t>
  </si>
  <si>
    <t>1-12</t>
  </si>
  <si>
    <t>4-12</t>
  </si>
  <si>
    <t>S 13°41.940'E031°25.104'</t>
  </si>
  <si>
    <t>S 13°43.816'E031°18.003'</t>
  </si>
  <si>
    <t>5-15</t>
  </si>
  <si>
    <t>S 13°44.984'E031°17.425'</t>
  </si>
  <si>
    <t>5-28</t>
  </si>
  <si>
    <t>S 13°51.872'E031°09.650'</t>
  </si>
  <si>
    <t>S 13°51.845'E031°06.219'</t>
  </si>
  <si>
    <t>S 13°52.847'E031°06.295'</t>
  </si>
  <si>
    <t>15-38</t>
  </si>
  <si>
    <t>21-11</t>
  </si>
  <si>
    <t>32-21</t>
  </si>
  <si>
    <t>S 13°45.592'E031°09.337'</t>
  </si>
  <si>
    <t>34-1</t>
  </si>
  <si>
    <t>S 13°44.721'E031°13.983'</t>
  </si>
  <si>
    <t>34-58</t>
  </si>
  <si>
    <t>34-92</t>
  </si>
  <si>
    <t>S 13°45.478'E031°16.797'</t>
  </si>
  <si>
    <t>NA</t>
  </si>
  <si>
    <t>S 13°40.526'E031°25.434'</t>
  </si>
  <si>
    <t>S 13°39.876'E031°26.821'</t>
  </si>
  <si>
    <t>S 13°39.441'E031°27.305'</t>
  </si>
  <si>
    <t>S 13°39.248'E031°28.623'</t>
  </si>
  <si>
    <t>S 13°39.253'E031°28.752'</t>
  </si>
  <si>
    <t>35-54</t>
  </si>
  <si>
    <t>35-60</t>
  </si>
  <si>
    <t>35-73</t>
  </si>
  <si>
    <t>35-74</t>
  </si>
  <si>
    <t>35-39</t>
  </si>
  <si>
    <t>S 13°38.163'E031°32.646'</t>
  </si>
  <si>
    <t>36-17</t>
  </si>
  <si>
    <t>S 13°45.611'E031°12.839'</t>
  </si>
  <si>
    <t>38-3</t>
  </si>
  <si>
    <t>S 13°43.405'E031°23.001'</t>
  </si>
  <si>
    <t>40-3</t>
  </si>
  <si>
    <t>S 13°42.531'E031°25.551'</t>
  </si>
  <si>
    <t>41-4</t>
  </si>
  <si>
    <t>S 13°47.727'E031°06.825'</t>
  </si>
  <si>
    <t>S 13°48.458'E031°06.312'</t>
  </si>
  <si>
    <t>49-27</t>
  </si>
  <si>
    <t>S 13°48.832'E031°06.301'</t>
  </si>
  <si>
    <t>49-48</t>
  </si>
  <si>
    <t>60-22</t>
  </si>
  <si>
    <t>S 13°43.322'E031°21.390'</t>
  </si>
  <si>
    <t>S 13°43.418'E031°21.758'</t>
  </si>
  <si>
    <t>64-20</t>
  </si>
  <si>
    <t>64-25</t>
  </si>
  <si>
    <t>S 13°40.764'E031°23.629'</t>
  </si>
  <si>
    <t>S 13°39.221'E031°27.884'</t>
  </si>
  <si>
    <t>S 13°39.199'E031°28.435'</t>
  </si>
  <si>
    <t>66-17</t>
  </si>
  <si>
    <t>66-66</t>
  </si>
  <si>
    <t>66-71</t>
  </si>
  <si>
    <t>S 13°37.434'E031°33.735'</t>
  </si>
  <si>
    <t>67-1</t>
  </si>
  <si>
    <t>S 13°45.745'E031°12.730'</t>
  </si>
  <si>
    <t>71-5</t>
  </si>
  <si>
    <t>area</t>
  </si>
  <si>
    <t>transect</t>
  </si>
  <si>
    <t>transect_length</t>
  </si>
  <si>
    <t>detected</t>
  </si>
  <si>
    <t>object</t>
  </si>
  <si>
    <t>perp_dist</t>
  </si>
  <si>
    <t>forw_dist</t>
  </si>
  <si>
    <t>cluster_size</t>
  </si>
  <si>
    <t>obs_time</t>
  </si>
  <si>
    <t>X_observer</t>
  </si>
  <si>
    <t>Y_observer</t>
  </si>
  <si>
    <t>E031°23.097'</t>
  </si>
  <si>
    <t>E031°25.104'</t>
  </si>
  <si>
    <t>E031°18.003'</t>
  </si>
  <si>
    <t>E031°17.425'</t>
  </si>
  <si>
    <t>E031°09.650'</t>
  </si>
  <si>
    <t>E031°06.219'</t>
  </si>
  <si>
    <t>E031°06.295'</t>
  </si>
  <si>
    <t>E031°09.337'</t>
  </si>
  <si>
    <t>E031°13.983'</t>
  </si>
  <si>
    <t>E031°16.797'</t>
  </si>
  <si>
    <t>E031°25.434'</t>
  </si>
  <si>
    <t>E031°26.821'</t>
  </si>
  <si>
    <t>E031°27.305'</t>
  </si>
  <si>
    <t>E031°28.623'</t>
  </si>
  <si>
    <t>E031°28.752'</t>
  </si>
  <si>
    <t>E031°32.646'</t>
  </si>
  <si>
    <t>E031°12.839'</t>
  </si>
  <si>
    <t>E031°23.001'</t>
  </si>
  <si>
    <t>E031°25.551'</t>
  </si>
  <si>
    <t>E031°06.825'</t>
  </si>
  <si>
    <t>E031°06.312'</t>
  </si>
  <si>
    <t>E031°06.301'</t>
  </si>
  <si>
    <t>E031°21.390'</t>
  </si>
  <si>
    <t>E031°21.758'</t>
  </si>
  <si>
    <t>E031°23.629'</t>
  </si>
  <si>
    <t>E031°27.884'</t>
  </si>
  <si>
    <t>E031°28.435'</t>
  </si>
  <si>
    <t>E031°33.735'</t>
  </si>
  <si>
    <t>E031°12.730'</t>
  </si>
  <si>
    <t>S 13°40.881'</t>
  </si>
  <si>
    <t>S 13°41.940'</t>
  </si>
  <si>
    <t>S 13°43.816'</t>
  </si>
  <si>
    <t>S 13°44.984'</t>
  </si>
  <si>
    <t>S 13°51.872'</t>
  </si>
  <si>
    <t>S 13°51.845'</t>
  </si>
  <si>
    <t>S 13°52.847'</t>
  </si>
  <si>
    <t>S 13°45.592'</t>
  </si>
  <si>
    <t>S 13°44.721'</t>
  </si>
  <si>
    <t>S 13°45.478'</t>
  </si>
  <si>
    <t>S 13°40.526'</t>
  </si>
  <si>
    <t>S 13°39.876'</t>
  </si>
  <si>
    <t>S 13°39.441'</t>
  </si>
  <si>
    <t>S 13°39.248'</t>
  </si>
  <si>
    <t>S 13°39.253'</t>
  </si>
  <si>
    <t>S 13°38.163'</t>
  </si>
  <si>
    <t>S 13°45.611'</t>
  </si>
  <si>
    <t>S 13°43.405'</t>
  </si>
  <si>
    <t>S 13°42.531'</t>
  </si>
  <si>
    <t>S 13°47.727'</t>
  </si>
  <si>
    <t>S 13°48.458'</t>
  </si>
  <si>
    <t>S 13°48.832'</t>
  </si>
  <si>
    <t>S 13°43.322'</t>
  </si>
  <si>
    <t>S 13°43.418'</t>
  </si>
  <si>
    <t>S 13°40.764'</t>
  </si>
  <si>
    <t>S 13°39.221'</t>
  </si>
  <si>
    <t>S 13°39.199'</t>
  </si>
  <si>
    <t>S 13°37.434'</t>
  </si>
  <si>
    <t>S 13°45.745'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</si>
</sst>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right" vertical="center"/>
    </xf>
    <xf numFmtId="0" fontId="0" fillId="2" borderId="1" xfId="0" applyFill="1" applyBorder="1"/>
    <xf numFmtId="1" fontId="0" fillId="2" borderId="1" xfId="0" applyNumberFormat="1" applyFill="1" applyBorder="1"/>
    <xf numFmtId="1" fontId="0" fillId="2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right"/>
    </xf>
    <xf numFmtId="1" fontId="0" fillId="2" borderId="1" xfId="0" applyNumberFormat="1" applyFill="1" applyBorder="1" applyAlignment="1">
      <alignment horizontal="right"/>
    </xf>
    <xf numFmtId="3" fontId="0" fillId="2" borderId="1" xfId="0" applyNumberFormat="1" applyFill="1" applyBorder="1"/>
    <xf numFmtId="0" fontId="1" fillId="2" borderId="1" xfId="0" applyFont="1" applyFill="1" applyBorder="1"/>
    <xf numFmtId="0" fontId="0" fillId="0" borderId="0" xfId="0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75346-5064-461E-9FFE-C0E84CC15747}">
  <dimension ref="A1:N84"/>
  <sheetViews>
    <sheetView zoomScale="69" workbookViewId="0">
      <pane ySplit="1" topLeftCell="A65" activePane="bottomLeft" state="frozen"/>
      <selection pane="bottomLeft" activeCell="B2" sqref="B2:B83"/>
    </sheetView>
  </sheetViews>
  <sheetFormatPr defaultColWidth="8.90625" defaultRowHeight="14.5" x14ac:dyDescent="0.35"/>
  <cols>
    <col min="1" max="1" width="21.1796875" style="4" customWidth="1"/>
    <col min="2" max="2" width="31.90625" style="4" customWidth="1"/>
    <col min="3" max="4" width="8.90625" style="5"/>
    <col min="5" max="5" width="13.08984375" style="10" customWidth="1"/>
    <col min="6" max="6" width="8.90625" style="5"/>
    <col min="7" max="7" width="11.6328125" style="4" customWidth="1"/>
    <col min="8" max="8" width="13.1796875" style="5" customWidth="1"/>
    <col min="9" max="9" width="8.90625" style="4"/>
    <col min="10" max="11" width="8.90625" style="5"/>
    <col min="12" max="12" width="11.6328125" style="5" customWidth="1"/>
    <col min="13" max="13" width="24.54296875" style="9" customWidth="1"/>
    <col min="14" max="14" width="8.90625" style="5"/>
    <col min="15" max="16384" width="8.90625" style="4"/>
  </cols>
  <sheetData>
    <row r="1" spans="1:14" x14ac:dyDescent="0.35">
      <c r="A1" s="4" t="s">
        <v>1</v>
      </c>
      <c r="B1" s="4" t="s">
        <v>2</v>
      </c>
      <c r="C1" s="5" t="s">
        <v>3</v>
      </c>
      <c r="D1" s="5" t="s">
        <v>4</v>
      </c>
      <c r="E1" s="6" t="s">
        <v>5</v>
      </c>
      <c r="F1" s="5" t="s">
        <v>6</v>
      </c>
      <c r="G1" s="4" t="s">
        <v>7</v>
      </c>
      <c r="H1" s="5" t="s">
        <v>8</v>
      </c>
      <c r="I1" s="4" t="s">
        <v>0</v>
      </c>
      <c r="J1" s="5" t="s">
        <v>9</v>
      </c>
      <c r="K1" s="5" t="s">
        <v>10</v>
      </c>
      <c r="L1" s="5" t="s">
        <v>11</v>
      </c>
      <c r="M1" s="7" t="s">
        <v>12</v>
      </c>
      <c r="N1" s="5" t="s">
        <v>13</v>
      </c>
    </row>
    <row r="2" spans="1:14" x14ac:dyDescent="0.35">
      <c r="A2" s="1">
        <v>44445.263888888891</v>
      </c>
      <c r="B2" s="2" t="s">
        <v>14</v>
      </c>
      <c r="E2" s="3">
        <v>1</v>
      </c>
      <c r="F2" s="8">
        <v>1</v>
      </c>
      <c r="H2" s="5">
        <v>1</v>
      </c>
      <c r="I2" s="4">
        <v>16.849</v>
      </c>
      <c r="J2" s="5">
        <v>22</v>
      </c>
      <c r="K2" s="5">
        <v>45</v>
      </c>
      <c r="L2" s="5">
        <v>487</v>
      </c>
      <c r="M2" s="9" t="s">
        <v>15</v>
      </c>
      <c r="N2" s="5">
        <v>1</v>
      </c>
    </row>
    <row r="3" spans="1:14" x14ac:dyDescent="0.35">
      <c r="H3" s="5">
        <v>2</v>
      </c>
      <c r="I3" s="4">
        <v>6.0979999999999999</v>
      </c>
      <c r="L3" s="5">
        <v>487</v>
      </c>
      <c r="N3" s="5">
        <v>2</v>
      </c>
    </row>
    <row r="4" spans="1:14" x14ac:dyDescent="0.35">
      <c r="H4" s="5">
        <v>3</v>
      </c>
      <c r="I4" s="4">
        <v>8.2080000000000002</v>
      </c>
      <c r="L4" s="5">
        <v>487</v>
      </c>
      <c r="N4" s="5">
        <v>3</v>
      </c>
    </row>
    <row r="5" spans="1:14" x14ac:dyDescent="0.35">
      <c r="A5" s="1">
        <v>44445.730555555558</v>
      </c>
      <c r="B5" s="2" t="s">
        <v>17</v>
      </c>
      <c r="E5" s="10">
        <v>1</v>
      </c>
      <c r="F5" s="5">
        <v>1</v>
      </c>
      <c r="H5" s="5">
        <v>4</v>
      </c>
      <c r="I5" s="4">
        <v>6.3090000000000002</v>
      </c>
      <c r="J5" s="5">
        <v>73</v>
      </c>
      <c r="K5" s="5">
        <v>24</v>
      </c>
      <c r="L5" s="5">
        <v>487</v>
      </c>
      <c r="M5" s="9" t="s">
        <v>16</v>
      </c>
      <c r="N5" s="5">
        <v>4</v>
      </c>
    </row>
    <row r="6" spans="1:14" x14ac:dyDescent="0.35">
      <c r="A6" s="1">
        <v>44446.279166666667</v>
      </c>
      <c r="B6" s="2" t="s">
        <v>18</v>
      </c>
      <c r="E6" s="10">
        <v>1</v>
      </c>
      <c r="F6" s="5">
        <v>1</v>
      </c>
      <c r="H6" s="5">
        <v>5</v>
      </c>
      <c r="I6" s="4">
        <v>24.617999999999999</v>
      </c>
      <c r="J6" s="5">
        <v>52</v>
      </c>
      <c r="K6" s="5">
        <v>26</v>
      </c>
      <c r="L6" s="5">
        <v>487</v>
      </c>
      <c r="M6" s="9" t="s">
        <v>19</v>
      </c>
      <c r="N6" s="5">
        <v>5</v>
      </c>
    </row>
    <row r="7" spans="1:14" x14ac:dyDescent="0.35">
      <c r="A7" s="1">
        <v>44446.290277777778</v>
      </c>
      <c r="B7" s="2" t="s">
        <v>20</v>
      </c>
      <c r="D7" s="5">
        <v>1</v>
      </c>
      <c r="E7" s="10">
        <v>1</v>
      </c>
      <c r="H7" s="5">
        <v>5</v>
      </c>
      <c r="I7" s="4">
        <v>24.617999999999999</v>
      </c>
      <c r="J7" s="5">
        <v>22</v>
      </c>
      <c r="K7" s="5">
        <v>0</v>
      </c>
      <c r="L7" s="5">
        <v>487</v>
      </c>
      <c r="M7" s="9" t="s">
        <v>21</v>
      </c>
      <c r="N7" s="5">
        <v>6</v>
      </c>
    </row>
    <row r="8" spans="1:14" x14ac:dyDescent="0.35">
      <c r="A8" s="1"/>
      <c r="B8" s="2"/>
      <c r="H8" s="5">
        <v>6</v>
      </c>
      <c r="I8" s="4">
        <v>4.0129999999999999</v>
      </c>
      <c r="L8" s="5">
        <v>487</v>
      </c>
      <c r="N8" s="5">
        <v>7</v>
      </c>
    </row>
    <row r="9" spans="1:14" x14ac:dyDescent="0.35">
      <c r="H9" s="5">
        <v>7</v>
      </c>
      <c r="I9" s="11">
        <v>11829</v>
      </c>
      <c r="L9" s="5">
        <v>487</v>
      </c>
      <c r="N9" s="5">
        <v>8</v>
      </c>
    </row>
    <row r="10" spans="1:14" x14ac:dyDescent="0.35">
      <c r="H10" s="5">
        <v>8</v>
      </c>
      <c r="I10" s="4">
        <v>12.569000000000001</v>
      </c>
      <c r="L10" s="5">
        <v>487</v>
      </c>
      <c r="N10" s="5">
        <v>9</v>
      </c>
    </row>
    <row r="11" spans="1:14" x14ac:dyDescent="0.35">
      <c r="H11" s="5">
        <v>9</v>
      </c>
      <c r="I11" s="4">
        <v>7.1870000000000003</v>
      </c>
      <c r="L11" s="5">
        <v>487</v>
      </c>
      <c r="N11" s="5">
        <v>10</v>
      </c>
    </row>
    <row r="12" spans="1:14" x14ac:dyDescent="0.35">
      <c r="H12" s="5">
        <v>10</v>
      </c>
      <c r="I12" s="4">
        <v>10.994999999999999</v>
      </c>
      <c r="L12" s="5">
        <v>487</v>
      </c>
      <c r="N12" s="5">
        <v>11</v>
      </c>
    </row>
    <row r="13" spans="1:14" x14ac:dyDescent="0.35">
      <c r="H13" s="5">
        <v>11</v>
      </c>
      <c r="I13" s="4">
        <v>10.269</v>
      </c>
      <c r="L13" s="5">
        <v>487</v>
      </c>
      <c r="N13" s="5">
        <v>12</v>
      </c>
    </row>
    <row r="14" spans="1:14" x14ac:dyDescent="0.35">
      <c r="H14" s="5">
        <v>12</v>
      </c>
      <c r="I14" s="4">
        <v>3.05</v>
      </c>
      <c r="L14" s="5">
        <v>487</v>
      </c>
      <c r="N14" s="5">
        <v>13</v>
      </c>
    </row>
    <row r="15" spans="1:14" x14ac:dyDescent="0.35">
      <c r="H15" s="5">
        <v>13</v>
      </c>
      <c r="I15" s="4">
        <v>18.754999999999999</v>
      </c>
      <c r="L15" s="5">
        <v>487</v>
      </c>
      <c r="N15" s="5">
        <v>14</v>
      </c>
    </row>
    <row r="16" spans="1:14" x14ac:dyDescent="0.35">
      <c r="H16" s="5">
        <v>14</v>
      </c>
      <c r="I16" s="4">
        <v>8.8819999999999997</v>
      </c>
      <c r="L16" s="5">
        <v>487</v>
      </c>
      <c r="N16" s="5">
        <v>15</v>
      </c>
    </row>
    <row r="17" spans="1:14" x14ac:dyDescent="0.35">
      <c r="A17" s="1">
        <v>44449.344444444447</v>
      </c>
      <c r="B17" s="2" t="s">
        <v>22</v>
      </c>
      <c r="D17" s="5">
        <v>1</v>
      </c>
      <c r="E17" s="10">
        <v>1</v>
      </c>
      <c r="H17" s="5">
        <v>15</v>
      </c>
      <c r="I17" s="4">
        <v>18.515999999999998</v>
      </c>
      <c r="J17" s="5">
        <v>17</v>
      </c>
      <c r="K17" s="5">
        <v>-7</v>
      </c>
      <c r="L17" s="5">
        <v>487</v>
      </c>
      <c r="M17" s="9" t="s">
        <v>25</v>
      </c>
      <c r="N17" s="5">
        <v>16</v>
      </c>
    </row>
    <row r="18" spans="1:14" x14ac:dyDescent="0.35">
      <c r="H18" s="5">
        <v>16</v>
      </c>
      <c r="I18" s="4">
        <v>1.258</v>
      </c>
      <c r="L18" s="5">
        <v>487</v>
      </c>
      <c r="N18" s="5">
        <v>17</v>
      </c>
    </row>
    <row r="19" spans="1:14" x14ac:dyDescent="0.35">
      <c r="H19" s="5">
        <v>17</v>
      </c>
      <c r="I19" s="4">
        <f>2.696-0.032</f>
        <v>2.6640000000000001</v>
      </c>
      <c r="L19" s="5">
        <v>487</v>
      </c>
      <c r="N19" s="5">
        <v>18</v>
      </c>
    </row>
    <row r="20" spans="1:14" x14ac:dyDescent="0.35">
      <c r="H20" s="5">
        <v>18</v>
      </c>
      <c r="I20" s="4">
        <v>8.1739999999999995</v>
      </c>
      <c r="L20" s="5">
        <v>487</v>
      </c>
      <c r="N20" s="5">
        <v>19</v>
      </c>
    </row>
    <row r="21" spans="1:14" x14ac:dyDescent="0.35">
      <c r="H21" s="5">
        <v>19</v>
      </c>
      <c r="I21" s="4">
        <f>6.123+0.57-0.018</f>
        <v>6.6750000000000007</v>
      </c>
      <c r="L21" s="5">
        <v>487</v>
      </c>
      <c r="N21" s="5">
        <v>20</v>
      </c>
    </row>
    <row r="22" spans="1:14" x14ac:dyDescent="0.35">
      <c r="H22" s="5">
        <v>20</v>
      </c>
      <c r="I22" s="4">
        <v>5.367</v>
      </c>
      <c r="L22" s="5">
        <v>487</v>
      </c>
      <c r="N22" s="5">
        <v>21</v>
      </c>
    </row>
    <row r="23" spans="1:14" x14ac:dyDescent="0.35">
      <c r="A23" s="1">
        <v>44450.32708333333</v>
      </c>
      <c r="B23" s="2" t="s">
        <v>23</v>
      </c>
      <c r="E23" s="10">
        <v>1</v>
      </c>
      <c r="F23" s="5">
        <v>1</v>
      </c>
      <c r="H23" s="5">
        <v>21</v>
      </c>
      <c r="I23" s="4">
        <v>12.752000000000001</v>
      </c>
      <c r="J23" s="5">
        <v>57</v>
      </c>
      <c r="K23" s="5">
        <v>20</v>
      </c>
      <c r="L23" s="5">
        <v>487</v>
      </c>
      <c r="M23" s="9" t="s">
        <v>26</v>
      </c>
      <c r="N23" s="5">
        <v>22</v>
      </c>
    </row>
    <row r="24" spans="1:14" x14ac:dyDescent="0.35">
      <c r="H24" s="5">
        <v>22</v>
      </c>
      <c r="I24" s="4">
        <v>1.8759999999999999</v>
      </c>
      <c r="L24" s="5">
        <v>487</v>
      </c>
      <c r="N24" s="5">
        <v>23</v>
      </c>
    </row>
    <row r="25" spans="1:14" x14ac:dyDescent="0.35">
      <c r="H25" s="5">
        <v>23</v>
      </c>
      <c r="I25" s="4">
        <v>2.0270000000000001</v>
      </c>
      <c r="L25" s="5">
        <v>487</v>
      </c>
      <c r="N25" s="5">
        <v>24</v>
      </c>
    </row>
    <row r="26" spans="1:14" x14ac:dyDescent="0.35">
      <c r="H26" s="5">
        <v>24</v>
      </c>
      <c r="I26" s="4">
        <v>3.93</v>
      </c>
      <c r="L26" s="5">
        <v>487</v>
      </c>
      <c r="N26" s="5">
        <v>25</v>
      </c>
    </row>
    <row r="27" spans="1:14" x14ac:dyDescent="0.35">
      <c r="H27" s="5">
        <v>25</v>
      </c>
      <c r="I27" s="4">
        <v>1.891</v>
      </c>
      <c r="L27" s="5">
        <v>487</v>
      </c>
      <c r="N27" s="5">
        <v>26</v>
      </c>
    </row>
    <row r="28" spans="1:14" x14ac:dyDescent="0.35">
      <c r="H28" s="5">
        <v>26</v>
      </c>
      <c r="I28" s="4">
        <v>18.754999999999999</v>
      </c>
      <c r="L28" s="5">
        <v>487</v>
      </c>
      <c r="N28" s="5">
        <v>27</v>
      </c>
    </row>
    <row r="29" spans="1:14" x14ac:dyDescent="0.35">
      <c r="H29" s="5">
        <v>27</v>
      </c>
      <c r="I29" s="4">
        <v>5.8449999999999998</v>
      </c>
      <c r="L29" s="5">
        <v>487</v>
      </c>
      <c r="N29" s="5">
        <v>28</v>
      </c>
    </row>
    <row r="30" spans="1:14" x14ac:dyDescent="0.35">
      <c r="H30" s="5">
        <v>28</v>
      </c>
      <c r="I30" s="4">
        <v>4.0010000000000003</v>
      </c>
      <c r="L30" s="5">
        <v>487</v>
      </c>
      <c r="N30" s="5">
        <v>29</v>
      </c>
    </row>
    <row r="31" spans="1:14" x14ac:dyDescent="0.35">
      <c r="H31" s="5">
        <v>29</v>
      </c>
      <c r="I31" s="4">
        <v>8.8819999999999997</v>
      </c>
      <c r="L31" s="5">
        <v>487</v>
      </c>
      <c r="N31" s="5">
        <v>30</v>
      </c>
    </row>
    <row r="32" spans="1:14" x14ac:dyDescent="0.35">
      <c r="H32" s="5">
        <v>30</v>
      </c>
      <c r="I32" s="4">
        <v>18.515999999999998</v>
      </c>
      <c r="L32" s="5">
        <v>487</v>
      </c>
      <c r="N32" s="5">
        <v>31</v>
      </c>
    </row>
    <row r="33" spans="1:14" x14ac:dyDescent="0.35">
      <c r="H33" s="5">
        <v>31</v>
      </c>
      <c r="I33" s="4">
        <v>3.4350000000000001</v>
      </c>
      <c r="L33" s="5">
        <v>487</v>
      </c>
      <c r="N33" s="5">
        <v>32</v>
      </c>
    </row>
    <row r="34" spans="1:14" x14ac:dyDescent="0.35">
      <c r="A34" s="1">
        <v>44452.667361111111</v>
      </c>
      <c r="B34" s="2" t="s">
        <v>24</v>
      </c>
      <c r="D34" s="5">
        <v>1</v>
      </c>
      <c r="E34" s="10">
        <v>1</v>
      </c>
      <c r="H34" s="5">
        <v>32</v>
      </c>
      <c r="I34" s="4">
        <v>8.1739999999999995</v>
      </c>
      <c r="L34" s="5">
        <v>487</v>
      </c>
      <c r="M34" s="9" t="s">
        <v>27</v>
      </c>
      <c r="N34" s="5">
        <v>33</v>
      </c>
    </row>
    <row r="35" spans="1:14" x14ac:dyDescent="0.35">
      <c r="H35" s="5">
        <v>33</v>
      </c>
      <c r="I35" s="4">
        <v>9.6679999999999993</v>
      </c>
      <c r="L35" s="5">
        <v>487</v>
      </c>
      <c r="N35" s="5">
        <v>34</v>
      </c>
    </row>
    <row r="36" spans="1:14" x14ac:dyDescent="0.35">
      <c r="A36" s="1">
        <v>44453.663194444445</v>
      </c>
      <c r="B36" s="2" t="s">
        <v>28</v>
      </c>
      <c r="D36" s="5">
        <v>1</v>
      </c>
      <c r="E36" s="10">
        <v>1</v>
      </c>
      <c r="H36" s="5">
        <v>34</v>
      </c>
      <c r="I36" s="4">
        <v>24.617999999999999</v>
      </c>
      <c r="J36" s="5">
        <v>72</v>
      </c>
      <c r="K36" s="5">
        <v>7</v>
      </c>
      <c r="L36" s="5">
        <v>487</v>
      </c>
      <c r="M36" s="9" t="s">
        <v>29</v>
      </c>
      <c r="N36" s="5">
        <v>35</v>
      </c>
    </row>
    <row r="37" spans="1:14" x14ac:dyDescent="0.35">
      <c r="A37" s="1">
        <v>44453.70416666667</v>
      </c>
      <c r="B37" s="2" t="s">
        <v>30</v>
      </c>
      <c r="C37" s="5">
        <v>1</v>
      </c>
      <c r="E37" s="10">
        <v>1</v>
      </c>
      <c r="H37" s="5">
        <v>34</v>
      </c>
      <c r="I37" s="4">
        <v>24.617999999999999</v>
      </c>
      <c r="J37" s="5">
        <v>79</v>
      </c>
      <c r="K37" s="5">
        <v>69</v>
      </c>
      <c r="L37" s="5">
        <v>487</v>
      </c>
      <c r="M37" s="9" t="s">
        <v>31</v>
      </c>
      <c r="N37" s="5">
        <v>36</v>
      </c>
    </row>
    <row r="38" spans="1:14" x14ac:dyDescent="0.35">
      <c r="A38" s="1">
        <v>44453.726388888892</v>
      </c>
      <c r="B38" s="2" t="s">
        <v>33</v>
      </c>
      <c r="E38" s="10">
        <v>1</v>
      </c>
      <c r="F38" s="5">
        <v>1</v>
      </c>
      <c r="H38" s="5">
        <v>34</v>
      </c>
      <c r="I38" s="4">
        <v>24.617999999999999</v>
      </c>
      <c r="J38" s="5">
        <v>56</v>
      </c>
      <c r="K38" s="5">
        <v>17</v>
      </c>
      <c r="L38" s="5">
        <v>487</v>
      </c>
      <c r="M38" s="9" t="s">
        <v>32</v>
      </c>
      <c r="N38" s="5">
        <v>37</v>
      </c>
    </row>
    <row r="39" spans="1:14" x14ac:dyDescent="0.35">
      <c r="A39" s="1">
        <v>44454.27847222222</v>
      </c>
      <c r="B39" s="2" t="s">
        <v>35</v>
      </c>
      <c r="E39" s="10">
        <v>1</v>
      </c>
      <c r="F39" s="5">
        <v>1</v>
      </c>
      <c r="H39" s="5">
        <v>35</v>
      </c>
      <c r="I39" s="4">
        <v>16.849</v>
      </c>
      <c r="J39" s="5">
        <v>57</v>
      </c>
      <c r="K39" s="5" t="s">
        <v>34</v>
      </c>
      <c r="L39" s="5">
        <v>487</v>
      </c>
      <c r="M39" s="9" t="s">
        <v>44</v>
      </c>
      <c r="N39" s="5">
        <v>38</v>
      </c>
    </row>
    <row r="40" spans="1:14" x14ac:dyDescent="0.35">
      <c r="A40" s="1">
        <v>44454.290277777778</v>
      </c>
      <c r="B40" s="2" t="s">
        <v>36</v>
      </c>
      <c r="E40" s="10">
        <v>1</v>
      </c>
      <c r="F40" s="5">
        <v>1</v>
      </c>
      <c r="H40" s="5">
        <v>35</v>
      </c>
      <c r="I40" s="4">
        <v>16.849</v>
      </c>
      <c r="J40" s="5">
        <v>29</v>
      </c>
      <c r="K40" s="5">
        <v>21</v>
      </c>
      <c r="L40" s="5">
        <v>487</v>
      </c>
      <c r="M40" s="9" t="s">
        <v>40</v>
      </c>
      <c r="N40" s="5">
        <v>39</v>
      </c>
    </row>
    <row r="41" spans="1:14" x14ac:dyDescent="0.35">
      <c r="A41" s="1">
        <v>44454.296527777777</v>
      </c>
      <c r="B41" s="2" t="s">
        <v>37</v>
      </c>
      <c r="E41" s="10">
        <v>1</v>
      </c>
      <c r="F41" s="5">
        <v>1</v>
      </c>
      <c r="H41" s="5">
        <v>35</v>
      </c>
      <c r="I41" s="4">
        <v>16.849</v>
      </c>
      <c r="J41" s="5">
        <v>10</v>
      </c>
      <c r="K41" s="5">
        <v>60</v>
      </c>
      <c r="L41" s="5">
        <v>487</v>
      </c>
      <c r="M41" s="9" t="s">
        <v>41</v>
      </c>
      <c r="N41" s="5">
        <v>40</v>
      </c>
    </row>
    <row r="42" spans="1:14" x14ac:dyDescent="0.35">
      <c r="A42" s="1">
        <v>44454.30972222222</v>
      </c>
      <c r="B42" s="2" t="s">
        <v>38</v>
      </c>
      <c r="E42" s="10">
        <v>1</v>
      </c>
      <c r="F42" s="5">
        <v>1</v>
      </c>
      <c r="H42" s="5">
        <v>35</v>
      </c>
      <c r="I42" s="4">
        <v>16.849</v>
      </c>
      <c r="J42" s="5">
        <v>20</v>
      </c>
      <c r="K42" s="5">
        <v>50</v>
      </c>
      <c r="L42" s="5">
        <v>487</v>
      </c>
      <c r="M42" s="9" t="s">
        <v>42</v>
      </c>
      <c r="N42" s="5">
        <v>41</v>
      </c>
    </row>
    <row r="43" spans="1:14" x14ac:dyDescent="0.35">
      <c r="A43" s="1">
        <v>44454.314583333333</v>
      </c>
      <c r="B43" s="2" t="s">
        <v>39</v>
      </c>
      <c r="E43" s="10">
        <v>1</v>
      </c>
      <c r="F43" s="5">
        <v>1</v>
      </c>
      <c r="H43" s="5">
        <v>35</v>
      </c>
      <c r="I43" s="4">
        <v>16.849</v>
      </c>
      <c r="J43" s="5">
        <v>25</v>
      </c>
      <c r="K43" s="5">
        <v>-10</v>
      </c>
      <c r="L43" s="5">
        <v>487</v>
      </c>
      <c r="M43" s="9" t="s">
        <v>43</v>
      </c>
      <c r="N43" s="5">
        <v>42</v>
      </c>
    </row>
    <row r="44" spans="1:14" x14ac:dyDescent="0.35">
      <c r="A44" s="1">
        <v>44454.366666666669</v>
      </c>
      <c r="B44" s="2" t="s">
        <v>45</v>
      </c>
      <c r="E44" s="10">
        <v>1</v>
      </c>
      <c r="F44" s="5">
        <v>1</v>
      </c>
      <c r="H44" s="5">
        <v>36</v>
      </c>
      <c r="I44" s="4">
        <v>7.1079999999999997</v>
      </c>
      <c r="J44" s="5">
        <v>69</v>
      </c>
      <c r="K44" s="5">
        <v>31</v>
      </c>
      <c r="L44" s="5">
        <v>487</v>
      </c>
      <c r="M44" s="9" t="s">
        <v>46</v>
      </c>
      <c r="N44" s="5">
        <v>43</v>
      </c>
    </row>
    <row r="45" spans="1:14" x14ac:dyDescent="0.35">
      <c r="H45" s="5">
        <v>37</v>
      </c>
      <c r="I45" s="4">
        <v>10.303000000000001</v>
      </c>
      <c r="L45" s="5">
        <v>487</v>
      </c>
      <c r="N45" s="5">
        <v>44</v>
      </c>
    </row>
    <row r="46" spans="1:14" x14ac:dyDescent="0.35">
      <c r="A46" s="1">
        <v>44455.282638888886</v>
      </c>
      <c r="B46" s="2" t="s">
        <v>47</v>
      </c>
      <c r="E46" s="10">
        <v>1</v>
      </c>
      <c r="F46" s="5">
        <v>1</v>
      </c>
      <c r="H46" s="5">
        <v>38</v>
      </c>
      <c r="I46" s="4">
        <v>12.223000000000001</v>
      </c>
      <c r="J46" s="5">
        <v>53</v>
      </c>
      <c r="K46" s="5">
        <v>-21</v>
      </c>
      <c r="L46" s="5">
        <v>487</v>
      </c>
      <c r="M46" s="9" t="s">
        <v>48</v>
      </c>
      <c r="N46" s="5">
        <v>45</v>
      </c>
    </row>
    <row r="47" spans="1:14" x14ac:dyDescent="0.35">
      <c r="H47" s="5">
        <v>39</v>
      </c>
      <c r="I47" s="4">
        <v>7.1870000000000003</v>
      </c>
      <c r="L47" s="5">
        <v>487</v>
      </c>
      <c r="N47" s="5">
        <v>46</v>
      </c>
    </row>
    <row r="48" spans="1:14" x14ac:dyDescent="0.35">
      <c r="A48" s="1">
        <v>44457.270138888889</v>
      </c>
      <c r="B48" s="2" t="s">
        <v>49</v>
      </c>
      <c r="E48" s="10">
        <v>1</v>
      </c>
      <c r="F48" s="5">
        <v>1</v>
      </c>
      <c r="H48" s="5">
        <v>40</v>
      </c>
      <c r="I48" s="4">
        <v>8.2080000000000002</v>
      </c>
      <c r="J48" s="5">
        <v>45</v>
      </c>
      <c r="K48" s="5" t="s">
        <v>34</v>
      </c>
      <c r="L48" s="5">
        <v>487</v>
      </c>
      <c r="M48" s="9" t="s">
        <v>50</v>
      </c>
      <c r="N48" s="5">
        <v>47</v>
      </c>
    </row>
    <row r="49" spans="1:14" x14ac:dyDescent="0.35">
      <c r="A49" s="1">
        <v>44457.292361111111</v>
      </c>
      <c r="B49" s="2" t="s">
        <v>51</v>
      </c>
      <c r="E49" s="10">
        <v>1</v>
      </c>
      <c r="F49" s="5">
        <v>1</v>
      </c>
      <c r="H49" s="5">
        <v>41</v>
      </c>
      <c r="I49" s="4">
        <v>6.3090000000000002</v>
      </c>
      <c r="J49" s="5">
        <v>139</v>
      </c>
      <c r="K49" s="5" t="s">
        <v>34</v>
      </c>
      <c r="L49" s="5">
        <v>487</v>
      </c>
      <c r="M49" s="9" t="s">
        <v>52</v>
      </c>
      <c r="N49" s="5">
        <v>48</v>
      </c>
    </row>
    <row r="50" spans="1:14" x14ac:dyDescent="0.35">
      <c r="H50" s="5">
        <v>42</v>
      </c>
      <c r="I50" s="4">
        <v>2.7559999999999998</v>
      </c>
      <c r="L50" s="5">
        <v>487</v>
      </c>
      <c r="N50" s="5">
        <v>49</v>
      </c>
    </row>
    <row r="51" spans="1:14" x14ac:dyDescent="0.35">
      <c r="H51" s="5">
        <v>43</v>
      </c>
      <c r="I51" s="4">
        <v>7.1079999999999997</v>
      </c>
      <c r="L51" s="5">
        <v>487</v>
      </c>
      <c r="N51" s="5">
        <v>50</v>
      </c>
    </row>
    <row r="52" spans="1:14" x14ac:dyDescent="0.35">
      <c r="H52" s="5">
        <v>44</v>
      </c>
      <c r="I52" s="4">
        <v>7.0330000000000004</v>
      </c>
      <c r="L52" s="5">
        <v>487</v>
      </c>
      <c r="N52" s="5">
        <v>51</v>
      </c>
    </row>
    <row r="53" spans="1:14" x14ac:dyDescent="0.35">
      <c r="H53" s="5">
        <v>45</v>
      </c>
      <c r="I53" s="4">
        <v>10.269</v>
      </c>
      <c r="L53" s="5">
        <v>487</v>
      </c>
      <c r="N53" s="5">
        <v>52</v>
      </c>
    </row>
    <row r="54" spans="1:14" x14ac:dyDescent="0.35">
      <c r="H54" s="5">
        <v>46</v>
      </c>
      <c r="I54" s="4">
        <v>3.93</v>
      </c>
      <c r="L54" s="5">
        <v>487</v>
      </c>
      <c r="N54" s="5">
        <v>53</v>
      </c>
    </row>
    <row r="55" spans="1:14" x14ac:dyDescent="0.35">
      <c r="H55" s="5">
        <v>47</v>
      </c>
      <c r="I55" s="4">
        <v>4.5789999999999997</v>
      </c>
      <c r="L55" s="5">
        <v>487</v>
      </c>
      <c r="N55" s="5">
        <v>54</v>
      </c>
    </row>
    <row r="56" spans="1:14" x14ac:dyDescent="0.35">
      <c r="H56" s="5">
        <v>48</v>
      </c>
      <c r="I56" s="4">
        <v>6.758</v>
      </c>
      <c r="L56" s="5">
        <v>487</v>
      </c>
      <c r="N56" s="5">
        <v>55</v>
      </c>
    </row>
    <row r="57" spans="1:14" x14ac:dyDescent="0.35">
      <c r="A57" s="1">
        <v>44459.280555555553</v>
      </c>
      <c r="B57" s="2" t="s">
        <v>53</v>
      </c>
      <c r="E57" s="10">
        <v>1</v>
      </c>
      <c r="F57" s="5">
        <v>1</v>
      </c>
      <c r="H57" s="5">
        <v>49</v>
      </c>
      <c r="I57" s="4">
        <v>18.837</v>
      </c>
      <c r="J57" s="5">
        <v>95</v>
      </c>
      <c r="K57" s="5" t="s">
        <v>34</v>
      </c>
      <c r="L57" s="5">
        <v>487</v>
      </c>
      <c r="M57" s="9" t="s">
        <v>55</v>
      </c>
      <c r="N57" s="5">
        <v>56</v>
      </c>
    </row>
    <row r="58" spans="1:14" x14ac:dyDescent="0.35">
      <c r="A58" s="1">
        <v>44459.293055555558</v>
      </c>
      <c r="B58" s="2" t="s">
        <v>54</v>
      </c>
      <c r="E58" s="10">
        <v>1</v>
      </c>
      <c r="F58" s="5">
        <v>1</v>
      </c>
      <c r="H58" s="5">
        <v>49</v>
      </c>
      <c r="I58" s="4">
        <v>18.837</v>
      </c>
      <c r="J58" s="5">
        <v>97</v>
      </c>
      <c r="K58" s="5">
        <v>40</v>
      </c>
      <c r="L58" s="5">
        <v>487</v>
      </c>
      <c r="M58" s="9" t="s">
        <v>57</v>
      </c>
      <c r="N58" s="5">
        <v>57</v>
      </c>
    </row>
    <row r="59" spans="1:14" x14ac:dyDescent="0.35">
      <c r="H59" s="5">
        <v>50</v>
      </c>
      <c r="I59" s="4">
        <v>9.4469999999999992</v>
      </c>
      <c r="L59" s="5">
        <v>487</v>
      </c>
      <c r="N59" s="5">
        <v>58</v>
      </c>
    </row>
    <row r="60" spans="1:14" x14ac:dyDescent="0.35">
      <c r="H60" s="5">
        <v>51</v>
      </c>
      <c r="I60" s="4">
        <v>18.754999999999999</v>
      </c>
      <c r="L60" s="5">
        <v>487</v>
      </c>
      <c r="N60" s="5">
        <v>59</v>
      </c>
    </row>
    <row r="61" spans="1:14" x14ac:dyDescent="0.35">
      <c r="H61" s="5">
        <v>52</v>
      </c>
      <c r="I61" s="4">
        <v>5.7439999999999998</v>
      </c>
      <c r="L61" s="5">
        <v>487</v>
      </c>
      <c r="N61" s="5">
        <v>60</v>
      </c>
    </row>
    <row r="62" spans="1:14" x14ac:dyDescent="0.35">
      <c r="H62" s="5">
        <v>53</v>
      </c>
      <c r="I62" s="4">
        <v>10.269</v>
      </c>
      <c r="L62" s="5">
        <v>487</v>
      </c>
      <c r="N62" s="5">
        <v>61</v>
      </c>
    </row>
    <row r="63" spans="1:14" x14ac:dyDescent="0.35">
      <c r="H63" s="5">
        <v>54</v>
      </c>
      <c r="I63" s="4">
        <v>13.045</v>
      </c>
      <c r="L63" s="5">
        <v>487</v>
      </c>
      <c r="N63" s="5">
        <v>62</v>
      </c>
    </row>
    <row r="64" spans="1:14" x14ac:dyDescent="0.35">
      <c r="H64" s="5">
        <v>55</v>
      </c>
      <c r="I64" s="4">
        <v>18.515999999999998</v>
      </c>
      <c r="L64" s="5">
        <v>487</v>
      </c>
      <c r="N64" s="5">
        <v>63</v>
      </c>
    </row>
    <row r="65" spans="1:14" x14ac:dyDescent="0.35">
      <c r="H65" s="5">
        <v>56</v>
      </c>
      <c r="I65" s="4">
        <v>3.4350000000000001</v>
      </c>
      <c r="L65" s="5">
        <v>487</v>
      </c>
      <c r="N65" s="5">
        <v>64</v>
      </c>
    </row>
    <row r="66" spans="1:14" x14ac:dyDescent="0.35">
      <c r="H66" s="5">
        <v>57</v>
      </c>
      <c r="I66" s="4">
        <v>8.1739999999999995</v>
      </c>
      <c r="L66" s="5">
        <v>487</v>
      </c>
      <c r="N66" s="5">
        <v>65</v>
      </c>
    </row>
    <row r="67" spans="1:14" x14ac:dyDescent="0.35">
      <c r="H67" s="5">
        <v>58</v>
      </c>
      <c r="I67" s="4">
        <v>3.93</v>
      </c>
      <c r="L67" s="5">
        <v>487</v>
      </c>
      <c r="N67" s="5">
        <v>66</v>
      </c>
    </row>
    <row r="68" spans="1:14" x14ac:dyDescent="0.35">
      <c r="H68" s="5">
        <v>59</v>
      </c>
      <c r="I68" s="4">
        <v>8.9710000000000001</v>
      </c>
      <c r="L68" s="5">
        <v>487</v>
      </c>
      <c r="N68" s="5">
        <v>67</v>
      </c>
    </row>
    <row r="69" spans="1:14" x14ac:dyDescent="0.35">
      <c r="A69" s="1">
        <v>44464.255555555559</v>
      </c>
      <c r="B69" s="2" t="s">
        <v>56</v>
      </c>
      <c r="D69" s="5">
        <v>1</v>
      </c>
      <c r="E69" s="10">
        <v>1</v>
      </c>
      <c r="H69" s="5">
        <v>60</v>
      </c>
      <c r="I69" s="4">
        <v>14.628</v>
      </c>
      <c r="J69" s="5">
        <v>29</v>
      </c>
      <c r="K69" s="5">
        <v>27</v>
      </c>
      <c r="L69" s="5">
        <v>487</v>
      </c>
      <c r="M69" s="9" t="s">
        <v>58</v>
      </c>
      <c r="N69" s="5">
        <v>68</v>
      </c>
    </row>
    <row r="70" spans="1:14" x14ac:dyDescent="0.35">
      <c r="H70" s="5">
        <v>61</v>
      </c>
      <c r="I70" s="4">
        <v>9.0280000000000005</v>
      </c>
      <c r="L70" s="5">
        <v>487</v>
      </c>
      <c r="N70" s="5">
        <v>69</v>
      </c>
    </row>
    <row r="71" spans="1:14" x14ac:dyDescent="0.35">
      <c r="H71" s="5">
        <v>62</v>
      </c>
      <c r="I71" s="4">
        <v>24.617999999999999</v>
      </c>
      <c r="L71" s="5">
        <v>487</v>
      </c>
      <c r="N71" s="5">
        <v>70</v>
      </c>
    </row>
    <row r="72" spans="1:14" x14ac:dyDescent="0.35">
      <c r="H72" s="5">
        <v>63</v>
      </c>
      <c r="I72" s="4">
        <v>2.7559999999999998</v>
      </c>
      <c r="L72" s="5">
        <v>487</v>
      </c>
      <c r="N72" s="5">
        <v>71</v>
      </c>
    </row>
    <row r="73" spans="1:14" x14ac:dyDescent="0.35">
      <c r="A73" s="1">
        <v>44465.681250000001</v>
      </c>
      <c r="B73" s="2" t="s">
        <v>59</v>
      </c>
      <c r="E73" s="10">
        <v>1</v>
      </c>
      <c r="F73" s="5">
        <v>1</v>
      </c>
      <c r="H73" s="5">
        <v>64</v>
      </c>
      <c r="I73" s="4">
        <v>8.2080000000000002</v>
      </c>
      <c r="J73" s="5">
        <v>23</v>
      </c>
      <c r="K73" s="5">
        <v>43</v>
      </c>
      <c r="L73" s="5">
        <v>487</v>
      </c>
      <c r="M73" s="9" t="s">
        <v>61</v>
      </c>
      <c r="N73" s="5">
        <v>72</v>
      </c>
    </row>
    <row r="74" spans="1:14" x14ac:dyDescent="0.35">
      <c r="A74" s="1">
        <v>44465.686805555553</v>
      </c>
      <c r="B74" s="2" t="s">
        <v>60</v>
      </c>
      <c r="E74" s="10">
        <v>1</v>
      </c>
      <c r="F74" s="5">
        <v>1</v>
      </c>
      <c r="H74" s="5">
        <v>64</v>
      </c>
      <c r="I74" s="4">
        <v>8.2080000000000002</v>
      </c>
      <c r="J74" s="5">
        <v>36</v>
      </c>
      <c r="K74" s="5">
        <v>-5</v>
      </c>
      <c r="L74" s="5">
        <v>487</v>
      </c>
      <c r="M74" s="9" t="s">
        <v>62</v>
      </c>
      <c r="N74" s="5">
        <v>73</v>
      </c>
    </row>
    <row r="75" spans="1:14" x14ac:dyDescent="0.35">
      <c r="H75" s="5">
        <v>65</v>
      </c>
      <c r="I75" s="4">
        <v>6.3090000000000002</v>
      </c>
      <c r="L75" s="5">
        <v>487</v>
      </c>
      <c r="N75" s="5">
        <v>74</v>
      </c>
    </row>
    <row r="76" spans="1:14" x14ac:dyDescent="0.35">
      <c r="A76" s="1">
        <v>44466.260416666664</v>
      </c>
      <c r="B76" s="2" t="s">
        <v>63</v>
      </c>
      <c r="C76" s="5">
        <v>1</v>
      </c>
      <c r="E76" s="10">
        <v>1</v>
      </c>
      <c r="H76" s="5">
        <v>66</v>
      </c>
      <c r="I76" s="4">
        <v>16.849</v>
      </c>
      <c r="J76" s="5">
        <v>23</v>
      </c>
      <c r="K76" s="5">
        <v>4</v>
      </c>
      <c r="L76" s="5">
        <v>487</v>
      </c>
      <c r="M76" s="9" t="s">
        <v>66</v>
      </c>
      <c r="N76" s="5">
        <v>75</v>
      </c>
    </row>
    <row r="77" spans="1:14" x14ac:dyDescent="0.35">
      <c r="A77" s="1">
        <v>44466.287499999999</v>
      </c>
      <c r="B77" s="2" t="s">
        <v>64</v>
      </c>
      <c r="E77" s="10">
        <v>1</v>
      </c>
      <c r="F77" s="5">
        <v>1</v>
      </c>
      <c r="H77" s="5">
        <v>66</v>
      </c>
      <c r="I77" s="4">
        <v>16.849</v>
      </c>
      <c r="J77" s="3">
        <v>20</v>
      </c>
      <c r="K77" s="3">
        <v>28</v>
      </c>
      <c r="L77" s="5">
        <v>487</v>
      </c>
      <c r="M77" s="9" t="s">
        <v>67</v>
      </c>
      <c r="N77" s="5">
        <v>76</v>
      </c>
    </row>
    <row r="78" spans="1:14" x14ac:dyDescent="0.35">
      <c r="A78" s="1">
        <v>44466.292361111111</v>
      </c>
      <c r="B78" s="2" t="s">
        <v>65</v>
      </c>
      <c r="E78" s="10">
        <v>1</v>
      </c>
      <c r="F78" s="5">
        <v>1</v>
      </c>
      <c r="H78" s="5">
        <v>66</v>
      </c>
      <c r="I78" s="4">
        <v>16.849</v>
      </c>
      <c r="J78" s="3">
        <v>40</v>
      </c>
      <c r="K78" s="3">
        <v>25</v>
      </c>
      <c r="L78" s="5">
        <v>487</v>
      </c>
      <c r="M78" s="9" t="s">
        <v>68</v>
      </c>
      <c r="N78" s="5">
        <v>77</v>
      </c>
    </row>
    <row r="79" spans="1:14" x14ac:dyDescent="0.35">
      <c r="A79" s="1">
        <v>44466.32708333333</v>
      </c>
      <c r="B79" s="2" t="s">
        <v>69</v>
      </c>
      <c r="D79" s="5">
        <v>1</v>
      </c>
      <c r="E79" s="10">
        <v>1</v>
      </c>
      <c r="H79" s="5">
        <v>67</v>
      </c>
      <c r="I79" s="4">
        <v>7.1079999999999997</v>
      </c>
      <c r="J79" s="3">
        <v>31</v>
      </c>
      <c r="K79" s="3">
        <v>12</v>
      </c>
      <c r="L79" s="5">
        <v>487</v>
      </c>
      <c r="M79" s="9" t="s">
        <v>70</v>
      </c>
      <c r="N79" s="5">
        <v>78</v>
      </c>
    </row>
    <row r="80" spans="1:14" x14ac:dyDescent="0.35">
      <c r="H80" s="5">
        <v>68</v>
      </c>
      <c r="I80" s="4">
        <v>10.303000000000001</v>
      </c>
      <c r="L80" s="5">
        <v>487</v>
      </c>
      <c r="N80" s="5">
        <v>79</v>
      </c>
    </row>
    <row r="81" spans="1:14" x14ac:dyDescent="0.35">
      <c r="H81" s="5">
        <v>69</v>
      </c>
      <c r="I81" s="4">
        <v>2.7559999999999998</v>
      </c>
      <c r="L81" s="5">
        <v>487</v>
      </c>
      <c r="N81" s="5">
        <v>80</v>
      </c>
    </row>
    <row r="82" spans="1:14" x14ac:dyDescent="0.35">
      <c r="H82" s="5">
        <v>70</v>
      </c>
      <c r="I82" s="4">
        <v>7.1870000000000003</v>
      </c>
      <c r="L82" s="5">
        <v>487</v>
      </c>
      <c r="N82" s="5">
        <v>81</v>
      </c>
    </row>
    <row r="83" spans="1:14" x14ac:dyDescent="0.35">
      <c r="A83" s="1">
        <v>44467.736805555556</v>
      </c>
      <c r="B83" s="2" t="s">
        <v>71</v>
      </c>
      <c r="E83" s="10">
        <v>1</v>
      </c>
      <c r="F83" s="5">
        <v>1</v>
      </c>
      <c r="H83" s="5">
        <v>71</v>
      </c>
      <c r="I83" s="4">
        <v>12.569000000000001</v>
      </c>
      <c r="J83" s="3">
        <v>26</v>
      </c>
      <c r="K83" s="3">
        <v>65</v>
      </c>
      <c r="L83" s="5">
        <v>487</v>
      </c>
      <c r="M83" s="9" t="s">
        <v>72</v>
      </c>
      <c r="N83" s="5">
        <v>82</v>
      </c>
    </row>
    <row r="84" spans="1:14" x14ac:dyDescent="0.35">
      <c r="E84" s="10">
        <f ca="1">SUM(E2:E84)</f>
        <v>0</v>
      </c>
      <c r="I84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478A8-3B45-4784-A6E9-2DD3E3AA7CF0}">
  <dimension ref="A1:K83"/>
  <sheetViews>
    <sheetView tabSelected="1" topLeftCell="D1" workbookViewId="0">
      <selection activeCell="D1" sqref="D1"/>
    </sheetView>
  </sheetViews>
  <sheetFormatPr defaultRowHeight="14.5" x14ac:dyDescent="0.35"/>
  <cols>
    <col min="9" max="9" width="15.54296875" bestFit="1" customWidth="1"/>
    <col min="10" max="11" width="21.7265625" bestFit="1" customWidth="1"/>
  </cols>
  <sheetData>
    <row r="1" spans="1:11" x14ac:dyDescent="0.3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s="13" t="s">
        <v>81</v>
      </c>
      <c r="J1" t="s">
        <v>82</v>
      </c>
      <c r="K1" t="s">
        <v>83</v>
      </c>
    </row>
    <row r="2" spans="1:11" x14ac:dyDescent="0.35">
      <c r="A2" s="5">
        <v>487</v>
      </c>
      <c r="B2" s="5">
        <v>1</v>
      </c>
      <c r="C2" s="4">
        <v>16.849</v>
      </c>
      <c r="D2">
        <v>1</v>
      </c>
      <c r="E2" s="5">
        <v>1</v>
      </c>
      <c r="F2" s="5">
        <v>22</v>
      </c>
      <c r="G2" s="5">
        <v>45</v>
      </c>
      <c r="H2" s="3">
        <v>1</v>
      </c>
      <c r="I2" s="1">
        <v>44445.263888888891</v>
      </c>
      <c r="J2" s="2" t="s">
        <v>84</v>
      </c>
      <c r="K2" s="2" t="s">
        <v>113</v>
      </c>
    </row>
    <row r="3" spans="1:11" x14ac:dyDescent="0.35">
      <c r="A3" s="5">
        <v>487</v>
      </c>
      <c r="B3" s="5">
        <v>2</v>
      </c>
      <c r="C3" s="4">
        <v>6.0979999999999999</v>
      </c>
      <c r="D3">
        <v>0</v>
      </c>
      <c r="E3" s="5">
        <v>2</v>
      </c>
      <c r="F3" s="5"/>
      <c r="G3" s="5"/>
      <c r="H3" s="10"/>
      <c r="I3" s="4"/>
      <c r="J3" s="4"/>
      <c r="K3" s="4"/>
    </row>
    <row r="4" spans="1:11" x14ac:dyDescent="0.35">
      <c r="A4" s="5">
        <v>487</v>
      </c>
      <c r="B4" s="5">
        <v>3</v>
      </c>
      <c r="C4" s="4">
        <v>8.2080000000000002</v>
      </c>
      <c r="D4">
        <v>0</v>
      </c>
      <c r="E4" s="5">
        <v>3</v>
      </c>
      <c r="F4" s="5"/>
      <c r="G4" s="5"/>
      <c r="H4" s="10"/>
      <c r="I4" s="4"/>
      <c r="J4" s="4"/>
      <c r="K4" s="4"/>
    </row>
    <row r="5" spans="1:11" x14ac:dyDescent="0.35">
      <c r="A5" s="5">
        <v>487</v>
      </c>
      <c r="B5" s="5">
        <v>4</v>
      </c>
      <c r="C5" s="4">
        <v>6.3090000000000002</v>
      </c>
      <c r="D5">
        <v>1</v>
      </c>
      <c r="E5" s="5">
        <v>4</v>
      </c>
      <c r="F5" s="5">
        <v>73</v>
      </c>
      <c r="G5" s="5">
        <v>24</v>
      </c>
      <c r="H5" s="10">
        <v>1</v>
      </c>
      <c r="I5" s="1">
        <v>44445.730555555558</v>
      </c>
      <c r="J5" s="2" t="s">
        <v>85</v>
      </c>
      <c r="K5" s="2" t="s">
        <v>114</v>
      </c>
    </row>
    <row r="6" spans="1:11" x14ac:dyDescent="0.35">
      <c r="A6" s="5">
        <v>487</v>
      </c>
      <c r="B6" s="5">
        <v>5</v>
      </c>
      <c r="C6" s="4">
        <v>24.617999999999999</v>
      </c>
      <c r="D6">
        <v>1</v>
      </c>
      <c r="E6" s="5">
        <v>5</v>
      </c>
      <c r="F6" s="5">
        <v>52</v>
      </c>
      <c r="G6" s="5">
        <v>26</v>
      </c>
      <c r="H6" s="10">
        <v>1</v>
      </c>
      <c r="I6" s="1">
        <v>44446.279166666667</v>
      </c>
      <c r="J6" s="2" t="s">
        <v>86</v>
      </c>
      <c r="K6" s="2" t="s">
        <v>115</v>
      </c>
    </row>
    <row r="7" spans="1:11" x14ac:dyDescent="0.35">
      <c r="A7" s="5">
        <v>487</v>
      </c>
      <c r="B7" s="5">
        <v>5</v>
      </c>
      <c r="C7" s="4">
        <v>24.617999999999999</v>
      </c>
      <c r="D7">
        <v>1</v>
      </c>
      <c r="E7" s="5">
        <v>6</v>
      </c>
      <c r="F7" s="5">
        <v>22</v>
      </c>
      <c r="G7" s="5">
        <v>0</v>
      </c>
      <c r="H7" s="10">
        <v>1</v>
      </c>
      <c r="I7" s="1">
        <v>44446.290277777778</v>
      </c>
      <c r="J7" s="14" t="s">
        <v>87</v>
      </c>
      <c r="K7" s="2" t="s">
        <v>116</v>
      </c>
    </row>
    <row r="8" spans="1:11" x14ac:dyDescent="0.35">
      <c r="A8" s="5">
        <v>487</v>
      </c>
      <c r="B8" s="5">
        <v>6</v>
      </c>
      <c r="C8" s="4">
        <v>4.0129999999999999</v>
      </c>
      <c r="D8">
        <v>0</v>
      </c>
      <c r="E8" s="5">
        <v>7</v>
      </c>
      <c r="F8" s="5"/>
      <c r="G8" s="5"/>
      <c r="H8" s="10"/>
      <c r="I8" s="1"/>
      <c r="J8" s="2"/>
      <c r="K8" s="2"/>
    </row>
    <row r="9" spans="1:11" x14ac:dyDescent="0.35">
      <c r="A9" s="5">
        <v>487</v>
      </c>
      <c r="B9" s="5">
        <v>7</v>
      </c>
      <c r="C9" s="11">
        <v>11829</v>
      </c>
      <c r="D9">
        <v>0</v>
      </c>
      <c r="E9" s="5">
        <v>8</v>
      </c>
      <c r="F9" s="5"/>
      <c r="G9" s="5"/>
      <c r="H9" s="10"/>
      <c r="I9" s="4"/>
      <c r="J9" s="4"/>
      <c r="K9" s="4"/>
    </row>
    <row r="10" spans="1:11" x14ac:dyDescent="0.35">
      <c r="A10" s="5">
        <v>487</v>
      </c>
      <c r="B10" s="5">
        <v>8</v>
      </c>
      <c r="C10" s="4">
        <v>12.569000000000001</v>
      </c>
      <c r="D10">
        <v>0</v>
      </c>
      <c r="E10" s="5">
        <v>9</v>
      </c>
      <c r="F10" s="5"/>
      <c r="G10" s="5"/>
      <c r="H10" s="10"/>
      <c r="I10" s="4"/>
      <c r="J10" s="4"/>
      <c r="K10" s="4"/>
    </row>
    <row r="11" spans="1:11" x14ac:dyDescent="0.35">
      <c r="A11" s="5">
        <v>487</v>
      </c>
      <c r="B11" s="5">
        <v>9</v>
      </c>
      <c r="C11" s="4">
        <v>7.1870000000000003</v>
      </c>
      <c r="D11">
        <v>0</v>
      </c>
      <c r="E11" s="5">
        <v>10</v>
      </c>
      <c r="F11" s="5"/>
      <c r="G11" s="5"/>
      <c r="H11" s="10"/>
      <c r="I11" s="4"/>
      <c r="J11" s="4"/>
      <c r="K11" s="4"/>
    </row>
    <row r="12" spans="1:11" x14ac:dyDescent="0.35">
      <c r="A12" s="5">
        <v>487</v>
      </c>
      <c r="B12" s="5">
        <v>10</v>
      </c>
      <c r="C12" s="4">
        <v>10.994999999999999</v>
      </c>
      <c r="D12">
        <v>0</v>
      </c>
      <c r="E12" s="5">
        <v>11</v>
      </c>
      <c r="F12" s="5"/>
      <c r="G12" s="5"/>
      <c r="H12" s="10"/>
      <c r="I12" s="4"/>
      <c r="J12" s="4"/>
      <c r="K12" s="4"/>
    </row>
    <row r="13" spans="1:11" x14ac:dyDescent="0.35">
      <c r="A13" s="5">
        <v>487</v>
      </c>
      <c r="B13" s="5">
        <v>11</v>
      </c>
      <c r="C13" s="4">
        <v>10.269</v>
      </c>
      <c r="D13">
        <v>0</v>
      </c>
      <c r="E13" s="5">
        <v>12</v>
      </c>
      <c r="F13" s="5"/>
      <c r="G13" s="5"/>
      <c r="H13" s="10"/>
      <c r="I13" s="4"/>
      <c r="J13" s="4"/>
      <c r="K13" s="4"/>
    </row>
    <row r="14" spans="1:11" x14ac:dyDescent="0.35">
      <c r="A14" s="5">
        <v>487</v>
      </c>
      <c r="B14" s="5">
        <v>12</v>
      </c>
      <c r="C14" s="4">
        <v>3.05</v>
      </c>
      <c r="D14">
        <v>0</v>
      </c>
      <c r="E14" s="5">
        <v>13</v>
      </c>
      <c r="F14" s="5"/>
      <c r="G14" s="5"/>
      <c r="H14" s="10"/>
      <c r="I14" s="4"/>
      <c r="J14" s="4"/>
      <c r="K14" s="4"/>
    </row>
    <row r="15" spans="1:11" x14ac:dyDescent="0.35">
      <c r="A15" s="5">
        <v>487</v>
      </c>
      <c r="B15" s="5">
        <v>13</v>
      </c>
      <c r="C15" s="4">
        <v>18.754999999999999</v>
      </c>
      <c r="D15">
        <v>0</v>
      </c>
      <c r="E15" s="5">
        <v>14</v>
      </c>
      <c r="F15" s="5"/>
      <c r="G15" s="5"/>
      <c r="H15" s="10"/>
      <c r="I15" s="4"/>
      <c r="J15" s="4"/>
      <c r="K15" s="4"/>
    </row>
    <row r="16" spans="1:11" x14ac:dyDescent="0.35">
      <c r="A16" s="5">
        <v>487</v>
      </c>
      <c r="B16" s="5">
        <v>14</v>
      </c>
      <c r="C16" s="4">
        <v>8.8819999999999997</v>
      </c>
      <c r="D16">
        <v>0</v>
      </c>
      <c r="E16" s="5">
        <v>15</v>
      </c>
      <c r="F16" s="5"/>
      <c r="G16" s="5"/>
      <c r="H16" s="10"/>
      <c r="I16" s="4"/>
      <c r="J16" s="4"/>
      <c r="K16" s="4"/>
    </row>
    <row r="17" spans="1:11" x14ac:dyDescent="0.35">
      <c r="A17" s="5">
        <v>487</v>
      </c>
      <c r="B17" s="5">
        <v>15</v>
      </c>
      <c r="C17" s="4">
        <v>18.515999999999998</v>
      </c>
      <c r="D17">
        <v>1</v>
      </c>
      <c r="E17" s="5">
        <v>16</v>
      </c>
      <c r="F17" s="5">
        <v>17</v>
      </c>
      <c r="G17" s="5">
        <v>-7</v>
      </c>
      <c r="H17" s="10">
        <v>1</v>
      </c>
      <c r="I17" s="1">
        <v>44449.344444444447</v>
      </c>
      <c r="J17" s="2" t="s">
        <v>88</v>
      </c>
      <c r="K17" s="2" t="s">
        <v>117</v>
      </c>
    </row>
    <row r="18" spans="1:11" x14ac:dyDescent="0.35">
      <c r="A18" s="5">
        <v>487</v>
      </c>
      <c r="B18" s="5">
        <v>16</v>
      </c>
      <c r="C18" s="4">
        <v>1.258</v>
      </c>
      <c r="D18">
        <v>0</v>
      </c>
      <c r="E18" s="5">
        <v>17</v>
      </c>
      <c r="F18" s="5"/>
      <c r="G18" s="5"/>
      <c r="H18" s="10"/>
      <c r="I18" s="4"/>
      <c r="J18" s="4"/>
      <c r="K18" s="4"/>
    </row>
    <row r="19" spans="1:11" x14ac:dyDescent="0.35">
      <c r="A19" s="5">
        <v>487</v>
      </c>
      <c r="B19" s="5">
        <v>17</v>
      </c>
      <c r="C19" s="4">
        <f>2.696-0.032</f>
        <v>2.6640000000000001</v>
      </c>
      <c r="D19">
        <v>0</v>
      </c>
      <c r="E19" s="5">
        <v>18</v>
      </c>
      <c r="F19" s="5"/>
      <c r="G19" s="5"/>
      <c r="H19" s="10"/>
      <c r="I19" s="4"/>
      <c r="J19" s="4"/>
      <c r="K19" s="4"/>
    </row>
    <row r="20" spans="1:11" x14ac:dyDescent="0.35">
      <c r="A20" s="5">
        <v>487</v>
      </c>
      <c r="B20" s="5">
        <v>18</v>
      </c>
      <c r="C20" s="4">
        <v>8.1739999999999995</v>
      </c>
      <c r="D20">
        <v>0</v>
      </c>
      <c r="E20" s="5">
        <v>19</v>
      </c>
      <c r="F20" s="5"/>
      <c r="G20" s="5"/>
      <c r="H20" s="10"/>
      <c r="I20" s="4"/>
      <c r="J20" s="4"/>
      <c r="K20" s="4"/>
    </row>
    <row r="21" spans="1:11" x14ac:dyDescent="0.35">
      <c r="A21" s="5">
        <v>487</v>
      </c>
      <c r="B21" s="5">
        <v>19</v>
      </c>
      <c r="C21" s="4">
        <f>6.123+0.57-0.018</f>
        <v>6.6750000000000007</v>
      </c>
      <c r="D21">
        <v>0</v>
      </c>
      <c r="E21" s="5">
        <v>20</v>
      </c>
      <c r="F21" s="5"/>
      <c r="G21" s="5"/>
      <c r="H21" s="10"/>
      <c r="I21" s="4"/>
      <c r="J21" s="4"/>
      <c r="K21" s="4"/>
    </row>
    <row r="22" spans="1:11" x14ac:dyDescent="0.35">
      <c r="A22" s="5">
        <v>487</v>
      </c>
      <c r="B22" s="5">
        <v>20</v>
      </c>
      <c r="C22" s="4">
        <v>5.367</v>
      </c>
      <c r="D22">
        <v>0</v>
      </c>
      <c r="E22" s="5">
        <v>21</v>
      </c>
      <c r="F22" s="5"/>
      <c r="G22" s="5"/>
      <c r="H22" s="10"/>
      <c r="I22" s="4"/>
      <c r="J22" s="4"/>
      <c r="K22" s="4"/>
    </row>
    <row r="23" spans="1:11" x14ac:dyDescent="0.35">
      <c r="A23" s="5">
        <v>487</v>
      </c>
      <c r="B23" s="5">
        <v>21</v>
      </c>
      <c r="C23" s="4">
        <v>12.752000000000001</v>
      </c>
      <c r="D23">
        <v>1</v>
      </c>
      <c r="E23" s="5">
        <v>22</v>
      </c>
      <c r="F23" s="5">
        <v>57</v>
      </c>
      <c r="G23" s="5">
        <v>20</v>
      </c>
      <c r="H23" s="10">
        <v>1</v>
      </c>
      <c r="I23" s="1">
        <v>44450.32708333333</v>
      </c>
      <c r="J23" s="2" t="s">
        <v>89</v>
      </c>
      <c r="K23" s="2" t="s">
        <v>118</v>
      </c>
    </row>
    <row r="24" spans="1:11" x14ac:dyDescent="0.35">
      <c r="A24" s="5">
        <v>487</v>
      </c>
      <c r="B24" s="5">
        <v>22</v>
      </c>
      <c r="C24" s="4">
        <v>1.8759999999999999</v>
      </c>
      <c r="D24">
        <v>0</v>
      </c>
      <c r="E24" s="5">
        <v>23</v>
      </c>
      <c r="F24" s="5"/>
      <c r="G24" s="5"/>
      <c r="H24" s="10"/>
      <c r="I24" s="4"/>
      <c r="J24" s="4"/>
      <c r="K24" s="4"/>
    </row>
    <row r="25" spans="1:11" x14ac:dyDescent="0.35">
      <c r="A25" s="5">
        <v>487</v>
      </c>
      <c r="B25" s="5">
        <v>23</v>
      </c>
      <c r="C25" s="4">
        <v>2.0270000000000001</v>
      </c>
      <c r="D25">
        <v>0</v>
      </c>
      <c r="E25" s="5">
        <v>24</v>
      </c>
      <c r="F25" s="5"/>
      <c r="G25" s="5"/>
      <c r="H25" s="10"/>
      <c r="I25" s="4"/>
      <c r="J25" s="4"/>
      <c r="K25" s="4"/>
    </row>
    <row r="26" spans="1:11" x14ac:dyDescent="0.35">
      <c r="A26" s="5">
        <v>487</v>
      </c>
      <c r="B26" s="5">
        <v>24</v>
      </c>
      <c r="C26" s="4">
        <v>3.93</v>
      </c>
      <c r="D26">
        <v>0</v>
      </c>
      <c r="E26" s="5">
        <v>25</v>
      </c>
      <c r="F26" s="5"/>
      <c r="G26" s="5"/>
      <c r="H26" s="10"/>
      <c r="I26" s="4"/>
      <c r="J26" s="4"/>
      <c r="K26" s="4"/>
    </row>
    <row r="27" spans="1:11" x14ac:dyDescent="0.35">
      <c r="A27" s="5">
        <v>487</v>
      </c>
      <c r="B27" s="5">
        <v>25</v>
      </c>
      <c r="C27" s="4">
        <v>1.891</v>
      </c>
      <c r="D27">
        <v>0</v>
      </c>
      <c r="E27" s="5">
        <v>26</v>
      </c>
      <c r="F27" s="5"/>
      <c r="G27" s="5"/>
      <c r="H27" s="10"/>
      <c r="I27" s="4"/>
      <c r="J27" s="4"/>
      <c r="K27" s="4"/>
    </row>
    <row r="28" spans="1:11" x14ac:dyDescent="0.35">
      <c r="A28" s="5">
        <v>487</v>
      </c>
      <c r="B28" s="5">
        <v>26</v>
      </c>
      <c r="C28" s="4">
        <v>18.754999999999999</v>
      </c>
      <c r="D28">
        <v>0</v>
      </c>
      <c r="E28" s="5">
        <v>27</v>
      </c>
      <c r="F28" s="5"/>
      <c r="G28" s="5"/>
      <c r="H28" s="10"/>
      <c r="I28" s="4"/>
      <c r="J28" s="4"/>
      <c r="K28" s="4"/>
    </row>
    <row r="29" spans="1:11" x14ac:dyDescent="0.35">
      <c r="A29" s="5">
        <v>487</v>
      </c>
      <c r="B29" s="5">
        <v>27</v>
      </c>
      <c r="C29" s="4">
        <v>5.8449999999999998</v>
      </c>
      <c r="D29">
        <v>0</v>
      </c>
      <c r="E29" s="5">
        <v>28</v>
      </c>
      <c r="F29" s="5"/>
      <c r="G29" s="5"/>
      <c r="H29" s="10"/>
      <c r="I29" s="4"/>
      <c r="J29" s="4"/>
      <c r="K29" s="4"/>
    </row>
    <row r="30" spans="1:11" x14ac:dyDescent="0.35">
      <c r="A30" s="5">
        <v>487</v>
      </c>
      <c r="B30" s="5">
        <v>28</v>
      </c>
      <c r="C30" s="4">
        <v>4.0010000000000003</v>
      </c>
      <c r="D30">
        <v>0</v>
      </c>
      <c r="E30" s="5">
        <v>29</v>
      </c>
      <c r="F30" s="5"/>
      <c r="G30" s="5"/>
      <c r="H30" s="10"/>
      <c r="I30" s="4"/>
      <c r="J30" s="4"/>
      <c r="K30" s="4"/>
    </row>
    <row r="31" spans="1:11" x14ac:dyDescent="0.35">
      <c r="A31" s="5">
        <v>487</v>
      </c>
      <c r="B31" s="5">
        <v>29</v>
      </c>
      <c r="C31" s="4">
        <v>8.8819999999999997</v>
      </c>
      <c r="D31">
        <v>0</v>
      </c>
      <c r="E31" s="5">
        <v>30</v>
      </c>
      <c r="F31" s="5"/>
      <c r="G31" s="5"/>
      <c r="H31" s="10"/>
      <c r="I31" s="4"/>
      <c r="J31" s="4"/>
      <c r="K31" s="4"/>
    </row>
    <row r="32" spans="1:11" x14ac:dyDescent="0.35">
      <c r="A32" s="5">
        <v>487</v>
      </c>
      <c r="B32" s="5">
        <v>30</v>
      </c>
      <c r="C32" s="4">
        <v>18.515999999999998</v>
      </c>
      <c r="D32">
        <v>0</v>
      </c>
      <c r="E32" s="5">
        <v>31</v>
      </c>
      <c r="F32" s="5"/>
      <c r="G32" s="5"/>
      <c r="H32" s="10"/>
      <c r="I32" s="4"/>
      <c r="J32" s="4"/>
      <c r="K32" s="4"/>
    </row>
    <row r="33" spans="1:11" x14ac:dyDescent="0.35">
      <c r="A33" s="5">
        <v>487</v>
      </c>
      <c r="B33" s="5">
        <v>31</v>
      </c>
      <c r="C33" s="4">
        <v>3.4350000000000001</v>
      </c>
      <c r="D33">
        <v>0</v>
      </c>
      <c r="E33" s="5">
        <v>32</v>
      </c>
      <c r="F33" s="5"/>
      <c r="G33" s="5"/>
      <c r="H33" s="10"/>
      <c r="I33" s="4"/>
      <c r="J33" s="4"/>
      <c r="K33" s="4"/>
    </row>
    <row r="34" spans="1:11" x14ac:dyDescent="0.35">
      <c r="A34" s="5">
        <v>487</v>
      </c>
      <c r="B34" s="5">
        <v>32</v>
      </c>
      <c r="C34" s="4">
        <v>8.1739999999999995</v>
      </c>
      <c r="D34">
        <v>0</v>
      </c>
      <c r="E34" s="5">
        <v>33</v>
      </c>
      <c r="F34" s="5"/>
      <c r="G34" s="5"/>
      <c r="H34" s="10">
        <v>1</v>
      </c>
      <c r="I34" s="1">
        <v>44452.667361111111</v>
      </c>
      <c r="J34" s="2" t="s">
        <v>90</v>
      </c>
      <c r="K34" s="2" t="s">
        <v>119</v>
      </c>
    </row>
    <row r="35" spans="1:11" x14ac:dyDescent="0.35">
      <c r="A35" s="5">
        <v>487</v>
      </c>
      <c r="B35" s="5">
        <v>33</v>
      </c>
      <c r="C35" s="4">
        <v>9.6679999999999993</v>
      </c>
      <c r="D35">
        <v>0</v>
      </c>
      <c r="E35" s="5">
        <v>34</v>
      </c>
      <c r="F35" s="5"/>
      <c r="G35" s="5"/>
      <c r="H35" s="10"/>
      <c r="I35" s="4"/>
      <c r="J35" s="4"/>
      <c r="K35" s="4"/>
    </row>
    <row r="36" spans="1:11" x14ac:dyDescent="0.35">
      <c r="A36" s="5">
        <v>487</v>
      </c>
      <c r="B36" s="5">
        <v>34</v>
      </c>
      <c r="C36" s="4">
        <v>24.617999999999999</v>
      </c>
      <c r="D36">
        <v>1</v>
      </c>
      <c r="E36" s="5">
        <v>35</v>
      </c>
      <c r="F36" s="5">
        <v>72</v>
      </c>
      <c r="G36" s="5">
        <v>7</v>
      </c>
      <c r="H36" s="10">
        <v>1</v>
      </c>
      <c r="I36" s="1">
        <v>44453.663194444445</v>
      </c>
      <c r="J36" s="2" t="s">
        <v>91</v>
      </c>
      <c r="K36" s="2" t="s">
        <v>120</v>
      </c>
    </row>
    <row r="37" spans="1:11" x14ac:dyDescent="0.35">
      <c r="A37" s="5">
        <v>487</v>
      </c>
      <c r="B37" s="5">
        <v>34</v>
      </c>
      <c r="C37" s="4">
        <v>24.617999999999999</v>
      </c>
      <c r="D37">
        <v>1</v>
      </c>
      <c r="E37" s="5">
        <v>36</v>
      </c>
      <c r="F37" s="5">
        <v>79</v>
      </c>
      <c r="G37" s="5">
        <v>69</v>
      </c>
      <c r="H37" s="10">
        <v>1</v>
      </c>
      <c r="I37" s="1">
        <v>44453.70416666667</v>
      </c>
      <c r="J37" s="2" t="s">
        <v>92</v>
      </c>
      <c r="K37" s="2" t="s">
        <v>121</v>
      </c>
    </row>
    <row r="38" spans="1:11" x14ac:dyDescent="0.35">
      <c r="A38" s="5">
        <v>487</v>
      </c>
      <c r="B38" s="5">
        <v>34</v>
      </c>
      <c r="C38" s="4">
        <v>24.617999999999999</v>
      </c>
      <c r="D38">
        <v>1</v>
      </c>
      <c r="E38" s="5">
        <v>37</v>
      </c>
      <c r="F38" s="5">
        <v>56</v>
      </c>
      <c r="G38" s="5">
        <v>17</v>
      </c>
      <c r="H38" s="10">
        <v>1</v>
      </c>
      <c r="I38" s="1">
        <v>44453.726388888892</v>
      </c>
      <c r="J38" s="2" t="s">
        <v>93</v>
      </c>
      <c r="K38" s="2" t="s">
        <v>122</v>
      </c>
    </row>
    <row r="39" spans="1:11" x14ac:dyDescent="0.35">
      <c r="A39" s="5">
        <v>487</v>
      </c>
      <c r="B39" s="5">
        <v>35</v>
      </c>
      <c r="C39" s="4">
        <v>16.849</v>
      </c>
      <c r="D39">
        <v>1</v>
      </c>
      <c r="E39" s="5">
        <v>38</v>
      </c>
      <c r="F39" s="5">
        <v>57</v>
      </c>
      <c r="G39" s="5" t="s">
        <v>34</v>
      </c>
      <c r="H39" s="10">
        <v>1</v>
      </c>
      <c r="I39" s="1">
        <v>44454.27847222222</v>
      </c>
      <c r="J39" s="2" t="s">
        <v>94</v>
      </c>
      <c r="K39" s="2" t="s">
        <v>123</v>
      </c>
    </row>
    <row r="40" spans="1:11" x14ac:dyDescent="0.35">
      <c r="A40" s="5">
        <v>487</v>
      </c>
      <c r="B40" s="5">
        <v>35</v>
      </c>
      <c r="C40" s="4">
        <v>16.849</v>
      </c>
      <c r="D40">
        <v>1</v>
      </c>
      <c r="E40" s="5">
        <v>39</v>
      </c>
      <c r="F40" s="5">
        <v>29</v>
      </c>
      <c r="G40" s="5">
        <v>21</v>
      </c>
      <c r="H40" s="10">
        <v>1</v>
      </c>
      <c r="I40" s="1">
        <v>44454.290277777778</v>
      </c>
      <c r="J40" s="14" t="s">
        <v>95</v>
      </c>
      <c r="K40" s="2" t="s">
        <v>124</v>
      </c>
    </row>
    <row r="41" spans="1:11" x14ac:dyDescent="0.35">
      <c r="A41" s="5">
        <v>487</v>
      </c>
      <c r="B41" s="5">
        <v>35</v>
      </c>
      <c r="C41" s="4">
        <v>16.849</v>
      </c>
      <c r="D41">
        <v>1</v>
      </c>
      <c r="E41" s="5">
        <v>40</v>
      </c>
      <c r="F41" s="5">
        <v>10</v>
      </c>
      <c r="G41" s="5">
        <v>60</v>
      </c>
      <c r="H41" s="10">
        <v>1</v>
      </c>
      <c r="I41" s="1">
        <v>44454.296527777777</v>
      </c>
      <c r="J41" s="2" t="s">
        <v>96</v>
      </c>
      <c r="K41" s="2" t="s">
        <v>125</v>
      </c>
    </row>
    <row r="42" spans="1:11" x14ac:dyDescent="0.35">
      <c r="A42" s="5">
        <v>487</v>
      </c>
      <c r="B42" s="5">
        <v>35</v>
      </c>
      <c r="C42" s="4">
        <v>16.849</v>
      </c>
      <c r="D42">
        <v>1</v>
      </c>
      <c r="E42" s="5">
        <v>41</v>
      </c>
      <c r="F42" s="5">
        <v>20</v>
      </c>
      <c r="G42" s="5">
        <v>50</v>
      </c>
      <c r="H42" s="10">
        <v>1</v>
      </c>
      <c r="I42" s="1">
        <v>44454.30972222222</v>
      </c>
      <c r="J42" s="2" t="s">
        <v>97</v>
      </c>
      <c r="K42" s="2" t="s">
        <v>126</v>
      </c>
    </row>
    <row r="43" spans="1:11" x14ac:dyDescent="0.35">
      <c r="A43" s="5">
        <v>487</v>
      </c>
      <c r="B43" s="5">
        <v>35</v>
      </c>
      <c r="C43" s="4">
        <v>16.849</v>
      </c>
      <c r="D43">
        <v>1</v>
      </c>
      <c r="E43" s="5">
        <v>42</v>
      </c>
      <c r="F43" s="5">
        <v>25</v>
      </c>
      <c r="G43" s="5">
        <v>-10</v>
      </c>
      <c r="H43" s="10">
        <v>1</v>
      </c>
      <c r="I43" s="1">
        <v>44454.314583333333</v>
      </c>
      <c r="J43" s="2" t="s">
        <v>98</v>
      </c>
      <c r="K43" s="2" t="s">
        <v>127</v>
      </c>
    </row>
    <row r="44" spans="1:11" x14ac:dyDescent="0.35">
      <c r="A44" s="5">
        <v>487</v>
      </c>
      <c r="B44" s="5">
        <v>36</v>
      </c>
      <c r="C44" s="4">
        <v>7.1079999999999997</v>
      </c>
      <c r="D44">
        <v>1</v>
      </c>
      <c r="E44" s="5">
        <v>43</v>
      </c>
      <c r="F44" s="5">
        <v>69</v>
      </c>
      <c r="G44" s="5">
        <v>31</v>
      </c>
      <c r="H44" s="10">
        <v>1</v>
      </c>
      <c r="I44" s="1">
        <v>44454.366666666669</v>
      </c>
      <c r="J44" s="2" t="s">
        <v>99</v>
      </c>
      <c r="K44" s="2" t="s">
        <v>128</v>
      </c>
    </row>
    <row r="45" spans="1:11" x14ac:dyDescent="0.35">
      <c r="A45" s="5">
        <v>487</v>
      </c>
      <c r="B45" s="5">
        <v>37</v>
      </c>
      <c r="C45" s="4">
        <v>10.303000000000001</v>
      </c>
      <c r="D45">
        <v>0</v>
      </c>
      <c r="E45" s="5">
        <v>44</v>
      </c>
      <c r="F45" s="5"/>
      <c r="G45" s="5"/>
      <c r="H45" s="10"/>
      <c r="I45" s="4"/>
      <c r="J45" s="4"/>
      <c r="K45" s="4"/>
    </row>
    <row r="46" spans="1:11" x14ac:dyDescent="0.35">
      <c r="A46" s="5">
        <v>487</v>
      </c>
      <c r="B46" s="5">
        <v>38</v>
      </c>
      <c r="C46" s="4">
        <v>12.223000000000001</v>
      </c>
      <c r="D46">
        <v>1</v>
      </c>
      <c r="E46" s="5">
        <v>45</v>
      </c>
      <c r="F46" s="5">
        <v>53</v>
      </c>
      <c r="G46" s="5">
        <v>-21</v>
      </c>
      <c r="H46" s="10">
        <v>1</v>
      </c>
      <c r="I46" s="1">
        <v>44455.282638888886</v>
      </c>
      <c r="J46" s="2" t="s">
        <v>100</v>
      </c>
      <c r="K46" s="2" t="s">
        <v>129</v>
      </c>
    </row>
    <row r="47" spans="1:11" x14ac:dyDescent="0.35">
      <c r="A47" s="5">
        <v>487</v>
      </c>
      <c r="B47" s="5">
        <v>39</v>
      </c>
      <c r="C47" s="4">
        <v>7.1870000000000003</v>
      </c>
      <c r="D47">
        <v>0</v>
      </c>
      <c r="E47" s="5">
        <v>46</v>
      </c>
      <c r="F47" s="5"/>
      <c r="G47" s="5"/>
      <c r="H47" s="10"/>
      <c r="I47" s="4"/>
      <c r="J47" s="4"/>
      <c r="K47" s="4"/>
    </row>
    <row r="48" spans="1:11" x14ac:dyDescent="0.35">
      <c r="A48" s="5">
        <v>487</v>
      </c>
      <c r="B48" s="5">
        <v>40</v>
      </c>
      <c r="C48" s="4">
        <v>8.2080000000000002</v>
      </c>
      <c r="D48">
        <v>1</v>
      </c>
      <c r="E48" s="5">
        <v>47</v>
      </c>
      <c r="F48" s="5">
        <v>45</v>
      </c>
      <c r="G48" s="5" t="s">
        <v>34</v>
      </c>
      <c r="H48" s="10">
        <v>1</v>
      </c>
      <c r="I48" s="1">
        <v>44457.270138888889</v>
      </c>
      <c r="J48" s="2" t="s">
        <v>101</v>
      </c>
      <c r="K48" s="2" t="s">
        <v>130</v>
      </c>
    </row>
    <row r="49" spans="1:11" x14ac:dyDescent="0.35">
      <c r="A49" s="5">
        <v>487</v>
      </c>
      <c r="B49" s="5">
        <v>41</v>
      </c>
      <c r="C49" s="4">
        <v>6.3090000000000002</v>
      </c>
      <c r="D49">
        <v>1</v>
      </c>
      <c r="E49" s="5">
        <v>48</v>
      </c>
      <c r="F49" s="5">
        <v>139</v>
      </c>
      <c r="G49" s="5" t="s">
        <v>34</v>
      </c>
      <c r="H49" s="10">
        <v>1</v>
      </c>
      <c r="I49" s="1">
        <v>44457.292361111111</v>
      </c>
      <c r="J49" s="2" t="s">
        <v>102</v>
      </c>
      <c r="K49" s="2" t="s">
        <v>131</v>
      </c>
    </row>
    <row r="50" spans="1:11" x14ac:dyDescent="0.35">
      <c r="A50" s="5">
        <v>487</v>
      </c>
      <c r="B50" s="5">
        <v>42</v>
      </c>
      <c r="C50" s="4">
        <v>2.7559999999999998</v>
      </c>
      <c r="D50">
        <v>0</v>
      </c>
      <c r="E50" s="5">
        <v>49</v>
      </c>
      <c r="F50" s="5"/>
      <c r="G50" s="5"/>
      <c r="H50" s="10"/>
      <c r="I50" s="4"/>
      <c r="J50" s="4"/>
      <c r="K50" s="4"/>
    </row>
    <row r="51" spans="1:11" x14ac:dyDescent="0.35">
      <c r="A51" s="5">
        <v>487</v>
      </c>
      <c r="B51" s="5">
        <v>43</v>
      </c>
      <c r="C51" s="4">
        <v>7.1079999999999997</v>
      </c>
      <c r="D51">
        <v>0</v>
      </c>
      <c r="E51" s="5">
        <v>50</v>
      </c>
      <c r="F51" s="5"/>
      <c r="G51" s="5"/>
      <c r="H51" s="10"/>
      <c r="I51" s="4"/>
      <c r="J51" s="4"/>
      <c r="K51" s="4"/>
    </row>
    <row r="52" spans="1:11" x14ac:dyDescent="0.35">
      <c r="A52" s="5">
        <v>487</v>
      </c>
      <c r="B52" s="5">
        <v>44</v>
      </c>
      <c r="C52" s="4">
        <v>7.0330000000000004</v>
      </c>
      <c r="D52">
        <v>0</v>
      </c>
      <c r="E52" s="5">
        <v>51</v>
      </c>
      <c r="F52" s="5"/>
      <c r="G52" s="5"/>
      <c r="H52" s="10"/>
      <c r="I52" s="4"/>
      <c r="J52" s="4"/>
      <c r="K52" s="4"/>
    </row>
    <row r="53" spans="1:11" x14ac:dyDescent="0.35">
      <c r="A53" s="5">
        <v>487</v>
      </c>
      <c r="B53" s="5">
        <v>45</v>
      </c>
      <c r="C53" s="4">
        <v>10.269</v>
      </c>
      <c r="D53">
        <v>0</v>
      </c>
      <c r="E53" s="5">
        <v>52</v>
      </c>
      <c r="F53" s="5"/>
      <c r="G53" s="5"/>
      <c r="H53" s="10"/>
      <c r="I53" s="4"/>
      <c r="J53" s="4"/>
      <c r="K53" s="4"/>
    </row>
    <row r="54" spans="1:11" x14ac:dyDescent="0.35">
      <c r="A54" s="5">
        <v>487</v>
      </c>
      <c r="B54" s="5">
        <v>46</v>
      </c>
      <c r="C54" s="4">
        <v>3.93</v>
      </c>
      <c r="D54">
        <v>0</v>
      </c>
      <c r="E54" s="5">
        <v>53</v>
      </c>
      <c r="F54" s="5"/>
      <c r="G54" s="5"/>
      <c r="H54" s="10"/>
      <c r="I54" s="4"/>
      <c r="J54" s="4"/>
      <c r="K54" s="4"/>
    </row>
    <row r="55" spans="1:11" x14ac:dyDescent="0.35">
      <c r="A55" s="5">
        <v>487</v>
      </c>
      <c r="B55" s="5">
        <v>47</v>
      </c>
      <c r="C55" s="4">
        <v>4.5789999999999997</v>
      </c>
      <c r="D55">
        <v>0</v>
      </c>
      <c r="E55" s="5">
        <v>54</v>
      </c>
      <c r="F55" s="5"/>
      <c r="G55" s="5"/>
      <c r="H55" s="10"/>
      <c r="I55" s="4"/>
      <c r="J55" s="4"/>
      <c r="K55" s="4"/>
    </row>
    <row r="56" spans="1:11" x14ac:dyDescent="0.35">
      <c r="A56" s="5">
        <v>487</v>
      </c>
      <c r="B56" s="5">
        <v>48</v>
      </c>
      <c r="C56" s="4">
        <v>6.758</v>
      </c>
      <c r="D56">
        <v>0</v>
      </c>
      <c r="E56" s="5">
        <v>55</v>
      </c>
      <c r="F56" s="5"/>
      <c r="G56" s="5"/>
      <c r="H56" s="10"/>
      <c r="I56" s="4"/>
      <c r="J56" s="4"/>
      <c r="K56" s="4"/>
    </row>
    <row r="57" spans="1:11" x14ac:dyDescent="0.35">
      <c r="A57" s="5">
        <v>487</v>
      </c>
      <c r="B57" s="5">
        <v>49</v>
      </c>
      <c r="C57" s="4">
        <v>18.837</v>
      </c>
      <c r="D57">
        <v>1</v>
      </c>
      <c r="E57" s="5">
        <v>56</v>
      </c>
      <c r="F57" s="5">
        <v>95</v>
      </c>
      <c r="G57" s="5" t="s">
        <v>34</v>
      </c>
      <c r="H57" s="10">
        <v>1</v>
      </c>
      <c r="I57" s="1">
        <v>44459.280555555553</v>
      </c>
      <c r="J57" s="2" t="s">
        <v>103</v>
      </c>
      <c r="K57" s="2" t="s">
        <v>132</v>
      </c>
    </row>
    <row r="58" spans="1:11" x14ac:dyDescent="0.35">
      <c r="A58" s="5">
        <v>487</v>
      </c>
      <c r="B58" s="5">
        <v>49</v>
      </c>
      <c r="C58" s="4">
        <v>18.837</v>
      </c>
      <c r="D58">
        <v>1</v>
      </c>
      <c r="E58" s="5">
        <v>57</v>
      </c>
      <c r="F58" s="5">
        <v>97</v>
      </c>
      <c r="G58" s="5">
        <v>40</v>
      </c>
      <c r="H58" s="10">
        <v>1</v>
      </c>
      <c r="I58" s="1">
        <v>44459.293055555558</v>
      </c>
      <c r="J58" s="2" t="s">
        <v>104</v>
      </c>
      <c r="K58" s="2" t="s">
        <v>133</v>
      </c>
    </row>
    <row r="59" spans="1:11" x14ac:dyDescent="0.35">
      <c r="A59" s="5">
        <v>487</v>
      </c>
      <c r="B59" s="5">
        <v>50</v>
      </c>
      <c r="C59" s="4">
        <v>9.4469999999999992</v>
      </c>
      <c r="D59">
        <v>0</v>
      </c>
      <c r="E59" s="5">
        <v>58</v>
      </c>
      <c r="F59" s="5"/>
      <c r="G59" s="5"/>
      <c r="H59" s="10"/>
      <c r="I59" s="4"/>
      <c r="J59" s="4"/>
      <c r="K59" s="4"/>
    </row>
    <row r="60" spans="1:11" x14ac:dyDescent="0.35">
      <c r="A60" s="5">
        <v>487</v>
      </c>
      <c r="B60" s="5">
        <v>51</v>
      </c>
      <c r="C60" s="4">
        <v>18.754999999999999</v>
      </c>
      <c r="D60">
        <v>0</v>
      </c>
      <c r="E60" s="5">
        <v>59</v>
      </c>
      <c r="F60" s="5"/>
      <c r="G60" s="5"/>
      <c r="H60" s="10"/>
      <c r="I60" s="4"/>
      <c r="J60" s="4"/>
      <c r="K60" s="4"/>
    </row>
    <row r="61" spans="1:11" x14ac:dyDescent="0.35">
      <c r="A61" s="5">
        <v>487</v>
      </c>
      <c r="B61" s="5">
        <v>52</v>
      </c>
      <c r="C61" s="4">
        <v>5.7439999999999998</v>
      </c>
      <c r="D61">
        <v>0</v>
      </c>
      <c r="E61" s="5">
        <v>60</v>
      </c>
      <c r="F61" s="5"/>
      <c r="G61" s="5"/>
      <c r="H61" s="10"/>
      <c r="I61" s="4"/>
      <c r="J61" s="4"/>
      <c r="K61" s="4"/>
    </row>
    <row r="62" spans="1:11" x14ac:dyDescent="0.35">
      <c r="A62" s="5">
        <v>487</v>
      </c>
      <c r="B62" s="5">
        <v>53</v>
      </c>
      <c r="C62" s="4">
        <v>10.269</v>
      </c>
      <c r="D62">
        <v>0</v>
      </c>
      <c r="E62" s="5">
        <v>61</v>
      </c>
      <c r="F62" s="5"/>
      <c r="G62" s="5"/>
      <c r="H62" s="10"/>
      <c r="I62" s="4"/>
      <c r="J62" s="4"/>
      <c r="K62" s="4"/>
    </row>
    <row r="63" spans="1:11" x14ac:dyDescent="0.35">
      <c r="A63" s="5">
        <v>487</v>
      </c>
      <c r="B63" s="5">
        <v>54</v>
      </c>
      <c r="C63" s="4">
        <v>13.045</v>
      </c>
      <c r="D63">
        <v>0</v>
      </c>
      <c r="E63" s="5">
        <v>62</v>
      </c>
      <c r="F63" s="5"/>
      <c r="G63" s="5"/>
      <c r="H63" s="10"/>
      <c r="I63" s="4"/>
      <c r="J63" s="4"/>
      <c r="K63" s="4"/>
    </row>
    <row r="64" spans="1:11" x14ac:dyDescent="0.35">
      <c r="A64" s="5">
        <v>487</v>
      </c>
      <c r="B64" s="5">
        <v>55</v>
      </c>
      <c r="C64" s="4">
        <v>18.515999999999998</v>
      </c>
      <c r="D64">
        <v>0</v>
      </c>
      <c r="E64" s="5">
        <v>63</v>
      </c>
      <c r="F64" s="5"/>
      <c r="G64" s="5"/>
      <c r="H64" s="10"/>
      <c r="I64" s="4"/>
      <c r="J64" s="4"/>
      <c r="K64" s="4"/>
    </row>
    <row r="65" spans="1:11" x14ac:dyDescent="0.35">
      <c r="A65" s="5">
        <v>487</v>
      </c>
      <c r="B65" s="5">
        <v>56</v>
      </c>
      <c r="C65" s="4">
        <v>3.4350000000000001</v>
      </c>
      <c r="D65">
        <v>0</v>
      </c>
      <c r="E65" s="5">
        <v>64</v>
      </c>
      <c r="F65" s="5"/>
      <c r="G65" s="5"/>
      <c r="H65" s="10"/>
      <c r="I65" s="4"/>
      <c r="J65" s="4"/>
      <c r="K65" s="4"/>
    </row>
    <row r="66" spans="1:11" x14ac:dyDescent="0.35">
      <c r="A66" s="5">
        <v>487</v>
      </c>
      <c r="B66" s="5">
        <v>57</v>
      </c>
      <c r="C66" s="4">
        <v>8.1739999999999995</v>
      </c>
      <c r="D66">
        <v>0</v>
      </c>
      <c r="E66" s="5">
        <v>65</v>
      </c>
      <c r="F66" s="5"/>
      <c r="G66" s="5"/>
      <c r="H66" s="10"/>
      <c r="I66" s="4"/>
      <c r="J66" s="4"/>
      <c r="K66" s="4"/>
    </row>
    <row r="67" spans="1:11" x14ac:dyDescent="0.35">
      <c r="A67" s="5">
        <v>487</v>
      </c>
      <c r="B67" s="5">
        <v>58</v>
      </c>
      <c r="C67" s="4">
        <v>3.93</v>
      </c>
      <c r="D67">
        <v>0</v>
      </c>
      <c r="E67" s="5">
        <v>66</v>
      </c>
      <c r="F67" s="5"/>
      <c r="G67" s="5"/>
      <c r="H67" s="10"/>
      <c r="I67" s="4"/>
      <c r="J67" s="4"/>
      <c r="K67" s="4"/>
    </row>
    <row r="68" spans="1:11" x14ac:dyDescent="0.35">
      <c r="A68" s="5">
        <v>487</v>
      </c>
      <c r="B68" s="5">
        <v>59</v>
      </c>
      <c r="C68" s="4">
        <v>8.9710000000000001</v>
      </c>
      <c r="D68">
        <v>0</v>
      </c>
      <c r="E68" s="5">
        <v>67</v>
      </c>
      <c r="F68" s="5"/>
      <c r="G68" s="5"/>
      <c r="H68" s="10"/>
      <c r="I68" s="4"/>
      <c r="J68" s="4"/>
      <c r="K68" s="4"/>
    </row>
    <row r="69" spans="1:11" x14ac:dyDescent="0.35">
      <c r="A69" s="5">
        <v>487</v>
      </c>
      <c r="B69" s="5">
        <v>60</v>
      </c>
      <c r="C69" s="4">
        <v>14.628</v>
      </c>
      <c r="D69">
        <v>1</v>
      </c>
      <c r="E69" s="5">
        <v>68</v>
      </c>
      <c r="F69" s="5">
        <v>29</v>
      </c>
      <c r="G69" s="5">
        <v>27</v>
      </c>
      <c r="H69" s="10">
        <v>1</v>
      </c>
      <c r="I69" s="1">
        <v>44464.255555555559</v>
      </c>
      <c r="J69" s="2" t="s">
        <v>105</v>
      </c>
      <c r="K69" s="2" t="s">
        <v>134</v>
      </c>
    </row>
    <row r="70" spans="1:11" x14ac:dyDescent="0.35">
      <c r="A70" s="5">
        <v>487</v>
      </c>
      <c r="B70" s="5">
        <v>61</v>
      </c>
      <c r="C70" s="4">
        <v>9.0280000000000005</v>
      </c>
      <c r="D70">
        <v>0</v>
      </c>
      <c r="E70" s="5">
        <v>69</v>
      </c>
      <c r="F70" s="5"/>
      <c r="G70" s="5"/>
      <c r="H70" s="10"/>
      <c r="I70" s="4"/>
      <c r="J70" s="4"/>
      <c r="K70" s="4"/>
    </row>
    <row r="71" spans="1:11" x14ac:dyDescent="0.35">
      <c r="A71" s="5">
        <v>487</v>
      </c>
      <c r="B71" s="5">
        <v>62</v>
      </c>
      <c r="C71" s="4">
        <v>24.617999999999999</v>
      </c>
      <c r="D71">
        <v>0</v>
      </c>
      <c r="E71" s="5">
        <v>70</v>
      </c>
      <c r="F71" s="5"/>
      <c r="G71" s="5"/>
      <c r="H71" s="10"/>
      <c r="I71" s="4"/>
      <c r="J71" s="4"/>
      <c r="K71" s="4"/>
    </row>
    <row r="72" spans="1:11" x14ac:dyDescent="0.35">
      <c r="A72" s="5">
        <v>487</v>
      </c>
      <c r="B72" s="5">
        <v>63</v>
      </c>
      <c r="C72" s="4">
        <v>2.7559999999999998</v>
      </c>
      <c r="D72">
        <v>0</v>
      </c>
      <c r="E72" s="5">
        <v>71</v>
      </c>
      <c r="F72" s="5"/>
      <c r="G72" s="5"/>
      <c r="H72" s="10"/>
      <c r="I72" s="4"/>
      <c r="J72" s="4"/>
      <c r="K72" s="4"/>
    </row>
    <row r="73" spans="1:11" x14ac:dyDescent="0.35">
      <c r="A73" s="5">
        <v>487</v>
      </c>
      <c r="B73" s="5">
        <v>64</v>
      </c>
      <c r="C73" s="4">
        <v>8.2080000000000002</v>
      </c>
      <c r="D73">
        <v>1</v>
      </c>
      <c r="E73" s="5">
        <v>72</v>
      </c>
      <c r="F73" s="5">
        <v>23</v>
      </c>
      <c r="G73" s="5">
        <v>43</v>
      </c>
      <c r="H73" s="10">
        <v>1</v>
      </c>
      <c r="I73" s="1">
        <v>44465.681250000001</v>
      </c>
      <c r="J73" s="2" t="s">
        <v>106</v>
      </c>
      <c r="K73" s="2" t="s">
        <v>135</v>
      </c>
    </row>
    <row r="74" spans="1:11" x14ac:dyDescent="0.35">
      <c r="A74" s="5">
        <v>487</v>
      </c>
      <c r="B74" s="5">
        <v>64</v>
      </c>
      <c r="C74" s="4">
        <v>8.2080000000000002</v>
      </c>
      <c r="D74">
        <v>1</v>
      </c>
      <c r="E74" s="5">
        <v>73</v>
      </c>
      <c r="F74" s="5">
        <v>36</v>
      </c>
      <c r="G74" s="5">
        <v>-5</v>
      </c>
      <c r="H74" s="10">
        <v>1</v>
      </c>
      <c r="I74" s="1">
        <v>44465.686805555553</v>
      </c>
      <c r="J74" s="2" t="s">
        <v>107</v>
      </c>
      <c r="K74" s="2" t="s">
        <v>136</v>
      </c>
    </row>
    <row r="75" spans="1:11" x14ac:dyDescent="0.35">
      <c r="A75" s="5">
        <v>487</v>
      </c>
      <c r="B75" s="5">
        <v>65</v>
      </c>
      <c r="C75" s="4">
        <v>6.3090000000000002</v>
      </c>
      <c r="D75">
        <v>0</v>
      </c>
      <c r="E75" s="5">
        <v>74</v>
      </c>
      <c r="F75" s="5"/>
      <c r="G75" s="5"/>
      <c r="H75" s="10"/>
      <c r="I75" s="4"/>
      <c r="J75" s="4"/>
      <c r="K75" s="4"/>
    </row>
    <row r="76" spans="1:11" x14ac:dyDescent="0.35">
      <c r="A76" s="5">
        <v>487</v>
      </c>
      <c r="B76" s="5">
        <v>66</v>
      </c>
      <c r="C76" s="4">
        <v>16.849</v>
      </c>
      <c r="D76">
        <v>1</v>
      </c>
      <c r="E76" s="5">
        <v>75</v>
      </c>
      <c r="F76" s="5">
        <v>23</v>
      </c>
      <c r="G76" s="5">
        <v>4</v>
      </c>
      <c r="H76" s="10">
        <v>1</v>
      </c>
      <c r="I76" s="1">
        <v>44466.260416666664</v>
      </c>
      <c r="J76" s="2" t="s">
        <v>108</v>
      </c>
      <c r="K76" s="2" t="s">
        <v>137</v>
      </c>
    </row>
    <row r="77" spans="1:11" x14ac:dyDescent="0.35">
      <c r="A77" s="5">
        <v>487</v>
      </c>
      <c r="B77" s="5">
        <v>66</v>
      </c>
      <c r="C77" s="4">
        <v>16.849</v>
      </c>
      <c r="D77">
        <v>1</v>
      </c>
      <c r="E77" s="5">
        <v>76</v>
      </c>
      <c r="F77" s="3">
        <v>20</v>
      </c>
      <c r="G77" s="3">
        <v>28</v>
      </c>
      <c r="H77" s="10">
        <v>1</v>
      </c>
      <c r="I77" s="1">
        <v>44466.287499999999</v>
      </c>
      <c r="J77" s="2" t="s">
        <v>109</v>
      </c>
      <c r="K77" s="2" t="s">
        <v>138</v>
      </c>
    </row>
    <row r="78" spans="1:11" x14ac:dyDescent="0.35">
      <c r="A78" s="5">
        <v>487</v>
      </c>
      <c r="B78" s="5">
        <v>66</v>
      </c>
      <c r="C78" s="4">
        <v>16.849</v>
      </c>
      <c r="D78">
        <v>1</v>
      </c>
      <c r="E78" s="5">
        <v>77</v>
      </c>
      <c r="F78" s="3">
        <v>40</v>
      </c>
      <c r="G78" s="3">
        <v>25</v>
      </c>
      <c r="H78" s="10">
        <v>1</v>
      </c>
      <c r="I78" s="1">
        <v>44466.292361111111</v>
      </c>
      <c r="J78" s="2" t="s">
        <v>110</v>
      </c>
      <c r="K78" s="2" t="s">
        <v>139</v>
      </c>
    </row>
    <row r="79" spans="1:11" x14ac:dyDescent="0.35">
      <c r="A79" s="5">
        <v>487</v>
      </c>
      <c r="B79" s="5">
        <v>67</v>
      </c>
      <c r="C79" s="4">
        <v>7.1079999999999997</v>
      </c>
      <c r="D79">
        <v>1</v>
      </c>
      <c r="E79" s="5">
        <v>78</v>
      </c>
      <c r="F79" s="3">
        <v>31</v>
      </c>
      <c r="G79" s="3">
        <v>12</v>
      </c>
      <c r="H79" s="10">
        <v>1</v>
      </c>
      <c r="I79" s="1">
        <v>44466.32708333333</v>
      </c>
      <c r="J79" s="2" t="s">
        <v>111</v>
      </c>
      <c r="K79" s="2" t="s">
        <v>140</v>
      </c>
    </row>
    <row r="80" spans="1:11" x14ac:dyDescent="0.35">
      <c r="A80" s="5">
        <v>487</v>
      </c>
      <c r="B80" s="5">
        <v>68</v>
      </c>
      <c r="C80" s="4">
        <v>10.303000000000001</v>
      </c>
      <c r="D80">
        <v>0</v>
      </c>
      <c r="E80" s="5">
        <v>79</v>
      </c>
      <c r="F80" s="5"/>
      <c r="G80" s="5"/>
      <c r="H80" s="10"/>
      <c r="I80" s="4"/>
      <c r="J80" s="4"/>
      <c r="K80" s="4"/>
    </row>
    <row r="81" spans="1:11" x14ac:dyDescent="0.35">
      <c r="A81" s="5">
        <v>487</v>
      </c>
      <c r="B81" s="5">
        <v>69</v>
      </c>
      <c r="C81" s="4">
        <v>2.7559999999999998</v>
      </c>
      <c r="D81">
        <v>0</v>
      </c>
      <c r="E81" s="5">
        <v>80</v>
      </c>
      <c r="F81" s="5"/>
      <c r="G81" s="5"/>
      <c r="H81" s="10"/>
      <c r="I81" s="4"/>
      <c r="J81" s="4"/>
      <c r="K81" s="4"/>
    </row>
    <row r="82" spans="1:11" x14ac:dyDescent="0.35">
      <c r="A82" s="5">
        <v>487</v>
      </c>
      <c r="B82" s="5">
        <v>70</v>
      </c>
      <c r="C82" s="4">
        <v>7.1870000000000003</v>
      </c>
      <c r="D82">
        <v>0</v>
      </c>
      <c r="E82" s="5">
        <v>81</v>
      </c>
      <c r="F82" s="5"/>
      <c r="G82" s="5"/>
      <c r="H82" s="10"/>
      <c r="I82" s="4"/>
      <c r="J82" s="4"/>
      <c r="K82" s="4"/>
    </row>
    <row r="83" spans="1:11" x14ac:dyDescent="0.35">
      <c r="A83" s="5">
        <v>487</v>
      </c>
      <c r="B83" s="5">
        <v>71</v>
      </c>
      <c r="C83" s="4">
        <v>12.569000000000001</v>
      </c>
      <c r="D83">
        <v>1</v>
      </c>
      <c r="E83" s="5">
        <v>82</v>
      </c>
      <c r="F83" s="3">
        <v>26</v>
      </c>
      <c r="G83" s="3">
        <v>65</v>
      </c>
      <c r="H83" s="10">
        <v>1</v>
      </c>
      <c r="I83" s="1">
        <v>44467.736805555556</v>
      </c>
      <c r="J83" s="2" t="s">
        <v>112</v>
      </c>
      <c r="K83" s="2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Magherini</dc:creator>
  <cp:lastModifiedBy>Valentina La Morgia</cp:lastModifiedBy>
  <dcterms:created xsi:type="dcterms:W3CDTF">2023-04-25T13:26:31Z</dcterms:created>
  <dcterms:modified xsi:type="dcterms:W3CDTF">2023-09-03T07:55:51Z</dcterms:modified>
</cp:coreProperties>
</file>