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agherini\Desktop\SANDWE2.0\PSEUDOM\Copia\"/>
    </mc:Choice>
  </mc:AlternateContent>
  <xr:revisionPtr revIDLastSave="0" documentId="13_ncr:1_{72A04E81-E5A7-4AB6-A2B4-AE6DC3128C74}" xr6:coauthVersionLast="47" xr6:coauthVersionMax="47" xr10:uidLastSave="{00000000-0000-0000-0000-000000000000}"/>
  <bookViews>
    <workbookView xWindow="9912" yWindow="84" windowWidth="12432" windowHeight="122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7" i="1"/>
  <c r="I26" i="1"/>
</calcChain>
</file>

<file path=xl/sharedStrings.xml><?xml version="1.0" encoding="utf-8"?>
<sst xmlns="http://schemas.openxmlformats.org/spreadsheetml/2006/main" count="142" uniqueCount="140">
  <si>
    <t>time</t>
  </si>
  <si>
    <t>name</t>
  </si>
  <si>
    <t>M</t>
  </si>
  <si>
    <t>F</t>
  </si>
  <si>
    <t>CONTEGGIO</t>
  </si>
  <si>
    <t>INDET.</t>
  </si>
  <si>
    <t>GIOV.INDET</t>
  </si>
  <si>
    <t>TRANSETTO</t>
  </si>
  <si>
    <t>x</t>
  </si>
  <si>
    <t>y</t>
  </si>
  <si>
    <t>S 13°39.249'E031°28.684'</t>
  </si>
  <si>
    <t>S 13°43.503'E031°18.367'</t>
  </si>
  <si>
    <t>S 13°45.051'E031°13.844'</t>
  </si>
  <si>
    <t>S 13°45.029'E031°05.579'</t>
  </si>
  <si>
    <t>S 13°45.263'E031°05.276'</t>
  </si>
  <si>
    <t>S 13°44.807'E031°05.265'</t>
  </si>
  <si>
    <t>S 13°45.039'E031°04.617'</t>
  </si>
  <si>
    <t>S 13°45.952'E031°04.809'</t>
  </si>
  <si>
    <t>S 13°48.124'E031°05.110'</t>
  </si>
  <si>
    <t>S 13°50.996'E031°04.926'</t>
  </si>
  <si>
    <t>S 13°48.126'E031°02.248'</t>
  </si>
  <si>
    <t>S 13°48.117'E031°02.385'</t>
  </si>
  <si>
    <t>S 13°48.491'E031°02.762'</t>
  </si>
  <si>
    <t>S 13°48.748'E031°02.940'</t>
  </si>
  <si>
    <t>S 13°53.781'E031°05.823'</t>
  </si>
  <si>
    <t>S 13°53.542'E031°05.325'</t>
  </si>
  <si>
    <t>S 13°52.550'E031°05.595'</t>
  </si>
  <si>
    <t>S 13°50.775'E031°03.956'</t>
  </si>
  <si>
    <t>S 13°45.247'E031°05.262'</t>
  </si>
  <si>
    <t>S 13°52.065'E031°05.550'</t>
  </si>
  <si>
    <t>S 13°48.068'E031°06.301'</t>
  </si>
  <si>
    <t>S 13°46.959'E031°04.286'</t>
  </si>
  <si>
    <t>S 13°48.121'E031°02.180'</t>
  </si>
  <si>
    <t>S 13°48.240'E031°02.610'</t>
  </si>
  <si>
    <t>S 13°48.521'E031°02.821'</t>
  </si>
  <si>
    <t>S 13°47.889'E031°03.038'</t>
  </si>
  <si>
    <t>S 13°47.655'E031°02.660'</t>
  </si>
  <si>
    <t>S 13°44.325'E031°06.144'</t>
  </si>
  <si>
    <t>S 13°44.301'E031°06.273'</t>
  </si>
  <si>
    <t>S 13°44.652'E031°06.328'</t>
  </si>
  <si>
    <t>S 13°44.605'E031°06.034'</t>
  </si>
  <si>
    <t>S 13°44.951'E031°05.668'</t>
  </si>
  <si>
    <t>S 13°45.158'E031°05.426'</t>
  </si>
  <si>
    <t>S 13°53.609'E031°07.543'</t>
  </si>
  <si>
    <t>S 13°52.964'E031°05.709'</t>
  </si>
  <si>
    <t>S 13°52.274'E031°05.484'</t>
  </si>
  <si>
    <t>S 13°50.632'E031°03.761'</t>
  </si>
  <si>
    <t>S 13°50.462'E031°03.637'</t>
  </si>
  <si>
    <t>S 13°49.910'E031°03.483'</t>
  </si>
  <si>
    <t>S 13°45.377'E031°13.121'</t>
  </si>
  <si>
    <t>S 13°39.253'E031°28.653'</t>
  </si>
  <si>
    <t>S 13°49.290'E031°05.456'</t>
  </si>
  <si>
    <t>S 13°51.386'E031°07.077'</t>
  </si>
  <si>
    <t>S 13°44.319'E031°06.137'</t>
  </si>
  <si>
    <t>S 13°44.272'E031°06.306'</t>
  </si>
  <si>
    <t>S 13°44.553'E031°06.037'</t>
  </si>
  <si>
    <t>S 13°47.783'E031°01.852'</t>
  </si>
  <si>
    <t>S 13°48.135'E031°02.213'</t>
  </si>
  <si>
    <t>S 13°48.157'E031°02.583'</t>
  </si>
  <si>
    <t>S 13°48.158'E031°02.583'</t>
  </si>
  <si>
    <t>S 13°48.014'E031°03.121'</t>
  </si>
  <si>
    <t>S 13°47.527'E031°02.564'</t>
  </si>
  <si>
    <t>S 13°47.366'E031°02.326'</t>
  </si>
  <si>
    <t>S 13°47.190'E031°04.598'</t>
  </si>
  <si>
    <t>S 13°48.129'E031°05.221'</t>
  </si>
  <si>
    <t>S 13°48.804'E031°05.557'</t>
  </si>
  <si>
    <t>S 13°54.169'E031°05.728'</t>
  </si>
  <si>
    <t>S 13°54.018'E031°05.753'</t>
  </si>
  <si>
    <t>S 13°54.018'E031°05.753' 1</t>
  </si>
  <si>
    <t>S 13°53.047'E031°05.737'</t>
  </si>
  <si>
    <t>S 13°46.998'E031°05.551'</t>
  </si>
  <si>
    <t>S 13°50.511'E031°03.653' 1</t>
  </si>
  <si>
    <t>S 13°50.315'E031°03.455'</t>
  </si>
  <si>
    <t>S 13°42.963'E031°18.611'</t>
  </si>
  <si>
    <t>effort</t>
  </si>
  <si>
    <t>ragion_area</t>
  </si>
  <si>
    <t>id_record</t>
  </si>
  <si>
    <t>codice_transetto-segmento</t>
  </si>
  <si>
    <t>1-37</t>
  </si>
  <si>
    <t>5-5</t>
  </si>
  <si>
    <t>5-37</t>
  </si>
  <si>
    <t>7-15</t>
  </si>
  <si>
    <t>7-17</t>
  </si>
  <si>
    <t>7-22</t>
  </si>
  <si>
    <t>7-29</t>
  </si>
  <si>
    <t>11-9</t>
  </si>
  <si>
    <t>12-1</t>
  </si>
  <si>
    <t>13-26</t>
  </si>
  <si>
    <t>17-6</t>
  </si>
  <si>
    <t>13-32</t>
  </si>
  <si>
    <t>17-2</t>
  </si>
  <si>
    <t>18-5</t>
  </si>
  <si>
    <t>19-6</t>
  </si>
  <si>
    <t>20-3</t>
  </si>
  <si>
    <t>21-32</t>
  </si>
  <si>
    <t>26-2</t>
  </si>
  <si>
    <t>26-26</t>
  </si>
  <si>
    <t>26-29</t>
  </si>
  <si>
    <t>26-31</t>
  </si>
  <si>
    <t>26-43</t>
  </si>
  <si>
    <t>26-45</t>
  </si>
  <si>
    <t>27-5</t>
  </si>
  <si>
    <t>27-6</t>
  </si>
  <si>
    <t>28-6</t>
  </si>
  <si>
    <t>27-14</t>
  </si>
  <si>
    <t>28-1</t>
  </si>
  <si>
    <t>33-1</t>
  </si>
  <si>
    <t>28-4</t>
  </si>
  <si>
    <t>30-35</t>
  </si>
  <si>
    <t>32-3</t>
  </si>
  <si>
    <t>33-16</t>
  </si>
  <si>
    <t>7-13</t>
  </si>
  <si>
    <t>13-28</t>
  </si>
  <si>
    <t>13-31</t>
  </si>
  <si>
    <t>21-2</t>
  </si>
  <si>
    <t>33-18</t>
  </si>
  <si>
    <t>33-21</t>
  </si>
  <si>
    <t>35-37</t>
  </si>
  <si>
    <t>34-24</t>
  </si>
  <si>
    <t>45-16</t>
  </si>
  <si>
    <t>49-39</t>
  </si>
  <si>
    <t>50-5</t>
  </si>
  <si>
    <t>50-6</t>
  </si>
  <si>
    <t>50-15</t>
  </si>
  <si>
    <t>51-23</t>
  </si>
  <si>
    <t>51-26</t>
  </si>
  <si>
    <t>51-28</t>
  </si>
  <si>
    <t>51-42</t>
  </si>
  <si>
    <t>51-46</t>
  </si>
  <si>
    <t>51-48</t>
  </si>
  <si>
    <t>53-2</t>
  </si>
  <si>
    <t>53-14</t>
  </si>
  <si>
    <t>53-9</t>
  </si>
  <si>
    <t>56-2</t>
  </si>
  <si>
    <t>56-3</t>
  </si>
  <si>
    <t>57-3</t>
  </si>
  <si>
    <t>59-18</t>
  </si>
  <si>
    <t>61-16</t>
  </si>
  <si>
    <t>61-17</t>
  </si>
  <si>
    <t>62-63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</si>
</sst>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right" vertical="center"/>
    </xf>
    <xf numFmtId="22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 vertical="center"/>
    </xf>
    <xf numFmtId="2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Border="1"/>
    <xf numFmtId="1" fontId="0" fillId="2" borderId="2" xfId="0" applyNumberFormat="1" applyFill="1" applyBorder="1" applyAlignment="1">
      <alignment horizontal="right" vertic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0" xfId="0" applyNumberFormat="1" applyAlignment="1">
      <alignment horizontal="right"/>
    </xf>
    <xf numFmtId="49" fontId="0" fillId="2" borderId="2" xfId="0" applyNumberFormat="1" applyFill="1" applyBorder="1" applyAlignment="1">
      <alignment horizontal="center" vertical="center"/>
    </xf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7"/>
  <sheetViews>
    <sheetView tabSelected="1" topLeftCell="G1" workbookViewId="0">
      <pane ySplit="1" topLeftCell="A95" activePane="bottomLeft" state="frozen"/>
      <selection pane="bottomLeft" activeCell="M97" sqref="M97"/>
    </sheetView>
  </sheetViews>
  <sheetFormatPr defaultRowHeight="14.4" x14ac:dyDescent="0.3"/>
  <cols>
    <col min="1" max="1" width="22.44140625" customWidth="1"/>
    <col min="2" max="2" width="30" customWidth="1"/>
    <col min="5" max="5" width="14.44140625" customWidth="1"/>
    <col min="7" max="7" width="11.77734375" customWidth="1"/>
    <col min="8" max="8" width="12.44140625" customWidth="1"/>
    <col min="12" max="12" width="12" customWidth="1"/>
    <col min="13" max="13" width="29.44140625" style="16" customWidth="1"/>
  </cols>
  <sheetData>
    <row r="1" spans="1:14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74</v>
      </c>
      <c r="J1" s="3" t="s">
        <v>8</v>
      </c>
      <c r="K1" s="3" t="s">
        <v>9</v>
      </c>
      <c r="L1" s="11" t="s">
        <v>75</v>
      </c>
      <c r="M1" s="17" t="s">
        <v>77</v>
      </c>
      <c r="N1" t="s">
        <v>76</v>
      </c>
    </row>
    <row r="2" spans="1:14" x14ac:dyDescent="0.3">
      <c r="A2" s="4">
        <v>44445.315972222219</v>
      </c>
      <c r="B2" s="1" t="s">
        <v>10</v>
      </c>
      <c r="C2" s="2">
        <v>2</v>
      </c>
      <c r="D2" s="2"/>
      <c r="E2" s="2">
        <v>1</v>
      </c>
      <c r="F2" s="2"/>
      <c r="G2" s="2"/>
      <c r="H2" s="3">
        <v>1</v>
      </c>
      <c r="I2" s="10">
        <v>16.849</v>
      </c>
      <c r="J2" s="3">
        <v>55</v>
      </c>
      <c r="K2" s="3">
        <v>41</v>
      </c>
      <c r="L2" s="11">
        <v>487</v>
      </c>
      <c r="M2" s="16" t="s">
        <v>78</v>
      </c>
      <c r="N2">
        <v>1</v>
      </c>
    </row>
    <row r="3" spans="1:14" x14ac:dyDescent="0.3">
      <c r="A3" s="10"/>
      <c r="B3" s="10"/>
      <c r="C3" s="10"/>
      <c r="D3" s="10"/>
      <c r="E3" s="10"/>
      <c r="F3" s="10"/>
      <c r="G3" s="10"/>
      <c r="H3" s="10">
        <v>2</v>
      </c>
      <c r="I3" s="10">
        <v>6.0979999999999999</v>
      </c>
      <c r="J3" s="10"/>
      <c r="K3" s="10"/>
      <c r="L3" s="11">
        <v>487</v>
      </c>
      <c r="N3">
        <v>2</v>
      </c>
    </row>
    <row r="4" spans="1:14" x14ac:dyDescent="0.3">
      <c r="A4" s="10"/>
      <c r="B4" s="10"/>
      <c r="C4" s="10"/>
      <c r="D4" s="10"/>
      <c r="E4" s="10"/>
      <c r="F4" s="10"/>
      <c r="G4" s="10"/>
      <c r="H4" s="10">
        <v>3</v>
      </c>
      <c r="I4" s="10">
        <v>8.2080000000000002</v>
      </c>
      <c r="J4" s="10"/>
      <c r="K4" s="10"/>
      <c r="L4" s="11">
        <v>487</v>
      </c>
      <c r="N4">
        <v>3</v>
      </c>
    </row>
    <row r="5" spans="1:14" x14ac:dyDescent="0.3">
      <c r="A5" s="10"/>
      <c r="B5" s="10"/>
      <c r="C5" s="10"/>
      <c r="D5" s="10"/>
      <c r="E5" s="10"/>
      <c r="F5" s="10"/>
      <c r="G5" s="10"/>
      <c r="H5" s="10">
        <v>4</v>
      </c>
      <c r="I5" s="10">
        <v>6.3090000000000002</v>
      </c>
      <c r="J5" s="10"/>
      <c r="K5" s="10"/>
      <c r="L5" s="11">
        <v>487</v>
      </c>
      <c r="N5">
        <v>4</v>
      </c>
    </row>
    <row r="6" spans="1:14" x14ac:dyDescent="0.3">
      <c r="A6" s="4">
        <v>44446.272222222222</v>
      </c>
      <c r="B6" s="1" t="s">
        <v>11</v>
      </c>
      <c r="C6" s="2">
        <v>1</v>
      </c>
      <c r="D6" s="2">
        <v>7</v>
      </c>
      <c r="E6" s="2">
        <v>1</v>
      </c>
      <c r="F6" s="2"/>
      <c r="G6" s="2"/>
      <c r="H6" s="3">
        <v>5</v>
      </c>
      <c r="I6" s="10">
        <v>24.617999999999999</v>
      </c>
      <c r="J6" s="3">
        <v>27</v>
      </c>
      <c r="K6" s="3">
        <v>102</v>
      </c>
      <c r="L6" s="11">
        <v>487</v>
      </c>
      <c r="M6" s="16" t="s">
        <v>79</v>
      </c>
      <c r="N6">
        <v>5</v>
      </c>
    </row>
    <row r="7" spans="1:14" x14ac:dyDescent="0.3">
      <c r="A7" s="4">
        <v>44446.333333333336</v>
      </c>
      <c r="B7" s="1" t="s">
        <v>12</v>
      </c>
      <c r="C7" s="2">
        <v>1</v>
      </c>
      <c r="D7" s="2"/>
      <c r="E7" s="2">
        <v>1</v>
      </c>
      <c r="F7" s="2"/>
      <c r="G7" s="2"/>
      <c r="H7" s="3">
        <v>5</v>
      </c>
      <c r="I7" s="10">
        <v>24.617999999999999</v>
      </c>
      <c r="J7" s="3">
        <v>69</v>
      </c>
      <c r="K7" s="5">
        <v>-77</v>
      </c>
      <c r="L7" s="11">
        <v>487</v>
      </c>
      <c r="M7" s="16" t="s">
        <v>80</v>
      </c>
      <c r="N7">
        <v>6</v>
      </c>
    </row>
    <row r="8" spans="1:14" x14ac:dyDescent="0.3">
      <c r="A8" s="10"/>
      <c r="B8" s="10"/>
      <c r="C8" s="10"/>
      <c r="D8" s="10"/>
      <c r="E8" s="10"/>
      <c r="F8" s="10"/>
      <c r="G8" s="10"/>
      <c r="H8" s="10">
        <v>6</v>
      </c>
      <c r="I8" s="10">
        <v>4.0129999999999999</v>
      </c>
      <c r="J8" s="10"/>
      <c r="K8" s="10"/>
      <c r="L8" s="11">
        <v>487</v>
      </c>
      <c r="N8">
        <v>7</v>
      </c>
    </row>
    <row r="9" spans="1:14" x14ac:dyDescent="0.3">
      <c r="A9" s="6">
        <v>44446.703472222223</v>
      </c>
      <c r="B9" s="7" t="s">
        <v>13</v>
      </c>
      <c r="C9" s="8">
        <v>5</v>
      </c>
      <c r="D9" s="8"/>
      <c r="E9" s="8">
        <v>1</v>
      </c>
      <c r="F9" s="8"/>
      <c r="G9" s="8"/>
      <c r="H9" s="5">
        <v>7</v>
      </c>
      <c r="I9" s="18">
        <v>11829</v>
      </c>
      <c r="J9" s="5">
        <v>224</v>
      </c>
      <c r="K9" s="5">
        <v>195</v>
      </c>
      <c r="L9" s="11">
        <v>487</v>
      </c>
      <c r="M9" s="16" t="s">
        <v>111</v>
      </c>
      <c r="N9">
        <v>8</v>
      </c>
    </row>
    <row r="10" spans="1:14" x14ac:dyDescent="0.3">
      <c r="A10" s="6">
        <v>44446.720138888886</v>
      </c>
      <c r="B10" s="7" t="s">
        <v>14</v>
      </c>
      <c r="C10" s="8">
        <v>1</v>
      </c>
      <c r="D10" s="8"/>
      <c r="E10" s="8">
        <v>1</v>
      </c>
      <c r="F10" s="8"/>
      <c r="G10" s="8"/>
      <c r="H10" s="5">
        <v>7</v>
      </c>
      <c r="I10" s="18">
        <v>11829</v>
      </c>
      <c r="J10" s="5">
        <v>148</v>
      </c>
      <c r="K10" s="5">
        <v>25</v>
      </c>
      <c r="L10" s="11">
        <v>487</v>
      </c>
      <c r="M10" s="16" t="s">
        <v>81</v>
      </c>
      <c r="N10">
        <v>9</v>
      </c>
    </row>
    <row r="11" spans="1:14" x14ac:dyDescent="0.3">
      <c r="A11" s="4">
        <v>44446.727083333331</v>
      </c>
      <c r="B11" s="1" t="s">
        <v>15</v>
      </c>
      <c r="C11" s="2"/>
      <c r="D11" s="2"/>
      <c r="E11" s="2">
        <v>1</v>
      </c>
      <c r="F11" s="2">
        <v>1</v>
      </c>
      <c r="G11" s="2"/>
      <c r="H11" s="3">
        <v>7</v>
      </c>
      <c r="I11" s="18">
        <v>11829</v>
      </c>
      <c r="J11" s="3">
        <v>34</v>
      </c>
      <c r="K11" s="5">
        <v>-4</v>
      </c>
      <c r="L11" s="11">
        <v>487</v>
      </c>
      <c r="M11" s="16" t="s">
        <v>82</v>
      </c>
      <c r="N11">
        <v>10</v>
      </c>
    </row>
    <row r="12" spans="1:14" x14ac:dyDescent="0.3">
      <c r="A12" s="4">
        <v>44446.738194444442</v>
      </c>
      <c r="B12" s="1" t="s">
        <v>16</v>
      </c>
      <c r="C12" s="2"/>
      <c r="D12" s="2"/>
      <c r="E12" s="2">
        <v>1</v>
      </c>
      <c r="F12" s="2">
        <v>2</v>
      </c>
      <c r="G12" s="2"/>
      <c r="H12" s="3">
        <v>7</v>
      </c>
      <c r="I12" s="18">
        <v>11829</v>
      </c>
      <c r="J12" s="3">
        <v>73</v>
      </c>
      <c r="K12" s="3">
        <v>0</v>
      </c>
      <c r="L12" s="11">
        <v>487</v>
      </c>
      <c r="M12" s="16" t="s">
        <v>83</v>
      </c>
      <c r="N12">
        <v>11</v>
      </c>
    </row>
    <row r="13" spans="1:14" x14ac:dyDescent="0.3">
      <c r="A13" s="4">
        <v>44446.751388888886</v>
      </c>
      <c r="B13" s="1" t="s">
        <v>17</v>
      </c>
      <c r="C13" s="2">
        <v>1</v>
      </c>
      <c r="D13" s="2"/>
      <c r="E13" s="2">
        <v>1</v>
      </c>
      <c r="F13" s="2">
        <v>7</v>
      </c>
      <c r="G13" s="2"/>
      <c r="H13" s="3">
        <v>7</v>
      </c>
      <c r="I13" s="18">
        <v>11829</v>
      </c>
      <c r="J13" s="3">
        <v>20</v>
      </c>
      <c r="K13" s="3">
        <v>9</v>
      </c>
      <c r="L13" s="11">
        <v>487</v>
      </c>
      <c r="M13" s="16" t="s">
        <v>84</v>
      </c>
      <c r="N13">
        <v>12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>
        <v>8</v>
      </c>
      <c r="I14" s="10">
        <v>12.569000000000001</v>
      </c>
      <c r="J14" s="10"/>
      <c r="K14" s="10"/>
      <c r="L14" s="11">
        <v>487</v>
      </c>
      <c r="N14">
        <v>13</v>
      </c>
    </row>
    <row r="15" spans="1:14" x14ac:dyDescent="0.3">
      <c r="A15" s="10"/>
      <c r="B15" s="10"/>
      <c r="C15" s="10"/>
      <c r="D15" s="10"/>
      <c r="E15" s="10"/>
      <c r="F15" s="10"/>
      <c r="G15" s="10"/>
      <c r="H15" s="10">
        <v>9</v>
      </c>
      <c r="I15" s="10">
        <v>7.1870000000000003</v>
      </c>
      <c r="J15" s="10"/>
      <c r="K15" s="10"/>
      <c r="L15" s="11">
        <v>487</v>
      </c>
      <c r="N15">
        <v>14</v>
      </c>
    </row>
    <row r="16" spans="1:14" x14ac:dyDescent="0.3">
      <c r="A16" s="10"/>
      <c r="B16" s="10"/>
      <c r="C16" s="10"/>
      <c r="D16" s="10"/>
      <c r="E16" s="10"/>
      <c r="F16" s="10"/>
      <c r="G16" s="10"/>
      <c r="H16" s="10">
        <v>10</v>
      </c>
      <c r="I16" s="10">
        <v>10.994999999999999</v>
      </c>
      <c r="J16" s="10"/>
      <c r="K16" s="10"/>
      <c r="L16" s="11">
        <v>487</v>
      </c>
      <c r="N16">
        <v>15</v>
      </c>
    </row>
    <row r="17" spans="1:14" x14ac:dyDescent="0.3">
      <c r="A17" s="4">
        <v>44447.697222222225</v>
      </c>
      <c r="B17" s="1" t="s">
        <v>18</v>
      </c>
      <c r="C17" s="2">
        <v>1</v>
      </c>
      <c r="D17" s="2"/>
      <c r="E17" s="2">
        <v>1</v>
      </c>
      <c r="F17" s="2"/>
      <c r="G17" s="2">
        <v>1</v>
      </c>
      <c r="H17" s="3">
        <v>11</v>
      </c>
      <c r="I17" s="10">
        <v>10.269</v>
      </c>
      <c r="J17" s="3">
        <v>32</v>
      </c>
      <c r="K17" s="3">
        <v>15</v>
      </c>
      <c r="L17" s="11">
        <v>487</v>
      </c>
      <c r="M17" s="16" t="s">
        <v>85</v>
      </c>
      <c r="N17">
        <v>16</v>
      </c>
    </row>
    <row r="18" spans="1:14" x14ac:dyDescent="0.3">
      <c r="A18" s="4">
        <v>44447.732638888891</v>
      </c>
      <c r="B18" s="1" t="s">
        <v>19</v>
      </c>
      <c r="C18" s="2"/>
      <c r="D18" s="2"/>
      <c r="E18" s="2">
        <v>1</v>
      </c>
      <c r="F18" s="2">
        <v>4</v>
      </c>
      <c r="G18" s="2"/>
      <c r="H18" s="3">
        <v>12</v>
      </c>
      <c r="I18" s="10">
        <v>3.05</v>
      </c>
      <c r="J18" s="3">
        <v>85</v>
      </c>
      <c r="K18" s="3">
        <v>68</v>
      </c>
      <c r="L18" s="11">
        <v>487</v>
      </c>
      <c r="M18" s="16" t="s">
        <v>86</v>
      </c>
      <c r="N18">
        <v>17</v>
      </c>
    </row>
    <row r="19" spans="1:14" x14ac:dyDescent="0.3">
      <c r="A19" s="4">
        <v>44448.712500000001</v>
      </c>
      <c r="B19" s="1" t="s">
        <v>20</v>
      </c>
      <c r="C19" s="2">
        <v>1</v>
      </c>
      <c r="D19" s="2">
        <v>2</v>
      </c>
      <c r="E19" s="2">
        <v>1</v>
      </c>
      <c r="F19" s="2"/>
      <c r="G19" s="2"/>
      <c r="H19" s="3">
        <v>13</v>
      </c>
      <c r="I19" s="10">
        <v>18.754999999999999</v>
      </c>
      <c r="J19" s="3">
        <v>65</v>
      </c>
      <c r="K19" s="3">
        <v>21</v>
      </c>
      <c r="L19" s="11">
        <v>487</v>
      </c>
      <c r="M19" s="16" t="s">
        <v>87</v>
      </c>
      <c r="N19">
        <v>18</v>
      </c>
    </row>
    <row r="20" spans="1:14" x14ac:dyDescent="0.3">
      <c r="A20" s="4">
        <v>44448.715277777781</v>
      </c>
      <c r="B20" s="1" t="s">
        <v>21</v>
      </c>
      <c r="C20" s="2">
        <v>1</v>
      </c>
      <c r="D20" s="2">
        <v>5</v>
      </c>
      <c r="E20" s="2">
        <v>1</v>
      </c>
      <c r="F20" s="2">
        <v>9</v>
      </c>
      <c r="G20" s="2"/>
      <c r="H20" s="3">
        <v>13</v>
      </c>
      <c r="I20" s="10">
        <v>18.754999999999999</v>
      </c>
      <c r="J20" s="3">
        <v>30</v>
      </c>
      <c r="K20" s="3">
        <v>344</v>
      </c>
      <c r="L20" s="11">
        <v>487</v>
      </c>
      <c r="M20" s="16" t="s">
        <v>112</v>
      </c>
      <c r="N20">
        <v>19</v>
      </c>
    </row>
    <row r="21" spans="1:14" x14ac:dyDescent="0.3">
      <c r="A21" s="4">
        <v>44448.724305555559</v>
      </c>
      <c r="B21" s="1" t="s">
        <v>22</v>
      </c>
      <c r="C21" s="2">
        <v>4</v>
      </c>
      <c r="D21" s="2"/>
      <c r="E21" s="2">
        <v>1</v>
      </c>
      <c r="F21" s="2">
        <v>9</v>
      </c>
      <c r="G21" s="2"/>
      <c r="H21" s="3">
        <v>13</v>
      </c>
      <c r="I21" s="10">
        <v>18.754999999999999</v>
      </c>
      <c r="J21" s="3">
        <v>57</v>
      </c>
      <c r="K21" s="3">
        <v>81</v>
      </c>
      <c r="L21" s="11">
        <v>487</v>
      </c>
      <c r="M21" s="16" t="s">
        <v>113</v>
      </c>
      <c r="N21">
        <v>20</v>
      </c>
    </row>
    <row r="22" spans="1:14" x14ac:dyDescent="0.3">
      <c r="A22" s="4">
        <v>44448.729166666664</v>
      </c>
      <c r="B22" s="1" t="s">
        <v>23</v>
      </c>
      <c r="C22" s="2"/>
      <c r="D22" s="2"/>
      <c r="E22" s="2">
        <v>1</v>
      </c>
      <c r="F22" s="2">
        <v>10</v>
      </c>
      <c r="G22" s="2"/>
      <c r="H22" s="3">
        <v>13</v>
      </c>
      <c r="I22" s="10">
        <v>18.754999999999999</v>
      </c>
      <c r="J22" s="3">
        <v>48</v>
      </c>
      <c r="K22" s="3">
        <v>59</v>
      </c>
      <c r="L22" s="11">
        <v>487</v>
      </c>
      <c r="M22" s="16" t="s">
        <v>89</v>
      </c>
      <c r="N22">
        <v>21</v>
      </c>
    </row>
    <row r="23" spans="1:14" x14ac:dyDescent="0.3">
      <c r="A23" s="10"/>
      <c r="B23" s="10"/>
      <c r="C23" s="10"/>
      <c r="D23" s="10"/>
      <c r="E23" s="10"/>
      <c r="F23" s="10"/>
      <c r="G23" s="10"/>
      <c r="H23" s="10">
        <v>14</v>
      </c>
      <c r="I23" s="10">
        <v>8.8819999999999997</v>
      </c>
      <c r="J23" s="10"/>
      <c r="K23" s="10"/>
      <c r="L23" s="11">
        <v>487</v>
      </c>
      <c r="N23">
        <v>22</v>
      </c>
    </row>
    <row r="24" spans="1:14" x14ac:dyDescent="0.3">
      <c r="A24" s="10"/>
      <c r="B24" s="10"/>
      <c r="C24" s="10"/>
      <c r="D24" s="10"/>
      <c r="E24" s="10"/>
      <c r="F24" s="10"/>
      <c r="G24" s="10"/>
      <c r="H24" s="10">
        <v>15</v>
      </c>
      <c r="I24" s="10">
        <v>18.515999999999998</v>
      </c>
      <c r="J24" s="10"/>
      <c r="K24" s="10"/>
      <c r="L24" s="11">
        <v>487</v>
      </c>
      <c r="N24">
        <v>23</v>
      </c>
    </row>
    <row r="25" spans="1:14" x14ac:dyDescent="0.3">
      <c r="A25" s="10"/>
      <c r="B25" s="10"/>
      <c r="C25" s="10"/>
      <c r="D25" s="10"/>
      <c r="E25" s="10"/>
      <c r="F25" s="10"/>
      <c r="G25" s="10"/>
      <c r="H25" s="10">
        <v>16</v>
      </c>
      <c r="I25" s="10">
        <v>1.258</v>
      </c>
      <c r="J25" s="10"/>
      <c r="K25" s="10"/>
      <c r="L25" s="11">
        <v>487</v>
      </c>
      <c r="N25">
        <v>24</v>
      </c>
    </row>
    <row r="26" spans="1:14" x14ac:dyDescent="0.3">
      <c r="A26" s="4">
        <v>44449.656944444447</v>
      </c>
      <c r="B26" s="1" t="s">
        <v>24</v>
      </c>
      <c r="C26" s="2">
        <v>2</v>
      </c>
      <c r="D26" s="2"/>
      <c r="E26" s="2">
        <v>1</v>
      </c>
      <c r="F26" s="2"/>
      <c r="G26" s="2"/>
      <c r="H26" s="3">
        <v>17</v>
      </c>
      <c r="I26" s="10">
        <f>2.696-0.032</f>
        <v>2.6640000000000001</v>
      </c>
      <c r="J26" s="3">
        <v>159</v>
      </c>
      <c r="K26" s="3">
        <v>37</v>
      </c>
      <c r="L26" s="11">
        <v>487</v>
      </c>
      <c r="M26" s="16" t="s">
        <v>90</v>
      </c>
      <c r="N26">
        <v>25</v>
      </c>
    </row>
    <row r="27" spans="1:14" x14ac:dyDescent="0.3">
      <c r="A27" s="4">
        <v>44449.669444444444</v>
      </c>
      <c r="B27" s="1" t="s">
        <v>25</v>
      </c>
      <c r="C27" s="2">
        <v>3</v>
      </c>
      <c r="D27" s="2"/>
      <c r="E27" s="2">
        <v>1</v>
      </c>
      <c r="F27" s="2"/>
      <c r="G27" s="2"/>
      <c r="H27" s="3">
        <v>17</v>
      </c>
      <c r="I27" s="10">
        <f>2.696-0.032</f>
        <v>2.6640000000000001</v>
      </c>
      <c r="J27" s="3">
        <v>287</v>
      </c>
      <c r="K27" s="3">
        <v>0</v>
      </c>
      <c r="L27" s="11">
        <v>487</v>
      </c>
      <c r="M27" s="16" t="s">
        <v>88</v>
      </c>
      <c r="N27">
        <v>26</v>
      </c>
    </row>
    <row r="28" spans="1:14" x14ac:dyDescent="0.3">
      <c r="A28" s="4">
        <v>44449.681944444441</v>
      </c>
      <c r="B28" s="1" t="s">
        <v>26</v>
      </c>
      <c r="C28" s="2">
        <v>1</v>
      </c>
      <c r="D28" s="2">
        <v>10</v>
      </c>
      <c r="E28" s="2">
        <v>1</v>
      </c>
      <c r="F28" s="2"/>
      <c r="G28" s="2"/>
      <c r="H28" s="3">
        <v>18</v>
      </c>
      <c r="I28" s="10">
        <v>8.1739999999999995</v>
      </c>
      <c r="J28" s="3">
        <v>67</v>
      </c>
      <c r="K28" s="3">
        <v>0</v>
      </c>
      <c r="L28" s="11">
        <v>487</v>
      </c>
      <c r="M28" s="16" t="s">
        <v>91</v>
      </c>
      <c r="N28">
        <v>27</v>
      </c>
    </row>
    <row r="29" spans="1:14" x14ac:dyDescent="0.3">
      <c r="A29" s="4">
        <v>44449.73541666667</v>
      </c>
      <c r="B29" s="1" t="s">
        <v>27</v>
      </c>
      <c r="C29" s="2"/>
      <c r="D29" s="2"/>
      <c r="E29" s="2">
        <v>1</v>
      </c>
      <c r="F29" s="2">
        <v>1</v>
      </c>
      <c r="G29" s="2"/>
      <c r="H29" s="3">
        <v>19</v>
      </c>
      <c r="I29" s="10">
        <f>6.123+0.57-0.018</f>
        <v>6.6750000000000007</v>
      </c>
      <c r="J29" s="3">
        <v>75</v>
      </c>
      <c r="K29" s="3">
        <v>7</v>
      </c>
      <c r="L29" s="11">
        <v>487</v>
      </c>
      <c r="M29" s="16" t="s">
        <v>92</v>
      </c>
      <c r="N29">
        <v>28</v>
      </c>
    </row>
    <row r="30" spans="1:14" x14ac:dyDescent="0.3">
      <c r="A30" s="4">
        <v>44450.261805555558</v>
      </c>
      <c r="B30" s="1" t="s">
        <v>28</v>
      </c>
      <c r="C30" s="2">
        <v>6</v>
      </c>
      <c r="D30" s="2"/>
      <c r="E30" s="2">
        <v>1</v>
      </c>
      <c r="F30" s="2"/>
      <c r="G30" s="2"/>
      <c r="H30" s="3">
        <v>20</v>
      </c>
      <c r="I30" s="10">
        <v>5.367</v>
      </c>
      <c r="J30" s="3">
        <v>87</v>
      </c>
      <c r="K30" s="3">
        <v>63</v>
      </c>
      <c r="L30" s="11">
        <v>487</v>
      </c>
      <c r="M30" s="16" t="s">
        <v>93</v>
      </c>
      <c r="N30">
        <v>29</v>
      </c>
    </row>
    <row r="31" spans="1:14" x14ac:dyDescent="0.3">
      <c r="A31" s="6">
        <v>44450.308333333334</v>
      </c>
      <c r="B31" s="7" t="s">
        <v>29</v>
      </c>
      <c r="C31" s="8">
        <v>2</v>
      </c>
      <c r="D31" s="8"/>
      <c r="E31" s="8">
        <v>1</v>
      </c>
      <c r="F31" s="8"/>
      <c r="G31" s="8"/>
      <c r="H31" s="5">
        <v>21</v>
      </c>
      <c r="I31" s="10">
        <v>12.752000000000001</v>
      </c>
      <c r="J31" s="5">
        <v>99</v>
      </c>
      <c r="K31" s="5">
        <v>90</v>
      </c>
      <c r="L31" s="11">
        <v>487</v>
      </c>
      <c r="M31" s="16" t="s">
        <v>114</v>
      </c>
      <c r="N31">
        <v>30</v>
      </c>
    </row>
    <row r="32" spans="1:14" x14ac:dyDescent="0.3">
      <c r="A32" s="4">
        <v>44450.38958333333</v>
      </c>
      <c r="B32" s="1" t="s">
        <v>30</v>
      </c>
      <c r="C32" s="2"/>
      <c r="D32" s="2">
        <v>2</v>
      </c>
      <c r="E32" s="2">
        <v>1</v>
      </c>
      <c r="F32" s="2"/>
      <c r="G32" s="2"/>
      <c r="H32" s="3">
        <v>21</v>
      </c>
      <c r="I32" s="10">
        <v>12.752000000000001</v>
      </c>
      <c r="J32" s="3">
        <v>7</v>
      </c>
      <c r="K32" s="3">
        <v>143</v>
      </c>
      <c r="L32" s="11">
        <v>487</v>
      </c>
      <c r="M32" s="16" t="s">
        <v>94</v>
      </c>
      <c r="N32">
        <v>31</v>
      </c>
    </row>
    <row r="33" spans="1:14" x14ac:dyDescent="0.3">
      <c r="A33" s="10"/>
      <c r="B33" s="10"/>
      <c r="C33" s="10"/>
      <c r="D33" s="10"/>
      <c r="E33" s="10"/>
      <c r="F33" s="10"/>
      <c r="G33" s="10"/>
      <c r="H33" s="10">
        <v>22</v>
      </c>
      <c r="I33" s="10">
        <v>1.8759999999999999</v>
      </c>
      <c r="J33" s="10"/>
      <c r="K33" s="10"/>
      <c r="L33" s="11">
        <v>487</v>
      </c>
      <c r="N33">
        <v>32</v>
      </c>
    </row>
    <row r="34" spans="1:14" x14ac:dyDescent="0.3">
      <c r="A34" s="10"/>
      <c r="B34" s="10"/>
      <c r="C34" s="10"/>
      <c r="D34" s="10"/>
      <c r="E34" s="10"/>
      <c r="F34" s="10"/>
      <c r="G34" s="10"/>
      <c r="H34" s="10">
        <v>23</v>
      </c>
      <c r="I34" s="10">
        <v>2.0270000000000001</v>
      </c>
      <c r="J34" s="10"/>
      <c r="K34" s="10"/>
      <c r="L34" s="11">
        <v>487</v>
      </c>
      <c r="N34">
        <v>33</v>
      </c>
    </row>
    <row r="35" spans="1:14" x14ac:dyDescent="0.3">
      <c r="A35" s="10"/>
      <c r="B35" s="10"/>
      <c r="C35" s="10"/>
      <c r="D35" s="10"/>
      <c r="E35" s="10"/>
      <c r="F35" s="10"/>
      <c r="G35" s="10"/>
      <c r="H35" s="10">
        <v>24</v>
      </c>
      <c r="I35" s="10">
        <v>3.93</v>
      </c>
      <c r="J35" s="10"/>
      <c r="K35" s="10"/>
      <c r="L35" s="11">
        <v>487</v>
      </c>
      <c r="N35">
        <v>34</v>
      </c>
    </row>
    <row r="36" spans="1:14" x14ac:dyDescent="0.3">
      <c r="A36" s="10"/>
      <c r="B36" s="10"/>
      <c r="C36" s="10"/>
      <c r="D36" s="10"/>
      <c r="E36" s="10"/>
      <c r="F36" s="10"/>
      <c r="G36" s="10"/>
      <c r="H36" s="10">
        <v>25</v>
      </c>
      <c r="I36" s="10">
        <v>1.891</v>
      </c>
      <c r="J36" s="10"/>
      <c r="K36" s="10"/>
      <c r="L36" s="11">
        <v>487</v>
      </c>
      <c r="N36">
        <v>35</v>
      </c>
    </row>
    <row r="37" spans="1:14" x14ac:dyDescent="0.3">
      <c r="A37" s="4">
        <v>44451.274305555555</v>
      </c>
      <c r="B37" s="1" t="s">
        <v>31</v>
      </c>
      <c r="C37" s="2"/>
      <c r="D37" s="2"/>
      <c r="E37" s="2">
        <v>1</v>
      </c>
      <c r="F37" s="2">
        <v>3</v>
      </c>
      <c r="G37" s="2"/>
      <c r="H37" s="3">
        <v>26</v>
      </c>
      <c r="I37" s="10">
        <v>18.754999999999999</v>
      </c>
      <c r="J37" s="3">
        <v>140</v>
      </c>
      <c r="K37" s="3">
        <v>26</v>
      </c>
      <c r="L37" s="11">
        <v>487</v>
      </c>
      <c r="M37" s="16" t="s">
        <v>95</v>
      </c>
      <c r="N37">
        <v>36</v>
      </c>
    </row>
    <row r="38" spans="1:14" x14ac:dyDescent="0.3">
      <c r="A38" s="4">
        <v>44451.344444444447</v>
      </c>
      <c r="B38" s="1" t="s">
        <v>32</v>
      </c>
      <c r="C38" s="2"/>
      <c r="D38" s="2">
        <v>4</v>
      </c>
      <c r="E38" s="2">
        <v>1</v>
      </c>
      <c r="F38" s="2"/>
      <c r="G38" s="2"/>
      <c r="H38" s="3">
        <v>26</v>
      </c>
      <c r="I38" s="10">
        <v>18.754999999999999</v>
      </c>
      <c r="J38" s="3">
        <v>13</v>
      </c>
      <c r="K38" s="3">
        <v>47</v>
      </c>
      <c r="L38" s="11">
        <v>487</v>
      </c>
      <c r="M38" s="16" t="s">
        <v>96</v>
      </c>
      <c r="N38">
        <v>37</v>
      </c>
    </row>
    <row r="39" spans="1:14" x14ac:dyDescent="0.3">
      <c r="A39" s="4">
        <v>44451.351388888892</v>
      </c>
      <c r="B39" s="1" t="s">
        <v>33</v>
      </c>
      <c r="C39" s="2">
        <v>1</v>
      </c>
      <c r="D39" s="2">
        <v>3</v>
      </c>
      <c r="E39" s="2">
        <v>1</v>
      </c>
      <c r="F39" s="2"/>
      <c r="G39" s="2"/>
      <c r="H39" s="3">
        <v>26</v>
      </c>
      <c r="I39" s="10">
        <v>18.754999999999999</v>
      </c>
      <c r="J39" s="3">
        <v>96</v>
      </c>
      <c r="K39" s="3">
        <v>15</v>
      </c>
      <c r="L39" s="11">
        <v>487</v>
      </c>
      <c r="M39" s="16" t="s">
        <v>97</v>
      </c>
      <c r="N39">
        <v>38</v>
      </c>
    </row>
    <row r="40" spans="1:14" x14ac:dyDescent="0.3">
      <c r="A40" s="4">
        <v>44451.361111111109</v>
      </c>
      <c r="B40" s="1" t="s">
        <v>34</v>
      </c>
      <c r="C40" s="2">
        <v>8</v>
      </c>
      <c r="D40" s="2"/>
      <c r="E40" s="2">
        <v>1</v>
      </c>
      <c r="F40" s="2"/>
      <c r="G40" s="2"/>
      <c r="H40" s="3">
        <v>26</v>
      </c>
      <c r="I40" s="10">
        <v>18.754999999999999</v>
      </c>
      <c r="J40" s="3">
        <v>43</v>
      </c>
      <c r="K40" s="5">
        <v>-2</v>
      </c>
      <c r="L40" s="11">
        <v>487</v>
      </c>
      <c r="M40" s="16" t="s">
        <v>98</v>
      </c>
      <c r="N40">
        <v>39</v>
      </c>
    </row>
    <row r="41" spans="1:14" x14ac:dyDescent="0.3">
      <c r="A41" s="4">
        <v>44451.37777777778</v>
      </c>
      <c r="B41" s="1" t="s">
        <v>35</v>
      </c>
      <c r="C41" s="2"/>
      <c r="D41" s="2"/>
      <c r="E41" s="2">
        <v>1</v>
      </c>
      <c r="F41" s="2">
        <v>2</v>
      </c>
      <c r="G41" s="2"/>
      <c r="H41" s="3">
        <v>26</v>
      </c>
      <c r="I41" s="10">
        <v>18.754999999999999</v>
      </c>
      <c r="J41" s="3">
        <v>37</v>
      </c>
      <c r="K41" s="3">
        <v>6</v>
      </c>
      <c r="L41" s="11">
        <v>487</v>
      </c>
      <c r="M41" s="16" t="s">
        <v>99</v>
      </c>
      <c r="N41">
        <v>40</v>
      </c>
    </row>
    <row r="42" spans="1:14" x14ac:dyDescent="0.3">
      <c r="A42" s="4">
        <v>44451.383333333331</v>
      </c>
      <c r="B42" s="1" t="s">
        <v>36</v>
      </c>
      <c r="C42" s="2"/>
      <c r="D42" s="2">
        <v>1</v>
      </c>
      <c r="E42" s="2">
        <v>1</v>
      </c>
      <c r="F42" s="2"/>
      <c r="G42" s="2"/>
      <c r="H42" s="3">
        <v>26</v>
      </c>
      <c r="I42" s="10">
        <v>18.754999999999999</v>
      </c>
      <c r="J42" s="3">
        <v>101</v>
      </c>
      <c r="K42" s="3">
        <v>48</v>
      </c>
      <c r="L42" s="11">
        <v>487</v>
      </c>
      <c r="M42" s="16" t="s">
        <v>100</v>
      </c>
      <c r="N42">
        <v>41</v>
      </c>
    </row>
    <row r="43" spans="1:14" x14ac:dyDescent="0.3">
      <c r="A43" s="4">
        <v>44451.663888888892</v>
      </c>
      <c r="B43" s="1" t="s">
        <v>37</v>
      </c>
      <c r="C43" s="2">
        <v>1</v>
      </c>
      <c r="D43" s="2"/>
      <c r="E43" s="2">
        <v>1</v>
      </c>
      <c r="F43" s="2"/>
      <c r="G43" s="2"/>
      <c r="H43" s="3">
        <v>27</v>
      </c>
      <c r="I43" s="10">
        <v>5.8449999999999998</v>
      </c>
      <c r="J43" s="3">
        <v>1</v>
      </c>
      <c r="K43" s="3">
        <v>17</v>
      </c>
      <c r="L43" s="11">
        <v>487</v>
      </c>
      <c r="M43" s="16" t="s">
        <v>101</v>
      </c>
      <c r="N43">
        <v>42</v>
      </c>
    </row>
    <row r="44" spans="1:14" x14ac:dyDescent="0.3">
      <c r="A44" s="4">
        <v>44451.666666666664</v>
      </c>
      <c r="B44" s="1" t="s">
        <v>38</v>
      </c>
      <c r="C44" s="2">
        <v>4</v>
      </c>
      <c r="D44" s="2"/>
      <c r="E44" s="2">
        <v>1</v>
      </c>
      <c r="F44" s="2">
        <v>3</v>
      </c>
      <c r="G44" s="2"/>
      <c r="H44" s="3">
        <v>27</v>
      </c>
      <c r="I44" s="10">
        <v>5.8449999999999998</v>
      </c>
      <c r="J44" s="3">
        <v>39</v>
      </c>
      <c r="K44" s="5">
        <v>-4</v>
      </c>
      <c r="L44" s="11">
        <v>487</v>
      </c>
      <c r="M44" s="16" t="s">
        <v>102</v>
      </c>
      <c r="N44">
        <v>43</v>
      </c>
    </row>
    <row r="45" spans="1:14" x14ac:dyDescent="0.3">
      <c r="A45" s="4">
        <v>44451.694444444445</v>
      </c>
      <c r="B45" s="1" t="s">
        <v>39</v>
      </c>
      <c r="C45" s="2"/>
      <c r="D45" s="2">
        <v>9</v>
      </c>
      <c r="E45" s="2">
        <v>1</v>
      </c>
      <c r="F45" s="2"/>
      <c r="G45" s="2">
        <v>1</v>
      </c>
      <c r="H45" s="3">
        <v>27</v>
      </c>
      <c r="I45" s="10">
        <v>5.8449999999999998</v>
      </c>
      <c r="J45" s="3">
        <v>20</v>
      </c>
      <c r="K45" s="3">
        <v>120</v>
      </c>
      <c r="L45" s="11">
        <v>487</v>
      </c>
      <c r="M45" s="16" t="s">
        <v>104</v>
      </c>
      <c r="N45">
        <v>44</v>
      </c>
    </row>
    <row r="46" spans="1:14" x14ac:dyDescent="0.3">
      <c r="A46" s="4">
        <v>44451.707638888889</v>
      </c>
      <c r="B46" s="1" t="s">
        <v>40</v>
      </c>
      <c r="C46" s="2">
        <v>2</v>
      </c>
      <c r="D46" s="2"/>
      <c r="E46" s="2">
        <v>1</v>
      </c>
      <c r="F46" s="2"/>
      <c r="G46" s="2"/>
      <c r="H46" s="3">
        <v>28</v>
      </c>
      <c r="I46" s="10">
        <v>4.0010000000000003</v>
      </c>
      <c r="J46" s="3">
        <v>56</v>
      </c>
      <c r="K46" s="3">
        <v>156</v>
      </c>
      <c r="L46" s="11">
        <v>487</v>
      </c>
      <c r="M46" s="16" t="s">
        <v>105</v>
      </c>
      <c r="N46">
        <v>45</v>
      </c>
    </row>
    <row r="47" spans="1:14" x14ac:dyDescent="0.3">
      <c r="A47" s="4">
        <v>44451.720138888886</v>
      </c>
      <c r="B47" s="1" t="s">
        <v>41</v>
      </c>
      <c r="C47" s="2"/>
      <c r="D47" s="2">
        <v>5</v>
      </c>
      <c r="E47" s="2">
        <v>1</v>
      </c>
      <c r="F47" s="2"/>
      <c r="G47" s="2"/>
      <c r="H47" s="3">
        <v>28</v>
      </c>
      <c r="I47" s="10">
        <v>4.0010000000000003</v>
      </c>
      <c r="J47" s="3">
        <v>117</v>
      </c>
      <c r="K47" s="5">
        <v>-46</v>
      </c>
      <c r="L47" s="11">
        <v>487</v>
      </c>
      <c r="M47" s="16" t="s">
        <v>107</v>
      </c>
      <c r="N47">
        <v>46</v>
      </c>
    </row>
    <row r="48" spans="1:14" x14ac:dyDescent="0.3">
      <c r="A48" s="4">
        <v>44451.727083333331</v>
      </c>
      <c r="B48" s="1" t="s">
        <v>42</v>
      </c>
      <c r="C48" s="2">
        <v>3</v>
      </c>
      <c r="D48" s="2"/>
      <c r="E48" s="2">
        <v>1</v>
      </c>
      <c r="F48" s="2"/>
      <c r="G48" s="2"/>
      <c r="H48" s="3">
        <v>28</v>
      </c>
      <c r="I48" s="10">
        <v>4.0010000000000003</v>
      </c>
      <c r="J48" s="3">
        <v>138</v>
      </c>
      <c r="K48" s="3">
        <v>66</v>
      </c>
      <c r="L48" s="11">
        <v>487</v>
      </c>
      <c r="M48" s="16" t="s">
        <v>103</v>
      </c>
      <c r="N48">
        <v>47</v>
      </c>
    </row>
    <row r="49" spans="1:14" x14ac:dyDescent="0.3">
      <c r="A49" s="10"/>
      <c r="B49" s="10"/>
      <c r="C49" s="10"/>
      <c r="D49" s="10"/>
      <c r="E49" s="10"/>
      <c r="F49" s="10"/>
      <c r="G49" s="10"/>
      <c r="H49" s="10">
        <v>29</v>
      </c>
      <c r="I49" s="10">
        <v>8.8819999999999997</v>
      </c>
      <c r="J49" s="10"/>
      <c r="K49" s="10"/>
      <c r="L49" s="11">
        <v>487</v>
      </c>
      <c r="N49">
        <v>48</v>
      </c>
    </row>
    <row r="50" spans="1:14" x14ac:dyDescent="0.3">
      <c r="A50" s="4">
        <v>44452.345138888886</v>
      </c>
      <c r="B50" s="1" t="s">
        <v>43</v>
      </c>
      <c r="C50" s="2">
        <v>1</v>
      </c>
      <c r="D50" s="2"/>
      <c r="E50" s="2">
        <v>1</v>
      </c>
      <c r="F50" s="2"/>
      <c r="G50" s="2"/>
      <c r="H50" s="3">
        <v>30</v>
      </c>
      <c r="I50" s="10">
        <v>18.515999999999998</v>
      </c>
      <c r="J50" s="3">
        <v>26</v>
      </c>
      <c r="K50" s="3">
        <v>69</v>
      </c>
      <c r="L50" s="11">
        <v>487</v>
      </c>
      <c r="M50" s="16" t="s">
        <v>108</v>
      </c>
      <c r="N50">
        <v>49</v>
      </c>
    </row>
    <row r="51" spans="1:14" x14ac:dyDescent="0.3">
      <c r="A51" s="10"/>
      <c r="B51" s="10"/>
      <c r="C51" s="10"/>
      <c r="D51" s="10"/>
      <c r="E51" s="10"/>
      <c r="F51" s="10"/>
      <c r="G51" s="10"/>
      <c r="H51" s="10">
        <v>31</v>
      </c>
      <c r="I51" s="10">
        <v>3.4350000000000001</v>
      </c>
      <c r="J51" s="10"/>
      <c r="K51" s="10"/>
      <c r="L51" s="11">
        <v>487</v>
      </c>
      <c r="N51">
        <v>50</v>
      </c>
    </row>
    <row r="52" spans="1:14" x14ac:dyDescent="0.3">
      <c r="A52" s="4">
        <v>44452.654861111114</v>
      </c>
      <c r="B52" s="1" t="s">
        <v>44</v>
      </c>
      <c r="C52" s="2"/>
      <c r="D52" s="2">
        <v>5</v>
      </c>
      <c r="E52" s="2">
        <v>1</v>
      </c>
      <c r="F52" s="2">
        <v>4</v>
      </c>
      <c r="G52" s="2"/>
      <c r="H52" s="3">
        <v>32</v>
      </c>
      <c r="I52" s="10">
        <v>8.1739999999999995</v>
      </c>
      <c r="J52" s="3">
        <v>4</v>
      </c>
      <c r="K52" s="3">
        <v>138</v>
      </c>
      <c r="L52" s="11">
        <v>487</v>
      </c>
      <c r="M52" s="16" t="s">
        <v>109</v>
      </c>
      <c r="N52">
        <v>51</v>
      </c>
    </row>
    <row r="53" spans="1:14" x14ac:dyDescent="0.3">
      <c r="A53" s="4">
        <v>44452.698611111111</v>
      </c>
      <c r="B53" s="1" t="s">
        <v>45</v>
      </c>
      <c r="C53" s="2">
        <v>1</v>
      </c>
      <c r="D53" s="2">
        <v>3</v>
      </c>
      <c r="E53" s="2">
        <v>1</v>
      </c>
      <c r="F53" s="2"/>
      <c r="G53" s="2"/>
      <c r="H53" s="3">
        <v>33</v>
      </c>
      <c r="I53" s="10">
        <v>9.6679999999999993</v>
      </c>
      <c r="J53" s="3">
        <v>199</v>
      </c>
      <c r="K53" s="3">
        <v>63</v>
      </c>
      <c r="L53" s="11">
        <v>487</v>
      </c>
      <c r="M53" s="16" t="s">
        <v>106</v>
      </c>
      <c r="N53">
        <v>52</v>
      </c>
    </row>
    <row r="54" spans="1:14" x14ac:dyDescent="0.3">
      <c r="A54" s="4">
        <v>44452.727083333331</v>
      </c>
      <c r="B54" s="1" t="s">
        <v>46</v>
      </c>
      <c r="C54" s="2"/>
      <c r="D54" s="2"/>
      <c r="E54" s="2">
        <v>1</v>
      </c>
      <c r="F54" s="2">
        <v>42</v>
      </c>
      <c r="G54" s="2"/>
      <c r="H54" s="3">
        <v>33</v>
      </c>
      <c r="I54" s="10">
        <v>9.6679999999999993</v>
      </c>
      <c r="J54" s="3">
        <v>7</v>
      </c>
      <c r="K54" s="3">
        <v>26</v>
      </c>
      <c r="L54" s="11">
        <v>487</v>
      </c>
      <c r="M54" s="16" t="s">
        <v>110</v>
      </c>
      <c r="N54">
        <v>53</v>
      </c>
    </row>
    <row r="55" spans="1:14" x14ac:dyDescent="0.3">
      <c r="A55" s="4">
        <v>44452.730555555558</v>
      </c>
      <c r="B55" s="1" t="s">
        <v>47</v>
      </c>
      <c r="C55" s="2"/>
      <c r="D55" s="2"/>
      <c r="E55" s="2">
        <v>1</v>
      </c>
      <c r="F55" s="2">
        <v>1</v>
      </c>
      <c r="G55" s="2"/>
      <c r="H55" s="3">
        <v>33</v>
      </c>
      <c r="I55" s="10">
        <v>9.6679999999999993</v>
      </c>
      <c r="J55" s="3">
        <v>37</v>
      </c>
      <c r="K55" s="3">
        <v>133</v>
      </c>
      <c r="L55" s="11">
        <v>487</v>
      </c>
      <c r="M55" s="16" t="s">
        <v>115</v>
      </c>
      <c r="N55">
        <v>54</v>
      </c>
    </row>
    <row r="56" spans="1:14" x14ac:dyDescent="0.3">
      <c r="A56" s="4">
        <v>44452.736111111109</v>
      </c>
      <c r="B56" s="1" t="s">
        <v>48</v>
      </c>
      <c r="C56" s="2">
        <v>1</v>
      </c>
      <c r="D56" s="2">
        <v>1</v>
      </c>
      <c r="E56" s="2">
        <v>1</v>
      </c>
      <c r="F56" s="2"/>
      <c r="G56" s="2"/>
      <c r="H56" s="3">
        <v>33</v>
      </c>
      <c r="I56" s="10">
        <v>9.6679999999999993</v>
      </c>
      <c r="J56" s="3">
        <v>35</v>
      </c>
      <c r="K56" s="3">
        <v>93</v>
      </c>
      <c r="L56" s="11">
        <v>487</v>
      </c>
      <c r="M56" s="16" t="s">
        <v>116</v>
      </c>
      <c r="N56">
        <v>55</v>
      </c>
    </row>
    <row r="57" spans="1:14" x14ac:dyDescent="0.3">
      <c r="A57" s="4">
        <v>44453.690972222219</v>
      </c>
      <c r="B57" s="1" t="s">
        <v>49</v>
      </c>
      <c r="C57" s="2"/>
      <c r="D57" s="2"/>
      <c r="E57" s="2">
        <v>1</v>
      </c>
      <c r="F57" s="2">
        <v>20</v>
      </c>
      <c r="G57" s="2"/>
      <c r="H57" s="3">
        <v>34</v>
      </c>
      <c r="I57" s="10">
        <v>24.617999999999999</v>
      </c>
      <c r="J57" s="3">
        <v>75</v>
      </c>
      <c r="K57" s="3">
        <v>124</v>
      </c>
      <c r="L57" s="11">
        <v>487</v>
      </c>
      <c r="M57" s="16" t="s">
        <v>118</v>
      </c>
      <c r="N57">
        <v>56</v>
      </c>
    </row>
    <row r="58" spans="1:14" x14ac:dyDescent="0.3">
      <c r="A58" s="4">
        <v>44454.3125</v>
      </c>
      <c r="B58" s="1" t="s">
        <v>50</v>
      </c>
      <c r="C58" s="2"/>
      <c r="D58" s="2"/>
      <c r="E58" s="2">
        <v>1</v>
      </c>
      <c r="F58" s="2">
        <v>5</v>
      </c>
      <c r="G58" s="2"/>
      <c r="H58" s="3">
        <v>35</v>
      </c>
      <c r="I58" s="10">
        <v>16.849</v>
      </c>
      <c r="J58" s="3">
        <v>22</v>
      </c>
      <c r="K58" s="3">
        <v>56</v>
      </c>
      <c r="L58" s="11">
        <v>487</v>
      </c>
      <c r="M58" s="16" t="s">
        <v>117</v>
      </c>
      <c r="N58">
        <v>57</v>
      </c>
    </row>
    <row r="59" spans="1:14" x14ac:dyDescent="0.3">
      <c r="A59" s="10"/>
      <c r="B59" s="10"/>
      <c r="C59" s="10"/>
      <c r="D59" s="10"/>
      <c r="E59" s="10"/>
      <c r="F59" s="10"/>
      <c r="G59" s="10"/>
      <c r="H59" s="10">
        <v>36</v>
      </c>
      <c r="I59" s="10">
        <v>7.1079999999999997</v>
      </c>
      <c r="J59" s="10"/>
      <c r="K59" s="10"/>
      <c r="L59" s="11">
        <v>487</v>
      </c>
      <c r="N59">
        <v>58</v>
      </c>
    </row>
    <row r="60" spans="1:14" x14ac:dyDescent="0.3">
      <c r="A60" s="10"/>
      <c r="B60" s="10"/>
      <c r="C60" s="10"/>
      <c r="D60" s="10"/>
      <c r="E60" s="10"/>
      <c r="F60" s="10"/>
      <c r="G60" s="10"/>
      <c r="H60" s="10">
        <v>37</v>
      </c>
      <c r="I60" s="10">
        <v>10.303000000000001</v>
      </c>
      <c r="J60" s="10"/>
      <c r="K60" s="10"/>
      <c r="L60" s="11">
        <v>487</v>
      </c>
      <c r="N60">
        <v>59</v>
      </c>
    </row>
    <row r="61" spans="1:14" x14ac:dyDescent="0.3">
      <c r="A61" s="10"/>
      <c r="B61" s="10"/>
      <c r="C61" s="10"/>
      <c r="D61" s="10"/>
      <c r="E61" s="10"/>
      <c r="F61" s="10"/>
      <c r="G61" s="10"/>
      <c r="H61" s="10">
        <v>38</v>
      </c>
      <c r="I61" s="10">
        <v>12.223000000000001</v>
      </c>
      <c r="J61" s="10"/>
      <c r="K61" s="10"/>
      <c r="L61" s="11">
        <v>487</v>
      </c>
      <c r="N61">
        <v>60</v>
      </c>
    </row>
    <row r="62" spans="1:14" x14ac:dyDescent="0.3">
      <c r="A62" s="10"/>
      <c r="B62" s="10"/>
      <c r="C62" s="10"/>
      <c r="D62" s="10"/>
      <c r="E62" s="10"/>
      <c r="F62" s="10"/>
      <c r="G62" s="10"/>
      <c r="H62" s="10">
        <v>39</v>
      </c>
      <c r="I62" s="10">
        <v>7.1870000000000003</v>
      </c>
      <c r="J62" s="10"/>
      <c r="K62" s="10"/>
      <c r="L62" s="11">
        <v>487</v>
      </c>
      <c r="N62">
        <v>61</v>
      </c>
    </row>
    <row r="63" spans="1:14" x14ac:dyDescent="0.3">
      <c r="A63" s="10"/>
      <c r="B63" s="10"/>
      <c r="C63" s="10"/>
      <c r="D63" s="10"/>
      <c r="E63" s="10"/>
      <c r="F63" s="10"/>
      <c r="G63" s="10"/>
      <c r="H63" s="10">
        <v>40</v>
      </c>
      <c r="I63" s="10">
        <v>8.2080000000000002</v>
      </c>
      <c r="J63" s="10"/>
      <c r="K63" s="10"/>
      <c r="L63" s="11">
        <v>487</v>
      </c>
      <c r="N63">
        <v>62</v>
      </c>
    </row>
    <row r="64" spans="1:14" x14ac:dyDescent="0.3">
      <c r="A64" s="10"/>
      <c r="B64" s="10"/>
      <c r="C64" s="10"/>
      <c r="D64" s="10"/>
      <c r="E64" s="10"/>
      <c r="F64" s="10"/>
      <c r="G64" s="10"/>
      <c r="H64" s="10">
        <v>41</v>
      </c>
      <c r="I64" s="10">
        <v>6.3090000000000002</v>
      </c>
      <c r="J64" s="10"/>
      <c r="K64" s="10"/>
      <c r="L64" s="11">
        <v>487</v>
      </c>
      <c r="N64">
        <v>63</v>
      </c>
    </row>
    <row r="65" spans="1:14" x14ac:dyDescent="0.3">
      <c r="A65" s="10"/>
      <c r="B65" s="10"/>
      <c r="C65" s="10"/>
      <c r="D65" s="10"/>
      <c r="E65" s="10"/>
      <c r="F65" s="10"/>
      <c r="G65" s="10"/>
      <c r="H65" s="10">
        <v>42</v>
      </c>
      <c r="I65" s="10">
        <v>2.7559999999999998</v>
      </c>
      <c r="J65" s="10"/>
      <c r="K65" s="10"/>
      <c r="L65" s="11">
        <v>487</v>
      </c>
      <c r="N65">
        <v>64</v>
      </c>
    </row>
    <row r="66" spans="1:14" x14ac:dyDescent="0.3">
      <c r="A66" s="10"/>
      <c r="B66" s="10"/>
      <c r="C66" s="10"/>
      <c r="D66" s="10"/>
      <c r="E66" s="10"/>
      <c r="F66" s="10"/>
      <c r="G66" s="10"/>
      <c r="H66" s="10">
        <v>43</v>
      </c>
      <c r="I66" s="10">
        <v>7.1079999999999997</v>
      </c>
      <c r="J66" s="10"/>
      <c r="K66" s="10"/>
      <c r="L66" s="11">
        <v>487</v>
      </c>
      <c r="N66">
        <v>65</v>
      </c>
    </row>
    <row r="67" spans="1:14" x14ac:dyDescent="0.3">
      <c r="A67" s="10"/>
      <c r="B67" s="10"/>
      <c r="C67" s="10"/>
      <c r="D67" s="10"/>
      <c r="E67" s="10"/>
      <c r="F67" s="10"/>
      <c r="G67" s="10"/>
      <c r="H67" s="10">
        <v>44</v>
      </c>
      <c r="I67" s="10">
        <v>7.0330000000000004</v>
      </c>
      <c r="J67" s="10"/>
      <c r="K67" s="10"/>
      <c r="L67" s="11">
        <v>487</v>
      </c>
      <c r="N67">
        <v>66</v>
      </c>
    </row>
    <row r="68" spans="1:14" x14ac:dyDescent="0.3">
      <c r="A68" s="4">
        <v>44458.302777777775</v>
      </c>
      <c r="B68" s="1" t="s">
        <v>51</v>
      </c>
      <c r="C68" s="2">
        <v>1</v>
      </c>
      <c r="D68" s="2">
        <v>6</v>
      </c>
      <c r="E68" s="2">
        <v>1</v>
      </c>
      <c r="F68" s="2"/>
      <c r="G68" s="2"/>
      <c r="H68" s="3">
        <v>45</v>
      </c>
      <c r="I68" s="10">
        <v>10.269</v>
      </c>
      <c r="J68" s="3">
        <v>74</v>
      </c>
      <c r="K68" s="5">
        <v>-2</v>
      </c>
      <c r="L68" s="11">
        <v>487</v>
      </c>
      <c r="M68" s="16" t="s">
        <v>119</v>
      </c>
      <c r="N68">
        <v>67</v>
      </c>
    </row>
    <row r="69" spans="1:14" x14ac:dyDescent="0.3">
      <c r="A69" s="10"/>
      <c r="B69" s="10"/>
      <c r="C69" s="10"/>
      <c r="D69" s="10"/>
      <c r="E69" s="10"/>
      <c r="F69" s="10"/>
      <c r="G69" s="10"/>
      <c r="H69" s="10">
        <v>46</v>
      </c>
      <c r="I69" s="10">
        <v>3.93</v>
      </c>
      <c r="J69" s="10"/>
      <c r="K69" s="10"/>
      <c r="L69" s="11">
        <v>487</v>
      </c>
      <c r="N69">
        <v>68</v>
      </c>
    </row>
    <row r="70" spans="1:14" x14ac:dyDescent="0.3">
      <c r="A70" s="10"/>
      <c r="B70" s="10"/>
      <c r="C70" s="10"/>
      <c r="D70" s="10"/>
      <c r="E70" s="10"/>
      <c r="F70" s="10"/>
      <c r="G70" s="10"/>
      <c r="H70" s="10">
        <v>47</v>
      </c>
      <c r="I70" s="10">
        <v>4.5789999999999997</v>
      </c>
      <c r="J70" s="10"/>
      <c r="K70" s="10"/>
      <c r="L70" s="11">
        <v>487</v>
      </c>
      <c r="N70">
        <v>69</v>
      </c>
    </row>
    <row r="71" spans="1:14" x14ac:dyDescent="0.3">
      <c r="A71" s="10"/>
      <c r="B71" s="10"/>
      <c r="C71" s="10"/>
      <c r="D71" s="10"/>
      <c r="E71" s="10"/>
      <c r="F71" s="10"/>
      <c r="G71" s="10"/>
      <c r="H71" s="10">
        <v>48</v>
      </c>
      <c r="I71" s="10">
        <v>6.758</v>
      </c>
      <c r="J71" s="10"/>
      <c r="K71" s="10"/>
      <c r="L71" s="11">
        <v>487</v>
      </c>
      <c r="N71">
        <v>70</v>
      </c>
    </row>
    <row r="72" spans="1:14" x14ac:dyDescent="0.3">
      <c r="A72" s="6">
        <v>44459.332638888889</v>
      </c>
      <c r="B72" s="7" t="s">
        <v>52</v>
      </c>
      <c r="C72" s="8">
        <v>1</v>
      </c>
      <c r="D72" s="8">
        <v>9</v>
      </c>
      <c r="E72" s="8">
        <v>1</v>
      </c>
      <c r="F72" s="8"/>
      <c r="G72" s="8"/>
      <c r="H72" s="5">
        <v>49</v>
      </c>
      <c r="I72" s="10">
        <v>18.837</v>
      </c>
      <c r="J72" s="5">
        <v>85</v>
      </c>
      <c r="K72" s="5">
        <v>116</v>
      </c>
      <c r="L72" s="11">
        <v>487</v>
      </c>
      <c r="M72" s="16" t="s">
        <v>120</v>
      </c>
      <c r="N72">
        <v>71</v>
      </c>
    </row>
    <row r="73" spans="1:14" x14ac:dyDescent="0.3">
      <c r="A73" s="4">
        <v>44459.677083333336</v>
      </c>
      <c r="B73" s="1" t="s">
        <v>53</v>
      </c>
      <c r="C73" s="2"/>
      <c r="D73" s="2"/>
      <c r="E73" s="2">
        <v>1</v>
      </c>
      <c r="F73" s="2">
        <v>4</v>
      </c>
      <c r="G73" s="2"/>
      <c r="H73" s="3">
        <v>50</v>
      </c>
      <c r="I73" s="10">
        <v>9.4469999999999992</v>
      </c>
      <c r="J73" s="3">
        <v>46</v>
      </c>
      <c r="K73" s="3">
        <v>72</v>
      </c>
      <c r="L73" s="11">
        <v>487</v>
      </c>
      <c r="M73" s="16" t="s">
        <v>121</v>
      </c>
      <c r="N73">
        <v>72</v>
      </c>
    </row>
    <row r="74" spans="1:14" x14ac:dyDescent="0.3">
      <c r="A74" s="4">
        <v>44459.680555555555</v>
      </c>
      <c r="B74" s="1" t="s">
        <v>54</v>
      </c>
      <c r="C74" s="2">
        <v>2</v>
      </c>
      <c r="D74" s="2"/>
      <c r="E74" s="2">
        <v>1</v>
      </c>
      <c r="F74" s="2"/>
      <c r="G74" s="2"/>
      <c r="H74" s="3">
        <v>50</v>
      </c>
      <c r="I74" s="10">
        <v>9.4469999999999992</v>
      </c>
      <c r="J74" s="3">
        <v>11</v>
      </c>
      <c r="K74" s="3">
        <v>86</v>
      </c>
      <c r="L74" s="11">
        <v>487</v>
      </c>
      <c r="M74" s="16" t="s">
        <v>122</v>
      </c>
      <c r="N74">
        <v>73</v>
      </c>
    </row>
    <row r="75" spans="1:14" x14ac:dyDescent="0.3">
      <c r="A75" s="4">
        <v>44459.702777777777</v>
      </c>
      <c r="B75" s="1" t="s">
        <v>55</v>
      </c>
      <c r="C75" s="2"/>
      <c r="D75" s="2"/>
      <c r="E75" s="2">
        <v>1</v>
      </c>
      <c r="F75" s="2">
        <v>22</v>
      </c>
      <c r="G75" s="2"/>
      <c r="H75" s="3">
        <v>50</v>
      </c>
      <c r="I75" s="10">
        <v>9.4469999999999992</v>
      </c>
      <c r="J75" s="3">
        <v>19</v>
      </c>
      <c r="K75" s="3"/>
      <c r="L75" s="11">
        <v>487</v>
      </c>
      <c r="M75" s="16" t="s">
        <v>123</v>
      </c>
      <c r="N75">
        <v>74</v>
      </c>
    </row>
    <row r="76" spans="1:14" x14ac:dyDescent="0.3">
      <c r="A76" s="4">
        <v>44460.304861111108</v>
      </c>
      <c r="B76" s="1" t="s">
        <v>56</v>
      </c>
      <c r="C76" s="2"/>
      <c r="D76" s="2">
        <v>1</v>
      </c>
      <c r="E76" s="2">
        <v>1</v>
      </c>
      <c r="F76" s="2"/>
      <c r="G76" s="2"/>
      <c r="H76" s="3">
        <v>51</v>
      </c>
      <c r="I76" s="10">
        <v>18.754999999999999</v>
      </c>
      <c r="J76" s="3">
        <v>15</v>
      </c>
      <c r="K76" s="3">
        <v>46</v>
      </c>
      <c r="L76" s="11">
        <v>487</v>
      </c>
      <c r="M76" s="16" t="s">
        <v>124</v>
      </c>
      <c r="N76">
        <v>75</v>
      </c>
    </row>
    <row r="77" spans="1:14" x14ac:dyDescent="0.3">
      <c r="A77" s="4">
        <v>44460.314583333333</v>
      </c>
      <c r="B77" s="1" t="s">
        <v>57</v>
      </c>
      <c r="C77" s="2"/>
      <c r="D77" s="2"/>
      <c r="E77" s="2">
        <v>1</v>
      </c>
      <c r="F77" s="2">
        <v>10</v>
      </c>
      <c r="G77" s="2"/>
      <c r="H77" s="3">
        <v>51</v>
      </c>
      <c r="I77" s="10">
        <v>18.754999999999999</v>
      </c>
      <c r="J77" s="3">
        <v>79</v>
      </c>
      <c r="K77" s="3">
        <v>85</v>
      </c>
      <c r="L77" s="11">
        <v>487</v>
      </c>
      <c r="M77" s="16" t="s">
        <v>125</v>
      </c>
      <c r="N77">
        <v>76</v>
      </c>
    </row>
    <row r="78" spans="1:14" x14ac:dyDescent="0.3">
      <c r="A78" s="4">
        <v>44460.321527777778</v>
      </c>
      <c r="B78" s="1" t="s">
        <v>58</v>
      </c>
      <c r="C78" s="2"/>
      <c r="D78" s="2"/>
      <c r="E78" s="2">
        <v>1</v>
      </c>
      <c r="F78" s="2">
        <v>15</v>
      </c>
      <c r="G78" s="2"/>
      <c r="H78" s="3">
        <v>51</v>
      </c>
      <c r="I78" s="10">
        <v>18.754999999999999</v>
      </c>
      <c r="J78" s="3">
        <v>25</v>
      </c>
      <c r="K78" s="3">
        <v>90</v>
      </c>
      <c r="L78" s="11">
        <v>487</v>
      </c>
      <c r="M78" s="16" t="s">
        <v>126</v>
      </c>
      <c r="N78">
        <v>77</v>
      </c>
    </row>
    <row r="79" spans="1:14" x14ac:dyDescent="0.3">
      <c r="A79" s="4">
        <v>44460.322222222225</v>
      </c>
      <c r="B79" s="1" t="s">
        <v>59</v>
      </c>
      <c r="C79" s="2"/>
      <c r="D79" s="2"/>
      <c r="E79" s="2">
        <v>1</v>
      </c>
      <c r="F79" s="2">
        <v>1</v>
      </c>
      <c r="G79" s="2"/>
      <c r="H79" s="3">
        <v>51</v>
      </c>
      <c r="I79" s="10">
        <v>18.754999999999999</v>
      </c>
      <c r="J79" s="3">
        <v>106</v>
      </c>
      <c r="K79" s="3">
        <v>18</v>
      </c>
      <c r="L79" s="11">
        <v>487</v>
      </c>
      <c r="M79" s="16" t="s">
        <v>126</v>
      </c>
      <c r="N79">
        <v>78</v>
      </c>
    </row>
    <row r="80" spans="1:14" x14ac:dyDescent="0.3">
      <c r="A80" s="4">
        <v>44460.352777777778</v>
      </c>
      <c r="B80" s="1" t="s">
        <v>60</v>
      </c>
      <c r="C80" s="2">
        <v>1</v>
      </c>
      <c r="D80" s="2"/>
      <c r="E80" s="2">
        <v>1</v>
      </c>
      <c r="F80" s="2"/>
      <c r="G80" s="2"/>
      <c r="H80" s="3">
        <v>51</v>
      </c>
      <c r="I80" s="10">
        <v>18.754999999999999</v>
      </c>
      <c r="J80" s="3">
        <v>110</v>
      </c>
      <c r="K80" s="3">
        <v>7</v>
      </c>
      <c r="L80" s="11">
        <v>487</v>
      </c>
      <c r="M80" s="16" t="s">
        <v>127</v>
      </c>
      <c r="N80">
        <v>79</v>
      </c>
    </row>
    <row r="81" spans="1:14" x14ac:dyDescent="0.3">
      <c r="A81" s="4">
        <v>44460.365277777775</v>
      </c>
      <c r="B81" s="1" t="s">
        <v>61</v>
      </c>
      <c r="C81" s="2"/>
      <c r="D81" s="2"/>
      <c r="E81" s="2">
        <v>1</v>
      </c>
      <c r="F81" s="2">
        <v>1</v>
      </c>
      <c r="G81" s="2"/>
      <c r="H81" s="3">
        <v>51</v>
      </c>
      <c r="I81" s="10">
        <v>18.754999999999999</v>
      </c>
      <c r="J81" s="3">
        <v>132</v>
      </c>
      <c r="K81" s="3">
        <v>5</v>
      </c>
      <c r="L81" s="11">
        <v>487</v>
      </c>
      <c r="M81" s="16" t="s">
        <v>128</v>
      </c>
      <c r="N81">
        <v>80</v>
      </c>
    </row>
    <row r="82" spans="1:14" x14ac:dyDescent="0.3">
      <c r="A82" s="4">
        <v>44460.371527777781</v>
      </c>
      <c r="B82" s="1" t="s">
        <v>62</v>
      </c>
      <c r="C82" s="2"/>
      <c r="D82" s="2">
        <v>4</v>
      </c>
      <c r="E82" s="2">
        <v>1</v>
      </c>
      <c r="F82" s="2"/>
      <c r="G82" s="2">
        <v>2</v>
      </c>
      <c r="H82" s="3">
        <v>51</v>
      </c>
      <c r="I82" s="10">
        <v>18.754999999999999</v>
      </c>
      <c r="J82" s="3">
        <v>42</v>
      </c>
      <c r="K82" s="3">
        <v>4</v>
      </c>
      <c r="L82" s="11">
        <v>487</v>
      </c>
      <c r="M82" s="16" t="s">
        <v>129</v>
      </c>
      <c r="N82">
        <v>81</v>
      </c>
    </row>
    <row r="83" spans="1:14" x14ac:dyDescent="0.3">
      <c r="A83" s="10"/>
      <c r="B83" s="10"/>
      <c r="C83" s="10"/>
      <c r="D83" s="10"/>
      <c r="E83" s="10"/>
      <c r="F83" s="10"/>
      <c r="G83" s="10"/>
      <c r="H83" s="10">
        <v>52</v>
      </c>
      <c r="I83" s="10">
        <v>5.7439999999999998</v>
      </c>
      <c r="J83" s="10"/>
      <c r="K83" s="10"/>
      <c r="L83" s="11">
        <v>487</v>
      </c>
      <c r="N83">
        <v>82</v>
      </c>
    </row>
    <row r="84" spans="1:14" x14ac:dyDescent="0.3">
      <c r="A84" s="4">
        <v>44460.708333333336</v>
      </c>
      <c r="B84" s="1" t="s">
        <v>63</v>
      </c>
      <c r="C84" s="2"/>
      <c r="D84" s="2"/>
      <c r="E84" s="2">
        <v>1</v>
      </c>
      <c r="F84" s="2">
        <v>1</v>
      </c>
      <c r="G84" s="2"/>
      <c r="H84" s="3">
        <v>53</v>
      </c>
      <c r="I84" s="10">
        <v>10.269</v>
      </c>
      <c r="J84" s="3">
        <v>141</v>
      </c>
      <c r="K84" s="3">
        <v>5</v>
      </c>
      <c r="L84" s="11">
        <v>487</v>
      </c>
      <c r="M84" s="16" t="s">
        <v>130</v>
      </c>
      <c r="N84">
        <v>83</v>
      </c>
    </row>
    <row r="85" spans="1:14" x14ac:dyDescent="0.3">
      <c r="A85" s="4">
        <v>44460.723611111112</v>
      </c>
      <c r="B85" s="1" t="s">
        <v>64</v>
      </c>
      <c r="C85" s="2">
        <v>1</v>
      </c>
      <c r="D85" s="2">
        <v>6</v>
      </c>
      <c r="E85" s="2">
        <v>1</v>
      </c>
      <c r="F85" s="2"/>
      <c r="G85" s="2"/>
      <c r="H85" s="3">
        <v>53</v>
      </c>
      <c r="I85" s="10">
        <v>10.269</v>
      </c>
      <c r="J85" s="3">
        <v>65</v>
      </c>
      <c r="K85" s="5">
        <v>-13</v>
      </c>
      <c r="L85" s="11">
        <v>487</v>
      </c>
      <c r="M85" s="16" t="s">
        <v>132</v>
      </c>
      <c r="N85">
        <v>84</v>
      </c>
    </row>
    <row r="86" spans="1:14" x14ac:dyDescent="0.3">
      <c r="A86" s="4">
        <v>44460.731249999997</v>
      </c>
      <c r="B86" s="1" t="s">
        <v>65</v>
      </c>
      <c r="C86" s="2"/>
      <c r="D86" s="2"/>
      <c r="E86" s="2">
        <v>1</v>
      </c>
      <c r="F86" s="2">
        <v>8</v>
      </c>
      <c r="G86" s="2"/>
      <c r="H86" s="3">
        <v>53</v>
      </c>
      <c r="I86" s="10">
        <v>10.269</v>
      </c>
      <c r="J86" s="3">
        <v>53</v>
      </c>
      <c r="K86" s="3">
        <v>80</v>
      </c>
      <c r="L86" s="11">
        <v>487</v>
      </c>
      <c r="M86" s="16" t="s">
        <v>131</v>
      </c>
      <c r="N86">
        <v>85</v>
      </c>
    </row>
    <row r="87" spans="1:14" x14ac:dyDescent="0.3">
      <c r="A87" s="10"/>
      <c r="B87" s="10"/>
      <c r="C87" s="10"/>
      <c r="D87" s="10"/>
      <c r="E87" s="10"/>
      <c r="F87" s="10"/>
      <c r="G87" s="10"/>
      <c r="H87" s="10">
        <v>54</v>
      </c>
      <c r="I87" s="10">
        <v>13.045</v>
      </c>
      <c r="J87" s="10"/>
      <c r="K87" s="10"/>
      <c r="L87" s="11">
        <v>487</v>
      </c>
      <c r="N87">
        <v>86</v>
      </c>
    </row>
    <row r="88" spans="1:14" x14ac:dyDescent="0.3">
      <c r="A88" s="10"/>
      <c r="B88" s="10"/>
      <c r="C88" s="10"/>
      <c r="D88" s="10"/>
      <c r="E88" s="10"/>
      <c r="F88" s="10"/>
      <c r="G88" s="10"/>
      <c r="H88" s="10">
        <v>55</v>
      </c>
      <c r="I88" s="10">
        <v>18.515999999999998</v>
      </c>
      <c r="J88" s="10"/>
      <c r="K88" s="10"/>
      <c r="L88" s="11">
        <v>487</v>
      </c>
      <c r="N88">
        <v>87</v>
      </c>
    </row>
    <row r="89" spans="1:14" x14ac:dyDescent="0.3">
      <c r="A89" s="4">
        <v>44461.652083333334</v>
      </c>
      <c r="B89" s="1" t="s">
        <v>66</v>
      </c>
      <c r="C89" s="2"/>
      <c r="D89" s="2"/>
      <c r="E89" s="2">
        <v>1</v>
      </c>
      <c r="F89" s="2">
        <v>25</v>
      </c>
      <c r="G89" s="2"/>
      <c r="H89" s="3">
        <v>56</v>
      </c>
      <c r="I89" s="10">
        <v>3.4350000000000001</v>
      </c>
      <c r="J89" s="3">
        <v>12</v>
      </c>
      <c r="K89" s="3">
        <v>179</v>
      </c>
      <c r="L89" s="11">
        <v>487</v>
      </c>
      <c r="M89" s="16" t="s">
        <v>133</v>
      </c>
      <c r="N89">
        <v>88</v>
      </c>
    </row>
    <row r="90" spans="1:14" x14ac:dyDescent="0.3">
      <c r="A90" s="6">
        <v>44461.674305555556</v>
      </c>
      <c r="B90" s="7" t="s">
        <v>67</v>
      </c>
      <c r="C90" s="8"/>
      <c r="D90" s="8"/>
      <c r="E90" s="8">
        <v>1</v>
      </c>
      <c r="F90" s="8">
        <v>3</v>
      </c>
      <c r="G90" s="8"/>
      <c r="H90" s="5">
        <v>56</v>
      </c>
      <c r="I90" s="10">
        <v>3.4350000000000001</v>
      </c>
      <c r="J90" s="5">
        <v>240</v>
      </c>
      <c r="K90" s="5">
        <v>467</v>
      </c>
      <c r="L90" s="11">
        <v>487</v>
      </c>
      <c r="M90" s="16" t="s">
        <v>134</v>
      </c>
      <c r="N90">
        <v>89</v>
      </c>
    </row>
    <row r="91" spans="1:14" x14ac:dyDescent="0.3">
      <c r="A91" s="4">
        <v>44461.676388888889</v>
      </c>
      <c r="B91" s="1" t="s">
        <v>68</v>
      </c>
      <c r="C91" s="2">
        <v>25</v>
      </c>
      <c r="D91" s="2">
        <v>2</v>
      </c>
      <c r="E91" s="2">
        <v>1</v>
      </c>
      <c r="F91" s="2"/>
      <c r="G91" s="2"/>
      <c r="H91" s="3">
        <v>56</v>
      </c>
      <c r="I91" s="10">
        <v>3.4350000000000001</v>
      </c>
      <c r="J91" s="3">
        <v>3</v>
      </c>
      <c r="K91" s="3">
        <v>205</v>
      </c>
      <c r="L91" s="11">
        <v>487</v>
      </c>
      <c r="M91" s="16" t="s">
        <v>134</v>
      </c>
      <c r="N91">
        <v>90</v>
      </c>
    </row>
    <row r="92" spans="1:14" x14ac:dyDescent="0.3">
      <c r="A92" s="4">
        <v>44461.70416666667</v>
      </c>
      <c r="B92" s="1" t="s">
        <v>69</v>
      </c>
      <c r="C92" s="2"/>
      <c r="D92" s="2"/>
      <c r="E92" s="2">
        <v>1</v>
      </c>
      <c r="F92" s="2">
        <v>6</v>
      </c>
      <c r="G92" s="2"/>
      <c r="H92" s="3">
        <v>57</v>
      </c>
      <c r="I92" s="10">
        <v>8.1739999999999995</v>
      </c>
      <c r="J92" s="3">
        <v>1</v>
      </c>
      <c r="K92" s="3">
        <v>108</v>
      </c>
      <c r="L92" s="11">
        <v>487</v>
      </c>
      <c r="M92" s="16" t="s">
        <v>135</v>
      </c>
      <c r="N92">
        <v>91</v>
      </c>
    </row>
    <row r="93" spans="1:14" x14ac:dyDescent="0.3">
      <c r="A93" s="10"/>
      <c r="B93" s="10"/>
      <c r="C93" s="10"/>
      <c r="D93" s="10"/>
      <c r="E93" s="10"/>
      <c r="F93" s="10"/>
      <c r="G93" s="10"/>
      <c r="H93" s="10">
        <v>58</v>
      </c>
      <c r="I93" s="10">
        <v>3.93</v>
      </c>
      <c r="J93" s="10"/>
      <c r="K93" s="10"/>
      <c r="L93" s="11">
        <v>487</v>
      </c>
      <c r="N93">
        <v>92</v>
      </c>
    </row>
    <row r="94" spans="1:14" x14ac:dyDescent="0.3">
      <c r="A94" s="9">
        <v>44463.698611111111</v>
      </c>
      <c r="B94" s="1" t="s">
        <v>70</v>
      </c>
      <c r="C94" s="2"/>
      <c r="D94" s="2"/>
      <c r="E94" s="2">
        <v>1</v>
      </c>
      <c r="F94" s="2"/>
      <c r="G94" s="2"/>
      <c r="H94" s="3">
        <v>59</v>
      </c>
      <c r="I94" s="10">
        <v>8.9710000000000001</v>
      </c>
      <c r="J94" s="3">
        <v>83</v>
      </c>
      <c r="K94" s="3"/>
      <c r="L94" s="11">
        <v>487</v>
      </c>
      <c r="M94" s="16" t="s">
        <v>136</v>
      </c>
      <c r="N94">
        <v>93</v>
      </c>
    </row>
    <row r="95" spans="1:14" x14ac:dyDescent="0.3">
      <c r="A95" s="10"/>
      <c r="B95" s="10"/>
      <c r="C95" s="10"/>
      <c r="D95" s="10"/>
      <c r="E95" s="10"/>
      <c r="F95" s="10"/>
      <c r="G95" s="10"/>
      <c r="H95" s="10">
        <v>60</v>
      </c>
      <c r="I95" s="10">
        <v>14.628</v>
      </c>
      <c r="J95" s="10"/>
      <c r="K95" s="10"/>
      <c r="L95" s="11">
        <v>487</v>
      </c>
      <c r="N95">
        <v>94</v>
      </c>
    </row>
    <row r="96" spans="1:14" x14ac:dyDescent="0.3">
      <c r="A96" s="6">
        <v>44464.34375</v>
      </c>
      <c r="B96" s="7" t="s">
        <v>71</v>
      </c>
      <c r="C96" s="8">
        <v>6</v>
      </c>
      <c r="D96" s="8">
        <v>21</v>
      </c>
      <c r="E96" s="8">
        <v>1</v>
      </c>
      <c r="F96" s="8">
        <v>7</v>
      </c>
      <c r="G96" s="8"/>
      <c r="H96" s="5">
        <v>61</v>
      </c>
      <c r="I96" s="10">
        <v>9.0280000000000005</v>
      </c>
      <c r="J96" s="5">
        <v>37</v>
      </c>
      <c r="K96" s="5">
        <v>108</v>
      </c>
      <c r="L96" s="11">
        <v>487</v>
      </c>
      <c r="M96" s="16" t="s">
        <v>137</v>
      </c>
      <c r="N96">
        <v>95</v>
      </c>
    </row>
    <row r="97" spans="1:14" x14ac:dyDescent="0.3">
      <c r="A97" s="4">
        <v>44464.351388888892</v>
      </c>
      <c r="B97" s="1" t="s">
        <v>72</v>
      </c>
      <c r="C97" s="2"/>
      <c r="D97" s="2"/>
      <c r="E97" s="2">
        <v>1</v>
      </c>
      <c r="F97" s="2"/>
      <c r="G97" s="2"/>
      <c r="H97" s="3">
        <v>61</v>
      </c>
      <c r="I97" s="10">
        <v>9.0280000000000005</v>
      </c>
      <c r="J97" s="3">
        <v>82</v>
      </c>
      <c r="K97" s="3"/>
      <c r="L97" s="11">
        <v>487</v>
      </c>
      <c r="M97" s="16" t="s">
        <v>138</v>
      </c>
      <c r="N97">
        <v>96</v>
      </c>
    </row>
    <row r="98" spans="1:14" x14ac:dyDescent="0.3">
      <c r="A98" s="4">
        <v>44465.328472222223</v>
      </c>
      <c r="B98" s="1" t="s">
        <v>73</v>
      </c>
      <c r="C98" s="2">
        <v>2</v>
      </c>
      <c r="D98" s="2">
        <v>7</v>
      </c>
      <c r="E98" s="2">
        <v>1</v>
      </c>
      <c r="F98" s="2"/>
      <c r="G98" s="2"/>
      <c r="H98" s="3">
        <v>62</v>
      </c>
      <c r="I98" s="10">
        <v>24.617999999999999</v>
      </c>
      <c r="J98" s="3">
        <v>56</v>
      </c>
      <c r="K98" s="5">
        <v>-22</v>
      </c>
      <c r="L98" s="11">
        <v>487</v>
      </c>
      <c r="M98" s="16" t="s">
        <v>139</v>
      </c>
      <c r="N98">
        <v>97</v>
      </c>
    </row>
    <row r="99" spans="1:14" x14ac:dyDescent="0.3">
      <c r="A99" s="10"/>
      <c r="B99" s="10"/>
      <c r="C99" s="10"/>
      <c r="D99" s="10"/>
      <c r="E99" s="10"/>
      <c r="F99" s="10"/>
      <c r="G99" s="10"/>
      <c r="H99" s="10">
        <v>63</v>
      </c>
      <c r="I99" s="10">
        <v>2.7559999999999998</v>
      </c>
      <c r="J99" s="10"/>
      <c r="K99" s="10"/>
      <c r="L99" s="11">
        <v>487</v>
      </c>
      <c r="N99">
        <v>98</v>
      </c>
    </row>
    <row r="100" spans="1:14" x14ac:dyDescent="0.3">
      <c r="A100" s="10"/>
      <c r="B100" s="10"/>
      <c r="C100" s="10"/>
      <c r="D100" s="10"/>
      <c r="E100" s="10"/>
      <c r="F100" s="10"/>
      <c r="G100" s="10"/>
      <c r="H100" s="10">
        <v>64</v>
      </c>
      <c r="I100" s="10">
        <v>8.2080000000000002</v>
      </c>
      <c r="J100" s="10"/>
      <c r="K100" s="10"/>
      <c r="L100" s="11">
        <v>487</v>
      </c>
      <c r="N100">
        <v>99</v>
      </c>
    </row>
    <row r="101" spans="1:14" x14ac:dyDescent="0.3">
      <c r="A101" s="10"/>
      <c r="B101" s="10"/>
      <c r="C101" s="10"/>
      <c r="D101" s="10"/>
      <c r="E101" s="10"/>
      <c r="F101" s="10"/>
      <c r="G101" s="10"/>
      <c r="H101" s="10">
        <v>65</v>
      </c>
      <c r="I101" s="10">
        <v>6.3090000000000002</v>
      </c>
      <c r="J101" s="10"/>
      <c r="K101" s="10"/>
      <c r="L101" s="11">
        <v>487</v>
      </c>
      <c r="N101">
        <v>100</v>
      </c>
    </row>
    <row r="102" spans="1:14" x14ac:dyDescent="0.3">
      <c r="A102" s="10"/>
      <c r="B102" s="10"/>
      <c r="C102" s="10"/>
      <c r="D102" s="10"/>
      <c r="E102" s="10"/>
      <c r="F102" s="10"/>
      <c r="G102" s="10"/>
      <c r="H102" s="10">
        <v>66</v>
      </c>
      <c r="I102" s="10">
        <v>16.849</v>
      </c>
      <c r="J102" s="10"/>
      <c r="K102" s="10"/>
      <c r="L102" s="11">
        <v>487</v>
      </c>
      <c r="N102">
        <v>101</v>
      </c>
    </row>
    <row r="103" spans="1:14" x14ac:dyDescent="0.3">
      <c r="A103" s="10"/>
      <c r="B103" s="10"/>
      <c r="C103" s="10"/>
      <c r="D103" s="10"/>
      <c r="E103" s="10"/>
      <c r="F103" s="10"/>
      <c r="G103" s="10"/>
      <c r="H103" s="10">
        <v>67</v>
      </c>
      <c r="I103" s="10">
        <v>7.1079999999999997</v>
      </c>
      <c r="J103" s="10"/>
      <c r="K103" s="10"/>
      <c r="L103" s="11">
        <v>487</v>
      </c>
      <c r="N103">
        <v>102</v>
      </c>
    </row>
    <row r="104" spans="1:14" x14ac:dyDescent="0.3">
      <c r="A104" s="10"/>
      <c r="B104" s="10"/>
      <c r="C104" s="10"/>
      <c r="D104" s="10"/>
      <c r="E104" s="10"/>
      <c r="F104" s="10"/>
      <c r="G104" s="10"/>
      <c r="H104" s="10">
        <v>68</v>
      </c>
      <c r="I104" s="10">
        <v>10.303000000000001</v>
      </c>
      <c r="J104" s="10"/>
      <c r="K104" s="10"/>
      <c r="L104" s="11">
        <v>487</v>
      </c>
      <c r="N104">
        <v>103</v>
      </c>
    </row>
    <row r="105" spans="1:14" x14ac:dyDescent="0.3">
      <c r="A105" s="10"/>
      <c r="B105" s="10"/>
      <c r="C105" s="10"/>
      <c r="D105" s="10"/>
      <c r="E105" s="10"/>
      <c r="F105" s="10"/>
      <c r="G105" s="10"/>
      <c r="H105" s="10">
        <v>69</v>
      </c>
      <c r="I105" s="10">
        <v>2.7559999999999998</v>
      </c>
      <c r="J105" s="10"/>
      <c r="K105" s="10"/>
      <c r="L105" s="11">
        <v>487</v>
      </c>
      <c r="N105">
        <v>104</v>
      </c>
    </row>
    <row r="106" spans="1:14" x14ac:dyDescent="0.3">
      <c r="A106" s="10"/>
      <c r="B106" s="10"/>
      <c r="C106" s="10"/>
      <c r="D106" s="10"/>
      <c r="E106" s="10"/>
      <c r="F106" s="10"/>
      <c r="G106" s="10"/>
      <c r="H106" s="10">
        <v>70</v>
      </c>
      <c r="I106" s="10">
        <v>7.1870000000000003</v>
      </c>
      <c r="J106" s="10"/>
      <c r="K106" s="10"/>
      <c r="L106" s="11">
        <v>487</v>
      </c>
      <c r="N106">
        <v>105</v>
      </c>
    </row>
    <row r="107" spans="1:14" x14ac:dyDescent="0.3">
      <c r="A107" s="10"/>
      <c r="B107" s="10"/>
      <c r="C107" s="10"/>
      <c r="D107" s="10"/>
      <c r="E107" s="10"/>
      <c r="F107" s="10"/>
      <c r="G107" s="10"/>
      <c r="H107" s="10">
        <v>71</v>
      </c>
      <c r="I107" s="10">
        <v>12.569000000000001</v>
      </c>
      <c r="J107" s="10"/>
      <c r="K107" s="10"/>
      <c r="L107" s="11">
        <v>487</v>
      </c>
      <c r="N107">
        <v>106</v>
      </c>
    </row>
    <row r="111" spans="1:14" x14ac:dyDescent="0.3">
      <c r="A111" s="14"/>
      <c r="B111" s="14"/>
      <c r="C111" s="14"/>
      <c r="D111" s="14"/>
      <c r="E111" s="14"/>
      <c r="F111" s="14"/>
      <c r="G111" s="14"/>
      <c r="H111" s="14"/>
    </row>
    <row r="112" spans="1:14" x14ac:dyDescent="0.3">
      <c r="A112" s="14"/>
      <c r="B112" s="14"/>
      <c r="C112" s="14"/>
      <c r="D112" s="15"/>
      <c r="E112" s="15"/>
      <c r="F112" s="10"/>
      <c r="G112" s="10"/>
      <c r="H112" s="10"/>
    </row>
    <row r="113" spans="1:8" x14ac:dyDescent="0.3">
      <c r="A113" s="14"/>
      <c r="B113" s="14"/>
      <c r="C113" s="14"/>
      <c r="D113" s="14"/>
      <c r="E113" s="15"/>
      <c r="F113" s="10"/>
      <c r="G113" s="10"/>
      <c r="H113" s="10"/>
    </row>
    <row r="114" spans="1:8" x14ac:dyDescent="0.3">
      <c r="A114" s="14"/>
      <c r="B114" s="14"/>
      <c r="C114" s="14"/>
      <c r="D114" s="14"/>
      <c r="E114" s="15"/>
      <c r="F114" s="10"/>
      <c r="G114" s="10"/>
      <c r="H114" s="10"/>
    </row>
    <row r="115" spans="1:8" x14ac:dyDescent="0.3">
      <c r="A115" s="12"/>
      <c r="B115" s="12"/>
      <c r="C115" s="12"/>
      <c r="D115" s="12"/>
      <c r="E115" s="13"/>
    </row>
    <row r="116" spans="1:8" x14ac:dyDescent="0.3">
      <c r="A116" s="12"/>
      <c r="B116" s="12"/>
      <c r="C116" s="12"/>
      <c r="D116" s="12"/>
      <c r="E116" s="13"/>
    </row>
    <row r="117" spans="1:8" x14ac:dyDescent="0.3">
      <c r="A117" s="12"/>
      <c r="B117" s="12"/>
      <c r="C117" s="12"/>
      <c r="D117" s="12"/>
      <c r="E117" s="12"/>
    </row>
  </sheetData>
  <sortState xmlns:xlrd2="http://schemas.microsoft.com/office/spreadsheetml/2017/richdata2" ref="A2:K136">
    <sortCondition ref="H2:H13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ISC-CNR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Focardi</dc:creator>
  <cp:lastModifiedBy>Magherini</cp:lastModifiedBy>
  <dcterms:created xsi:type="dcterms:W3CDTF">2022-11-10T13:56:42Z</dcterms:created>
  <dcterms:modified xsi:type="dcterms:W3CDTF">2022-12-05T16:30:52Z</dcterms:modified>
</cp:coreProperties>
</file>