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6"/>
  <workbookPr/>
  <mc:AlternateContent xmlns:mc="http://schemas.openxmlformats.org/markup-compatibility/2006">
    <mc:Choice Requires="x15">
      <x15ac:absPath xmlns:x15ac="http://schemas.microsoft.com/office/spreadsheetml/2010/11/ac" url="https://isprambiente-my.sharepoint.com/personal/valentina_lamorgia_isprambiente_it/Documents/Articoli_in_prep/2025-05-IlariaMelcore/analisi/data/"/>
    </mc:Choice>
  </mc:AlternateContent>
  <xr:revisionPtr revIDLastSave="19" documentId="8_{0CA1CF73-3067-4D48-8005-C6EC92B40F35}" xr6:coauthVersionLast="47" xr6:coauthVersionMax="47" xr10:uidLastSave="{64461C91-004F-3D47-A140-13A853DBD5A0}"/>
  <bookViews>
    <workbookView xWindow="0" yWindow="0" windowWidth="33600" windowHeight="21000" xr2:uid="{00000000-000D-0000-FFFF-FFFF00000000}"/>
  </bookViews>
  <sheets>
    <sheet name="Foglio1" sheetId="1" r:id="rId1"/>
  </sheets>
  <externalReferences>
    <externalReference r:id="rId2"/>
  </externalReferences>
  <definedNames>
    <definedName name="_xlnm._FilterDatabase" localSheetId="0" hidden="1">Foglio1!$A$1:$Z$1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7" i="1" l="1"/>
  <c r="W54" i="1"/>
  <c r="W73" i="1"/>
  <c r="W66" i="1"/>
  <c r="W63" i="1"/>
  <c r="W74" i="1"/>
  <c r="W75" i="1"/>
  <c r="W76" i="1"/>
  <c r="W77" i="1"/>
  <c r="W69" i="1"/>
  <c r="W68" i="1"/>
  <c r="W91" i="1"/>
  <c r="W90" i="1"/>
  <c r="W39" i="1"/>
  <c r="W67" i="1"/>
  <c r="W72" i="1"/>
  <c r="W71" i="1"/>
  <c r="W79" i="1"/>
  <c r="W84" i="1"/>
  <c r="W87" i="1"/>
  <c r="W42" i="1"/>
  <c r="W41" i="1"/>
  <c r="W45" i="1"/>
  <c r="W37" i="1"/>
  <c r="W38" i="1"/>
  <c r="W13" i="1"/>
  <c r="W12" i="1"/>
  <c r="W3" i="1"/>
  <c r="W4" i="1"/>
  <c r="W5" i="1"/>
  <c r="W17" i="1"/>
  <c r="W20" i="1"/>
  <c r="W16" i="1"/>
  <c r="W14" i="1"/>
  <c r="W35" i="1"/>
  <c r="W46" i="1"/>
  <c r="W7" i="1"/>
  <c r="W10" i="1"/>
  <c r="W99" i="1"/>
  <c r="W29" i="1"/>
  <c r="W26" i="1"/>
  <c r="W25" i="1"/>
  <c r="W24" i="1"/>
  <c r="W55" i="1"/>
  <c r="W40" i="1"/>
  <c r="W57" i="1"/>
  <c r="W53" i="1"/>
  <c r="W52" i="1"/>
  <c r="W56" i="1"/>
  <c r="W62" i="1"/>
  <c r="W61" i="1"/>
  <c r="W64" i="1"/>
  <c r="W65" i="1"/>
  <c r="W60" i="1"/>
  <c r="W70" i="1"/>
  <c r="W59" i="1"/>
  <c r="W58" i="1"/>
  <c r="W85" i="1"/>
  <c r="W81" i="1"/>
  <c r="W82" i="1"/>
  <c r="W88" i="1"/>
  <c r="W80" i="1"/>
  <c r="W78" i="1"/>
  <c r="W83" i="1"/>
  <c r="W92" i="1"/>
  <c r="W86" i="1"/>
  <c r="W89" i="1"/>
  <c r="W93" i="1"/>
  <c r="W43" i="1"/>
  <c r="W44" i="1"/>
  <c r="W49" i="1"/>
  <c r="W18" i="1"/>
  <c r="W36" i="1"/>
  <c r="W21" i="1"/>
  <c r="W50" i="1"/>
  <c r="W15" i="1"/>
  <c r="W23" i="1"/>
  <c r="W22" i="1"/>
  <c r="W51" i="1"/>
  <c r="W19" i="1"/>
  <c r="W48" i="1"/>
  <c r="W6" i="1"/>
  <c r="W102" i="1"/>
  <c r="W98" i="1"/>
  <c r="W94" i="1"/>
  <c r="W96" i="1"/>
  <c r="W2" i="1"/>
  <c r="W95" i="1"/>
  <c r="W30" i="1"/>
  <c r="W28" i="1"/>
  <c r="W34" i="1"/>
  <c r="W9" i="1"/>
  <c r="W8" i="1"/>
  <c r="W100" i="1"/>
  <c r="W97" i="1"/>
  <c r="W101" i="1"/>
  <c r="W31" i="1"/>
  <c r="W27" i="1"/>
  <c r="W33" i="1"/>
  <c r="W32" i="1"/>
  <c r="W167" i="1"/>
  <c r="W125" i="1"/>
  <c r="W130" i="1"/>
  <c r="W127" i="1"/>
  <c r="W103" i="1"/>
  <c r="W151" i="1"/>
  <c r="W157" i="1"/>
  <c r="W129" i="1"/>
  <c r="W126" i="1"/>
  <c r="W128" i="1"/>
  <c r="W124" i="1"/>
  <c r="W187" i="1"/>
  <c r="W189" i="1"/>
  <c r="W182" i="1"/>
  <c r="W180" i="1"/>
  <c r="W186" i="1"/>
  <c r="W123" i="1"/>
  <c r="W122" i="1"/>
  <c r="W120" i="1"/>
  <c r="W140" i="1"/>
  <c r="W134" i="1"/>
  <c r="W139" i="1"/>
  <c r="W133" i="1"/>
  <c r="W135" i="1"/>
  <c r="W131" i="1"/>
  <c r="W141" i="1"/>
  <c r="W147" i="1"/>
  <c r="W156" i="1"/>
  <c r="W159" i="1"/>
  <c r="W150" i="1"/>
  <c r="W154" i="1"/>
  <c r="W152" i="1"/>
  <c r="W158" i="1"/>
  <c r="W153" i="1"/>
  <c r="W160" i="1"/>
  <c r="W188" i="1"/>
  <c r="W183" i="1"/>
  <c r="W181" i="1"/>
  <c r="W185" i="1"/>
  <c r="W121" i="1"/>
  <c r="W179" i="1"/>
  <c r="W184" i="1"/>
  <c r="W119" i="1"/>
  <c r="W136" i="1"/>
  <c r="W142" i="1"/>
  <c r="W137" i="1"/>
  <c r="W138" i="1"/>
  <c r="W143" i="1"/>
  <c r="W162" i="1"/>
  <c r="W155" i="1"/>
  <c r="W161" i="1"/>
  <c r="W148" i="1"/>
  <c r="W149" i="1"/>
  <c r="W172" i="1"/>
  <c r="W175" i="1"/>
  <c r="W170" i="1"/>
  <c r="W174" i="1"/>
  <c r="W163" i="1"/>
  <c r="W166" i="1"/>
  <c r="W168" i="1"/>
  <c r="W145" i="1"/>
  <c r="W144" i="1"/>
  <c r="W115" i="1"/>
  <c r="W190" i="1"/>
  <c r="W116" i="1"/>
  <c r="W105" i="1"/>
  <c r="W117" i="1"/>
  <c r="W191" i="1"/>
  <c r="W200" i="1"/>
  <c r="W196" i="1"/>
  <c r="W104" i="1"/>
  <c r="W192" i="1"/>
  <c r="W193" i="1"/>
  <c r="W201" i="1"/>
  <c r="W106" i="1"/>
  <c r="W108" i="1"/>
  <c r="W111" i="1"/>
  <c r="W118" i="1"/>
  <c r="W112" i="1"/>
  <c r="W176" i="1"/>
  <c r="W171" i="1"/>
  <c r="W169" i="1"/>
  <c r="W164" i="1"/>
  <c r="W165" i="1"/>
  <c r="W173" i="1"/>
  <c r="W132" i="1"/>
  <c r="W202" i="1"/>
  <c r="W203" i="1"/>
  <c r="W146" i="1"/>
  <c r="W177" i="1"/>
  <c r="W195" i="1"/>
  <c r="W178" i="1"/>
  <c r="W107" i="1"/>
  <c r="W197" i="1"/>
  <c r="W114" i="1"/>
  <c r="W113" i="1"/>
  <c r="W194" i="1"/>
  <c r="W199" i="1"/>
  <c r="W198" i="1"/>
  <c r="W109" i="1"/>
  <c r="W110" i="1"/>
  <c r="W11" i="1"/>
</calcChain>
</file>

<file path=xl/sharedStrings.xml><?xml version="1.0" encoding="utf-8"?>
<sst xmlns="http://schemas.openxmlformats.org/spreadsheetml/2006/main" count="1033" uniqueCount="286">
  <si>
    <t>sex</t>
  </si>
  <si>
    <t>wt</t>
  </si>
  <si>
    <t>hw</t>
  </si>
  <si>
    <t>APO13</t>
  </si>
  <si>
    <t>A</t>
  </si>
  <si>
    <t>APO20</t>
  </si>
  <si>
    <t>D</t>
  </si>
  <si>
    <t>APO26</t>
  </si>
  <si>
    <t>APO59</t>
  </si>
  <si>
    <t>B</t>
  </si>
  <si>
    <t>APO49</t>
  </si>
  <si>
    <t>APO46</t>
  </si>
  <si>
    <t>APO60</t>
  </si>
  <si>
    <t>APO61</t>
  </si>
  <si>
    <t>APO62</t>
  </si>
  <si>
    <t>APO63</t>
  </si>
  <si>
    <t>APO53</t>
  </si>
  <si>
    <t>APO51</t>
  </si>
  <si>
    <t>APO86</t>
  </si>
  <si>
    <t>APO85</t>
  </si>
  <si>
    <t>APO175</t>
  </si>
  <si>
    <t>N</t>
  </si>
  <si>
    <t>APO50</t>
  </si>
  <si>
    <t>APO56</t>
  </si>
  <si>
    <t>APO55</t>
  </si>
  <si>
    <t>APO65</t>
  </si>
  <si>
    <t>APO75</t>
  </si>
  <si>
    <t>APO78</t>
  </si>
  <si>
    <t>APO192</t>
  </si>
  <si>
    <t>APO191</t>
  </si>
  <si>
    <t>APO196</t>
  </si>
  <si>
    <t>APO168</t>
  </si>
  <si>
    <t>APO171</t>
  </si>
  <si>
    <t>APO131</t>
  </si>
  <si>
    <t>H</t>
  </si>
  <si>
    <t>APO130</t>
  </si>
  <si>
    <t>APO105</t>
  </si>
  <si>
    <t>C</t>
  </si>
  <si>
    <t>APO106</t>
  </si>
  <si>
    <t>APO112</t>
  </si>
  <si>
    <t>APO136</t>
  </si>
  <si>
    <t>APO139</t>
  </si>
  <si>
    <t>APO134</t>
  </si>
  <si>
    <t>APO132</t>
  </si>
  <si>
    <t>APO159</t>
  </si>
  <si>
    <t>L</t>
  </si>
  <si>
    <t>APO199</t>
  </si>
  <si>
    <t>O</t>
  </si>
  <si>
    <t>APO116</t>
  </si>
  <si>
    <t>G</t>
  </si>
  <si>
    <t>APO119</t>
  </si>
  <si>
    <t>APO96</t>
  </si>
  <si>
    <t>E</t>
  </si>
  <si>
    <t>APO151</t>
  </si>
  <si>
    <t>J</t>
  </si>
  <si>
    <t>APO147</t>
  </si>
  <si>
    <t>I</t>
  </si>
  <si>
    <t>APO146</t>
  </si>
  <si>
    <t>APO145</t>
  </si>
  <si>
    <t>APO27</t>
  </si>
  <si>
    <t>APO19</t>
  </si>
  <si>
    <t>APO30</t>
  </si>
  <si>
    <t>APO25</t>
  </si>
  <si>
    <t>APO21</t>
  </si>
  <si>
    <t>APO29</t>
  </si>
  <si>
    <t>APO44</t>
  </si>
  <si>
    <t>APO43</t>
  </si>
  <si>
    <t>APO47</t>
  </si>
  <si>
    <t>APO48</t>
  </si>
  <si>
    <t>APO40</t>
  </si>
  <si>
    <t>APO54</t>
  </si>
  <si>
    <t>APO39</t>
  </si>
  <si>
    <t>APO38</t>
  </si>
  <si>
    <t>APO76</t>
  </si>
  <si>
    <t>APO70</t>
  </si>
  <si>
    <t>APO72</t>
  </si>
  <si>
    <t>APO79</t>
  </si>
  <si>
    <t>APO69</t>
  </si>
  <si>
    <t>APO64</t>
  </si>
  <si>
    <t>APO74</t>
  </si>
  <si>
    <t>APO87</t>
  </si>
  <si>
    <t>APO77</t>
  </si>
  <si>
    <t>APO81</t>
  </si>
  <si>
    <t>APO88</t>
  </si>
  <si>
    <t>APO193</t>
  </si>
  <si>
    <t>APO195</t>
  </si>
  <si>
    <t>APO205</t>
  </si>
  <si>
    <t>APO137</t>
  </si>
  <si>
    <t>APO162</t>
  </si>
  <si>
    <t>APO140</t>
  </si>
  <si>
    <t>APO206</t>
  </si>
  <si>
    <t>APO133</t>
  </si>
  <si>
    <t>APO144</t>
  </si>
  <si>
    <t>APO142</t>
  </si>
  <si>
    <t>APO207</t>
  </si>
  <si>
    <t>APO138</t>
  </si>
  <si>
    <t>APO204</t>
  </si>
  <si>
    <t>APO114</t>
  </si>
  <si>
    <t>APO99</t>
  </si>
  <si>
    <t>APO95</t>
  </si>
  <si>
    <t>APO91</t>
  </si>
  <si>
    <t>APO93</t>
  </si>
  <si>
    <t>APO100</t>
  </si>
  <si>
    <t>APO92</t>
  </si>
  <si>
    <t>APO153</t>
  </si>
  <si>
    <t>APO149</t>
  </si>
  <si>
    <t>APO158</t>
  </si>
  <si>
    <t>APO118</t>
  </si>
  <si>
    <t>APO117</t>
  </si>
  <si>
    <t>APO97</t>
  </si>
  <si>
    <t>APO94</t>
  </si>
  <si>
    <t>APO98</t>
  </si>
  <si>
    <t>APO154</t>
  </si>
  <si>
    <t>APO148</t>
  </si>
  <si>
    <t>APO156</t>
  </si>
  <si>
    <t>APO155</t>
  </si>
  <si>
    <t>MYO5</t>
  </si>
  <si>
    <t>MYO140</t>
  </si>
  <si>
    <t>MYO147</t>
  </si>
  <si>
    <t>MYO144</t>
  </si>
  <si>
    <t>MYO1</t>
  </si>
  <si>
    <t>MYO3</t>
  </si>
  <si>
    <t>MYO4</t>
  </si>
  <si>
    <t>MYO146</t>
  </si>
  <si>
    <t>MYO142</t>
  </si>
  <si>
    <t>MYO145</t>
  </si>
  <si>
    <t>MYO139</t>
  </si>
  <si>
    <t>MYO80</t>
  </si>
  <si>
    <t>MYO82</t>
  </si>
  <si>
    <t>MYO75</t>
  </si>
  <si>
    <t>MYO67</t>
  </si>
  <si>
    <t>MYO79</t>
  </si>
  <si>
    <t>MYO136</t>
  </si>
  <si>
    <t>MYO135</t>
  </si>
  <si>
    <t>MYO131</t>
  </si>
  <si>
    <t>MYO161</t>
  </si>
  <si>
    <t>MYO152</t>
  </si>
  <si>
    <t>MYO159</t>
  </si>
  <si>
    <t>MYO150</t>
  </si>
  <si>
    <t>MYO153</t>
  </si>
  <si>
    <t>MYO149</t>
  </si>
  <si>
    <t>MYO162</t>
  </si>
  <si>
    <t>MYO20</t>
  </si>
  <si>
    <t>MYO38</t>
  </si>
  <si>
    <t>MYO42</t>
  </si>
  <si>
    <t>MYO27</t>
  </si>
  <si>
    <t>MYO34</t>
  </si>
  <si>
    <t>MYO31</t>
  </si>
  <si>
    <t>MYO40</t>
  </si>
  <si>
    <t>MYO32</t>
  </si>
  <si>
    <t>MYO43</t>
  </si>
  <si>
    <t>MYO81</t>
  </si>
  <si>
    <t>MYO76</t>
  </si>
  <si>
    <t>MYO71</t>
  </si>
  <si>
    <t>MYO78</t>
  </si>
  <si>
    <t>MYO132</t>
  </si>
  <si>
    <t>MYO66</t>
  </si>
  <si>
    <t>MYO77</t>
  </si>
  <si>
    <t>MYO130</t>
  </si>
  <si>
    <t>MYO154</t>
  </si>
  <si>
    <t>MYO163</t>
  </si>
  <si>
    <t>MYO155</t>
  </si>
  <si>
    <t>MYO156</t>
  </si>
  <si>
    <t>MYO164</t>
  </si>
  <si>
    <t>MYO45</t>
  </si>
  <si>
    <t>MYO37</t>
  </si>
  <si>
    <t>MYO44</t>
  </si>
  <si>
    <t>MYO21</t>
  </si>
  <si>
    <t>MYO26</t>
  </si>
  <si>
    <t>MYO54</t>
  </si>
  <si>
    <t>MYO58</t>
  </si>
  <si>
    <t>MYO52</t>
  </si>
  <si>
    <t>MYO57</t>
  </si>
  <si>
    <t>MYO46</t>
  </si>
  <si>
    <t>MYO49</t>
  </si>
  <si>
    <t>MYO50</t>
  </si>
  <si>
    <t>MYO18</t>
  </si>
  <si>
    <t>MYO17</t>
  </si>
  <si>
    <t>MYO114</t>
  </si>
  <si>
    <t>MYO83</t>
  </si>
  <si>
    <t>MYO115</t>
  </si>
  <si>
    <t>MYO101</t>
  </si>
  <si>
    <t>MYO116</t>
  </si>
  <si>
    <t>MYO84</t>
  </si>
  <si>
    <t>MYO95</t>
  </si>
  <si>
    <t>MYO89</t>
  </si>
  <si>
    <t>MYO100</t>
  </si>
  <si>
    <t>MYO85</t>
  </si>
  <si>
    <t>MYO86</t>
  </si>
  <si>
    <t>MYO97</t>
  </si>
  <si>
    <t>MYO103</t>
  </si>
  <si>
    <t>MYO105</t>
  </si>
  <si>
    <t>MYO110</t>
  </si>
  <si>
    <t>MYO117</t>
  </si>
  <si>
    <t>MYO111</t>
  </si>
  <si>
    <t>MYO62</t>
  </si>
  <si>
    <t>MYO53</t>
  </si>
  <si>
    <t>MYO51</t>
  </si>
  <si>
    <t>MYO47</t>
  </si>
  <si>
    <t>MYO48</t>
  </si>
  <si>
    <t>MYO55</t>
  </si>
  <si>
    <t>MYO15</t>
  </si>
  <si>
    <t>MYO98</t>
  </si>
  <si>
    <t>MYO99</t>
  </si>
  <si>
    <t>MYO19</t>
  </si>
  <si>
    <t>MYO63</t>
  </si>
  <si>
    <t>MYO88</t>
  </si>
  <si>
    <t>MYO65</t>
  </si>
  <si>
    <t>MYO104</t>
  </si>
  <si>
    <t>MYO90</t>
  </si>
  <si>
    <t>MYO113</t>
  </si>
  <si>
    <t>MYO112</t>
  </si>
  <si>
    <t>MYO87</t>
  </si>
  <si>
    <t>MYO93</t>
  </si>
  <si>
    <t>MYO91</t>
  </si>
  <si>
    <t>MYO107</t>
  </si>
  <si>
    <t>MYO109</t>
  </si>
  <si>
    <t>area</t>
  </si>
  <si>
    <t>bl</t>
  </si>
  <si>
    <t>Apodemus</t>
  </si>
  <si>
    <t>flavicollis</t>
  </si>
  <si>
    <t>sylvaticus</t>
  </si>
  <si>
    <t>alpicola</t>
  </si>
  <si>
    <t>Myodes</t>
  </si>
  <si>
    <t>glareolus</t>
  </si>
  <si>
    <t>repr</t>
  </si>
  <si>
    <t>hl</t>
  </si>
  <si>
    <t>ear</t>
  </si>
  <si>
    <t>exp_NS</t>
  </si>
  <si>
    <t>12/04/2020</t>
  </si>
  <si>
    <t>28/05/2020</t>
  </si>
  <si>
    <t>27/05/2020</t>
  </si>
  <si>
    <t>05/06/2020</t>
  </si>
  <si>
    <t>03/06/2020</t>
  </si>
  <si>
    <t>06/06/2020</t>
  </si>
  <si>
    <t>15/06/2020</t>
  </si>
  <si>
    <t>14/06/2020</t>
  </si>
  <si>
    <t>01/09/2020</t>
  </si>
  <si>
    <t>13/06/2020</t>
  </si>
  <si>
    <t>02/09/2020</t>
  </si>
  <si>
    <t>28/08/2020</t>
  </si>
  <si>
    <t>30/07/2020</t>
  </si>
  <si>
    <t>29/07/2020</t>
  </si>
  <si>
    <t>13/07/2020</t>
  </si>
  <si>
    <t>14/07/2020</t>
  </si>
  <si>
    <t>15/07/2020</t>
  </si>
  <si>
    <t>31/07/2020</t>
  </si>
  <si>
    <t>26/08/2020</t>
  </si>
  <si>
    <t>08/09/2020</t>
  </si>
  <si>
    <t>21/07/2020</t>
  </si>
  <si>
    <t>22/07/2020</t>
  </si>
  <si>
    <t>19/06/2020</t>
  </si>
  <si>
    <t>19/08/2020</t>
  </si>
  <si>
    <t>11/08/2020</t>
  </si>
  <si>
    <t>05/08/2020</t>
  </si>
  <si>
    <t>02/06/2020</t>
  </si>
  <si>
    <t>11/09/2020</t>
  </si>
  <si>
    <t>10/09/2020</t>
  </si>
  <si>
    <t>16/07/2020</t>
  </si>
  <si>
    <t>20/06/2020</t>
  </si>
  <si>
    <t>20/08/2020</t>
  </si>
  <si>
    <t>21/08/2020</t>
  </si>
  <si>
    <t>03/09/2020</t>
  </si>
  <si>
    <t>01/08/2020</t>
  </si>
  <si>
    <t>28/07/2020</t>
  </si>
  <si>
    <t>09/09/2020</t>
  </si>
  <si>
    <t>07/07/2020</t>
  </si>
  <si>
    <t>08/07/2020</t>
  </si>
  <si>
    <t>04/08/2020</t>
  </si>
  <si>
    <t>12/08/2020</t>
  </si>
  <si>
    <t>23/07/2020</t>
  </si>
  <si>
    <t>10/08/2020</t>
  </si>
  <si>
    <t>lat</t>
  </si>
  <si>
    <t>habitat_complex</t>
  </si>
  <si>
    <t>id</t>
  </si>
  <si>
    <t>date</t>
  </si>
  <si>
    <t>lon</t>
  </si>
  <si>
    <t>gen</t>
  </si>
  <si>
    <t>sp</t>
  </si>
  <si>
    <t>distance.traveled</t>
  </si>
  <si>
    <t>latency.time</t>
  </si>
  <si>
    <t>tenv.min</t>
  </si>
  <si>
    <t>foot.length</t>
  </si>
  <si>
    <t>tbnight</t>
  </si>
  <si>
    <t>tbday</t>
  </si>
  <si>
    <t>elevation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</si>
</sst>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PhD/2020/DB/TEMPERATURE%20EX/R%20analysis/species/DB_clean/Outlier_Temin_habita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B_temp_var"/>
    </sheetNames>
    <sheetDataSet>
      <sheetData sheetId="0">
        <row r="2">
          <cell r="F2" t="str">
            <v>H</v>
          </cell>
          <cell r="G2" t="str">
            <v>H14</v>
          </cell>
          <cell r="H2" t="str">
            <v>Apodemus</v>
          </cell>
          <cell r="I2" t="str">
            <v>alpicola</v>
          </cell>
          <cell r="J2" t="str">
            <v>Apodemus_alpicola</v>
          </cell>
          <cell r="K2">
            <v>144</v>
          </cell>
          <cell r="L2">
            <v>1</v>
          </cell>
          <cell r="M2">
            <v>0</v>
          </cell>
          <cell r="N2">
            <v>0</v>
          </cell>
          <cell r="O2">
            <v>28</v>
          </cell>
          <cell r="P2">
            <v>15</v>
          </cell>
          <cell r="Q2">
            <v>28</v>
          </cell>
          <cell r="R2">
            <v>22</v>
          </cell>
          <cell r="S2">
            <v>70</v>
          </cell>
          <cell r="T2">
            <v>90</v>
          </cell>
          <cell r="U2">
            <v>15</v>
          </cell>
          <cell r="V2">
            <v>44043</v>
          </cell>
          <cell r="W2">
            <v>0.40972222222222227</v>
          </cell>
          <cell r="X2">
            <v>0.9375</v>
          </cell>
          <cell r="Y2">
            <v>2.0833333333333332E-2</v>
          </cell>
          <cell r="Z2">
            <v>44044</v>
          </cell>
          <cell r="AA2">
            <v>0.33333333333333331</v>
          </cell>
          <cell r="AB2">
            <v>25.2</v>
          </cell>
          <cell r="AC2">
            <v>37.700000000000003</v>
          </cell>
          <cell r="AD2">
            <v>25.6</v>
          </cell>
          <cell r="AE2">
            <v>38.700000000000003</v>
          </cell>
          <cell r="AF2">
            <v>0.4</v>
          </cell>
          <cell r="AG2">
            <v>1</v>
          </cell>
          <cell r="AH2">
            <v>1049</v>
          </cell>
          <cell r="AI2">
            <v>45.508217999999999</v>
          </cell>
          <cell r="AJ2">
            <v>7.5503010000000002</v>
          </cell>
          <cell r="AK2">
            <v>109</v>
          </cell>
          <cell r="AL2">
            <v>109.29</v>
          </cell>
          <cell r="AM2">
            <v>1</v>
          </cell>
          <cell r="AN2">
            <v>1</v>
          </cell>
          <cell r="AO2">
            <v>1</v>
          </cell>
          <cell r="AP2">
            <v>6</v>
          </cell>
        </row>
        <row r="3">
          <cell r="F3" t="str">
            <v>H</v>
          </cell>
          <cell r="G3" t="str">
            <v>H19</v>
          </cell>
          <cell r="H3" t="str">
            <v>Apodemus</v>
          </cell>
          <cell r="I3" t="str">
            <v>alpicola</v>
          </cell>
          <cell r="J3" t="str">
            <v>Apodemus_alpicola</v>
          </cell>
          <cell r="K3">
            <v>122</v>
          </cell>
          <cell r="L3">
            <v>0</v>
          </cell>
          <cell r="M3">
            <v>1</v>
          </cell>
          <cell r="N3">
            <v>0</v>
          </cell>
          <cell r="O3">
            <v>31.5</v>
          </cell>
          <cell r="P3">
            <v>17</v>
          </cell>
          <cell r="Q3">
            <v>29</v>
          </cell>
          <cell r="R3">
            <v>24</v>
          </cell>
          <cell r="S3">
            <v>95</v>
          </cell>
          <cell r="T3">
            <v>115</v>
          </cell>
          <cell r="U3">
            <v>17</v>
          </cell>
          <cell r="V3">
            <v>44040</v>
          </cell>
          <cell r="W3">
            <v>0.39583333333333331</v>
          </cell>
          <cell r="X3">
            <v>0.93402777777777779</v>
          </cell>
          <cell r="Y3">
            <v>2.0833333333333332E-2</v>
          </cell>
          <cell r="Z3">
            <v>44041</v>
          </cell>
          <cell r="AA3">
            <v>0.33333333333333331</v>
          </cell>
          <cell r="AB3">
            <v>22.2</v>
          </cell>
          <cell r="AC3">
            <v>38.799999999999997</v>
          </cell>
          <cell r="AD3">
            <v>22</v>
          </cell>
          <cell r="AE3">
            <v>39.200000000000003</v>
          </cell>
          <cell r="AF3">
            <v>-0.2</v>
          </cell>
          <cell r="AG3">
            <v>0.4</v>
          </cell>
          <cell r="AH3">
            <v>1050</v>
          </cell>
          <cell r="AI3">
            <v>45.576079999999997</v>
          </cell>
          <cell r="AJ3">
            <v>7.5499029999999996</v>
          </cell>
          <cell r="AK3">
            <v>109</v>
          </cell>
          <cell r="AL3">
            <v>109.29</v>
          </cell>
          <cell r="AM3">
            <v>1</v>
          </cell>
          <cell r="AN3">
            <v>1</v>
          </cell>
          <cell r="AO3">
            <v>1</v>
          </cell>
          <cell r="AP3">
            <v>6</v>
          </cell>
        </row>
        <row r="4">
          <cell r="F4" t="str">
            <v>H</v>
          </cell>
          <cell r="G4" t="str">
            <v>H23</v>
          </cell>
          <cell r="H4" t="str">
            <v>Apodemus</v>
          </cell>
          <cell r="I4" t="str">
            <v>alpicola</v>
          </cell>
          <cell r="J4" t="str">
            <v>Apodemus_alpicola</v>
          </cell>
          <cell r="K4">
            <v>124</v>
          </cell>
          <cell r="L4">
            <v>1</v>
          </cell>
          <cell r="M4">
            <v>1</v>
          </cell>
          <cell r="N4">
            <v>0</v>
          </cell>
          <cell r="O4">
            <v>27</v>
          </cell>
          <cell r="P4">
            <v>15</v>
          </cell>
          <cell r="Q4">
            <v>28</v>
          </cell>
          <cell r="R4">
            <v>22</v>
          </cell>
          <cell r="S4">
            <v>87</v>
          </cell>
          <cell r="T4">
            <v>111</v>
          </cell>
          <cell r="U4">
            <v>17</v>
          </cell>
          <cell r="V4">
            <v>44041</v>
          </cell>
          <cell r="W4">
            <v>0.39583333333333331</v>
          </cell>
          <cell r="X4">
            <v>0.91666666666666663</v>
          </cell>
          <cell r="Y4">
            <v>2.0833333333333332E-2</v>
          </cell>
          <cell r="Z4">
            <v>44042</v>
          </cell>
          <cell r="AA4">
            <v>0.31944444444444448</v>
          </cell>
          <cell r="AB4">
            <v>22.2</v>
          </cell>
          <cell r="AC4">
            <v>37.799999999999997</v>
          </cell>
          <cell r="AD4" t="str">
            <v>NA</v>
          </cell>
          <cell r="AE4" t="str">
            <v>NA</v>
          </cell>
          <cell r="AF4" t="str">
            <v>NA</v>
          </cell>
          <cell r="AG4" t="str">
            <v>NA</v>
          </cell>
          <cell r="AH4">
            <v>1052</v>
          </cell>
          <cell r="AI4">
            <v>45.517186000000002</v>
          </cell>
          <cell r="AJ4">
            <v>7.5496499999999997</v>
          </cell>
          <cell r="AK4">
            <v>109</v>
          </cell>
          <cell r="AL4">
            <v>109.29</v>
          </cell>
          <cell r="AM4">
            <v>1</v>
          </cell>
          <cell r="AN4">
            <v>1</v>
          </cell>
          <cell r="AO4">
            <v>1</v>
          </cell>
          <cell r="AP4">
            <v>6</v>
          </cell>
        </row>
        <row r="5">
          <cell r="F5" t="str">
            <v>H</v>
          </cell>
          <cell r="G5" t="str">
            <v>H23</v>
          </cell>
          <cell r="H5" t="str">
            <v>Apodemus</v>
          </cell>
          <cell r="I5" t="str">
            <v>alpicola</v>
          </cell>
          <cell r="J5" t="str">
            <v>Apodemus_alpicola</v>
          </cell>
          <cell r="K5">
            <v>138</v>
          </cell>
          <cell r="L5">
            <v>0</v>
          </cell>
          <cell r="M5">
            <v>0</v>
          </cell>
          <cell r="N5">
            <v>0</v>
          </cell>
          <cell r="O5">
            <v>25</v>
          </cell>
          <cell r="P5">
            <v>16</v>
          </cell>
          <cell r="Q5">
            <v>27</v>
          </cell>
          <cell r="R5">
            <v>22</v>
          </cell>
          <cell r="S5">
            <v>86</v>
          </cell>
          <cell r="T5">
            <v>100</v>
          </cell>
          <cell r="U5">
            <v>14.2</v>
          </cell>
          <cell r="V5">
            <v>44043</v>
          </cell>
          <cell r="W5">
            <v>0.40972222222222227</v>
          </cell>
          <cell r="X5">
            <v>0.9375</v>
          </cell>
          <cell r="Y5">
            <v>2.0833333333333332E-2</v>
          </cell>
          <cell r="Z5">
            <v>44044</v>
          </cell>
          <cell r="AA5">
            <v>0.33333333333333331</v>
          </cell>
          <cell r="AB5">
            <v>25.2</v>
          </cell>
          <cell r="AC5">
            <v>39</v>
          </cell>
          <cell r="AD5">
            <v>25.6</v>
          </cell>
          <cell r="AE5">
            <v>39.6</v>
          </cell>
          <cell r="AF5">
            <v>0.4</v>
          </cell>
          <cell r="AG5">
            <v>0.6</v>
          </cell>
          <cell r="AH5">
            <v>1052</v>
          </cell>
          <cell r="AI5">
            <v>45.507185999999997</v>
          </cell>
          <cell r="AJ5">
            <v>7.5496499999999997</v>
          </cell>
          <cell r="AK5">
            <v>109</v>
          </cell>
          <cell r="AL5">
            <v>109.29</v>
          </cell>
          <cell r="AM5">
            <v>1</v>
          </cell>
          <cell r="AN5">
            <v>1</v>
          </cell>
          <cell r="AO5">
            <v>1</v>
          </cell>
          <cell r="AP5">
            <v>6</v>
          </cell>
        </row>
        <row r="6">
          <cell r="F6" t="str">
            <v>H</v>
          </cell>
          <cell r="G6" t="str">
            <v>H27</v>
          </cell>
          <cell r="H6" t="str">
            <v>Apodemus</v>
          </cell>
          <cell r="I6" t="str">
            <v>alpicola</v>
          </cell>
          <cell r="J6" t="str">
            <v>Apodemus_alpicola</v>
          </cell>
          <cell r="K6">
            <v>135</v>
          </cell>
          <cell r="L6">
            <v>1</v>
          </cell>
          <cell r="M6">
            <v>0</v>
          </cell>
          <cell r="N6">
            <v>0</v>
          </cell>
          <cell r="O6">
            <v>27</v>
          </cell>
          <cell r="P6">
            <v>15</v>
          </cell>
          <cell r="Q6">
            <v>25</v>
          </cell>
          <cell r="R6">
            <v>23</v>
          </cell>
          <cell r="S6">
            <v>68</v>
          </cell>
          <cell r="T6">
            <v>94</v>
          </cell>
          <cell r="U6">
            <v>15</v>
          </cell>
          <cell r="V6">
            <v>44042</v>
          </cell>
          <cell r="W6">
            <v>0.41666666666666669</v>
          </cell>
          <cell r="X6">
            <v>0.9375</v>
          </cell>
          <cell r="Y6">
            <v>2.0833333333333332E-2</v>
          </cell>
          <cell r="Z6">
            <v>44043</v>
          </cell>
          <cell r="AA6">
            <v>0.3263888888888889</v>
          </cell>
          <cell r="AB6">
            <v>25.2</v>
          </cell>
          <cell r="AC6">
            <v>37.9</v>
          </cell>
          <cell r="AD6">
            <v>25.6</v>
          </cell>
          <cell r="AE6">
            <v>39.200000000000003</v>
          </cell>
          <cell r="AF6">
            <v>0.4</v>
          </cell>
          <cell r="AG6">
            <v>1.3</v>
          </cell>
          <cell r="AH6">
            <v>1035</v>
          </cell>
          <cell r="AI6">
            <v>45.517519999999998</v>
          </cell>
          <cell r="AJ6">
            <v>7.5501300000000002</v>
          </cell>
          <cell r="AK6">
            <v>109</v>
          </cell>
          <cell r="AL6">
            <v>109.29</v>
          </cell>
          <cell r="AM6">
            <v>1</v>
          </cell>
          <cell r="AN6">
            <v>1</v>
          </cell>
          <cell r="AO6">
            <v>1</v>
          </cell>
          <cell r="AP6">
            <v>6</v>
          </cell>
        </row>
        <row r="7">
          <cell r="F7" t="str">
            <v>H</v>
          </cell>
          <cell r="G7" t="str">
            <v>H28</v>
          </cell>
          <cell r="H7" t="str">
            <v>Apodemus</v>
          </cell>
          <cell r="I7" t="str">
            <v>alpicola</v>
          </cell>
          <cell r="J7" t="str">
            <v>Apodemus_alpicola</v>
          </cell>
          <cell r="K7">
            <v>141</v>
          </cell>
          <cell r="L7">
            <v>1</v>
          </cell>
          <cell r="M7">
            <v>1</v>
          </cell>
          <cell r="N7">
            <v>0</v>
          </cell>
          <cell r="O7">
            <v>17</v>
          </cell>
          <cell r="P7">
            <v>14</v>
          </cell>
          <cell r="Q7">
            <v>26.9</v>
          </cell>
          <cell r="R7">
            <v>20</v>
          </cell>
          <cell r="S7">
            <v>70</v>
          </cell>
          <cell r="T7">
            <v>91</v>
          </cell>
          <cell r="U7">
            <v>15</v>
          </cell>
          <cell r="V7">
            <v>44042</v>
          </cell>
          <cell r="W7">
            <v>0.41666666666666669</v>
          </cell>
          <cell r="X7">
            <v>0.9375</v>
          </cell>
          <cell r="Y7">
            <v>2.0833333333333332E-2</v>
          </cell>
          <cell r="Z7">
            <v>44043</v>
          </cell>
          <cell r="AA7">
            <v>0.3263888888888889</v>
          </cell>
          <cell r="AB7">
            <v>25.2</v>
          </cell>
          <cell r="AC7">
            <v>38.5</v>
          </cell>
          <cell r="AD7">
            <v>25.6</v>
          </cell>
          <cell r="AE7">
            <v>39.9</v>
          </cell>
          <cell r="AF7">
            <v>0.4</v>
          </cell>
          <cell r="AG7">
            <v>1.4</v>
          </cell>
          <cell r="AH7">
            <v>1032</v>
          </cell>
          <cell r="AI7">
            <v>45.517710999999998</v>
          </cell>
          <cell r="AJ7">
            <v>7.5501670000000001</v>
          </cell>
          <cell r="AK7">
            <v>109</v>
          </cell>
          <cell r="AL7">
            <v>109.29</v>
          </cell>
          <cell r="AM7">
            <v>1</v>
          </cell>
          <cell r="AN7">
            <v>1</v>
          </cell>
          <cell r="AO7">
            <v>1</v>
          </cell>
          <cell r="AP7">
            <v>6</v>
          </cell>
        </row>
        <row r="8">
          <cell r="F8" t="str">
            <v>H</v>
          </cell>
          <cell r="G8" t="str">
            <v>H31</v>
          </cell>
          <cell r="H8" t="str">
            <v>Apodemus</v>
          </cell>
          <cell r="I8" t="str">
            <v>alpicola</v>
          </cell>
          <cell r="J8" t="str">
            <v>Apodemus_alpicola</v>
          </cell>
          <cell r="K8">
            <v>133</v>
          </cell>
          <cell r="L8">
            <v>1</v>
          </cell>
          <cell r="M8">
            <v>1</v>
          </cell>
          <cell r="N8">
            <v>0</v>
          </cell>
          <cell r="O8">
            <v>18.5</v>
          </cell>
          <cell r="P8">
            <v>14.2</v>
          </cell>
          <cell r="Q8">
            <v>27</v>
          </cell>
          <cell r="R8">
            <v>24</v>
          </cell>
          <cell r="S8">
            <v>70</v>
          </cell>
          <cell r="T8">
            <v>96</v>
          </cell>
          <cell r="U8">
            <v>15</v>
          </cell>
          <cell r="V8">
            <v>44043</v>
          </cell>
          <cell r="W8">
            <v>0.40972222222222227</v>
          </cell>
          <cell r="X8">
            <v>0.92708333333333337</v>
          </cell>
          <cell r="Y8">
            <v>2.0833333333333332E-2</v>
          </cell>
          <cell r="Z8">
            <v>44044</v>
          </cell>
          <cell r="AA8">
            <v>0.33333333333333331</v>
          </cell>
          <cell r="AB8">
            <v>25.2</v>
          </cell>
          <cell r="AC8">
            <v>38.700000000000003</v>
          </cell>
          <cell r="AD8">
            <v>25.6</v>
          </cell>
          <cell r="AE8">
            <v>39.799999999999997</v>
          </cell>
          <cell r="AF8">
            <v>0.4</v>
          </cell>
          <cell r="AG8">
            <v>1.1000000000000001</v>
          </cell>
          <cell r="AH8">
            <v>1015</v>
          </cell>
          <cell r="AI8">
            <v>45.510032000000002</v>
          </cell>
          <cell r="AJ8">
            <v>7.550503</v>
          </cell>
          <cell r="AK8">
            <v>109</v>
          </cell>
          <cell r="AL8">
            <v>109.29</v>
          </cell>
          <cell r="AM8">
            <v>1</v>
          </cell>
          <cell r="AN8">
            <v>1</v>
          </cell>
          <cell r="AO8">
            <v>1</v>
          </cell>
          <cell r="AP8">
            <v>6</v>
          </cell>
        </row>
        <row r="9">
          <cell r="F9" t="str">
            <v>H</v>
          </cell>
          <cell r="G9" t="str">
            <v>H37</v>
          </cell>
          <cell r="H9" t="str">
            <v>Apodemus</v>
          </cell>
          <cell r="I9" t="str">
            <v>alpicola</v>
          </cell>
          <cell r="J9" t="str">
            <v>Apodemus_alpicola</v>
          </cell>
          <cell r="K9">
            <v>142</v>
          </cell>
          <cell r="L9">
            <v>1</v>
          </cell>
          <cell r="M9">
            <v>0</v>
          </cell>
          <cell r="N9">
            <v>0</v>
          </cell>
          <cell r="O9">
            <v>27</v>
          </cell>
          <cell r="P9">
            <v>17</v>
          </cell>
          <cell r="Q9">
            <v>25</v>
          </cell>
          <cell r="R9">
            <v>23</v>
          </cell>
          <cell r="S9">
            <v>80</v>
          </cell>
          <cell r="T9">
            <v>115</v>
          </cell>
          <cell r="U9">
            <v>14</v>
          </cell>
          <cell r="V9">
            <v>44043</v>
          </cell>
          <cell r="W9">
            <v>0.40972222222222227</v>
          </cell>
          <cell r="X9">
            <v>0.9375</v>
          </cell>
          <cell r="Y9">
            <v>2.0833333333333332E-2</v>
          </cell>
          <cell r="Z9">
            <v>44044</v>
          </cell>
          <cell r="AA9">
            <v>0.33333333333333331</v>
          </cell>
          <cell r="AB9">
            <v>25.2</v>
          </cell>
          <cell r="AC9">
            <v>38</v>
          </cell>
          <cell r="AD9">
            <v>25.6</v>
          </cell>
          <cell r="AE9">
            <v>40.9</v>
          </cell>
          <cell r="AF9">
            <v>0.4</v>
          </cell>
          <cell r="AG9">
            <v>2.9</v>
          </cell>
          <cell r="AH9">
            <v>1053</v>
          </cell>
          <cell r="AI9">
            <v>45.509233000000002</v>
          </cell>
          <cell r="AJ9">
            <v>7.5496569999999998</v>
          </cell>
          <cell r="AK9">
            <v>109</v>
          </cell>
          <cell r="AL9">
            <v>109.29</v>
          </cell>
          <cell r="AM9">
            <v>1</v>
          </cell>
          <cell r="AN9">
            <v>1</v>
          </cell>
          <cell r="AO9">
            <v>1</v>
          </cell>
          <cell r="AP9">
            <v>6</v>
          </cell>
        </row>
        <row r="10">
          <cell r="F10" t="str">
            <v>H</v>
          </cell>
          <cell r="G10" t="str">
            <v>H9</v>
          </cell>
          <cell r="H10" t="str">
            <v>Apodemus</v>
          </cell>
          <cell r="I10" t="str">
            <v>alpicola</v>
          </cell>
          <cell r="J10" t="str">
            <v>Apodemus_alpicola</v>
          </cell>
          <cell r="K10">
            <v>128</v>
          </cell>
          <cell r="L10">
            <v>0</v>
          </cell>
          <cell r="M10">
            <v>0</v>
          </cell>
          <cell r="N10">
            <v>0</v>
          </cell>
          <cell r="O10">
            <v>30</v>
          </cell>
          <cell r="P10">
            <v>16</v>
          </cell>
          <cell r="Q10">
            <v>27</v>
          </cell>
          <cell r="R10">
            <v>22</v>
          </cell>
          <cell r="S10">
            <v>77</v>
          </cell>
          <cell r="T10">
            <v>98</v>
          </cell>
          <cell r="U10">
            <v>17</v>
          </cell>
          <cell r="V10">
            <v>44041</v>
          </cell>
          <cell r="W10">
            <v>0.39583333333333331</v>
          </cell>
          <cell r="X10">
            <v>0.91666666666666663</v>
          </cell>
          <cell r="Y10">
            <v>2.0833333333333332E-2</v>
          </cell>
          <cell r="Z10">
            <v>44042</v>
          </cell>
          <cell r="AA10">
            <v>0.31944444444444448</v>
          </cell>
          <cell r="AB10">
            <v>22.2</v>
          </cell>
          <cell r="AC10">
            <v>36</v>
          </cell>
          <cell r="AD10">
            <v>22</v>
          </cell>
          <cell r="AE10">
            <v>39.6</v>
          </cell>
          <cell r="AF10">
            <v>-0.2</v>
          </cell>
          <cell r="AG10">
            <v>3.6</v>
          </cell>
          <cell r="AH10">
            <v>1075</v>
          </cell>
          <cell r="AI10">
            <v>45.518621000000003</v>
          </cell>
          <cell r="AJ10">
            <v>7.5500540000000003</v>
          </cell>
          <cell r="AK10">
            <v>109</v>
          </cell>
          <cell r="AL10">
            <v>109.29</v>
          </cell>
          <cell r="AM10">
            <v>1</v>
          </cell>
          <cell r="AN10">
            <v>1</v>
          </cell>
          <cell r="AO10">
            <v>1</v>
          </cell>
          <cell r="AP10">
            <v>6</v>
          </cell>
        </row>
        <row r="11">
          <cell r="F11" t="str">
            <v>H</v>
          </cell>
          <cell r="G11" t="str">
            <v>H22</v>
          </cell>
          <cell r="H11" t="str">
            <v>Apodemus</v>
          </cell>
          <cell r="I11" t="str">
            <v>flavicollis</v>
          </cell>
          <cell r="J11" t="str">
            <v>Apodemus_flavicollis</v>
          </cell>
          <cell r="K11">
            <v>130</v>
          </cell>
          <cell r="L11">
            <v>1</v>
          </cell>
          <cell r="M11">
            <v>1</v>
          </cell>
          <cell r="N11">
            <v>0</v>
          </cell>
          <cell r="O11">
            <v>20</v>
          </cell>
          <cell r="P11">
            <v>16.2</v>
          </cell>
          <cell r="Q11">
            <v>25</v>
          </cell>
          <cell r="R11">
            <v>21</v>
          </cell>
          <cell r="S11">
            <v>70</v>
          </cell>
          <cell r="T11">
            <v>88</v>
          </cell>
          <cell r="U11">
            <v>18</v>
          </cell>
          <cell r="V11">
            <v>44041</v>
          </cell>
          <cell r="W11">
            <v>0.39583333333333331</v>
          </cell>
          <cell r="X11">
            <v>0.91666666666666663</v>
          </cell>
          <cell r="Y11">
            <v>2.0833333333333332E-2</v>
          </cell>
          <cell r="Z11">
            <v>44042</v>
          </cell>
          <cell r="AA11">
            <v>0.31944444444444448</v>
          </cell>
          <cell r="AB11">
            <v>22.2</v>
          </cell>
          <cell r="AC11">
            <v>37.5</v>
          </cell>
          <cell r="AD11">
            <v>22</v>
          </cell>
          <cell r="AE11">
            <v>37.6</v>
          </cell>
          <cell r="AF11">
            <v>-0.2</v>
          </cell>
          <cell r="AG11">
            <v>0.1</v>
          </cell>
          <cell r="AH11">
            <v>1057</v>
          </cell>
          <cell r="AI11">
            <v>45.517142999999997</v>
          </cell>
          <cell r="AJ11">
            <v>7.5596189999999996</v>
          </cell>
          <cell r="AK11">
            <v>109</v>
          </cell>
          <cell r="AL11">
            <v>109.29</v>
          </cell>
          <cell r="AM11">
            <v>1</v>
          </cell>
          <cell r="AN11">
            <v>1</v>
          </cell>
          <cell r="AO11">
            <v>1</v>
          </cell>
          <cell r="AP11">
            <v>6</v>
          </cell>
        </row>
        <row r="12">
          <cell r="F12" t="str">
            <v>H</v>
          </cell>
          <cell r="G12" t="str">
            <v>H23</v>
          </cell>
          <cell r="H12" t="str">
            <v>Apodemus</v>
          </cell>
          <cell r="I12" t="str">
            <v>flavicollis</v>
          </cell>
          <cell r="J12" t="str">
            <v>Apodemus_flavicollis</v>
          </cell>
          <cell r="K12">
            <v>123</v>
          </cell>
          <cell r="L12">
            <v>0</v>
          </cell>
          <cell r="M12">
            <v>1</v>
          </cell>
          <cell r="N12">
            <v>0</v>
          </cell>
          <cell r="O12">
            <v>24</v>
          </cell>
          <cell r="P12">
            <v>16</v>
          </cell>
          <cell r="Q12">
            <v>26.2</v>
          </cell>
          <cell r="R12">
            <v>21</v>
          </cell>
          <cell r="S12">
            <v>75</v>
          </cell>
          <cell r="T12">
            <v>95</v>
          </cell>
          <cell r="U12">
            <v>14</v>
          </cell>
          <cell r="V12">
            <v>44040</v>
          </cell>
          <cell r="W12">
            <v>0.39583333333333331</v>
          </cell>
          <cell r="X12">
            <v>0.93402777777777779</v>
          </cell>
          <cell r="Y12">
            <v>2.0833333333333332E-2</v>
          </cell>
          <cell r="Z12">
            <v>44041</v>
          </cell>
          <cell r="AA12">
            <v>0.33333333333333331</v>
          </cell>
          <cell r="AB12">
            <v>22.2</v>
          </cell>
          <cell r="AC12">
            <v>37.5</v>
          </cell>
          <cell r="AD12">
            <v>22</v>
          </cell>
          <cell r="AE12">
            <v>39.299999999999997</v>
          </cell>
          <cell r="AF12">
            <v>-0.2</v>
          </cell>
          <cell r="AG12">
            <v>1.8</v>
          </cell>
          <cell r="AH12">
            <v>1052</v>
          </cell>
          <cell r="AI12">
            <v>45.517186000000002</v>
          </cell>
          <cell r="AJ12">
            <v>7.5496499999999997</v>
          </cell>
          <cell r="AK12">
            <v>109</v>
          </cell>
          <cell r="AL12">
            <v>109.29</v>
          </cell>
          <cell r="AM12">
            <v>1</v>
          </cell>
          <cell r="AN12">
            <v>1</v>
          </cell>
          <cell r="AO12">
            <v>1</v>
          </cell>
          <cell r="AP12">
            <v>6</v>
          </cell>
        </row>
        <row r="13">
          <cell r="F13" t="str">
            <v>H</v>
          </cell>
          <cell r="G13" t="str">
            <v>H24</v>
          </cell>
          <cell r="H13" t="str">
            <v>Apodemus</v>
          </cell>
          <cell r="I13" t="str">
            <v>flavicollis</v>
          </cell>
          <cell r="J13" t="str">
            <v>Apodemus_flavicollis</v>
          </cell>
          <cell r="K13">
            <v>131</v>
          </cell>
          <cell r="L13">
            <v>1</v>
          </cell>
          <cell r="M13">
            <v>1</v>
          </cell>
          <cell r="N13">
            <v>0</v>
          </cell>
          <cell r="O13">
            <v>23</v>
          </cell>
          <cell r="P13">
            <v>15</v>
          </cell>
          <cell r="Q13">
            <v>27</v>
          </cell>
          <cell r="R13">
            <v>22</v>
          </cell>
          <cell r="S13">
            <v>77</v>
          </cell>
          <cell r="T13">
            <v>93</v>
          </cell>
          <cell r="U13">
            <v>15.5</v>
          </cell>
          <cell r="V13">
            <v>44042</v>
          </cell>
          <cell r="W13">
            <v>0.41666666666666669</v>
          </cell>
          <cell r="X13">
            <v>0.94444444444444453</v>
          </cell>
          <cell r="Y13">
            <v>2.0833333333333332E-2</v>
          </cell>
          <cell r="Z13">
            <v>44043</v>
          </cell>
          <cell r="AA13">
            <v>0.3263888888888889</v>
          </cell>
          <cell r="AB13">
            <v>25.2</v>
          </cell>
          <cell r="AC13">
            <v>38.5</v>
          </cell>
          <cell r="AD13">
            <v>25.6</v>
          </cell>
          <cell r="AE13">
            <v>39.700000000000003</v>
          </cell>
          <cell r="AF13">
            <v>0.4</v>
          </cell>
          <cell r="AG13">
            <v>1.2</v>
          </cell>
          <cell r="AH13">
            <v>1046</v>
          </cell>
          <cell r="AI13">
            <v>45.517243999999998</v>
          </cell>
          <cell r="AJ13">
            <v>7.54976</v>
          </cell>
          <cell r="AK13">
            <v>109</v>
          </cell>
          <cell r="AL13">
            <v>109.29</v>
          </cell>
          <cell r="AM13">
            <v>1</v>
          </cell>
          <cell r="AN13">
            <v>1</v>
          </cell>
          <cell r="AO13">
            <v>1</v>
          </cell>
          <cell r="AP13">
            <v>6</v>
          </cell>
        </row>
        <row r="14">
          <cell r="F14" t="str">
            <v>H</v>
          </cell>
          <cell r="G14" t="str">
            <v>H25</v>
          </cell>
          <cell r="H14" t="str">
            <v>Apodemus</v>
          </cell>
          <cell r="I14" t="str">
            <v>flavicollis</v>
          </cell>
          <cell r="J14" t="str">
            <v>Apodemus_flavicollis</v>
          </cell>
          <cell r="K14">
            <v>132</v>
          </cell>
          <cell r="L14">
            <v>0</v>
          </cell>
          <cell r="M14">
            <v>0</v>
          </cell>
          <cell r="N14">
            <v>0</v>
          </cell>
          <cell r="O14">
            <v>38</v>
          </cell>
          <cell r="P14">
            <v>16.2</v>
          </cell>
          <cell r="Q14">
            <v>28.2</v>
          </cell>
          <cell r="R14">
            <v>23.5</v>
          </cell>
          <cell r="S14">
            <v>90</v>
          </cell>
          <cell r="T14">
            <v>121</v>
          </cell>
          <cell r="U14">
            <v>14</v>
          </cell>
          <cell r="V14">
            <v>44042</v>
          </cell>
          <cell r="W14">
            <v>0.41666666666666669</v>
          </cell>
          <cell r="X14">
            <v>0.94444444444444453</v>
          </cell>
          <cell r="Y14">
            <v>2.0833333333333332E-2</v>
          </cell>
          <cell r="Z14">
            <v>44043</v>
          </cell>
          <cell r="AA14">
            <v>0.3263888888888889</v>
          </cell>
          <cell r="AB14">
            <v>25.2</v>
          </cell>
          <cell r="AC14">
            <v>37.799999999999997</v>
          </cell>
          <cell r="AD14">
            <v>25.6</v>
          </cell>
          <cell r="AE14">
            <v>39.6</v>
          </cell>
          <cell r="AF14">
            <v>0.4</v>
          </cell>
          <cell r="AG14">
            <v>1.8</v>
          </cell>
          <cell r="AH14">
            <v>1044</v>
          </cell>
          <cell r="AI14">
            <v>45.517302999999998</v>
          </cell>
          <cell r="AJ14">
            <v>7.5498630000000002</v>
          </cell>
          <cell r="AK14">
            <v>109</v>
          </cell>
          <cell r="AL14">
            <v>109.29</v>
          </cell>
          <cell r="AM14">
            <v>1</v>
          </cell>
          <cell r="AN14">
            <v>1</v>
          </cell>
          <cell r="AO14">
            <v>1</v>
          </cell>
          <cell r="AP14">
            <v>6</v>
          </cell>
        </row>
        <row r="15">
          <cell r="F15" t="str">
            <v>H</v>
          </cell>
          <cell r="G15" t="str">
            <v>H26</v>
          </cell>
          <cell r="H15" t="str">
            <v>Apodemus</v>
          </cell>
          <cell r="I15" t="str">
            <v>flavicollis</v>
          </cell>
          <cell r="J15" t="str">
            <v>Apodemus_flavicollis</v>
          </cell>
          <cell r="K15">
            <v>125</v>
          </cell>
          <cell r="L15">
            <v>0</v>
          </cell>
          <cell r="M15">
            <v>1</v>
          </cell>
          <cell r="N15">
            <v>0</v>
          </cell>
          <cell r="O15">
            <v>34</v>
          </cell>
          <cell r="P15">
            <v>17</v>
          </cell>
          <cell r="Q15">
            <v>29</v>
          </cell>
          <cell r="R15">
            <v>22</v>
          </cell>
          <cell r="S15">
            <v>85</v>
          </cell>
          <cell r="T15">
            <v>110</v>
          </cell>
          <cell r="U15">
            <v>15</v>
          </cell>
          <cell r="V15">
            <v>44040</v>
          </cell>
          <cell r="W15">
            <v>0.39583333333333331</v>
          </cell>
          <cell r="X15">
            <v>0.92361111111111116</v>
          </cell>
          <cell r="Y15">
            <v>2.0833333333333332E-2</v>
          </cell>
          <cell r="Z15">
            <v>44041</v>
          </cell>
          <cell r="AA15">
            <v>0.33333333333333331</v>
          </cell>
          <cell r="AB15">
            <v>22.2</v>
          </cell>
          <cell r="AC15">
            <v>37.799999999999997</v>
          </cell>
          <cell r="AD15">
            <v>22</v>
          </cell>
          <cell r="AE15">
            <v>39.5</v>
          </cell>
          <cell r="AF15">
            <v>-0.2</v>
          </cell>
          <cell r="AG15">
            <v>1.7</v>
          </cell>
          <cell r="AH15">
            <v>1038</v>
          </cell>
          <cell r="AI15">
            <v>45.517533</v>
          </cell>
          <cell r="AJ15">
            <v>7.5500230000000004</v>
          </cell>
          <cell r="AK15">
            <v>109</v>
          </cell>
          <cell r="AL15">
            <v>109.29</v>
          </cell>
          <cell r="AM15">
            <v>1</v>
          </cell>
          <cell r="AN15">
            <v>1</v>
          </cell>
          <cell r="AO15">
            <v>1</v>
          </cell>
          <cell r="AP15">
            <v>6</v>
          </cell>
        </row>
        <row r="16">
          <cell r="F16" t="str">
            <v>H</v>
          </cell>
          <cell r="G16" t="str">
            <v>H26</v>
          </cell>
          <cell r="H16" t="str">
            <v>Apodemus</v>
          </cell>
          <cell r="I16" t="str">
            <v>flavicollis</v>
          </cell>
          <cell r="J16" t="str">
            <v>Apodemus_flavicollis</v>
          </cell>
          <cell r="K16">
            <v>134</v>
          </cell>
          <cell r="L16">
            <v>0</v>
          </cell>
          <cell r="M16">
            <v>1</v>
          </cell>
          <cell r="N16">
            <v>0</v>
          </cell>
          <cell r="O16">
            <v>32</v>
          </cell>
          <cell r="P16">
            <v>17</v>
          </cell>
          <cell r="Q16">
            <v>29</v>
          </cell>
          <cell r="R16">
            <v>23</v>
          </cell>
          <cell r="S16">
            <v>84</v>
          </cell>
          <cell r="T16">
            <v>117</v>
          </cell>
          <cell r="U16">
            <v>14.2</v>
          </cell>
          <cell r="V16">
            <v>44042</v>
          </cell>
          <cell r="W16">
            <v>0.41666666666666669</v>
          </cell>
          <cell r="X16">
            <v>0.94444444444444453</v>
          </cell>
          <cell r="Y16">
            <v>2.0833333333333332E-2</v>
          </cell>
          <cell r="Z16">
            <v>44043</v>
          </cell>
          <cell r="AA16">
            <v>0.3263888888888889</v>
          </cell>
          <cell r="AB16">
            <v>25.2</v>
          </cell>
          <cell r="AC16">
            <v>39</v>
          </cell>
          <cell r="AD16">
            <v>25.6</v>
          </cell>
          <cell r="AE16">
            <v>38.799999999999997</v>
          </cell>
          <cell r="AF16">
            <v>0.4</v>
          </cell>
          <cell r="AG16">
            <v>-0.2</v>
          </cell>
          <cell r="AH16">
            <v>1038</v>
          </cell>
          <cell r="AI16">
            <v>45.517533</v>
          </cell>
          <cell r="AJ16">
            <v>7.5500230000000004</v>
          </cell>
          <cell r="AK16">
            <v>109</v>
          </cell>
          <cell r="AL16">
            <v>109.29</v>
          </cell>
          <cell r="AM16">
            <v>1</v>
          </cell>
          <cell r="AN16">
            <v>1</v>
          </cell>
          <cell r="AO16">
            <v>1</v>
          </cell>
          <cell r="AP16">
            <v>6</v>
          </cell>
        </row>
        <row r="17">
          <cell r="F17" t="str">
            <v>H</v>
          </cell>
          <cell r="G17" t="str">
            <v>H30</v>
          </cell>
          <cell r="H17" t="str">
            <v>Apodemus</v>
          </cell>
          <cell r="I17" t="str">
            <v>flavicollis</v>
          </cell>
          <cell r="J17" t="str">
            <v>Apodemus_flavicollis</v>
          </cell>
          <cell r="K17">
            <v>139</v>
          </cell>
          <cell r="L17">
            <v>0</v>
          </cell>
          <cell r="M17">
            <v>0</v>
          </cell>
          <cell r="N17">
            <v>0</v>
          </cell>
          <cell r="O17">
            <v>19</v>
          </cell>
          <cell r="P17">
            <v>14.5</v>
          </cell>
          <cell r="Q17">
            <v>26.2</v>
          </cell>
          <cell r="R17">
            <v>23</v>
          </cell>
          <cell r="S17">
            <v>70</v>
          </cell>
          <cell r="T17">
            <v>94</v>
          </cell>
          <cell r="U17">
            <v>15</v>
          </cell>
          <cell r="V17">
            <v>44043</v>
          </cell>
          <cell r="W17">
            <v>0.40972222222222227</v>
          </cell>
          <cell r="X17">
            <v>0.92708333333333337</v>
          </cell>
          <cell r="Y17">
            <v>2.0833333333333332E-2</v>
          </cell>
          <cell r="Z17">
            <v>44044</v>
          </cell>
          <cell r="AA17">
            <v>0.33333333333333331</v>
          </cell>
          <cell r="AB17">
            <v>25.2</v>
          </cell>
          <cell r="AC17">
            <v>38.700000000000003</v>
          </cell>
          <cell r="AD17">
            <v>25.6</v>
          </cell>
          <cell r="AE17">
            <v>40.4</v>
          </cell>
          <cell r="AF17">
            <v>0.4</v>
          </cell>
          <cell r="AG17">
            <v>1.7</v>
          </cell>
          <cell r="AH17">
            <v>1009</v>
          </cell>
          <cell r="AI17">
            <v>45.519807</v>
          </cell>
          <cell r="AJ17">
            <v>7.5506330000000004</v>
          </cell>
          <cell r="AK17">
            <v>109</v>
          </cell>
          <cell r="AL17">
            <v>109.29</v>
          </cell>
          <cell r="AM17">
            <v>1</v>
          </cell>
          <cell r="AN17">
            <v>1</v>
          </cell>
          <cell r="AO17">
            <v>1</v>
          </cell>
          <cell r="AP17">
            <v>6</v>
          </cell>
        </row>
        <row r="18">
          <cell r="F18" t="str">
            <v>H</v>
          </cell>
          <cell r="G18" t="str">
            <v>H12</v>
          </cell>
          <cell r="H18" t="str">
            <v>Apodemus</v>
          </cell>
          <cell r="I18" t="str">
            <v>sylvaticus</v>
          </cell>
          <cell r="J18" t="str">
            <v>Apodemus_sylvaticus</v>
          </cell>
          <cell r="K18">
            <v>140</v>
          </cell>
          <cell r="L18">
            <v>1</v>
          </cell>
          <cell r="M18">
            <v>1</v>
          </cell>
          <cell r="N18">
            <v>0</v>
          </cell>
          <cell r="O18">
            <v>19.5</v>
          </cell>
          <cell r="P18">
            <v>15.2</v>
          </cell>
          <cell r="Q18">
            <v>28</v>
          </cell>
          <cell r="R18">
            <v>24</v>
          </cell>
          <cell r="S18">
            <v>75</v>
          </cell>
          <cell r="T18">
            <v>101</v>
          </cell>
          <cell r="U18">
            <v>14</v>
          </cell>
          <cell r="V18">
            <v>44043</v>
          </cell>
          <cell r="W18">
            <v>0.40972222222222227</v>
          </cell>
          <cell r="X18">
            <v>0.9375</v>
          </cell>
          <cell r="Y18">
            <v>2.0833333333333332E-2</v>
          </cell>
          <cell r="Z18">
            <v>44044</v>
          </cell>
          <cell r="AA18">
            <v>0.33333333333333331</v>
          </cell>
          <cell r="AB18">
            <v>25.2</v>
          </cell>
          <cell r="AC18">
            <v>39.6</v>
          </cell>
          <cell r="AD18">
            <v>25.6</v>
          </cell>
          <cell r="AE18">
            <v>39</v>
          </cell>
          <cell r="AF18">
            <v>0.4</v>
          </cell>
          <cell r="AG18">
            <v>-0.6</v>
          </cell>
          <cell r="AH18">
            <v>1059</v>
          </cell>
          <cell r="AI18">
            <v>45.508374000000003</v>
          </cell>
          <cell r="AJ18">
            <v>7.5502219999999998</v>
          </cell>
          <cell r="AK18">
            <v>109</v>
          </cell>
          <cell r="AL18">
            <v>109.29</v>
          </cell>
          <cell r="AM18">
            <v>1</v>
          </cell>
          <cell r="AN18">
            <v>1</v>
          </cell>
          <cell r="AO18">
            <v>1</v>
          </cell>
          <cell r="AP18">
            <v>6</v>
          </cell>
        </row>
        <row r="19">
          <cell r="F19" t="str">
            <v>H</v>
          </cell>
          <cell r="G19" t="str">
            <v>H29</v>
          </cell>
          <cell r="H19" t="str">
            <v>Apodemus</v>
          </cell>
          <cell r="I19" t="str">
            <v>sylvaticus</v>
          </cell>
          <cell r="J19" t="str">
            <v>Apodemus_sylvaticus</v>
          </cell>
          <cell r="K19">
            <v>137</v>
          </cell>
          <cell r="L19">
            <v>0</v>
          </cell>
          <cell r="M19">
            <v>1</v>
          </cell>
          <cell r="N19">
            <v>0</v>
          </cell>
          <cell r="O19">
            <v>38</v>
          </cell>
          <cell r="P19">
            <v>15</v>
          </cell>
          <cell r="Q19">
            <v>28.5</v>
          </cell>
          <cell r="R19">
            <v>23</v>
          </cell>
          <cell r="S19">
            <v>89</v>
          </cell>
          <cell r="T19">
            <v>112</v>
          </cell>
          <cell r="U19">
            <v>14.5</v>
          </cell>
          <cell r="V19">
            <v>44043</v>
          </cell>
          <cell r="W19">
            <v>0.40972222222222227</v>
          </cell>
          <cell r="X19">
            <v>0.92708333333333337</v>
          </cell>
          <cell r="Y19">
            <v>2.0833333333333332E-2</v>
          </cell>
          <cell r="Z19">
            <v>44044</v>
          </cell>
          <cell r="AA19">
            <v>0.33333333333333331</v>
          </cell>
          <cell r="AB19">
            <v>25.2</v>
          </cell>
          <cell r="AC19">
            <v>38.299999999999997</v>
          </cell>
          <cell r="AD19">
            <v>25.6</v>
          </cell>
          <cell r="AE19">
            <v>39.4</v>
          </cell>
          <cell r="AF19">
            <v>0.4</v>
          </cell>
          <cell r="AG19">
            <v>1.1000000000000001</v>
          </cell>
          <cell r="AH19">
            <v>1035</v>
          </cell>
          <cell r="AI19">
            <v>45.517896</v>
          </cell>
          <cell r="AJ19">
            <v>7.5503349999999996</v>
          </cell>
          <cell r="AK19">
            <v>109</v>
          </cell>
          <cell r="AL19">
            <v>109.29</v>
          </cell>
          <cell r="AM19">
            <v>1</v>
          </cell>
          <cell r="AN19">
            <v>1</v>
          </cell>
          <cell r="AO19">
            <v>1</v>
          </cell>
          <cell r="AP19">
            <v>6</v>
          </cell>
        </row>
        <row r="20">
          <cell r="F20" t="str">
            <v>H</v>
          </cell>
          <cell r="G20" t="str">
            <v>H12</v>
          </cell>
          <cell r="H20" t="str">
            <v>Myodes</v>
          </cell>
          <cell r="I20" t="str">
            <v>glareolus</v>
          </cell>
          <cell r="J20" t="str">
            <v>Myodes_glareolus</v>
          </cell>
          <cell r="K20">
            <v>66</v>
          </cell>
          <cell r="L20">
            <v>0</v>
          </cell>
          <cell r="M20">
            <v>0</v>
          </cell>
          <cell r="N20">
            <v>0</v>
          </cell>
          <cell r="O20">
            <v>17</v>
          </cell>
          <cell r="P20">
            <v>14</v>
          </cell>
          <cell r="Q20">
            <v>22</v>
          </cell>
          <cell r="R20">
            <v>17</v>
          </cell>
          <cell r="S20">
            <v>77</v>
          </cell>
          <cell r="T20">
            <v>41</v>
          </cell>
          <cell r="U20">
            <v>13</v>
          </cell>
          <cell r="V20">
            <v>44040</v>
          </cell>
          <cell r="W20">
            <v>0.39583333333333331</v>
          </cell>
          <cell r="X20">
            <v>0.94444444444444453</v>
          </cell>
          <cell r="Y20">
            <v>2.0833333333333332E-2</v>
          </cell>
          <cell r="Z20">
            <v>44041</v>
          </cell>
          <cell r="AA20">
            <v>0.33333333333333331</v>
          </cell>
          <cell r="AB20">
            <v>22.2</v>
          </cell>
          <cell r="AC20">
            <v>38.5</v>
          </cell>
          <cell r="AD20">
            <v>22</v>
          </cell>
          <cell r="AE20">
            <v>39.200000000000003</v>
          </cell>
          <cell r="AF20">
            <v>-0.2</v>
          </cell>
          <cell r="AG20">
            <v>0.7</v>
          </cell>
          <cell r="AH20">
            <v>1059</v>
          </cell>
          <cell r="AI20">
            <v>45.518374000000001</v>
          </cell>
          <cell r="AJ20">
            <v>7.5502219999999998</v>
          </cell>
          <cell r="AK20">
            <v>109</v>
          </cell>
          <cell r="AL20">
            <v>109.29</v>
          </cell>
          <cell r="AM20">
            <v>1</v>
          </cell>
          <cell r="AN20">
            <v>1</v>
          </cell>
          <cell r="AO20">
            <v>1</v>
          </cell>
          <cell r="AP20">
            <v>6</v>
          </cell>
        </row>
        <row r="21">
          <cell r="F21" t="str">
            <v>H</v>
          </cell>
          <cell r="G21" t="str">
            <v>H14</v>
          </cell>
          <cell r="H21" t="str">
            <v>Myodes</v>
          </cell>
          <cell r="I21" t="str">
            <v>glareolus</v>
          </cell>
          <cell r="J21" t="str">
            <v>Myodes_glareolus</v>
          </cell>
          <cell r="K21">
            <v>70</v>
          </cell>
          <cell r="L21">
            <v>1</v>
          </cell>
          <cell r="M21">
            <v>1</v>
          </cell>
          <cell r="N21">
            <v>0</v>
          </cell>
          <cell r="O21">
            <v>29</v>
          </cell>
          <cell r="P21">
            <v>16</v>
          </cell>
          <cell r="Q21">
            <v>27</v>
          </cell>
          <cell r="R21">
            <v>18</v>
          </cell>
          <cell r="S21">
            <v>90</v>
          </cell>
          <cell r="T21">
            <v>52</v>
          </cell>
          <cell r="U21">
            <v>14.2</v>
          </cell>
          <cell r="V21">
            <v>44041</v>
          </cell>
          <cell r="W21">
            <v>0.39583333333333331</v>
          </cell>
          <cell r="X21">
            <v>0.93055555555555547</v>
          </cell>
          <cell r="Y21">
            <v>2.0833333333333332E-2</v>
          </cell>
          <cell r="Z21">
            <v>44042</v>
          </cell>
          <cell r="AA21">
            <v>0.31944444444444448</v>
          </cell>
          <cell r="AB21">
            <v>22.2</v>
          </cell>
          <cell r="AC21">
            <v>39</v>
          </cell>
          <cell r="AD21">
            <v>22</v>
          </cell>
          <cell r="AE21">
            <v>46</v>
          </cell>
          <cell r="AF21">
            <v>-0.2</v>
          </cell>
          <cell r="AG21">
            <v>7</v>
          </cell>
          <cell r="AH21">
            <v>1049</v>
          </cell>
          <cell r="AI21">
            <v>45.518217999999997</v>
          </cell>
          <cell r="AJ21">
            <v>7.5503010000000002</v>
          </cell>
          <cell r="AK21">
            <v>109</v>
          </cell>
          <cell r="AL21">
            <v>109.29</v>
          </cell>
          <cell r="AM21">
            <v>1</v>
          </cell>
          <cell r="AN21">
            <v>1</v>
          </cell>
          <cell r="AO21">
            <v>1</v>
          </cell>
          <cell r="AP21">
            <v>6</v>
          </cell>
        </row>
        <row r="22">
          <cell r="F22" t="str">
            <v>H</v>
          </cell>
          <cell r="G22" t="str">
            <v>H14</v>
          </cell>
          <cell r="H22" t="str">
            <v>Myodes</v>
          </cell>
          <cell r="I22" t="str">
            <v>glareolus</v>
          </cell>
          <cell r="J22" t="str">
            <v>Myodes_glareolus</v>
          </cell>
          <cell r="K22">
            <v>68</v>
          </cell>
          <cell r="L22">
            <v>0</v>
          </cell>
          <cell r="M22">
            <v>1</v>
          </cell>
          <cell r="N22">
            <v>0</v>
          </cell>
          <cell r="O22">
            <v>23.5</v>
          </cell>
          <cell r="P22">
            <v>16</v>
          </cell>
          <cell r="Q22">
            <v>26.5</v>
          </cell>
          <cell r="R22">
            <v>17</v>
          </cell>
          <cell r="S22">
            <v>73</v>
          </cell>
          <cell r="T22">
            <v>51</v>
          </cell>
          <cell r="U22">
            <v>14</v>
          </cell>
          <cell r="V22">
            <v>44040</v>
          </cell>
          <cell r="W22">
            <v>0.39583333333333331</v>
          </cell>
          <cell r="X22">
            <v>0.93402777777777779</v>
          </cell>
          <cell r="Y22">
            <v>2.0833333333333332E-2</v>
          </cell>
          <cell r="Z22">
            <v>44041</v>
          </cell>
          <cell r="AA22">
            <v>0.33333333333333331</v>
          </cell>
          <cell r="AB22">
            <v>22.2</v>
          </cell>
          <cell r="AC22">
            <v>37.4</v>
          </cell>
          <cell r="AD22">
            <v>22</v>
          </cell>
          <cell r="AE22">
            <v>39.6</v>
          </cell>
          <cell r="AF22">
            <v>-0.2</v>
          </cell>
          <cell r="AG22">
            <v>2.2000000000000002</v>
          </cell>
          <cell r="AH22">
            <v>1049</v>
          </cell>
          <cell r="AI22">
            <v>45.518217999999997</v>
          </cell>
          <cell r="AJ22">
            <v>7.5503010000000002</v>
          </cell>
          <cell r="AK22">
            <v>109</v>
          </cell>
          <cell r="AL22">
            <v>109.29</v>
          </cell>
          <cell r="AM22">
            <v>1</v>
          </cell>
          <cell r="AN22">
            <v>1</v>
          </cell>
          <cell r="AO22">
            <v>1</v>
          </cell>
          <cell r="AP22">
            <v>6</v>
          </cell>
        </row>
        <row r="23">
          <cell r="F23" t="str">
            <v>H</v>
          </cell>
          <cell r="G23" t="str">
            <v>H16</v>
          </cell>
          <cell r="H23" t="str">
            <v>Myodes</v>
          </cell>
          <cell r="I23" t="str">
            <v>glareolus</v>
          </cell>
          <cell r="J23" t="str">
            <v>Myodes_glareolus</v>
          </cell>
          <cell r="K23">
            <v>80</v>
          </cell>
          <cell r="L23">
            <v>1</v>
          </cell>
          <cell r="M23">
            <v>0</v>
          </cell>
          <cell r="N23">
            <v>0</v>
          </cell>
          <cell r="O23">
            <v>33</v>
          </cell>
          <cell r="P23">
            <v>16</v>
          </cell>
          <cell r="Q23">
            <v>26.5</v>
          </cell>
          <cell r="R23">
            <v>17</v>
          </cell>
          <cell r="S23">
            <v>70</v>
          </cell>
          <cell r="T23">
            <v>50</v>
          </cell>
          <cell r="U23">
            <v>16</v>
          </cell>
          <cell r="V23">
            <v>44043</v>
          </cell>
          <cell r="W23">
            <v>0.40972222222222227</v>
          </cell>
          <cell r="X23">
            <v>0.94791666666666663</v>
          </cell>
          <cell r="Y23">
            <v>2.0833333333333332E-2</v>
          </cell>
          <cell r="Z23">
            <v>44044</v>
          </cell>
          <cell r="AA23">
            <v>0.33333333333333331</v>
          </cell>
          <cell r="AB23">
            <v>25.2</v>
          </cell>
          <cell r="AC23">
            <v>37.9</v>
          </cell>
          <cell r="AD23">
            <v>25.6</v>
          </cell>
          <cell r="AE23">
            <v>36.799999999999997</v>
          </cell>
          <cell r="AF23">
            <v>0.4</v>
          </cell>
          <cell r="AG23">
            <v>-1.1000000000000001</v>
          </cell>
          <cell r="AH23">
            <v>1050</v>
          </cell>
          <cell r="AI23">
            <v>45.508045000000003</v>
          </cell>
          <cell r="AJ23">
            <v>7.5501100000000001</v>
          </cell>
          <cell r="AK23">
            <v>109</v>
          </cell>
          <cell r="AL23">
            <v>109.29</v>
          </cell>
          <cell r="AM23">
            <v>1</v>
          </cell>
          <cell r="AN23">
            <v>1</v>
          </cell>
          <cell r="AO23">
            <v>1</v>
          </cell>
          <cell r="AP23">
            <v>6</v>
          </cell>
        </row>
        <row r="24">
          <cell r="F24" t="str">
            <v>H</v>
          </cell>
          <cell r="G24" t="str">
            <v>H16</v>
          </cell>
          <cell r="H24" t="str">
            <v>Myodes</v>
          </cell>
          <cell r="I24" t="str">
            <v>glareolus</v>
          </cell>
          <cell r="J24" t="str">
            <v>Myodes_glareolus</v>
          </cell>
          <cell r="K24">
            <v>71</v>
          </cell>
          <cell r="L24">
            <v>0</v>
          </cell>
          <cell r="M24">
            <v>0</v>
          </cell>
          <cell r="N24">
            <v>0</v>
          </cell>
          <cell r="O24">
            <v>31</v>
          </cell>
          <cell r="P24">
            <v>15.5</v>
          </cell>
          <cell r="Q24">
            <v>27</v>
          </cell>
          <cell r="R24">
            <v>19</v>
          </cell>
          <cell r="S24">
            <v>83</v>
          </cell>
          <cell r="T24">
            <v>51</v>
          </cell>
          <cell r="U24">
            <v>15</v>
          </cell>
          <cell r="V24">
            <v>44041</v>
          </cell>
          <cell r="W24">
            <v>0.39583333333333331</v>
          </cell>
          <cell r="X24">
            <v>0.93055555555555547</v>
          </cell>
          <cell r="Y24">
            <v>2.0833333333333332E-2</v>
          </cell>
          <cell r="Z24">
            <v>44042</v>
          </cell>
          <cell r="AA24">
            <v>0.31944444444444448</v>
          </cell>
          <cell r="AB24">
            <v>22.2</v>
          </cell>
          <cell r="AC24">
            <v>37.700000000000003</v>
          </cell>
          <cell r="AD24">
            <v>22</v>
          </cell>
          <cell r="AE24">
            <v>38</v>
          </cell>
          <cell r="AF24">
            <v>-0.2</v>
          </cell>
          <cell r="AG24">
            <v>0.3</v>
          </cell>
          <cell r="AH24">
            <v>1050</v>
          </cell>
          <cell r="AI24">
            <v>45.518045000000001</v>
          </cell>
          <cell r="AJ24">
            <v>7.5501100000000001</v>
          </cell>
          <cell r="AK24">
            <v>109</v>
          </cell>
          <cell r="AL24">
            <v>109.29</v>
          </cell>
          <cell r="AM24">
            <v>1</v>
          </cell>
          <cell r="AN24">
            <v>1</v>
          </cell>
          <cell r="AO24">
            <v>1</v>
          </cell>
          <cell r="AP24">
            <v>6</v>
          </cell>
        </row>
        <row r="25">
          <cell r="F25" t="str">
            <v>H</v>
          </cell>
          <cell r="G25" t="str">
            <v>H16</v>
          </cell>
          <cell r="H25" t="str">
            <v>Myodes</v>
          </cell>
          <cell r="I25" t="str">
            <v>glareolus</v>
          </cell>
          <cell r="J25" t="str">
            <v>Myodes_glareolus</v>
          </cell>
          <cell r="K25">
            <v>78</v>
          </cell>
          <cell r="L25">
            <v>0</v>
          </cell>
          <cell r="M25">
            <v>0</v>
          </cell>
          <cell r="N25">
            <v>0</v>
          </cell>
          <cell r="O25">
            <v>23</v>
          </cell>
          <cell r="P25">
            <v>14</v>
          </cell>
          <cell r="Q25">
            <v>28.5</v>
          </cell>
          <cell r="R25">
            <v>17</v>
          </cell>
          <cell r="S25">
            <v>79</v>
          </cell>
          <cell r="T25">
            <v>48</v>
          </cell>
          <cell r="U25">
            <v>14</v>
          </cell>
          <cell r="V25">
            <v>44043</v>
          </cell>
          <cell r="W25">
            <v>0.40972222222222227</v>
          </cell>
          <cell r="X25">
            <v>0.94791666666666663</v>
          </cell>
          <cell r="Y25">
            <v>2.0833333333333332E-2</v>
          </cell>
          <cell r="Z25">
            <v>44044</v>
          </cell>
          <cell r="AA25">
            <v>0.33333333333333331</v>
          </cell>
          <cell r="AB25">
            <v>25.2</v>
          </cell>
          <cell r="AC25">
            <v>39.299999999999997</v>
          </cell>
          <cell r="AD25">
            <v>25.6</v>
          </cell>
          <cell r="AE25">
            <v>39.299999999999997</v>
          </cell>
          <cell r="AF25">
            <v>0.4</v>
          </cell>
          <cell r="AG25">
            <v>0</v>
          </cell>
          <cell r="AH25">
            <v>1050</v>
          </cell>
          <cell r="AI25">
            <v>45.508045000000003</v>
          </cell>
          <cell r="AJ25">
            <v>7.5501100000000001</v>
          </cell>
          <cell r="AK25">
            <v>109</v>
          </cell>
          <cell r="AL25">
            <v>109.29</v>
          </cell>
          <cell r="AM25">
            <v>1</v>
          </cell>
          <cell r="AN25">
            <v>1</v>
          </cell>
          <cell r="AO25">
            <v>1</v>
          </cell>
          <cell r="AP25">
            <v>6</v>
          </cell>
        </row>
        <row r="26">
          <cell r="F26" t="str">
            <v>H</v>
          </cell>
          <cell r="G26" t="str">
            <v>H19</v>
          </cell>
          <cell r="H26" t="str">
            <v>Myodes</v>
          </cell>
          <cell r="I26" t="str">
            <v>glareolus</v>
          </cell>
          <cell r="J26" t="str">
            <v>Myodes_glareolus</v>
          </cell>
          <cell r="K26">
            <v>67</v>
          </cell>
          <cell r="L26">
            <v>1</v>
          </cell>
          <cell r="M26">
            <v>0</v>
          </cell>
          <cell r="N26">
            <v>0</v>
          </cell>
          <cell r="O26">
            <v>19</v>
          </cell>
          <cell r="P26">
            <v>14.5</v>
          </cell>
          <cell r="Q26">
            <v>28</v>
          </cell>
          <cell r="R26">
            <v>19</v>
          </cell>
          <cell r="S26">
            <v>74</v>
          </cell>
          <cell r="T26">
            <v>49</v>
          </cell>
          <cell r="U26">
            <v>14.2</v>
          </cell>
          <cell r="V26">
            <v>44040</v>
          </cell>
          <cell r="W26">
            <v>0.39583333333333331</v>
          </cell>
          <cell r="X26">
            <v>0.93402777777777779</v>
          </cell>
          <cell r="Y26">
            <v>2.0833333333333332E-2</v>
          </cell>
          <cell r="Z26">
            <v>44041</v>
          </cell>
          <cell r="AA26">
            <v>0.33333333333333331</v>
          </cell>
          <cell r="AB26">
            <v>22.2</v>
          </cell>
          <cell r="AC26">
            <v>39.1</v>
          </cell>
          <cell r="AD26">
            <v>22</v>
          </cell>
          <cell r="AE26">
            <v>39.200000000000003</v>
          </cell>
          <cell r="AF26">
            <v>-0.2</v>
          </cell>
          <cell r="AG26">
            <v>0.1</v>
          </cell>
          <cell r="AH26">
            <v>1050</v>
          </cell>
          <cell r="AI26">
            <v>45.576079999999997</v>
          </cell>
          <cell r="AJ26">
            <v>7.5499029999999996</v>
          </cell>
          <cell r="AK26">
            <v>109</v>
          </cell>
          <cell r="AL26">
            <v>109.29</v>
          </cell>
          <cell r="AM26">
            <v>1</v>
          </cell>
          <cell r="AN26">
            <v>1</v>
          </cell>
          <cell r="AO26">
            <v>1</v>
          </cell>
          <cell r="AP26">
            <v>6</v>
          </cell>
        </row>
        <row r="27">
          <cell r="F27" t="str">
            <v>H</v>
          </cell>
          <cell r="G27" t="str">
            <v>H22</v>
          </cell>
          <cell r="H27" t="str">
            <v>Myodes</v>
          </cell>
          <cell r="I27" t="str">
            <v>glareolus</v>
          </cell>
          <cell r="J27" t="str">
            <v>Myodes_glareolus</v>
          </cell>
          <cell r="K27">
            <v>79</v>
          </cell>
          <cell r="L27">
            <v>1</v>
          </cell>
          <cell r="M27">
            <v>1</v>
          </cell>
          <cell r="N27">
            <v>1</v>
          </cell>
          <cell r="O27">
            <v>34</v>
          </cell>
          <cell r="P27">
            <v>16</v>
          </cell>
          <cell r="Q27">
            <v>29.2</v>
          </cell>
          <cell r="R27">
            <v>17</v>
          </cell>
          <cell r="S27">
            <v>96</v>
          </cell>
          <cell r="T27">
            <v>56</v>
          </cell>
          <cell r="U27">
            <v>13.8</v>
          </cell>
          <cell r="V27">
            <v>44043</v>
          </cell>
          <cell r="W27">
            <v>0.40972222222222227</v>
          </cell>
          <cell r="X27">
            <v>0.94791666666666663</v>
          </cell>
          <cell r="Y27">
            <v>2.0833333333333332E-2</v>
          </cell>
          <cell r="Z27">
            <v>44044</v>
          </cell>
          <cell r="AA27">
            <v>0.33333333333333331</v>
          </cell>
          <cell r="AB27">
            <v>25.2</v>
          </cell>
          <cell r="AC27">
            <v>38.6</v>
          </cell>
          <cell r="AD27">
            <v>25.6</v>
          </cell>
          <cell r="AE27">
            <v>40.700000000000003</v>
          </cell>
          <cell r="AF27">
            <v>0.4</v>
          </cell>
          <cell r="AG27">
            <v>2.1</v>
          </cell>
          <cell r="AH27">
            <v>1057</v>
          </cell>
          <cell r="AI27">
            <v>45.507142999999999</v>
          </cell>
          <cell r="AJ27">
            <v>7.5496189999999999</v>
          </cell>
          <cell r="AK27">
            <v>109</v>
          </cell>
          <cell r="AL27">
            <v>109.29</v>
          </cell>
          <cell r="AM27">
            <v>1</v>
          </cell>
          <cell r="AN27">
            <v>1</v>
          </cell>
          <cell r="AO27">
            <v>1</v>
          </cell>
          <cell r="AP27">
            <v>6</v>
          </cell>
        </row>
        <row r="28">
          <cell r="F28" t="str">
            <v>H</v>
          </cell>
          <cell r="G28" t="str">
            <v>H26</v>
          </cell>
          <cell r="H28" t="str">
            <v>Myodes</v>
          </cell>
          <cell r="I28" t="str">
            <v>glareolus</v>
          </cell>
          <cell r="J28" t="str">
            <v>Myodes_glareolus</v>
          </cell>
          <cell r="K28">
            <v>81</v>
          </cell>
          <cell r="L28">
            <v>0</v>
          </cell>
          <cell r="M28">
            <v>1</v>
          </cell>
          <cell r="N28">
            <v>0</v>
          </cell>
          <cell r="O28">
            <v>34</v>
          </cell>
          <cell r="P28">
            <v>14.5</v>
          </cell>
          <cell r="Q28">
            <v>28</v>
          </cell>
          <cell r="R28">
            <v>19</v>
          </cell>
          <cell r="S28">
            <v>70</v>
          </cell>
          <cell r="T28">
            <v>50</v>
          </cell>
          <cell r="U28">
            <v>15</v>
          </cell>
          <cell r="V28">
            <v>44044</v>
          </cell>
          <cell r="W28">
            <v>0.41666666666666669</v>
          </cell>
          <cell r="X28">
            <v>0.93055555555555547</v>
          </cell>
          <cell r="Y28">
            <v>2.0833333333333332E-2</v>
          </cell>
          <cell r="Z28">
            <v>44045</v>
          </cell>
          <cell r="AA28">
            <v>0.3263888888888889</v>
          </cell>
          <cell r="AB28">
            <v>22</v>
          </cell>
          <cell r="AC28">
            <v>37.9</v>
          </cell>
          <cell r="AD28">
            <v>26</v>
          </cell>
          <cell r="AE28">
            <v>39.4</v>
          </cell>
          <cell r="AF28">
            <v>4</v>
          </cell>
          <cell r="AG28">
            <v>1.5</v>
          </cell>
          <cell r="AH28">
            <v>1038</v>
          </cell>
          <cell r="AI28">
            <v>45.507533000000002</v>
          </cell>
          <cell r="AJ28">
            <v>7.5500230000000004</v>
          </cell>
          <cell r="AK28">
            <v>109</v>
          </cell>
          <cell r="AL28">
            <v>109.29</v>
          </cell>
          <cell r="AM28">
            <v>1</v>
          </cell>
          <cell r="AN28">
            <v>1</v>
          </cell>
          <cell r="AO28">
            <v>1</v>
          </cell>
          <cell r="AP28">
            <v>6</v>
          </cell>
        </row>
        <row r="29">
          <cell r="F29" t="str">
            <v>H</v>
          </cell>
          <cell r="G29" t="str">
            <v>H34</v>
          </cell>
          <cell r="H29" t="str">
            <v>Myodes</v>
          </cell>
          <cell r="I29" t="str">
            <v>glareolus</v>
          </cell>
          <cell r="J29" t="str">
            <v>Myodes_glareolus</v>
          </cell>
          <cell r="K29">
            <v>75</v>
          </cell>
          <cell r="L29">
            <v>1</v>
          </cell>
          <cell r="M29">
            <v>0</v>
          </cell>
          <cell r="N29">
            <v>0</v>
          </cell>
          <cell r="O29">
            <v>29</v>
          </cell>
          <cell r="P29">
            <v>16</v>
          </cell>
          <cell r="Q29">
            <v>29</v>
          </cell>
          <cell r="R29">
            <v>17</v>
          </cell>
          <cell r="S29">
            <v>85</v>
          </cell>
          <cell r="T29">
            <v>51</v>
          </cell>
          <cell r="U29">
            <v>13</v>
          </cell>
          <cell r="V29">
            <v>44043</v>
          </cell>
          <cell r="W29">
            <v>0.40972222222222227</v>
          </cell>
          <cell r="X29">
            <v>0.9375</v>
          </cell>
          <cell r="Y29">
            <v>2.0833333333333332E-2</v>
          </cell>
          <cell r="Z29">
            <v>44044</v>
          </cell>
          <cell r="AA29">
            <v>0.33333333333333331</v>
          </cell>
          <cell r="AB29">
            <v>25.2</v>
          </cell>
          <cell r="AC29">
            <v>40.4</v>
          </cell>
          <cell r="AD29">
            <v>25.6</v>
          </cell>
          <cell r="AE29">
            <v>39</v>
          </cell>
          <cell r="AF29">
            <v>0.4</v>
          </cell>
          <cell r="AG29">
            <v>-1.4</v>
          </cell>
          <cell r="AH29">
            <v>1036</v>
          </cell>
          <cell r="AI29">
            <v>45.509447000000002</v>
          </cell>
          <cell r="AJ29">
            <v>7.5499830000000001</v>
          </cell>
          <cell r="AK29">
            <v>109</v>
          </cell>
          <cell r="AL29">
            <v>109.29</v>
          </cell>
          <cell r="AM29">
            <v>1</v>
          </cell>
          <cell r="AN29">
            <v>1</v>
          </cell>
          <cell r="AO29">
            <v>1</v>
          </cell>
          <cell r="AP29">
            <v>6</v>
          </cell>
        </row>
        <row r="30">
          <cell r="F30" t="str">
            <v>H</v>
          </cell>
          <cell r="G30" t="str">
            <v>H36</v>
          </cell>
          <cell r="H30" t="str">
            <v>Myodes</v>
          </cell>
          <cell r="I30" t="str">
            <v>glareolus</v>
          </cell>
          <cell r="J30" t="str">
            <v>Myodes_glareolus</v>
          </cell>
          <cell r="K30">
            <v>76</v>
          </cell>
          <cell r="L30">
            <v>0</v>
          </cell>
          <cell r="M30">
            <v>1</v>
          </cell>
          <cell r="N30">
            <v>0</v>
          </cell>
          <cell r="O30">
            <v>23</v>
          </cell>
          <cell r="P30">
            <v>15.5</v>
          </cell>
          <cell r="Q30">
            <v>28.5</v>
          </cell>
          <cell r="R30">
            <v>17</v>
          </cell>
          <cell r="S30">
            <v>80</v>
          </cell>
          <cell r="T30">
            <v>54</v>
          </cell>
          <cell r="U30">
            <v>12.5</v>
          </cell>
          <cell r="V30">
            <v>44043</v>
          </cell>
          <cell r="W30">
            <v>0.40972222222222227</v>
          </cell>
          <cell r="X30">
            <v>0.94791666666666663</v>
          </cell>
          <cell r="Y30">
            <v>2.0833333333333332E-2</v>
          </cell>
          <cell r="Z30">
            <v>44044</v>
          </cell>
          <cell r="AA30">
            <v>0.33333333333333331</v>
          </cell>
          <cell r="AB30">
            <v>25.2</v>
          </cell>
          <cell r="AC30">
            <v>40.200000000000003</v>
          </cell>
          <cell r="AD30">
            <v>25.6</v>
          </cell>
          <cell r="AE30">
            <v>38.9</v>
          </cell>
          <cell r="AF30">
            <v>0.4</v>
          </cell>
          <cell r="AG30">
            <v>-1.3</v>
          </cell>
          <cell r="AH30">
            <v>1046</v>
          </cell>
          <cell r="AI30">
            <v>45.509231</v>
          </cell>
          <cell r="AJ30">
            <v>7.549893</v>
          </cell>
          <cell r="AK30">
            <v>109</v>
          </cell>
          <cell r="AL30">
            <v>109.29</v>
          </cell>
          <cell r="AM30">
            <v>1</v>
          </cell>
          <cell r="AN30">
            <v>1</v>
          </cell>
          <cell r="AO30">
            <v>1</v>
          </cell>
          <cell r="AP30">
            <v>6</v>
          </cell>
        </row>
        <row r="31">
          <cell r="F31" t="str">
            <v>H</v>
          </cell>
          <cell r="G31" t="str">
            <v>H8</v>
          </cell>
          <cell r="H31" t="str">
            <v>Myodes</v>
          </cell>
          <cell r="I31" t="str">
            <v>glareolus</v>
          </cell>
          <cell r="J31" t="str">
            <v>Myodes_glareolus</v>
          </cell>
          <cell r="K31">
            <v>82</v>
          </cell>
          <cell r="L31">
            <v>1</v>
          </cell>
          <cell r="M31">
            <v>0</v>
          </cell>
          <cell r="N31">
            <v>0</v>
          </cell>
          <cell r="O31">
            <v>33</v>
          </cell>
          <cell r="P31">
            <v>16</v>
          </cell>
          <cell r="Q31">
            <v>29</v>
          </cell>
          <cell r="R31">
            <v>17</v>
          </cell>
          <cell r="S31">
            <v>70</v>
          </cell>
          <cell r="T31">
            <v>50</v>
          </cell>
          <cell r="U31">
            <v>16</v>
          </cell>
          <cell r="V31">
            <v>44044</v>
          </cell>
          <cell r="W31">
            <v>0.41666666666666669</v>
          </cell>
          <cell r="X31">
            <v>0.93055555555555547</v>
          </cell>
          <cell r="Y31">
            <v>2.0833333333333332E-2</v>
          </cell>
          <cell r="Z31">
            <v>44045</v>
          </cell>
          <cell r="AA31">
            <v>0.3263888888888889</v>
          </cell>
          <cell r="AB31">
            <v>22</v>
          </cell>
          <cell r="AC31">
            <v>38.200000000000003</v>
          </cell>
          <cell r="AD31">
            <v>26</v>
          </cell>
          <cell r="AE31">
            <v>38.700000000000003</v>
          </cell>
          <cell r="AF31">
            <v>4</v>
          </cell>
          <cell r="AG31">
            <v>0.5</v>
          </cell>
          <cell r="AH31">
            <v>1074</v>
          </cell>
          <cell r="AI31">
            <v>45.508848999999998</v>
          </cell>
          <cell r="AJ31">
            <v>7.5500230000000004</v>
          </cell>
          <cell r="AK31">
            <v>109</v>
          </cell>
          <cell r="AL31">
            <v>109.29</v>
          </cell>
          <cell r="AM31">
            <v>1</v>
          </cell>
          <cell r="AN31">
            <v>1</v>
          </cell>
          <cell r="AO31">
            <v>1</v>
          </cell>
          <cell r="AP31">
            <v>6</v>
          </cell>
        </row>
        <row r="32">
          <cell r="F32" t="str">
            <v>H</v>
          </cell>
          <cell r="G32" t="str">
            <v>H9</v>
          </cell>
          <cell r="H32" t="str">
            <v>Myodes</v>
          </cell>
          <cell r="I32" t="str">
            <v>glareolus</v>
          </cell>
          <cell r="J32" t="str">
            <v>Myodes_glareolus</v>
          </cell>
          <cell r="K32">
            <v>77</v>
          </cell>
          <cell r="L32">
            <v>0</v>
          </cell>
          <cell r="M32">
            <v>1</v>
          </cell>
          <cell r="N32">
            <v>0</v>
          </cell>
          <cell r="O32">
            <v>25</v>
          </cell>
          <cell r="P32">
            <v>15</v>
          </cell>
          <cell r="Q32">
            <v>28</v>
          </cell>
          <cell r="R32">
            <v>17</v>
          </cell>
          <cell r="S32">
            <v>84</v>
          </cell>
          <cell r="T32">
            <v>45</v>
          </cell>
          <cell r="U32">
            <v>10.8</v>
          </cell>
          <cell r="V32">
            <v>44043</v>
          </cell>
          <cell r="W32">
            <v>0.40972222222222227</v>
          </cell>
          <cell r="X32">
            <v>0.95833333333333337</v>
          </cell>
          <cell r="Y32">
            <v>2.0833333333333332E-2</v>
          </cell>
          <cell r="Z32">
            <v>44044</v>
          </cell>
          <cell r="AA32">
            <v>0.33333333333333331</v>
          </cell>
          <cell r="AB32">
            <v>25.2</v>
          </cell>
          <cell r="AC32">
            <v>39.299999999999997</v>
          </cell>
          <cell r="AD32">
            <v>25.6</v>
          </cell>
          <cell r="AE32">
            <v>38.799999999999997</v>
          </cell>
          <cell r="AF32">
            <v>0.4</v>
          </cell>
          <cell r="AG32">
            <v>-0.5</v>
          </cell>
          <cell r="AH32">
            <v>1075</v>
          </cell>
          <cell r="AI32">
            <v>45.508620999999998</v>
          </cell>
          <cell r="AJ32">
            <v>7.5500540000000003</v>
          </cell>
          <cell r="AK32">
            <v>109</v>
          </cell>
          <cell r="AL32">
            <v>109.29</v>
          </cell>
          <cell r="AM32">
            <v>1</v>
          </cell>
          <cell r="AN32">
            <v>1</v>
          </cell>
          <cell r="AO32">
            <v>1</v>
          </cell>
          <cell r="AP32">
            <v>6</v>
          </cell>
        </row>
        <row r="33">
          <cell r="F33" t="str">
            <v>E</v>
          </cell>
          <cell r="G33" t="str">
            <v>E10</v>
          </cell>
          <cell r="H33" t="str">
            <v>Apodemus</v>
          </cell>
          <cell r="I33" t="str">
            <v>alpicola</v>
          </cell>
          <cell r="J33" t="str">
            <v>Apodemus_alpicola</v>
          </cell>
          <cell r="K33">
            <v>95</v>
          </cell>
          <cell r="L33">
            <v>1</v>
          </cell>
          <cell r="M33">
            <v>0</v>
          </cell>
          <cell r="N33">
            <v>0</v>
          </cell>
          <cell r="O33">
            <v>24</v>
          </cell>
          <cell r="P33">
            <v>14.5</v>
          </cell>
          <cell r="Q33">
            <v>26</v>
          </cell>
          <cell r="R33">
            <v>23</v>
          </cell>
          <cell r="S33">
            <v>75</v>
          </cell>
          <cell r="T33">
            <v>109</v>
          </cell>
          <cell r="U33">
            <v>15.2</v>
          </cell>
          <cell r="V33">
            <v>44001</v>
          </cell>
          <cell r="W33">
            <v>0.41666666666666669</v>
          </cell>
          <cell r="X33">
            <v>0.91666666666666663</v>
          </cell>
          <cell r="Y33">
            <v>2.0833333333333332E-2</v>
          </cell>
          <cell r="Z33">
            <v>44002</v>
          </cell>
          <cell r="AA33">
            <v>0.3125</v>
          </cell>
          <cell r="AB33">
            <v>23</v>
          </cell>
          <cell r="AC33">
            <v>37.799999999999997</v>
          </cell>
          <cell r="AD33">
            <v>19.2</v>
          </cell>
          <cell r="AE33">
            <v>39.299999999999997</v>
          </cell>
          <cell r="AF33">
            <v>-3.8</v>
          </cell>
          <cell r="AG33">
            <v>1.5</v>
          </cell>
          <cell r="AH33">
            <v>1570</v>
          </cell>
          <cell r="AI33">
            <v>45.527028000000001</v>
          </cell>
          <cell r="AJ33">
            <v>7.4690149999999997</v>
          </cell>
          <cell r="AK33">
            <v>135</v>
          </cell>
          <cell r="AL33">
            <v>205.71</v>
          </cell>
          <cell r="AM33">
            <v>1</v>
          </cell>
          <cell r="AN33">
            <v>0</v>
          </cell>
          <cell r="AO33">
            <v>0</v>
          </cell>
          <cell r="AP33">
            <v>10</v>
          </cell>
        </row>
        <row r="34">
          <cell r="F34" t="str">
            <v>E</v>
          </cell>
          <cell r="G34" t="str">
            <v>E10</v>
          </cell>
          <cell r="H34" t="str">
            <v>Apodemus</v>
          </cell>
          <cell r="I34" t="str">
            <v>alpicola</v>
          </cell>
          <cell r="J34" t="str">
            <v>Apodemus_alpicola</v>
          </cell>
          <cell r="K34">
            <v>97</v>
          </cell>
          <cell r="L34">
            <v>0</v>
          </cell>
          <cell r="M34">
            <v>1</v>
          </cell>
          <cell r="N34">
            <v>0</v>
          </cell>
          <cell r="O34">
            <v>40</v>
          </cell>
          <cell r="P34">
            <v>17.5</v>
          </cell>
          <cell r="Q34">
            <v>29</v>
          </cell>
          <cell r="R34">
            <v>24</v>
          </cell>
          <cell r="S34">
            <v>94</v>
          </cell>
          <cell r="T34">
            <v>120</v>
          </cell>
          <cell r="U34">
            <v>19</v>
          </cell>
          <cell r="V34">
            <v>44002</v>
          </cell>
          <cell r="W34">
            <v>0.42708333333333331</v>
          </cell>
          <cell r="X34">
            <v>0.91666666666666663</v>
          </cell>
          <cell r="Y34">
            <v>2.0833333333333332E-2</v>
          </cell>
          <cell r="Z34">
            <v>44003</v>
          </cell>
          <cell r="AA34">
            <v>0.3125</v>
          </cell>
          <cell r="AB34">
            <v>19.600000000000001</v>
          </cell>
          <cell r="AC34">
            <v>38.200000000000003</v>
          </cell>
          <cell r="AD34">
            <v>19.3</v>
          </cell>
          <cell r="AE34">
            <v>39.1</v>
          </cell>
          <cell r="AF34">
            <v>-0.3</v>
          </cell>
          <cell r="AG34">
            <v>0.9</v>
          </cell>
          <cell r="AH34">
            <v>1570</v>
          </cell>
          <cell r="AI34">
            <v>45.527028000000001</v>
          </cell>
          <cell r="AJ34">
            <v>7.4690149999999997</v>
          </cell>
          <cell r="AK34">
            <v>135</v>
          </cell>
          <cell r="AL34">
            <v>205.71</v>
          </cell>
          <cell r="AM34">
            <v>1</v>
          </cell>
          <cell r="AN34">
            <v>0</v>
          </cell>
          <cell r="AO34">
            <v>0</v>
          </cell>
          <cell r="AP34">
            <v>10</v>
          </cell>
        </row>
        <row r="35">
          <cell r="F35" t="str">
            <v>E</v>
          </cell>
          <cell r="G35" t="str">
            <v>E16</v>
          </cell>
          <cell r="H35" t="str">
            <v>Apodemus</v>
          </cell>
          <cell r="I35" t="str">
            <v>alpicola</v>
          </cell>
          <cell r="J35" t="str">
            <v>Apodemus_alpicola</v>
          </cell>
          <cell r="K35">
            <v>99</v>
          </cell>
          <cell r="L35">
            <v>1</v>
          </cell>
          <cell r="M35">
            <v>1</v>
          </cell>
          <cell r="N35">
            <v>0</v>
          </cell>
          <cell r="O35">
            <v>29</v>
          </cell>
          <cell r="P35">
            <v>17.5</v>
          </cell>
          <cell r="Q35">
            <v>29</v>
          </cell>
          <cell r="R35">
            <v>24</v>
          </cell>
          <cell r="S35">
            <v>70</v>
          </cell>
          <cell r="T35">
            <v>90</v>
          </cell>
          <cell r="U35">
            <v>17.5</v>
          </cell>
          <cell r="V35">
            <v>44002</v>
          </cell>
          <cell r="W35">
            <v>0.42708333333333331</v>
          </cell>
          <cell r="X35">
            <v>0.91666666666666663</v>
          </cell>
          <cell r="Y35">
            <v>2.0833333333333332E-2</v>
          </cell>
          <cell r="Z35">
            <v>44003</v>
          </cell>
          <cell r="AA35">
            <v>0.3125</v>
          </cell>
          <cell r="AB35">
            <v>19.600000000000001</v>
          </cell>
          <cell r="AC35">
            <v>38.799999999999997</v>
          </cell>
          <cell r="AD35">
            <v>19.3</v>
          </cell>
          <cell r="AE35">
            <v>39.200000000000003</v>
          </cell>
          <cell r="AF35">
            <v>-0.3</v>
          </cell>
          <cell r="AG35">
            <v>0.4</v>
          </cell>
          <cell r="AH35">
            <v>1522</v>
          </cell>
          <cell r="AI35">
            <v>45.525953000000001</v>
          </cell>
          <cell r="AJ35">
            <v>7.4713200000000004</v>
          </cell>
          <cell r="AK35">
            <v>135</v>
          </cell>
          <cell r="AL35">
            <v>205.71</v>
          </cell>
          <cell r="AM35">
            <v>1</v>
          </cell>
          <cell r="AN35">
            <v>0</v>
          </cell>
          <cell r="AO35">
            <v>0</v>
          </cell>
          <cell r="AP35">
            <v>10</v>
          </cell>
        </row>
        <row r="36">
          <cell r="F36" t="str">
            <v>E</v>
          </cell>
          <cell r="G36" t="str">
            <v>E3</v>
          </cell>
          <cell r="H36" t="str">
            <v>Apodemus</v>
          </cell>
          <cell r="I36" t="str">
            <v>alpicola</v>
          </cell>
          <cell r="J36" t="str">
            <v>Apodemus_alpicola</v>
          </cell>
          <cell r="K36">
            <v>93</v>
          </cell>
          <cell r="L36">
            <v>1</v>
          </cell>
          <cell r="M36">
            <v>1</v>
          </cell>
          <cell r="N36">
            <v>1</v>
          </cell>
          <cell r="O36">
            <v>34</v>
          </cell>
          <cell r="P36">
            <v>15.2</v>
          </cell>
          <cell r="Q36">
            <v>28</v>
          </cell>
          <cell r="R36">
            <v>24.5</v>
          </cell>
          <cell r="S36">
            <v>88</v>
          </cell>
          <cell r="T36">
            <v>110</v>
          </cell>
          <cell r="U36">
            <v>17.5</v>
          </cell>
          <cell r="V36">
            <v>44001</v>
          </cell>
          <cell r="W36">
            <v>0.41666666666666669</v>
          </cell>
          <cell r="X36">
            <v>0.91666666666666663</v>
          </cell>
          <cell r="Y36">
            <v>2.0833333333333332E-2</v>
          </cell>
          <cell r="Z36">
            <v>44002</v>
          </cell>
          <cell r="AA36">
            <v>0.3125</v>
          </cell>
          <cell r="AB36">
            <v>23</v>
          </cell>
          <cell r="AC36">
            <v>38.299999999999997</v>
          </cell>
          <cell r="AD36">
            <v>19.2</v>
          </cell>
          <cell r="AE36">
            <v>40.4</v>
          </cell>
          <cell r="AF36">
            <v>-3.8</v>
          </cell>
          <cell r="AG36">
            <v>2.1</v>
          </cell>
          <cell r="AH36">
            <v>1589</v>
          </cell>
          <cell r="AI36">
            <v>45.527078000000003</v>
          </cell>
          <cell r="AJ36">
            <v>7.470072</v>
          </cell>
          <cell r="AK36">
            <v>135</v>
          </cell>
          <cell r="AL36">
            <v>205.71</v>
          </cell>
          <cell r="AM36">
            <v>1</v>
          </cell>
          <cell r="AN36">
            <v>0</v>
          </cell>
          <cell r="AO36">
            <v>0</v>
          </cell>
          <cell r="AP36">
            <v>10</v>
          </cell>
        </row>
        <row r="37">
          <cell r="F37" t="str">
            <v>E</v>
          </cell>
          <cell r="G37" t="str">
            <v>E4</v>
          </cell>
          <cell r="H37" t="str">
            <v>Apodemus</v>
          </cell>
          <cell r="I37" t="str">
            <v>alpicola</v>
          </cell>
          <cell r="J37" t="str">
            <v>Apodemus_alpicola</v>
          </cell>
          <cell r="K37">
            <v>100</v>
          </cell>
          <cell r="L37">
            <v>1</v>
          </cell>
          <cell r="M37">
            <v>1</v>
          </cell>
          <cell r="N37">
            <v>0</v>
          </cell>
          <cell r="O37">
            <v>31</v>
          </cell>
          <cell r="P37">
            <v>18.899999999999999</v>
          </cell>
          <cell r="Q37">
            <v>29.2</v>
          </cell>
          <cell r="R37">
            <v>23</v>
          </cell>
          <cell r="S37">
            <v>77</v>
          </cell>
          <cell r="T37">
            <v>120</v>
          </cell>
          <cell r="U37">
            <v>18</v>
          </cell>
          <cell r="V37">
            <v>44002</v>
          </cell>
          <cell r="W37">
            <v>0.42708333333333331</v>
          </cell>
          <cell r="X37">
            <v>0.91666666666666663</v>
          </cell>
          <cell r="Y37">
            <v>2.0833333333333332E-2</v>
          </cell>
          <cell r="Z37">
            <v>44003</v>
          </cell>
          <cell r="AA37">
            <v>0.3125</v>
          </cell>
          <cell r="AB37">
            <v>19.600000000000001</v>
          </cell>
          <cell r="AC37">
            <v>38.700000000000003</v>
          </cell>
          <cell r="AD37">
            <v>19.3</v>
          </cell>
          <cell r="AE37">
            <v>40</v>
          </cell>
          <cell r="AF37">
            <v>-0.3</v>
          </cell>
          <cell r="AG37">
            <v>1.3</v>
          </cell>
          <cell r="AH37">
            <v>1591</v>
          </cell>
          <cell r="AI37">
            <v>45.527138999999998</v>
          </cell>
          <cell r="AJ37">
            <v>7.4699850000000003</v>
          </cell>
          <cell r="AK37">
            <v>135</v>
          </cell>
          <cell r="AL37">
            <v>205.71</v>
          </cell>
          <cell r="AM37">
            <v>1</v>
          </cell>
          <cell r="AN37">
            <v>0</v>
          </cell>
          <cell r="AO37">
            <v>0</v>
          </cell>
          <cell r="AP37">
            <v>10</v>
          </cell>
        </row>
        <row r="38">
          <cell r="F38" t="str">
            <v>E</v>
          </cell>
          <cell r="G38" t="str">
            <v>E5</v>
          </cell>
          <cell r="H38" t="str">
            <v>Apodemus</v>
          </cell>
          <cell r="I38" t="str">
            <v>alpicola</v>
          </cell>
          <cell r="J38" t="str">
            <v>Apodemus_alpicola</v>
          </cell>
          <cell r="K38">
            <v>92</v>
          </cell>
          <cell r="L38">
            <v>1</v>
          </cell>
          <cell r="M38">
            <v>1</v>
          </cell>
          <cell r="N38">
            <v>0</v>
          </cell>
          <cell r="O38">
            <v>26.5</v>
          </cell>
          <cell r="P38">
            <v>14.8</v>
          </cell>
          <cell r="Q38">
            <v>28.5</v>
          </cell>
          <cell r="R38">
            <v>19</v>
          </cell>
          <cell r="S38">
            <v>76</v>
          </cell>
          <cell r="T38">
            <v>117</v>
          </cell>
          <cell r="U38">
            <v>15</v>
          </cell>
          <cell r="V38">
            <v>44001</v>
          </cell>
          <cell r="W38">
            <v>0.41666666666666669</v>
          </cell>
          <cell r="X38">
            <v>0.93055555555555547</v>
          </cell>
          <cell r="Y38">
            <v>2.0833333333333332E-2</v>
          </cell>
          <cell r="Z38">
            <v>44002</v>
          </cell>
          <cell r="AA38">
            <v>0.3125</v>
          </cell>
          <cell r="AB38">
            <v>23</v>
          </cell>
          <cell r="AC38">
            <v>38.4</v>
          </cell>
          <cell r="AD38">
            <v>19.2</v>
          </cell>
          <cell r="AE38">
            <v>39.4</v>
          </cell>
          <cell r="AF38">
            <v>-3.8</v>
          </cell>
          <cell r="AG38">
            <v>1</v>
          </cell>
          <cell r="AH38">
            <v>1593</v>
          </cell>
          <cell r="AI38">
            <v>45.527135999999999</v>
          </cell>
          <cell r="AJ38">
            <v>7.4698370000000001</v>
          </cell>
          <cell r="AK38">
            <v>135</v>
          </cell>
          <cell r="AL38">
            <v>205.71</v>
          </cell>
          <cell r="AM38">
            <v>1</v>
          </cell>
          <cell r="AN38">
            <v>0</v>
          </cell>
          <cell r="AO38">
            <v>0</v>
          </cell>
          <cell r="AP38">
            <v>10</v>
          </cell>
        </row>
        <row r="39">
          <cell r="F39" t="str">
            <v>E</v>
          </cell>
          <cell r="G39" t="str">
            <v>E5</v>
          </cell>
          <cell r="H39" t="str">
            <v>Apodemus</v>
          </cell>
          <cell r="I39" t="str">
            <v>alpicola</v>
          </cell>
          <cell r="J39" t="str">
            <v>Apodemus_alpicola</v>
          </cell>
          <cell r="K39">
            <v>98</v>
          </cell>
          <cell r="L39">
            <v>0</v>
          </cell>
          <cell r="M39">
            <v>1</v>
          </cell>
          <cell r="N39">
            <v>0</v>
          </cell>
          <cell r="O39">
            <v>30.5</v>
          </cell>
          <cell r="P39">
            <v>15.2</v>
          </cell>
          <cell r="Q39">
            <v>29.5</v>
          </cell>
          <cell r="R39">
            <v>19</v>
          </cell>
          <cell r="S39">
            <v>70</v>
          </cell>
          <cell r="T39">
            <v>98</v>
          </cell>
          <cell r="U39">
            <v>14.9</v>
          </cell>
          <cell r="V39">
            <v>44002</v>
          </cell>
          <cell r="W39">
            <v>0.42708333333333331</v>
          </cell>
          <cell r="X39">
            <v>0.91666666666666663</v>
          </cell>
          <cell r="Y39">
            <v>2.0833333333333332E-2</v>
          </cell>
          <cell r="Z39">
            <v>44003</v>
          </cell>
          <cell r="AA39">
            <v>0.3125</v>
          </cell>
          <cell r="AB39">
            <v>19.600000000000001</v>
          </cell>
          <cell r="AC39">
            <v>37.1</v>
          </cell>
          <cell r="AD39">
            <v>19.3</v>
          </cell>
          <cell r="AE39">
            <v>37.5</v>
          </cell>
          <cell r="AF39">
            <v>-0.3</v>
          </cell>
          <cell r="AG39">
            <v>0.4</v>
          </cell>
          <cell r="AH39">
            <v>1593</v>
          </cell>
          <cell r="AI39">
            <v>45.527135999999999</v>
          </cell>
          <cell r="AJ39">
            <v>7.4698370000000001</v>
          </cell>
          <cell r="AK39">
            <v>135</v>
          </cell>
          <cell r="AL39">
            <v>205.71</v>
          </cell>
          <cell r="AM39">
            <v>1</v>
          </cell>
          <cell r="AN39">
            <v>0</v>
          </cell>
          <cell r="AO39">
            <v>0</v>
          </cell>
          <cell r="AP39">
            <v>10</v>
          </cell>
        </row>
        <row r="40">
          <cell r="F40" t="str">
            <v>E</v>
          </cell>
          <cell r="G40" t="str">
            <v>E7</v>
          </cell>
          <cell r="H40" t="str">
            <v>Apodemus</v>
          </cell>
          <cell r="I40" t="str">
            <v>alpicola</v>
          </cell>
          <cell r="J40" t="str">
            <v>Apodemus_alpicola</v>
          </cell>
          <cell r="K40">
            <v>91</v>
          </cell>
          <cell r="L40">
            <v>1</v>
          </cell>
          <cell r="M40">
            <v>1</v>
          </cell>
          <cell r="N40">
            <v>0</v>
          </cell>
          <cell r="O40">
            <v>26.5</v>
          </cell>
          <cell r="P40">
            <v>14</v>
          </cell>
          <cell r="Q40">
            <v>27.5</v>
          </cell>
          <cell r="R40">
            <v>18</v>
          </cell>
          <cell r="S40">
            <v>72</v>
          </cell>
          <cell r="T40">
            <v>57</v>
          </cell>
          <cell r="U40">
            <v>16</v>
          </cell>
          <cell r="V40">
            <v>44001</v>
          </cell>
          <cell r="W40">
            <v>0.41666666666666669</v>
          </cell>
          <cell r="X40">
            <v>0.91666666666666663</v>
          </cell>
          <cell r="Y40">
            <v>2.0833333333333332E-2</v>
          </cell>
          <cell r="Z40">
            <v>44002</v>
          </cell>
          <cell r="AA40">
            <v>0.3125</v>
          </cell>
          <cell r="AB40">
            <v>23</v>
          </cell>
          <cell r="AC40">
            <v>38.200000000000003</v>
          </cell>
          <cell r="AD40">
            <v>19.2</v>
          </cell>
          <cell r="AE40">
            <v>38.700000000000003</v>
          </cell>
          <cell r="AF40">
            <v>-3.8</v>
          </cell>
          <cell r="AG40">
            <v>0.5</v>
          </cell>
          <cell r="AH40">
            <v>1577</v>
          </cell>
          <cell r="AI40">
            <v>45.527070999999999</v>
          </cell>
          <cell r="AJ40">
            <v>7.4695140000000002</v>
          </cell>
          <cell r="AK40">
            <v>135</v>
          </cell>
          <cell r="AL40">
            <v>205.71</v>
          </cell>
          <cell r="AM40">
            <v>1</v>
          </cell>
          <cell r="AN40">
            <v>0</v>
          </cell>
          <cell r="AO40">
            <v>0</v>
          </cell>
          <cell r="AP40">
            <v>10</v>
          </cell>
        </row>
        <row r="41">
          <cell r="F41" t="str">
            <v>E</v>
          </cell>
          <cell r="G41" t="str">
            <v>E9</v>
          </cell>
          <cell r="H41" t="str">
            <v>Apodemus</v>
          </cell>
          <cell r="I41" t="str">
            <v>alpicola</v>
          </cell>
          <cell r="J41" t="str">
            <v>Apodemus_alpicola</v>
          </cell>
          <cell r="K41">
            <v>94</v>
          </cell>
          <cell r="L41">
            <v>0</v>
          </cell>
          <cell r="M41">
            <v>1</v>
          </cell>
          <cell r="N41">
            <v>0</v>
          </cell>
          <cell r="O41">
            <v>36</v>
          </cell>
          <cell r="P41">
            <v>15.1</v>
          </cell>
          <cell r="Q41">
            <v>30</v>
          </cell>
          <cell r="R41">
            <v>24</v>
          </cell>
          <cell r="S41">
            <v>79</v>
          </cell>
          <cell r="T41">
            <v>90</v>
          </cell>
          <cell r="U41">
            <v>15</v>
          </cell>
          <cell r="V41">
            <v>44001</v>
          </cell>
          <cell r="W41">
            <v>0.41666666666666669</v>
          </cell>
          <cell r="X41">
            <v>0.91666666666666663</v>
          </cell>
          <cell r="Y41">
            <v>2.0833333333333332E-2</v>
          </cell>
          <cell r="Z41">
            <v>44002</v>
          </cell>
          <cell r="AA41">
            <v>0.3125</v>
          </cell>
          <cell r="AB41">
            <v>23</v>
          </cell>
          <cell r="AC41">
            <v>37.200000000000003</v>
          </cell>
          <cell r="AD41">
            <v>19.2</v>
          </cell>
          <cell r="AE41">
            <v>38.6</v>
          </cell>
          <cell r="AF41">
            <v>-3.8</v>
          </cell>
          <cell r="AG41">
            <v>1.4</v>
          </cell>
          <cell r="AH41">
            <v>1574</v>
          </cell>
          <cell r="AI41">
            <v>45.527065999999998</v>
          </cell>
          <cell r="AJ41">
            <v>7.469233</v>
          </cell>
          <cell r="AK41">
            <v>135</v>
          </cell>
          <cell r="AL41">
            <v>205.71</v>
          </cell>
          <cell r="AM41">
            <v>1</v>
          </cell>
          <cell r="AN41">
            <v>0</v>
          </cell>
          <cell r="AO41">
            <v>0</v>
          </cell>
          <cell r="AP41">
            <v>10</v>
          </cell>
        </row>
        <row r="42">
          <cell r="F42" t="str">
            <v>E</v>
          </cell>
          <cell r="G42" t="str">
            <v>E6</v>
          </cell>
          <cell r="H42" t="str">
            <v>Apodemus</v>
          </cell>
          <cell r="I42" t="str">
            <v>flavicollis</v>
          </cell>
          <cell r="J42" t="str">
            <v>Apodemus_flavicollis</v>
          </cell>
          <cell r="K42">
            <v>96</v>
          </cell>
          <cell r="L42">
            <v>1</v>
          </cell>
          <cell r="M42">
            <v>1</v>
          </cell>
          <cell r="N42">
            <v>1</v>
          </cell>
          <cell r="O42">
            <v>34.5</v>
          </cell>
          <cell r="P42">
            <v>17</v>
          </cell>
          <cell r="Q42">
            <v>30</v>
          </cell>
          <cell r="R42">
            <v>23</v>
          </cell>
          <cell r="S42">
            <v>80</v>
          </cell>
          <cell r="T42">
            <v>126</v>
          </cell>
          <cell r="U42">
            <v>16</v>
          </cell>
          <cell r="V42">
            <v>44001</v>
          </cell>
          <cell r="W42">
            <v>0.41666666666666669</v>
          </cell>
          <cell r="X42">
            <v>0.91666666666666663</v>
          </cell>
          <cell r="Y42">
            <v>2.0833333333333332E-2</v>
          </cell>
          <cell r="Z42">
            <v>44002</v>
          </cell>
          <cell r="AA42">
            <v>0.3125</v>
          </cell>
          <cell r="AB42">
            <v>23</v>
          </cell>
          <cell r="AC42">
            <v>38.200000000000003</v>
          </cell>
          <cell r="AD42">
            <v>19.2</v>
          </cell>
          <cell r="AE42">
            <v>38.6</v>
          </cell>
          <cell r="AF42">
            <v>-3.8</v>
          </cell>
          <cell r="AG42">
            <v>0.4</v>
          </cell>
          <cell r="AH42">
            <v>1589</v>
          </cell>
          <cell r="AI42">
            <v>45.527209999999997</v>
          </cell>
          <cell r="AJ42">
            <v>7.4697610000000001</v>
          </cell>
          <cell r="AK42">
            <v>135</v>
          </cell>
          <cell r="AL42">
            <v>205.71</v>
          </cell>
          <cell r="AM42">
            <v>1</v>
          </cell>
          <cell r="AN42">
            <v>0</v>
          </cell>
          <cell r="AO42">
            <v>0</v>
          </cell>
          <cell r="AP42">
            <v>10</v>
          </cell>
        </row>
        <row r="43">
          <cell r="F43" t="str">
            <v>E</v>
          </cell>
          <cell r="G43" t="str">
            <v>E11</v>
          </cell>
          <cell r="H43" t="str">
            <v>Myodes</v>
          </cell>
          <cell r="I43" t="str">
            <v>glareolus</v>
          </cell>
          <cell r="J43" t="str">
            <v>Myodes_glareolus</v>
          </cell>
          <cell r="K43">
            <v>18</v>
          </cell>
          <cell r="L43">
            <v>1</v>
          </cell>
          <cell r="M43">
            <v>1</v>
          </cell>
          <cell r="N43">
            <v>0</v>
          </cell>
          <cell r="O43">
            <v>35</v>
          </cell>
          <cell r="P43">
            <v>16</v>
          </cell>
          <cell r="Q43">
            <v>26</v>
          </cell>
          <cell r="R43">
            <v>17</v>
          </cell>
          <cell r="S43">
            <v>83</v>
          </cell>
          <cell r="T43">
            <v>55</v>
          </cell>
          <cell r="U43">
            <v>14.8</v>
          </cell>
          <cell r="V43">
            <v>44001</v>
          </cell>
          <cell r="W43">
            <v>0.41666666666666669</v>
          </cell>
          <cell r="X43">
            <v>0.93055555555555547</v>
          </cell>
          <cell r="Y43">
            <v>2.0833333333333332E-2</v>
          </cell>
          <cell r="Z43">
            <v>44002</v>
          </cell>
          <cell r="AA43">
            <v>0.3125</v>
          </cell>
          <cell r="AB43">
            <v>23</v>
          </cell>
          <cell r="AC43">
            <v>39.5</v>
          </cell>
          <cell r="AD43">
            <v>19.2</v>
          </cell>
          <cell r="AE43">
            <v>40</v>
          </cell>
          <cell r="AF43">
            <v>-3.8</v>
          </cell>
          <cell r="AG43">
            <v>0.5</v>
          </cell>
          <cell r="AH43">
            <v>1575</v>
          </cell>
          <cell r="AI43">
            <v>45.527118000000002</v>
          </cell>
          <cell r="AJ43">
            <v>7.4688160000000003</v>
          </cell>
          <cell r="AK43">
            <v>135</v>
          </cell>
          <cell r="AL43">
            <v>205.71</v>
          </cell>
          <cell r="AM43">
            <v>1</v>
          </cell>
          <cell r="AN43">
            <v>0</v>
          </cell>
          <cell r="AO43">
            <v>0</v>
          </cell>
          <cell r="AP43">
            <v>10</v>
          </cell>
        </row>
        <row r="44">
          <cell r="F44" t="str">
            <v>E</v>
          </cell>
          <cell r="G44" t="str">
            <v>E11</v>
          </cell>
          <cell r="H44" t="str">
            <v>Myodes</v>
          </cell>
          <cell r="I44" t="str">
            <v>glareolus</v>
          </cell>
          <cell r="J44" t="str">
            <v>Myodes_glareolus</v>
          </cell>
          <cell r="K44">
            <v>15</v>
          </cell>
          <cell r="L44">
            <v>0</v>
          </cell>
          <cell r="M44">
            <v>1</v>
          </cell>
          <cell r="N44">
            <v>0</v>
          </cell>
          <cell r="O44">
            <v>31</v>
          </cell>
          <cell r="P44">
            <v>15</v>
          </cell>
          <cell r="Q44">
            <v>27</v>
          </cell>
          <cell r="R44">
            <v>16</v>
          </cell>
          <cell r="S44">
            <v>78</v>
          </cell>
          <cell r="T44">
            <v>60</v>
          </cell>
          <cell r="U44">
            <v>11.2</v>
          </cell>
          <cell r="V44">
            <v>44001</v>
          </cell>
          <cell r="W44">
            <v>0.41666666666666669</v>
          </cell>
          <cell r="X44">
            <v>0.93055555555555547</v>
          </cell>
          <cell r="Y44">
            <v>2.0833333333333332E-2</v>
          </cell>
          <cell r="Z44">
            <v>44002</v>
          </cell>
          <cell r="AA44">
            <v>0.3125</v>
          </cell>
          <cell r="AB44">
            <v>23</v>
          </cell>
          <cell r="AC44">
            <v>39</v>
          </cell>
          <cell r="AD44">
            <v>19.2</v>
          </cell>
          <cell r="AE44">
            <v>39.200000000000003</v>
          </cell>
          <cell r="AF44">
            <v>-3.8</v>
          </cell>
          <cell r="AG44">
            <v>0.2</v>
          </cell>
          <cell r="AH44">
            <v>1575</v>
          </cell>
          <cell r="AI44">
            <v>45.527118000000002</v>
          </cell>
          <cell r="AJ44">
            <v>7.4688160000000003</v>
          </cell>
          <cell r="AK44">
            <v>135</v>
          </cell>
          <cell r="AL44">
            <v>205.71</v>
          </cell>
          <cell r="AM44">
            <v>1</v>
          </cell>
          <cell r="AN44">
            <v>0</v>
          </cell>
          <cell r="AO44">
            <v>0</v>
          </cell>
          <cell r="AP44">
            <v>10</v>
          </cell>
        </row>
        <row r="45">
          <cell r="F45" t="str">
            <v>E</v>
          </cell>
          <cell r="G45" t="str">
            <v>E17</v>
          </cell>
          <cell r="H45" t="str">
            <v>Myodes</v>
          </cell>
          <cell r="I45" t="str">
            <v>glareolus</v>
          </cell>
          <cell r="J45" t="str">
            <v>Myodes_glareolus</v>
          </cell>
          <cell r="K45">
            <v>14</v>
          </cell>
          <cell r="L45">
            <v>0</v>
          </cell>
          <cell r="M45">
            <v>1</v>
          </cell>
          <cell r="N45">
            <v>0</v>
          </cell>
          <cell r="O45">
            <v>33</v>
          </cell>
          <cell r="P45">
            <v>15.5</v>
          </cell>
          <cell r="Q45">
            <v>26.5</v>
          </cell>
          <cell r="R45">
            <v>19</v>
          </cell>
          <cell r="S45">
            <v>99</v>
          </cell>
          <cell r="T45">
            <v>69</v>
          </cell>
          <cell r="U45">
            <v>14.5</v>
          </cell>
          <cell r="V45">
            <v>44001</v>
          </cell>
          <cell r="W45">
            <v>0.41666666666666669</v>
          </cell>
          <cell r="X45">
            <v>0.93055555555555547</v>
          </cell>
          <cell r="Y45">
            <v>2.0833333333333332E-2</v>
          </cell>
          <cell r="Z45">
            <v>44002</v>
          </cell>
          <cell r="AA45">
            <v>0.3125</v>
          </cell>
          <cell r="AB45">
            <v>23</v>
          </cell>
          <cell r="AC45">
            <v>39.200000000000003</v>
          </cell>
          <cell r="AD45">
            <v>19.2</v>
          </cell>
          <cell r="AE45">
            <v>38.6</v>
          </cell>
          <cell r="AF45">
            <v>-3.8</v>
          </cell>
          <cell r="AG45">
            <v>-0.6</v>
          </cell>
          <cell r="AH45">
            <v>1529</v>
          </cell>
          <cell r="AI45">
            <v>45.526043999999999</v>
          </cell>
          <cell r="AJ45">
            <v>7.4714559999999999</v>
          </cell>
          <cell r="AK45">
            <v>135</v>
          </cell>
          <cell r="AL45">
            <v>205.71</v>
          </cell>
          <cell r="AM45">
            <v>1</v>
          </cell>
          <cell r="AN45">
            <v>0</v>
          </cell>
          <cell r="AO45">
            <v>0</v>
          </cell>
          <cell r="AP45">
            <v>10</v>
          </cell>
        </row>
        <row r="46">
          <cell r="F46" t="str">
            <v>E</v>
          </cell>
          <cell r="G46" t="str">
            <v>E4</v>
          </cell>
          <cell r="H46" t="str">
            <v>Myodes</v>
          </cell>
          <cell r="I46" t="str">
            <v>glareolus</v>
          </cell>
          <cell r="J46" t="str">
            <v>Myodes_glareolus</v>
          </cell>
          <cell r="K46">
            <v>17</v>
          </cell>
          <cell r="L46">
            <v>1</v>
          </cell>
          <cell r="M46">
            <v>1</v>
          </cell>
          <cell r="N46">
            <v>0</v>
          </cell>
          <cell r="O46">
            <v>38</v>
          </cell>
          <cell r="P46">
            <v>16</v>
          </cell>
          <cell r="Q46">
            <v>28</v>
          </cell>
          <cell r="R46">
            <v>19</v>
          </cell>
          <cell r="S46">
            <v>90</v>
          </cell>
          <cell r="T46">
            <v>60</v>
          </cell>
          <cell r="U46">
            <v>14.5</v>
          </cell>
          <cell r="V46">
            <v>44001</v>
          </cell>
          <cell r="W46">
            <v>0.41666666666666669</v>
          </cell>
          <cell r="X46">
            <v>0.94097222222222221</v>
          </cell>
          <cell r="Y46">
            <v>2.0833333333333332E-2</v>
          </cell>
          <cell r="Z46">
            <v>44002</v>
          </cell>
          <cell r="AA46">
            <v>0.3125</v>
          </cell>
          <cell r="AB46">
            <v>23</v>
          </cell>
          <cell r="AC46">
            <v>38.700000000000003</v>
          </cell>
          <cell r="AD46">
            <v>19.2</v>
          </cell>
          <cell r="AE46">
            <v>39.4</v>
          </cell>
          <cell r="AF46">
            <v>-3.8</v>
          </cell>
          <cell r="AG46">
            <v>0.7</v>
          </cell>
          <cell r="AH46">
            <v>1591</v>
          </cell>
          <cell r="AI46">
            <v>45.527138999999998</v>
          </cell>
          <cell r="AJ46">
            <v>7.4699850000000003</v>
          </cell>
          <cell r="AK46">
            <v>135</v>
          </cell>
          <cell r="AL46">
            <v>205.71</v>
          </cell>
          <cell r="AM46">
            <v>1</v>
          </cell>
          <cell r="AN46">
            <v>0</v>
          </cell>
          <cell r="AO46">
            <v>0</v>
          </cell>
          <cell r="AP46">
            <v>10</v>
          </cell>
        </row>
        <row r="47">
          <cell r="F47" t="str">
            <v>E</v>
          </cell>
          <cell r="G47" t="str">
            <v>E5</v>
          </cell>
          <cell r="H47" t="str">
            <v>Myodes</v>
          </cell>
          <cell r="I47" t="str">
            <v>glareolus</v>
          </cell>
          <cell r="J47" t="str">
            <v>Myodes_glareolus</v>
          </cell>
          <cell r="K47">
            <v>16</v>
          </cell>
          <cell r="L47">
            <v>0</v>
          </cell>
          <cell r="M47">
            <v>1</v>
          </cell>
          <cell r="N47">
            <v>0</v>
          </cell>
          <cell r="O47">
            <v>34</v>
          </cell>
          <cell r="P47">
            <v>14.9</v>
          </cell>
          <cell r="Q47">
            <v>28</v>
          </cell>
          <cell r="R47">
            <v>18.5</v>
          </cell>
          <cell r="S47">
            <v>82</v>
          </cell>
          <cell r="T47">
            <v>60</v>
          </cell>
          <cell r="U47">
            <v>17.2</v>
          </cell>
          <cell r="V47">
            <v>44001</v>
          </cell>
          <cell r="W47">
            <v>0.41666666666666669</v>
          </cell>
          <cell r="X47">
            <v>0.93055555555555547</v>
          </cell>
          <cell r="Y47">
            <v>2.0833333333333332E-2</v>
          </cell>
          <cell r="Z47">
            <v>44002</v>
          </cell>
          <cell r="AA47">
            <v>0.3125</v>
          </cell>
          <cell r="AB47">
            <v>23</v>
          </cell>
          <cell r="AC47">
            <v>39.1</v>
          </cell>
          <cell r="AD47">
            <v>19.2</v>
          </cell>
          <cell r="AE47">
            <v>39.200000000000003</v>
          </cell>
          <cell r="AF47">
            <v>-3.8</v>
          </cell>
          <cell r="AG47">
            <v>0.1</v>
          </cell>
          <cell r="AH47">
            <v>1575</v>
          </cell>
          <cell r="AI47">
            <v>45.527118000000002</v>
          </cell>
          <cell r="AJ47">
            <v>7.4688160000000003</v>
          </cell>
          <cell r="AK47">
            <v>135</v>
          </cell>
          <cell r="AL47">
            <v>205.71</v>
          </cell>
          <cell r="AM47">
            <v>1</v>
          </cell>
          <cell r="AN47">
            <v>0</v>
          </cell>
          <cell r="AO47">
            <v>0</v>
          </cell>
          <cell r="AP47">
            <v>10</v>
          </cell>
        </row>
        <row r="48">
          <cell r="F48" t="str">
            <v>E</v>
          </cell>
          <cell r="G48" t="str">
            <v>E8</v>
          </cell>
          <cell r="H48" t="str">
            <v>Myodes</v>
          </cell>
          <cell r="I48" t="str">
            <v>glareolus</v>
          </cell>
          <cell r="J48" t="str">
            <v>Myodes_glareolus</v>
          </cell>
          <cell r="K48">
            <v>19</v>
          </cell>
          <cell r="L48">
            <v>0</v>
          </cell>
          <cell r="M48">
            <v>1</v>
          </cell>
          <cell r="N48">
            <v>0</v>
          </cell>
          <cell r="O48">
            <v>37</v>
          </cell>
          <cell r="P48">
            <v>16</v>
          </cell>
          <cell r="Q48">
            <v>29.5</v>
          </cell>
          <cell r="R48">
            <v>23</v>
          </cell>
          <cell r="S48">
            <v>84</v>
          </cell>
          <cell r="T48">
            <v>87</v>
          </cell>
          <cell r="U48">
            <v>15</v>
          </cell>
          <cell r="V48">
            <v>44001</v>
          </cell>
          <cell r="W48">
            <v>0.41666666666666669</v>
          </cell>
          <cell r="X48">
            <v>0.94097222222222221</v>
          </cell>
          <cell r="Y48">
            <v>2.0833333333333332E-2</v>
          </cell>
          <cell r="Z48">
            <v>44002</v>
          </cell>
          <cell r="AA48">
            <v>0.3125</v>
          </cell>
          <cell r="AB48">
            <v>23</v>
          </cell>
          <cell r="AC48">
            <v>37.4</v>
          </cell>
          <cell r="AD48">
            <v>19.2</v>
          </cell>
          <cell r="AE48">
            <v>38.200000000000003</v>
          </cell>
          <cell r="AF48">
            <v>-3.8</v>
          </cell>
          <cell r="AG48">
            <v>0.8</v>
          </cell>
          <cell r="AH48">
            <v>1584</v>
          </cell>
          <cell r="AI48">
            <v>45.527124000000001</v>
          </cell>
          <cell r="AJ48">
            <v>7.4692439999999998</v>
          </cell>
          <cell r="AK48">
            <v>135</v>
          </cell>
          <cell r="AL48">
            <v>205.71</v>
          </cell>
          <cell r="AM48">
            <v>1</v>
          </cell>
          <cell r="AN48">
            <v>0</v>
          </cell>
          <cell r="AO48">
            <v>0</v>
          </cell>
          <cell r="AP48">
            <v>10</v>
          </cell>
        </row>
        <row r="49">
          <cell r="F49" t="str">
            <v>O</v>
          </cell>
          <cell r="G49" t="str">
            <v>O10</v>
          </cell>
          <cell r="H49" t="str">
            <v>Apodemus</v>
          </cell>
          <cell r="I49" t="str">
            <v>alpicola</v>
          </cell>
          <cell r="J49" t="str">
            <v>Apodemus_alpicola</v>
          </cell>
          <cell r="K49">
            <v>207</v>
          </cell>
          <cell r="L49">
            <v>1</v>
          </cell>
          <cell r="M49">
            <v>0</v>
          </cell>
          <cell r="N49">
            <v>0</v>
          </cell>
          <cell r="O49">
            <v>39</v>
          </cell>
          <cell r="P49">
            <v>16</v>
          </cell>
          <cell r="Q49">
            <v>31</v>
          </cell>
          <cell r="R49">
            <v>22</v>
          </cell>
          <cell r="S49">
            <v>88</v>
          </cell>
          <cell r="T49">
            <v>105</v>
          </cell>
          <cell r="U49">
            <v>15</v>
          </cell>
          <cell r="V49">
            <v>44085</v>
          </cell>
          <cell r="W49">
            <v>0.39930555555555558</v>
          </cell>
          <cell r="X49">
            <v>0.89583333333333337</v>
          </cell>
          <cell r="Y49">
            <v>2.0833333333333332E-2</v>
          </cell>
          <cell r="Z49">
            <v>44086</v>
          </cell>
          <cell r="AA49">
            <v>0.33333333333333331</v>
          </cell>
          <cell r="AB49">
            <v>20.399999999999999</v>
          </cell>
          <cell r="AC49">
            <v>38.1</v>
          </cell>
          <cell r="AD49">
            <v>17.3</v>
          </cell>
          <cell r="AE49">
            <v>39.6</v>
          </cell>
          <cell r="AF49">
            <v>-3.1</v>
          </cell>
          <cell r="AG49">
            <v>1.5</v>
          </cell>
          <cell r="AH49">
            <v>1140</v>
          </cell>
          <cell r="AI49">
            <v>45.452351</v>
          </cell>
          <cell r="AJ49">
            <v>7.3968930000000004</v>
          </cell>
          <cell r="AK49">
            <v>106</v>
          </cell>
          <cell r="AL49">
            <v>163.93</v>
          </cell>
          <cell r="AM49">
            <v>0</v>
          </cell>
          <cell r="AN49">
            <v>1</v>
          </cell>
          <cell r="AO49">
            <v>1</v>
          </cell>
          <cell r="AP49">
            <v>9</v>
          </cell>
        </row>
        <row r="50">
          <cell r="F50" t="str">
            <v>O</v>
          </cell>
          <cell r="G50" t="str">
            <v>O5</v>
          </cell>
          <cell r="H50" t="str">
            <v>Apodemus</v>
          </cell>
          <cell r="I50" t="str">
            <v>alpicola</v>
          </cell>
          <cell r="J50" t="str">
            <v>Apodemus_alpicola</v>
          </cell>
          <cell r="K50">
            <v>204</v>
          </cell>
          <cell r="L50">
            <v>0</v>
          </cell>
          <cell r="M50">
            <v>0</v>
          </cell>
          <cell r="N50">
            <v>0</v>
          </cell>
          <cell r="O50">
            <v>40</v>
          </cell>
          <cell r="P50">
            <v>17</v>
          </cell>
          <cell r="Q50">
            <v>32</v>
          </cell>
          <cell r="R50">
            <v>24</v>
          </cell>
          <cell r="S50">
            <v>90</v>
          </cell>
          <cell r="T50">
            <v>115</v>
          </cell>
          <cell r="U50">
            <v>16</v>
          </cell>
          <cell r="V50">
            <v>44084</v>
          </cell>
          <cell r="W50">
            <v>0.39583333333333331</v>
          </cell>
          <cell r="X50">
            <v>0.89583333333333337</v>
          </cell>
          <cell r="Y50">
            <v>2.0833333333333332E-2</v>
          </cell>
          <cell r="Z50">
            <v>44085</v>
          </cell>
          <cell r="AA50">
            <v>0.33333333333333331</v>
          </cell>
          <cell r="AB50">
            <v>20.399999999999999</v>
          </cell>
          <cell r="AC50">
            <v>39.200000000000003</v>
          </cell>
          <cell r="AD50">
            <v>17.3</v>
          </cell>
          <cell r="AE50">
            <v>39.6</v>
          </cell>
          <cell r="AF50">
            <v>-3.1</v>
          </cell>
          <cell r="AG50">
            <v>0.4</v>
          </cell>
          <cell r="AH50">
            <v>1139</v>
          </cell>
          <cell r="AI50">
            <v>45.452222999999996</v>
          </cell>
          <cell r="AJ50">
            <v>7.397761</v>
          </cell>
          <cell r="AK50">
            <v>106</v>
          </cell>
          <cell r="AL50">
            <v>163.93</v>
          </cell>
          <cell r="AM50">
            <v>0</v>
          </cell>
          <cell r="AN50">
            <v>1</v>
          </cell>
          <cell r="AO50">
            <v>1</v>
          </cell>
          <cell r="AP50">
            <v>9</v>
          </cell>
        </row>
        <row r="51">
          <cell r="F51" t="str">
            <v>O</v>
          </cell>
          <cell r="G51" t="str">
            <v>O17</v>
          </cell>
          <cell r="H51" t="str">
            <v>Apodemus</v>
          </cell>
          <cell r="I51" t="str">
            <v>flavicollis</v>
          </cell>
          <cell r="J51" t="str">
            <v>Apodemus_flavicollis</v>
          </cell>
          <cell r="K51">
            <v>201</v>
          </cell>
          <cell r="L51">
            <v>1</v>
          </cell>
          <cell r="M51">
            <v>0</v>
          </cell>
          <cell r="N51">
            <v>0</v>
          </cell>
          <cell r="O51">
            <v>37</v>
          </cell>
          <cell r="P51">
            <v>15.5</v>
          </cell>
          <cell r="Q51">
            <v>30</v>
          </cell>
          <cell r="R51">
            <v>22</v>
          </cell>
          <cell r="S51">
            <v>90</v>
          </cell>
          <cell r="T51">
            <v>115</v>
          </cell>
          <cell r="U51">
            <v>15.5</v>
          </cell>
          <cell r="V51">
            <v>44083</v>
          </cell>
          <cell r="W51">
            <v>0.39583333333333331</v>
          </cell>
          <cell r="X51">
            <v>0.90625</v>
          </cell>
          <cell r="Y51">
            <v>2.0833333333333332E-2</v>
          </cell>
          <cell r="Z51">
            <v>44084</v>
          </cell>
          <cell r="AA51">
            <v>0.33333333333333331</v>
          </cell>
          <cell r="AB51">
            <v>20.399999999999999</v>
          </cell>
          <cell r="AC51">
            <v>39</v>
          </cell>
          <cell r="AD51">
            <v>20.3</v>
          </cell>
          <cell r="AE51">
            <v>40.4</v>
          </cell>
          <cell r="AF51">
            <v>-0.1</v>
          </cell>
          <cell r="AG51">
            <v>1.4</v>
          </cell>
          <cell r="AH51">
            <v>1135</v>
          </cell>
          <cell r="AI51">
            <v>45.452851000000003</v>
          </cell>
          <cell r="AJ51">
            <v>7.3962289999999999</v>
          </cell>
          <cell r="AK51">
            <v>106</v>
          </cell>
          <cell r="AL51">
            <v>163.93</v>
          </cell>
          <cell r="AM51">
            <v>0</v>
          </cell>
          <cell r="AN51">
            <v>1</v>
          </cell>
          <cell r="AO51">
            <v>1</v>
          </cell>
          <cell r="AP51">
            <v>9</v>
          </cell>
        </row>
        <row r="52">
          <cell r="F52" t="str">
            <v>O</v>
          </cell>
          <cell r="G52" t="str">
            <v>O2</v>
          </cell>
          <cell r="H52" t="str">
            <v>Apodemus</v>
          </cell>
          <cell r="I52" t="str">
            <v>flavicollis</v>
          </cell>
          <cell r="J52" t="str">
            <v>Apodemus_flavicollis</v>
          </cell>
          <cell r="K52">
            <v>200</v>
          </cell>
          <cell r="L52">
            <v>1</v>
          </cell>
          <cell r="M52">
            <v>0</v>
          </cell>
          <cell r="N52">
            <v>0</v>
          </cell>
          <cell r="O52">
            <v>43</v>
          </cell>
          <cell r="P52">
            <v>15</v>
          </cell>
          <cell r="Q52">
            <v>32</v>
          </cell>
          <cell r="R52">
            <v>22</v>
          </cell>
          <cell r="S52">
            <v>85</v>
          </cell>
          <cell r="T52">
            <v>105</v>
          </cell>
          <cell r="U52">
            <v>16</v>
          </cell>
          <cell r="V52">
            <v>44083</v>
          </cell>
          <cell r="W52">
            <v>0.39583333333333331</v>
          </cell>
          <cell r="X52">
            <v>0.90625</v>
          </cell>
          <cell r="Y52">
            <v>2.0833333333333332E-2</v>
          </cell>
          <cell r="Z52">
            <v>44084</v>
          </cell>
          <cell r="AA52">
            <v>0.33333333333333331</v>
          </cell>
          <cell r="AB52">
            <v>20.399999999999999</v>
          </cell>
          <cell r="AC52">
            <v>38.299999999999997</v>
          </cell>
          <cell r="AD52">
            <v>20.3</v>
          </cell>
          <cell r="AE52">
            <v>39.700000000000003</v>
          </cell>
          <cell r="AF52">
            <v>-0.1</v>
          </cell>
          <cell r="AG52">
            <v>1.4</v>
          </cell>
          <cell r="AH52">
            <v>1127</v>
          </cell>
          <cell r="AI52">
            <v>45.451861999999998</v>
          </cell>
          <cell r="AJ52">
            <v>7.3982919999999996</v>
          </cell>
          <cell r="AK52">
            <v>106</v>
          </cell>
          <cell r="AL52">
            <v>163.93</v>
          </cell>
          <cell r="AM52">
            <v>0</v>
          </cell>
          <cell r="AN52">
            <v>1</v>
          </cell>
          <cell r="AO52">
            <v>1</v>
          </cell>
          <cell r="AP52">
            <v>9</v>
          </cell>
        </row>
        <row r="53">
          <cell r="F53" t="str">
            <v>O</v>
          </cell>
          <cell r="G53" t="str">
            <v>O4</v>
          </cell>
          <cell r="H53" t="str">
            <v>Apodemus</v>
          </cell>
          <cell r="I53" t="str">
            <v>flavicollis</v>
          </cell>
          <cell r="J53" t="str">
            <v>Apodemus_flavicollis</v>
          </cell>
          <cell r="K53">
            <v>199</v>
          </cell>
          <cell r="L53">
            <v>0</v>
          </cell>
          <cell r="M53">
            <v>0</v>
          </cell>
          <cell r="N53">
            <v>0</v>
          </cell>
          <cell r="O53">
            <v>34</v>
          </cell>
          <cell r="P53">
            <v>15.5</v>
          </cell>
          <cell r="Q53">
            <v>32</v>
          </cell>
          <cell r="R53">
            <v>23</v>
          </cell>
          <cell r="S53">
            <v>84</v>
          </cell>
          <cell r="T53">
            <v>120</v>
          </cell>
          <cell r="U53">
            <v>15.5</v>
          </cell>
          <cell r="V53">
            <v>44082</v>
          </cell>
          <cell r="W53">
            <v>0.4375</v>
          </cell>
          <cell r="X53">
            <v>0.95833333333333337</v>
          </cell>
          <cell r="Y53">
            <v>2.0833333333333332E-2</v>
          </cell>
          <cell r="Z53">
            <v>44083</v>
          </cell>
          <cell r="AA53">
            <v>0.33333333333333331</v>
          </cell>
          <cell r="AB53">
            <v>20.399999999999999</v>
          </cell>
          <cell r="AC53">
            <v>37.700000000000003</v>
          </cell>
          <cell r="AD53">
            <v>18.399999999999999</v>
          </cell>
          <cell r="AE53">
            <v>38.4</v>
          </cell>
          <cell r="AF53">
            <v>-2</v>
          </cell>
          <cell r="AG53">
            <v>0.7</v>
          </cell>
          <cell r="AH53">
            <v>1138</v>
          </cell>
          <cell r="AI53">
            <v>45.452384000000002</v>
          </cell>
          <cell r="AJ53">
            <v>7.3981370000000002</v>
          </cell>
          <cell r="AK53">
            <v>106</v>
          </cell>
          <cell r="AL53">
            <v>163.93</v>
          </cell>
          <cell r="AM53">
            <v>0</v>
          </cell>
          <cell r="AN53">
            <v>1</v>
          </cell>
          <cell r="AO53">
            <v>1</v>
          </cell>
          <cell r="AP53">
            <v>9</v>
          </cell>
        </row>
        <row r="54">
          <cell r="F54" t="str">
            <v>O</v>
          </cell>
          <cell r="G54" t="str">
            <v>O1</v>
          </cell>
          <cell r="H54" t="str">
            <v>Apodemus</v>
          </cell>
          <cell r="I54" t="str">
            <v>sylvaticus</v>
          </cell>
          <cell r="J54" t="str">
            <v>Apodemus_sylvaticus</v>
          </cell>
          <cell r="K54">
            <v>205</v>
          </cell>
          <cell r="L54">
            <v>0</v>
          </cell>
          <cell r="M54">
            <v>0</v>
          </cell>
          <cell r="N54">
            <v>0</v>
          </cell>
          <cell r="O54">
            <v>37</v>
          </cell>
          <cell r="P54">
            <v>15</v>
          </cell>
          <cell r="Q54">
            <v>31</v>
          </cell>
          <cell r="R54">
            <v>21</v>
          </cell>
          <cell r="S54">
            <v>82</v>
          </cell>
          <cell r="T54">
            <v>105</v>
          </cell>
          <cell r="U54">
            <v>16</v>
          </cell>
          <cell r="V54">
            <v>44085</v>
          </cell>
          <cell r="W54">
            <v>0.39930555555555558</v>
          </cell>
          <cell r="X54">
            <v>0.89583333333333337</v>
          </cell>
          <cell r="Y54">
            <v>2.0833333333333332E-2</v>
          </cell>
          <cell r="Z54">
            <v>44086</v>
          </cell>
          <cell r="AA54">
            <v>0.33333333333333331</v>
          </cell>
          <cell r="AB54">
            <v>20.399999999999999</v>
          </cell>
          <cell r="AC54">
            <v>38.6</v>
          </cell>
          <cell r="AD54">
            <v>17.3</v>
          </cell>
          <cell r="AE54">
            <v>38.4</v>
          </cell>
          <cell r="AF54">
            <v>-3.1</v>
          </cell>
          <cell r="AG54">
            <v>-0.2</v>
          </cell>
          <cell r="AH54">
            <v>990</v>
          </cell>
          <cell r="AI54">
            <v>45.452612000000002</v>
          </cell>
          <cell r="AJ54">
            <v>7.3986840000000003</v>
          </cell>
          <cell r="AK54">
            <v>106</v>
          </cell>
          <cell r="AL54">
            <v>163.93</v>
          </cell>
          <cell r="AM54">
            <v>0</v>
          </cell>
          <cell r="AN54">
            <v>1</v>
          </cell>
          <cell r="AO54">
            <v>1</v>
          </cell>
          <cell r="AP54">
            <v>9</v>
          </cell>
        </row>
        <row r="55">
          <cell r="F55" t="str">
            <v>O</v>
          </cell>
          <cell r="G55" t="str">
            <v>O11</v>
          </cell>
          <cell r="H55" t="str">
            <v>Myodes</v>
          </cell>
          <cell r="I55" t="str">
            <v>glareolus</v>
          </cell>
          <cell r="J55" t="str">
            <v>Myodes_glareolus</v>
          </cell>
          <cell r="K55">
            <v>149</v>
          </cell>
          <cell r="L55">
            <v>1</v>
          </cell>
          <cell r="M55">
            <v>0</v>
          </cell>
          <cell r="N55">
            <v>0</v>
          </cell>
          <cell r="O55">
            <v>29</v>
          </cell>
          <cell r="P55">
            <v>15</v>
          </cell>
          <cell r="Q55">
            <v>31.9</v>
          </cell>
          <cell r="R55">
            <v>18</v>
          </cell>
          <cell r="S55">
            <v>90</v>
          </cell>
          <cell r="T55">
            <v>56</v>
          </cell>
          <cell r="U55">
            <v>14.5</v>
          </cell>
          <cell r="V55">
            <v>44082</v>
          </cell>
          <cell r="W55">
            <v>0.4375</v>
          </cell>
          <cell r="X55">
            <v>0.95833333333333337</v>
          </cell>
          <cell r="Y55">
            <v>2.0833333333333332E-2</v>
          </cell>
          <cell r="Z55">
            <v>44083</v>
          </cell>
          <cell r="AA55">
            <v>0.33333333333333331</v>
          </cell>
          <cell r="AB55">
            <v>20.399999999999999</v>
          </cell>
          <cell r="AC55">
            <v>37</v>
          </cell>
          <cell r="AD55">
            <v>18.399999999999999</v>
          </cell>
          <cell r="AE55">
            <v>37.200000000000003</v>
          </cell>
          <cell r="AF55">
            <v>-2</v>
          </cell>
          <cell r="AG55">
            <v>0.2</v>
          </cell>
          <cell r="AH55">
            <v>1141</v>
          </cell>
          <cell r="AI55">
            <v>45.452292</v>
          </cell>
          <cell r="AJ55">
            <v>7.3966500000000002</v>
          </cell>
          <cell r="AK55">
            <v>106</v>
          </cell>
          <cell r="AL55">
            <v>163.93</v>
          </cell>
          <cell r="AM55">
            <v>0</v>
          </cell>
          <cell r="AN55">
            <v>1</v>
          </cell>
          <cell r="AO55">
            <v>1</v>
          </cell>
          <cell r="AP55">
            <v>9</v>
          </cell>
        </row>
        <row r="56">
          <cell r="F56" t="str">
            <v>O</v>
          </cell>
          <cell r="G56" t="str">
            <v>O13</v>
          </cell>
          <cell r="H56" t="str">
            <v>Myodes</v>
          </cell>
          <cell r="I56" t="str">
            <v>glareolus</v>
          </cell>
          <cell r="J56" t="str">
            <v>Myodes_glareolus</v>
          </cell>
          <cell r="K56">
            <v>150</v>
          </cell>
          <cell r="L56">
            <v>1</v>
          </cell>
          <cell r="M56">
            <v>0</v>
          </cell>
          <cell r="N56">
            <v>0</v>
          </cell>
          <cell r="O56">
            <v>33</v>
          </cell>
          <cell r="P56">
            <v>16</v>
          </cell>
          <cell r="Q56">
            <v>31.5</v>
          </cell>
          <cell r="R56">
            <v>19</v>
          </cell>
          <cell r="S56">
            <v>86</v>
          </cell>
          <cell r="T56">
            <v>57</v>
          </cell>
          <cell r="U56">
            <v>14.5</v>
          </cell>
          <cell r="V56">
            <v>44082</v>
          </cell>
          <cell r="W56">
            <v>0.4375</v>
          </cell>
          <cell r="X56">
            <v>0.95833333333333337</v>
          </cell>
          <cell r="Y56">
            <v>2.0833333333333332E-2</v>
          </cell>
          <cell r="Z56">
            <v>44083</v>
          </cell>
          <cell r="AA56">
            <v>0.33333333333333331</v>
          </cell>
          <cell r="AB56">
            <v>20.399999999999999</v>
          </cell>
          <cell r="AC56">
            <v>38.799999999999997</v>
          </cell>
          <cell r="AD56">
            <v>18.399999999999999</v>
          </cell>
          <cell r="AE56">
            <v>37.6</v>
          </cell>
          <cell r="AF56">
            <v>-2</v>
          </cell>
          <cell r="AG56">
            <v>-1.2</v>
          </cell>
          <cell r="AH56">
            <v>1138</v>
          </cell>
          <cell r="AI56">
            <v>45.452522000000002</v>
          </cell>
          <cell r="AJ56">
            <v>7.3966279999999998</v>
          </cell>
          <cell r="AK56">
            <v>106</v>
          </cell>
          <cell r="AL56">
            <v>163.93</v>
          </cell>
          <cell r="AM56">
            <v>0</v>
          </cell>
          <cell r="AN56">
            <v>1</v>
          </cell>
          <cell r="AO56">
            <v>1</v>
          </cell>
          <cell r="AP56">
            <v>9</v>
          </cell>
        </row>
        <row r="57">
          <cell r="F57" t="str">
            <v>O</v>
          </cell>
          <cell r="G57" t="str">
            <v>O14</v>
          </cell>
          <cell r="H57" t="str">
            <v>Myodes</v>
          </cell>
          <cell r="I57" t="str">
            <v>glareolus</v>
          </cell>
          <cell r="J57" t="str">
            <v>Myodes_glareolus</v>
          </cell>
          <cell r="K57">
            <v>159</v>
          </cell>
          <cell r="L57">
            <v>1</v>
          </cell>
          <cell r="M57">
            <v>0</v>
          </cell>
          <cell r="N57">
            <v>0</v>
          </cell>
          <cell r="O57">
            <v>30</v>
          </cell>
          <cell r="P57">
            <v>15.5</v>
          </cell>
          <cell r="Q57">
            <v>30</v>
          </cell>
          <cell r="R57">
            <v>20</v>
          </cell>
          <cell r="S57">
            <v>79</v>
          </cell>
          <cell r="T57">
            <v>55</v>
          </cell>
          <cell r="U57">
            <v>15.5</v>
          </cell>
          <cell r="V57">
            <v>44084</v>
          </cell>
          <cell r="W57">
            <v>0.39583333333333331</v>
          </cell>
          <cell r="X57">
            <v>0.89583333333333337</v>
          </cell>
          <cell r="Y57">
            <v>2.0833333333333332E-2</v>
          </cell>
          <cell r="Z57">
            <v>44085</v>
          </cell>
          <cell r="AA57">
            <v>0.33333333333333331</v>
          </cell>
          <cell r="AB57">
            <v>20.399999999999999</v>
          </cell>
          <cell r="AC57">
            <v>39.4</v>
          </cell>
          <cell r="AD57">
            <v>17.3</v>
          </cell>
          <cell r="AE57">
            <v>39.799999999999997</v>
          </cell>
          <cell r="AF57">
            <v>-3.1</v>
          </cell>
          <cell r="AG57">
            <v>0.4</v>
          </cell>
          <cell r="AH57">
            <v>1137</v>
          </cell>
          <cell r="AI57">
            <v>45.452627</v>
          </cell>
          <cell r="AJ57">
            <v>7.3965690000000004</v>
          </cell>
          <cell r="AK57">
            <v>106</v>
          </cell>
          <cell r="AL57">
            <v>163.93</v>
          </cell>
          <cell r="AM57">
            <v>0</v>
          </cell>
          <cell r="AN57">
            <v>1</v>
          </cell>
          <cell r="AO57">
            <v>1</v>
          </cell>
          <cell r="AP57">
            <v>9</v>
          </cell>
        </row>
        <row r="58">
          <cell r="F58" t="str">
            <v>O</v>
          </cell>
          <cell r="G58" t="str">
            <v>O14</v>
          </cell>
          <cell r="H58" t="str">
            <v>Myodes</v>
          </cell>
          <cell r="I58" t="str">
            <v>glareolus</v>
          </cell>
          <cell r="J58" t="str">
            <v>Myodes_glareolus</v>
          </cell>
          <cell r="K58">
            <v>151</v>
          </cell>
          <cell r="L58">
            <v>0</v>
          </cell>
          <cell r="M58">
            <v>0</v>
          </cell>
          <cell r="N58">
            <v>0</v>
          </cell>
          <cell r="O58">
            <v>29</v>
          </cell>
          <cell r="P58">
            <v>15</v>
          </cell>
          <cell r="Q58">
            <v>32</v>
          </cell>
          <cell r="R58">
            <v>18</v>
          </cell>
          <cell r="S58">
            <v>90</v>
          </cell>
          <cell r="T58">
            <v>55</v>
          </cell>
          <cell r="U58">
            <v>13</v>
          </cell>
          <cell r="V58">
            <v>44083</v>
          </cell>
          <cell r="W58">
            <v>0.39583333333333331</v>
          </cell>
          <cell r="X58">
            <v>0.90625</v>
          </cell>
          <cell r="Y58">
            <v>2.0833333333333332E-2</v>
          </cell>
          <cell r="Z58">
            <v>44084</v>
          </cell>
          <cell r="AA58">
            <v>0.33333333333333331</v>
          </cell>
          <cell r="AB58">
            <v>20.399999999999999</v>
          </cell>
          <cell r="AC58">
            <v>37.700000000000003</v>
          </cell>
          <cell r="AD58">
            <v>20.3</v>
          </cell>
          <cell r="AE58">
            <v>38.700000000000003</v>
          </cell>
          <cell r="AF58">
            <v>-0.1</v>
          </cell>
          <cell r="AG58">
            <v>1</v>
          </cell>
          <cell r="AH58">
            <v>1137</v>
          </cell>
          <cell r="AI58">
            <v>45.452627</v>
          </cell>
          <cell r="AJ58">
            <v>7.3965690000000004</v>
          </cell>
          <cell r="AK58">
            <v>106</v>
          </cell>
          <cell r="AL58">
            <v>163.93</v>
          </cell>
          <cell r="AM58">
            <v>0</v>
          </cell>
          <cell r="AN58">
            <v>1</v>
          </cell>
          <cell r="AO58">
            <v>1</v>
          </cell>
          <cell r="AP58">
            <v>9</v>
          </cell>
        </row>
        <row r="59">
          <cell r="F59" t="str">
            <v>O</v>
          </cell>
          <cell r="G59" t="str">
            <v>O14</v>
          </cell>
          <cell r="H59" t="str">
            <v>Myodes</v>
          </cell>
          <cell r="I59" t="str">
            <v>glareolus</v>
          </cell>
          <cell r="J59" t="str">
            <v>Myodes_glareolus</v>
          </cell>
          <cell r="K59">
            <v>155</v>
          </cell>
          <cell r="L59">
            <v>0</v>
          </cell>
          <cell r="M59">
            <v>0</v>
          </cell>
          <cell r="N59">
            <v>0</v>
          </cell>
          <cell r="O59">
            <v>30</v>
          </cell>
          <cell r="P59">
            <v>14.5</v>
          </cell>
          <cell r="Q59">
            <v>30</v>
          </cell>
          <cell r="R59">
            <v>17</v>
          </cell>
          <cell r="S59">
            <v>80</v>
          </cell>
          <cell r="T59">
            <v>45</v>
          </cell>
          <cell r="U59">
            <v>15</v>
          </cell>
          <cell r="V59">
            <v>44084</v>
          </cell>
          <cell r="W59">
            <v>0.39583333333333331</v>
          </cell>
          <cell r="X59">
            <v>0.89583333333333337</v>
          </cell>
          <cell r="Y59">
            <v>2.0833333333333332E-2</v>
          </cell>
          <cell r="Z59">
            <v>44085</v>
          </cell>
          <cell r="AA59">
            <v>0.33333333333333331</v>
          </cell>
          <cell r="AB59">
            <v>20.399999999999999</v>
          </cell>
          <cell r="AC59">
            <v>39.1</v>
          </cell>
          <cell r="AD59">
            <v>17.3</v>
          </cell>
          <cell r="AE59">
            <v>38.799999999999997</v>
          </cell>
          <cell r="AF59">
            <v>-3.1</v>
          </cell>
          <cell r="AG59">
            <v>-0.3</v>
          </cell>
          <cell r="AH59">
            <v>1137</v>
          </cell>
          <cell r="AI59">
            <v>45.452627</v>
          </cell>
          <cell r="AJ59">
            <v>7.3965690000000004</v>
          </cell>
          <cell r="AK59">
            <v>106</v>
          </cell>
          <cell r="AL59">
            <v>163.93</v>
          </cell>
          <cell r="AM59">
            <v>0</v>
          </cell>
          <cell r="AN59">
            <v>1</v>
          </cell>
          <cell r="AO59">
            <v>1</v>
          </cell>
          <cell r="AP59">
            <v>9</v>
          </cell>
        </row>
        <row r="60">
          <cell r="F60" t="str">
            <v>O</v>
          </cell>
          <cell r="G60" t="str">
            <v>O17</v>
          </cell>
          <cell r="H60" t="str">
            <v>Myodes</v>
          </cell>
          <cell r="I60" t="str">
            <v>glareolus</v>
          </cell>
          <cell r="J60" t="str">
            <v>Myodes_glareolus</v>
          </cell>
          <cell r="K60">
            <v>152</v>
          </cell>
          <cell r="L60">
            <v>1</v>
          </cell>
          <cell r="M60">
            <v>0</v>
          </cell>
          <cell r="N60">
            <v>0</v>
          </cell>
          <cell r="O60">
            <v>27</v>
          </cell>
          <cell r="P60">
            <v>14.5</v>
          </cell>
          <cell r="Q60">
            <v>30</v>
          </cell>
          <cell r="R60">
            <v>18</v>
          </cell>
          <cell r="S60">
            <v>90</v>
          </cell>
          <cell r="T60">
            <v>54</v>
          </cell>
          <cell r="U60">
            <v>16</v>
          </cell>
          <cell r="V60">
            <v>44083</v>
          </cell>
          <cell r="W60">
            <v>0.39583333333333331</v>
          </cell>
          <cell r="X60">
            <v>0.90625</v>
          </cell>
          <cell r="Y60">
            <v>2.0833333333333332E-2</v>
          </cell>
          <cell r="Z60">
            <v>44084</v>
          </cell>
          <cell r="AA60">
            <v>0.33333333333333331</v>
          </cell>
          <cell r="AB60">
            <v>20.399999999999999</v>
          </cell>
          <cell r="AC60">
            <v>39</v>
          </cell>
          <cell r="AD60">
            <v>20.3</v>
          </cell>
          <cell r="AE60">
            <v>40.200000000000003</v>
          </cell>
          <cell r="AF60">
            <v>-0.1</v>
          </cell>
          <cell r="AG60">
            <v>1.2</v>
          </cell>
          <cell r="AH60">
            <v>1135</v>
          </cell>
          <cell r="AI60">
            <v>45.452851000000003</v>
          </cell>
          <cell r="AJ60">
            <v>7.3962289999999999</v>
          </cell>
          <cell r="AK60">
            <v>106</v>
          </cell>
          <cell r="AL60">
            <v>163.93</v>
          </cell>
          <cell r="AM60">
            <v>0</v>
          </cell>
          <cell r="AN60">
            <v>1</v>
          </cell>
          <cell r="AO60">
            <v>1</v>
          </cell>
          <cell r="AP60">
            <v>9</v>
          </cell>
        </row>
        <row r="61">
          <cell r="F61" t="str">
            <v>O</v>
          </cell>
          <cell r="G61" t="str">
            <v>O17</v>
          </cell>
          <cell r="H61" t="str">
            <v>Myodes</v>
          </cell>
          <cell r="I61" t="str">
            <v>glareolus</v>
          </cell>
          <cell r="J61" t="str">
            <v>Myodes_glareolus</v>
          </cell>
          <cell r="K61">
            <v>154</v>
          </cell>
          <cell r="L61">
            <v>0</v>
          </cell>
          <cell r="M61">
            <v>0</v>
          </cell>
          <cell r="N61">
            <v>0</v>
          </cell>
          <cell r="O61">
            <v>37</v>
          </cell>
          <cell r="P61">
            <v>15.8</v>
          </cell>
          <cell r="Q61">
            <v>28</v>
          </cell>
          <cell r="R61">
            <v>19</v>
          </cell>
          <cell r="S61">
            <v>87</v>
          </cell>
          <cell r="T61">
            <v>54</v>
          </cell>
          <cell r="U61">
            <v>13</v>
          </cell>
          <cell r="V61">
            <v>44082</v>
          </cell>
          <cell r="W61">
            <v>0.4375</v>
          </cell>
          <cell r="X61">
            <v>0.95833333333333337</v>
          </cell>
          <cell r="Y61">
            <v>2.0833333333333332E-2</v>
          </cell>
          <cell r="Z61">
            <v>44083</v>
          </cell>
          <cell r="AA61">
            <v>0.33333333333333331</v>
          </cell>
          <cell r="AB61">
            <v>20.399999999999999</v>
          </cell>
          <cell r="AC61">
            <v>37.799999999999997</v>
          </cell>
          <cell r="AD61">
            <v>18.399999999999999</v>
          </cell>
          <cell r="AE61">
            <v>38</v>
          </cell>
          <cell r="AF61">
            <v>-2</v>
          </cell>
          <cell r="AG61">
            <v>0.2</v>
          </cell>
          <cell r="AH61">
            <v>1135</v>
          </cell>
          <cell r="AI61">
            <v>45.452851000000003</v>
          </cell>
          <cell r="AJ61">
            <v>7.3962289999999999</v>
          </cell>
          <cell r="AK61">
            <v>106</v>
          </cell>
          <cell r="AL61">
            <v>163.93</v>
          </cell>
          <cell r="AM61">
            <v>0</v>
          </cell>
          <cell r="AN61">
            <v>1</v>
          </cell>
          <cell r="AO61">
            <v>1</v>
          </cell>
          <cell r="AP61">
            <v>9</v>
          </cell>
        </row>
        <row r="62">
          <cell r="F62" t="str">
            <v>O</v>
          </cell>
          <cell r="G62" t="str">
            <v>O17</v>
          </cell>
          <cell r="H62" t="str">
            <v>Myodes</v>
          </cell>
          <cell r="I62" t="str">
            <v>glareolus</v>
          </cell>
          <cell r="J62" t="str">
            <v>Myodes_glareolus</v>
          </cell>
          <cell r="K62">
            <v>163</v>
          </cell>
          <cell r="L62">
            <v>0</v>
          </cell>
          <cell r="M62">
            <v>0</v>
          </cell>
          <cell r="N62">
            <v>0</v>
          </cell>
          <cell r="O62">
            <v>37</v>
          </cell>
          <cell r="P62">
            <v>16</v>
          </cell>
          <cell r="Q62">
            <v>30</v>
          </cell>
          <cell r="R62">
            <v>19</v>
          </cell>
          <cell r="S62">
            <v>90</v>
          </cell>
          <cell r="T62">
            <v>61</v>
          </cell>
          <cell r="U62">
            <v>14.9</v>
          </cell>
          <cell r="V62">
            <v>44085</v>
          </cell>
          <cell r="W62">
            <v>0.39930555555555558</v>
          </cell>
          <cell r="X62">
            <v>0.89583333333333337</v>
          </cell>
          <cell r="Y62">
            <v>2.0833333333333332E-2</v>
          </cell>
          <cell r="Z62">
            <v>44086</v>
          </cell>
          <cell r="AA62">
            <v>0.33333333333333331</v>
          </cell>
          <cell r="AB62">
            <v>20.399999999999999</v>
          </cell>
          <cell r="AC62">
            <v>37.9</v>
          </cell>
          <cell r="AD62">
            <v>17.3</v>
          </cell>
          <cell r="AE62">
            <v>39.299999999999997</v>
          </cell>
          <cell r="AF62">
            <v>-3.1</v>
          </cell>
          <cell r="AG62">
            <v>1.4</v>
          </cell>
          <cell r="AH62">
            <v>1135</v>
          </cell>
          <cell r="AI62">
            <v>45.452851000000003</v>
          </cell>
          <cell r="AJ62">
            <v>7.3962289999999999</v>
          </cell>
          <cell r="AK62">
            <v>106</v>
          </cell>
          <cell r="AL62">
            <v>163.93</v>
          </cell>
          <cell r="AM62">
            <v>0</v>
          </cell>
          <cell r="AN62">
            <v>1</v>
          </cell>
          <cell r="AO62">
            <v>1</v>
          </cell>
          <cell r="AP62">
            <v>9</v>
          </cell>
        </row>
        <row r="63">
          <cell r="F63" t="str">
            <v>O</v>
          </cell>
          <cell r="G63" t="str">
            <v>O21</v>
          </cell>
          <cell r="H63" t="str">
            <v>Myodes</v>
          </cell>
          <cell r="I63" t="str">
            <v>glareolus</v>
          </cell>
          <cell r="J63" t="str">
            <v>Myodes_glareolus</v>
          </cell>
          <cell r="K63">
            <v>153</v>
          </cell>
          <cell r="L63">
            <v>1</v>
          </cell>
          <cell r="M63">
            <v>0</v>
          </cell>
          <cell r="N63">
            <v>0</v>
          </cell>
          <cell r="O63">
            <v>33</v>
          </cell>
          <cell r="P63">
            <v>15</v>
          </cell>
          <cell r="Q63">
            <v>30.5</v>
          </cell>
          <cell r="R63">
            <v>19</v>
          </cell>
          <cell r="S63">
            <v>80</v>
          </cell>
          <cell r="T63">
            <v>54</v>
          </cell>
          <cell r="U63">
            <v>15.2</v>
          </cell>
          <cell r="V63">
            <v>44083</v>
          </cell>
          <cell r="W63">
            <v>0.39583333333333331</v>
          </cell>
          <cell r="X63">
            <v>0.90625</v>
          </cell>
          <cell r="Y63">
            <v>2.0833333333333332E-2</v>
          </cell>
          <cell r="Z63">
            <v>44084</v>
          </cell>
          <cell r="AA63">
            <v>0.33333333333333331</v>
          </cell>
          <cell r="AB63">
            <v>20.399999999999999</v>
          </cell>
          <cell r="AC63">
            <v>37.6</v>
          </cell>
          <cell r="AD63">
            <v>20.3</v>
          </cell>
          <cell r="AE63">
            <v>39.299999999999997</v>
          </cell>
          <cell r="AF63">
            <v>-0.1</v>
          </cell>
          <cell r="AG63">
            <v>1.7</v>
          </cell>
          <cell r="AH63">
            <v>1140</v>
          </cell>
          <cell r="AI63">
            <v>45.453069999999997</v>
          </cell>
          <cell r="AJ63">
            <v>7.3957300000000004</v>
          </cell>
          <cell r="AK63">
            <v>106</v>
          </cell>
          <cell r="AL63">
            <v>163.93</v>
          </cell>
          <cell r="AM63">
            <v>0</v>
          </cell>
          <cell r="AN63">
            <v>1</v>
          </cell>
          <cell r="AO63">
            <v>1</v>
          </cell>
          <cell r="AP63">
            <v>9</v>
          </cell>
        </row>
        <row r="64">
          <cell r="F64" t="str">
            <v>O</v>
          </cell>
          <cell r="G64" t="str">
            <v>O3</v>
          </cell>
          <cell r="H64" t="str">
            <v>Myodes</v>
          </cell>
          <cell r="I64" t="str">
            <v>glareolus</v>
          </cell>
          <cell r="J64" t="str">
            <v>Myodes_glareolus</v>
          </cell>
          <cell r="K64">
            <v>161</v>
          </cell>
          <cell r="L64">
            <v>1</v>
          </cell>
          <cell r="M64">
            <v>0</v>
          </cell>
          <cell r="N64">
            <v>0</v>
          </cell>
          <cell r="O64">
            <v>24</v>
          </cell>
          <cell r="P64">
            <v>15</v>
          </cell>
          <cell r="Q64">
            <v>31</v>
          </cell>
          <cell r="R64">
            <v>19</v>
          </cell>
          <cell r="S64">
            <v>86</v>
          </cell>
          <cell r="T64">
            <v>54</v>
          </cell>
          <cell r="U64">
            <v>14</v>
          </cell>
          <cell r="V64">
            <v>44085</v>
          </cell>
          <cell r="W64">
            <v>0.39930555555555558</v>
          </cell>
          <cell r="X64">
            <v>0.89583333333333337</v>
          </cell>
          <cell r="Y64">
            <v>2.0833333333333332E-2</v>
          </cell>
          <cell r="Z64">
            <v>44086</v>
          </cell>
          <cell r="AA64">
            <v>0.33333333333333331</v>
          </cell>
          <cell r="AB64">
            <v>20.399999999999999</v>
          </cell>
          <cell r="AC64">
            <v>38</v>
          </cell>
          <cell r="AD64">
            <v>17.3</v>
          </cell>
          <cell r="AE64">
            <v>38.799999999999997</v>
          </cell>
          <cell r="AF64">
            <v>-3.1</v>
          </cell>
          <cell r="AG64">
            <v>0.8</v>
          </cell>
          <cell r="AH64">
            <v>1133</v>
          </cell>
          <cell r="AI64">
            <v>45.452392000000003</v>
          </cell>
          <cell r="AJ64">
            <v>7.39825</v>
          </cell>
          <cell r="AK64">
            <v>106</v>
          </cell>
          <cell r="AL64">
            <v>163.93</v>
          </cell>
          <cell r="AM64">
            <v>0</v>
          </cell>
          <cell r="AN64">
            <v>1</v>
          </cell>
          <cell r="AO64">
            <v>1</v>
          </cell>
          <cell r="AP64">
            <v>9</v>
          </cell>
        </row>
        <row r="65">
          <cell r="F65" t="str">
            <v>O</v>
          </cell>
          <cell r="G65" t="str">
            <v>O4</v>
          </cell>
          <cell r="H65" t="str">
            <v>Myodes</v>
          </cell>
          <cell r="I65" t="str">
            <v>glareolus</v>
          </cell>
          <cell r="J65" t="str">
            <v>Myodes_glareolus</v>
          </cell>
          <cell r="K65">
            <v>156</v>
          </cell>
          <cell r="L65">
            <v>0</v>
          </cell>
          <cell r="M65">
            <v>0</v>
          </cell>
          <cell r="N65">
            <v>0</v>
          </cell>
          <cell r="O65">
            <v>26</v>
          </cell>
          <cell r="P65">
            <v>14.5</v>
          </cell>
          <cell r="Q65">
            <v>29</v>
          </cell>
          <cell r="R65">
            <v>19</v>
          </cell>
          <cell r="S65">
            <v>82</v>
          </cell>
          <cell r="T65">
            <v>56</v>
          </cell>
          <cell r="U65">
            <v>14.5</v>
          </cell>
          <cell r="V65">
            <v>44084</v>
          </cell>
          <cell r="W65">
            <v>0.39583333333333331</v>
          </cell>
          <cell r="X65">
            <v>0.89583333333333337</v>
          </cell>
          <cell r="Y65">
            <v>2.0833333333333332E-2</v>
          </cell>
          <cell r="Z65">
            <v>44085</v>
          </cell>
          <cell r="AA65">
            <v>0.33333333333333331</v>
          </cell>
          <cell r="AB65">
            <v>20.399999999999999</v>
          </cell>
          <cell r="AC65">
            <v>38.5</v>
          </cell>
          <cell r="AD65">
            <v>17.3</v>
          </cell>
          <cell r="AE65">
            <v>39.9</v>
          </cell>
          <cell r="AF65">
            <v>-3.1</v>
          </cell>
          <cell r="AG65">
            <v>1.4</v>
          </cell>
          <cell r="AH65">
            <v>1138</v>
          </cell>
          <cell r="AI65">
            <v>45.452384000000002</v>
          </cell>
          <cell r="AJ65">
            <v>7.3981370000000002</v>
          </cell>
          <cell r="AK65">
            <v>106</v>
          </cell>
          <cell r="AL65">
            <v>163.93</v>
          </cell>
          <cell r="AM65">
            <v>0</v>
          </cell>
          <cell r="AN65">
            <v>1</v>
          </cell>
          <cell r="AO65">
            <v>1</v>
          </cell>
          <cell r="AP65">
            <v>9</v>
          </cell>
        </row>
        <row r="66">
          <cell r="F66" t="str">
            <v>O</v>
          </cell>
          <cell r="G66" t="str">
            <v>O5</v>
          </cell>
          <cell r="H66" t="str">
            <v>Myodes</v>
          </cell>
          <cell r="I66" t="str">
            <v>glareolus</v>
          </cell>
          <cell r="J66" t="str">
            <v>Myodes_glareolus</v>
          </cell>
          <cell r="K66">
            <v>157</v>
          </cell>
          <cell r="L66">
            <v>1</v>
          </cell>
          <cell r="M66">
            <v>0</v>
          </cell>
          <cell r="N66">
            <v>0</v>
          </cell>
          <cell r="O66">
            <v>30</v>
          </cell>
          <cell r="P66">
            <v>15</v>
          </cell>
          <cell r="Q66">
            <v>30</v>
          </cell>
          <cell r="R66">
            <v>19</v>
          </cell>
          <cell r="S66">
            <v>82</v>
          </cell>
          <cell r="T66">
            <v>59</v>
          </cell>
          <cell r="U66">
            <v>13</v>
          </cell>
          <cell r="V66">
            <v>44084</v>
          </cell>
          <cell r="W66">
            <v>0.39583333333333331</v>
          </cell>
          <cell r="X66">
            <v>0.89583333333333337</v>
          </cell>
          <cell r="Y66">
            <v>2.0833333333333332E-2</v>
          </cell>
          <cell r="Z66">
            <v>44085</v>
          </cell>
          <cell r="AA66">
            <v>0.33333333333333331</v>
          </cell>
          <cell r="AB66">
            <v>20.399999999999999</v>
          </cell>
          <cell r="AC66">
            <v>37.4</v>
          </cell>
          <cell r="AD66">
            <v>17.3</v>
          </cell>
          <cell r="AE66">
            <v>38.9</v>
          </cell>
          <cell r="AF66">
            <v>-3.1</v>
          </cell>
          <cell r="AG66">
            <v>1.5</v>
          </cell>
          <cell r="AH66">
            <v>1139</v>
          </cell>
          <cell r="AI66">
            <v>45.452222999999996</v>
          </cell>
          <cell r="AJ66">
            <v>7.397761</v>
          </cell>
          <cell r="AK66">
            <v>106</v>
          </cell>
          <cell r="AL66">
            <v>163.93</v>
          </cell>
          <cell r="AM66">
            <v>0</v>
          </cell>
          <cell r="AN66">
            <v>1</v>
          </cell>
          <cell r="AO66">
            <v>1</v>
          </cell>
          <cell r="AP66">
            <v>9</v>
          </cell>
        </row>
        <row r="67">
          <cell r="F67" t="str">
            <v>O</v>
          </cell>
          <cell r="G67" t="str">
            <v>O8</v>
          </cell>
          <cell r="H67" t="str">
            <v>Myodes</v>
          </cell>
          <cell r="I67" t="str">
            <v>glareolus</v>
          </cell>
          <cell r="J67" t="str">
            <v>Myodes_glareolus</v>
          </cell>
          <cell r="K67">
            <v>162</v>
          </cell>
          <cell r="L67">
            <v>1</v>
          </cell>
          <cell r="M67">
            <v>0</v>
          </cell>
          <cell r="N67">
            <v>0</v>
          </cell>
          <cell r="O67">
            <v>32</v>
          </cell>
          <cell r="P67">
            <v>15</v>
          </cell>
          <cell r="Q67">
            <v>31</v>
          </cell>
          <cell r="R67">
            <v>20</v>
          </cell>
          <cell r="S67">
            <v>85</v>
          </cell>
          <cell r="T67">
            <v>55</v>
          </cell>
          <cell r="U67">
            <v>14</v>
          </cell>
          <cell r="V67">
            <v>44085</v>
          </cell>
          <cell r="W67">
            <v>0.39930555555555558</v>
          </cell>
          <cell r="X67">
            <v>0.89583333333333337</v>
          </cell>
          <cell r="Y67">
            <v>2.0833333333333332E-2</v>
          </cell>
          <cell r="Z67">
            <v>44086</v>
          </cell>
          <cell r="AA67">
            <v>0.33333333333333331</v>
          </cell>
          <cell r="AB67">
            <v>20.399999999999999</v>
          </cell>
          <cell r="AC67">
            <v>38.6</v>
          </cell>
          <cell r="AD67">
            <v>17.3</v>
          </cell>
          <cell r="AE67">
            <v>39.5</v>
          </cell>
          <cell r="AF67">
            <v>-3.1</v>
          </cell>
          <cell r="AG67">
            <v>0.9</v>
          </cell>
          <cell r="AH67">
            <v>1143</v>
          </cell>
          <cell r="AI67">
            <v>45.452098999999997</v>
          </cell>
          <cell r="AJ67">
            <v>7.3972369999999996</v>
          </cell>
          <cell r="AK67">
            <v>106</v>
          </cell>
          <cell r="AL67">
            <v>163.93</v>
          </cell>
          <cell r="AM67">
            <v>0</v>
          </cell>
          <cell r="AN67">
            <v>1</v>
          </cell>
          <cell r="AO67">
            <v>1</v>
          </cell>
          <cell r="AP67">
            <v>9</v>
          </cell>
        </row>
        <row r="68">
          <cell r="F68" t="str">
            <v>O</v>
          </cell>
          <cell r="G68" t="str">
            <v>O8</v>
          </cell>
          <cell r="H68" t="str">
            <v>Myodes</v>
          </cell>
          <cell r="I68" t="str">
            <v>glareolus</v>
          </cell>
          <cell r="J68" t="str">
            <v>Myodes_glareolus</v>
          </cell>
          <cell r="K68">
            <v>158</v>
          </cell>
          <cell r="L68">
            <v>0</v>
          </cell>
          <cell r="M68">
            <v>0</v>
          </cell>
          <cell r="N68">
            <v>0</v>
          </cell>
          <cell r="O68">
            <v>30</v>
          </cell>
          <cell r="P68">
            <v>14</v>
          </cell>
          <cell r="Q68">
            <v>31</v>
          </cell>
          <cell r="R68">
            <v>19</v>
          </cell>
          <cell r="S68">
            <v>80</v>
          </cell>
          <cell r="T68">
            <v>56</v>
          </cell>
          <cell r="U68">
            <v>13</v>
          </cell>
          <cell r="V68">
            <v>44084</v>
          </cell>
          <cell r="W68">
            <v>0.39583333333333331</v>
          </cell>
          <cell r="X68">
            <v>0.89583333333333337</v>
          </cell>
          <cell r="Y68">
            <v>2.0833333333333332E-2</v>
          </cell>
          <cell r="Z68">
            <v>44085</v>
          </cell>
          <cell r="AA68">
            <v>0.33333333333333331</v>
          </cell>
          <cell r="AB68">
            <v>20.399999999999999</v>
          </cell>
          <cell r="AC68">
            <v>38.5</v>
          </cell>
          <cell r="AD68">
            <v>17.3</v>
          </cell>
          <cell r="AE68">
            <v>39.1</v>
          </cell>
          <cell r="AF68">
            <v>-3.1</v>
          </cell>
          <cell r="AG68">
            <v>0.6</v>
          </cell>
          <cell r="AH68">
            <v>1143</v>
          </cell>
          <cell r="AI68">
            <v>45.452098999999997</v>
          </cell>
          <cell r="AJ68">
            <v>7.3972369999999996</v>
          </cell>
          <cell r="AK68">
            <v>106</v>
          </cell>
          <cell r="AL68">
            <v>163.93</v>
          </cell>
          <cell r="AM68">
            <v>0</v>
          </cell>
          <cell r="AN68">
            <v>1</v>
          </cell>
          <cell r="AO68">
            <v>1</v>
          </cell>
          <cell r="AP68">
            <v>9</v>
          </cell>
        </row>
        <row r="69">
          <cell r="F69" t="str">
            <v>E</v>
          </cell>
          <cell r="G69" t="str">
            <v>E4</v>
          </cell>
          <cell r="H69" t="str">
            <v>Myodes</v>
          </cell>
          <cell r="I69" t="str">
            <v>glareolus</v>
          </cell>
          <cell r="J69" t="str">
            <v>Myodes_glareolus</v>
          </cell>
          <cell r="K69">
            <v>217</v>
          </cell>
          <cell r="L69">
            <v>0</v>
          </cell>
          <cell r="M69">
            <v>0</v>
          </cell>
          <cell r="N69">
            <v>0</v>
          </cell>
          <cell r="O69">
            <v>17.5</v>
          </cell>
          <cell r="P69">
            <v>16</v>
          </cell>
          <cell r="Q69">
            <v>28</v>
          </cell>
          <cell r="R69">
            <v>19</v>
          </cell>
          <cell r="S69">
            <v>70</v>
          </cell>
          <cell r="T69">
            <v>50</v>
          </cell>
          <cell r="U69">
            <v>16</v>
          </cell>
          <cell r="V69">
            <v>44001</v>
          </cell>
          <cell r="W69">
            <v>0.41666666666666669</v>
          </cell>
          <cell r="X69">
            <v>0.94097222222222221</v>
          </cell>
          <cell r="Y69">
            <v>2.0833333333333332E-2</v>
          </cell>
          <cell r="Z69">
            <v>44002</v>
          </cell>
          <cell r="AA69">
            <v>0.3125</v>
          </cell>
          <cell r="AB69">
            <v>23</v>
          </cell>
          <cell r="AC69">
            <v>39.1</v>
          </cell>
          <cell r="AD69" t="str">
            <v>NA</v>
          </cell>
          <cell r="AE69" t="str">
            <v>NA</v>
          </cell>
          <cell r="AF69" t="str">
            <v>NA</v>
          </cell>
          <cell r="AG69" t="str">
            <v>NA</v>
          </cell>
          <cell r="AH69">
            <v>1591</v>
          </cell>
          <cell r="AI69">
            <v>45.527138999999998</v>
          </cell>
          <cell r="AJ69">
            <v>7.4699850000000003</v>
          </cell>
          <cell r="AK69">
            <v>135</v>
          </cell>
          <cell r="AL69">
            <v>205.71</v>
          </cell>
          <cell r="AM69">
            <v>1</v>
          </cell>
          <cell r="AN69">
            <v>0</v>
          </cell>
          <cell r="AO69">
            <v>0</v>
          </cell>
          <cell r="AP69">
            <v>11</v>
          </cell>
        </row>
        <row r="70">
          <cell r="F70" t="str">
            <v>E</v>
          </cell>
          <cell r="G70" t="str">
            <v>E8</v>
          </cell>
          <cell r="H70" t="str">
            <v>Myodes</v>
          </cell>
          <cell r="I70" t="str">
            <v>glareolus</v>
          </cell>
          <cell r="J70" t="str">
            <v>Myodes_glareolus</v>
          </cell>
          <cell r="K70">
            <v>218</v>
          </cell>
          <cell r="L70">
            <v>1</v>
          </cell>
          <cell r="M70">
            <v>0</v>
          </cell>
          <cell r="N70">
            <v>0</v>
          </cell>
          <cell r="O70">
            <v>31.5</v>
          </cell>
          <cell r="P70">
            <v>13.5</v>
          </cell>
          <cell r="Q70">
            <v>26.5</v>
          </cell>
          <cell r="R70">
            <v>18</v>
          </cell>
          <cell r="S70">
            <v>70</v>
          </cell>
          <cell r="T70">
            <v>50</v>
          </cell>
          <cell r="U70">
            <v>14</v>
          </cell>
          <cell r="V70">
            <v>44001</v>
          </cell>
          <cell r="W70">
            <v>0.41666666666666669</v>
          </cell>
          <cell r="X70">
            <v>0.94097222222222221</v>
          </cell>
          <cell r="Y70">
            <v>2.0833333333333332E-2</v>
          </cell>
          <cell r="Z70">
            <v>44002</v>
          </cell>
          <cell r="AA70">
            <v>0.3125</v>
          </cell>
          <cell r="AB70">
            <v>23</v>
          </cell>
          <cell r="AC70">
            <v>39.200000000000003</v>
          </cell>
          <cell r="AD70">
            <v>19.2</v>
          </cell>
          <cell r="AE70">
            <v>39.1</v>
          </cell>
          <cell r="AF70">
            <v>-3.8</v>
          </cell>
          <cell r="AG70">
            <v>-0.1</v>
          </cell>
          <cell r="AH70">
            <v>1584</v>
          </cell>
          <cell r="AI70">
            <v>45.527124000000001</v>
          </cell>
          <cell r="AJ70">
            <v>7.4692439999999998</v>
          </cell>
          <cell r="AK70">
            <v>135</v>
          </cell>
          <cell r="AL70">
            <v>205.71</v>
          </cell>
          <cell r="AM70">
            <v>1</v>
          </cell>
          <cell r="AN70">
            <v>0</v>
          </cell>
          <cell r="AO70">
            <v>0</v>
          </cell>
          <cell r="AP70">
            <v>11</v>
          </cell>
        </row>
        <row r="71">
          <cell r="F71" t="str">
            <v>E</v>
          </cell>
          <cell r="G71" t="str">
            <v>E9</v>
          </cell>
          <cell r="H71" t="str">
            <v>Myodes</v>
          </cell>
          <cell r="I71" t="str">
            <v>glareolus</v>
          </cell>
          <cell r="J71" t="str">
            <v>Myodes_glareolus</v>
          </cell>
          <cell r="K71">
            <v>219</v>
          </cell>
          <cell r="L71">
            <v>1</v>
          </cell>
          <cell r="M71">
            <v>0</v>
          </cell>
          <cell r="N71">
            <v>0</v>
          </cell>
          <cell r="O71">
            <v>13.5</v>
          </cell>
          <cell r="P71">
            <v>16.5</v>
          </cell>
          <cell r="Q71">
            <v>11.5</v>
          </cell>
          <cell r="R71">
            <v>18</v>
          </cell>
          <cell r="S71">
            <v>70</v>
          </cell>
          <cell r="T71">
            <v>50</v>
          </cell>
          <cell r="U71">
            <v>15</v>
          </cell>
          <cell r="V71">
            <v>44001</v>
          </cell>
          <cell r="W71">
            <v>0.41666666666666669</v>
          </cell>
          <cell r="X71">
            <v>0.91666666666666663</v>
          </cell>
          <cell r="Y71">
            <v>2.0833333333333332E-2</v>
          </cell>
          <cell r="Z71">
            <v>44002</v>
          </cell>
          <cell r="AA71">
            <v>0.3125</v>
          </cell>
          <cell r="AB71">
            <v>23</v>
          </cell>
          <cell r="AC71">
            <v>39.200000000000003</v>
          </cell>
          <cell r="AD71">
            <v>19.2</v>
          </cell>
          <cell r="AE71">
            <v>39.1</v>
          </cell>
          <cell r="AF71">
            <v>-3.8</v>
          </cell>
          <cell r="AG71">
            <v>-0.1</v>
          </cell>
          <cell r="AH71">
            <v>1585</v>
          </cell>
          <cell r="AI71">
            <v>45.52713</v>
          </cell>
          <cell r="AJ71">
            <v>7.4692449999999999</v>
          </cell>
          <cell r="AK71">
            <v>135</v>
          </cell>
          <cell r="AL71">
            <v>205.71</v>
          </cell>
          <cell r="AM71">
            <v>1</v>
          </cell>
          <cell r="AN71">
            <v>0</v>
          </cell>
          <cell r="AO71">
            <v>0</v>
          </cell>
          <cell r="AP71">
            <v>11</v>
          </cell>
        </row>
        <row r="72">
          <cell r="F72" t="str">
            <v>L</v>
          </cell>
          <cell r="G72" t="str">
            <v>L1</v>
          </cell>
          <cell r="H72" t="str">
            <v>Apodemus</v>
          </cell>
          <cell r="I72" t="str">
            <v>flavicollis</v>
          </cell>
          <cell r="J72" t="str">
            <v>Apodemus_flavicollis</v>
          </cell>
          <cell r="K72">
            <v>163</v>
          </cell>
          <cell r="L72">
            <v>1</v>
          </cell>
          <cell r="M72">
            <v>1</v>
          </cell>
          <cell r="N72">
            <v>0</v>
          </cell>
          <cell r="O72">
            <v>28</v>
          </cell>
          <cell r="P72">
            <v>14</v>
          </cell>
          <cell r="Q72">
            <v>29</v>
          </cell>
          <cell r="R72">
            <v>21</v>
          </cell>
          <cell r="S72">
            <v>76</v>
          </cell>
          <cell r="T72">
            <v>95</v>
          </cell>
          <cell r="U72">
            <v>14.2</v>
          </cell>
          <cell r="V72">
            <v>44070</v>
          </cell>
          <cell r="W72">
            <v>0.40625</v>
          </cell>
          <cell r="X72">
            <v>0.91666666666666663</v>
          </cell>
          <cell r="Y72">
            <v>2.0833333333333332E-2</v>
          </cell>
          <cell r="Z72">
            <v>44071</v>
          </cell>
          <cell r="AA72">
            <v>0.32291666666666669</v>
          </cell>
          <cell r="AB72">
            <v>21.9</v>
          </cell>
          <cell r="AC72">
            <v>38.799999999999997</v>
          </cell>
          <cell r="AD72">
            <v>21.6</v>
          </cell>
          <cell r="AE72">
            <v>40</v>
          </cell>
          <cell r="AF72">
            <v>-0.3</v>
          </cell>
          <cell r="AG72">
            <v>1.2</v>
          </cell>
          <cell r="AH72">
            <v>1034</v>
          </cell>
          <cell r="AI72">
            <v>45.452207000000001</v>
          </cell>
          <cell r="AJ72">
            <v>7.3133590000000002</v>
          </cell>
          <cell r="AK72">
            <v>48.2</v>
          </cell>
          <cell r="AL72">
            <v>48.21</v>
          </cell>
          <cell r="AM72">
            <v>0</v>
          </cell>
          <cell r="AN72">
            <v>0</v>
          </cell>
          <cell r="AO72">
            <v>1</v>
          </cell>
          <cell r="AP72">
            <v>17</v>
          </cell>
        </row>
        <row r="73">
          <cell r="F73" t="str">
            <v>L</v>
          </cell>
          <cell r="G73" t="str">
            <v>L16</v>
          </cell>
          <cell r="H73" t="str">
            <v>Apodemus</v>
          </cell>
          <cell r="I73" t="str">
            <v>flavicollis</v>
          </cell>
          <cell r="J73" t="str">
            <v>Apodemus_flavicollis</v>
          </cell>
          <cell r="K73">
            <v>160</v>
          </cell>
          <cell r="L73">
            <v>1</v>
          </cell>
          <cell r="M73">
            <v>1</v>
          </cell>
          <cell r="N73">
            <v>0</v>
          </cell>
          <cell r="O73">
            <v>33</v>
          </cell>
          <cell r="P73">
            <v>16</v>
          </cell>
          <cell r="Q73">
            <v>32</v>
          </cell>
          <cell r="R73">
            <v>22.5</v>
          </cell>
          <cell r="S73">
            <v>83</v>
          </cell>
          <cell r="T73">
            <v>114</v>
          </cell>
          <cell r="U73">
            <v>17</v>
          </cell>
          <cell r="V73">
            <v>44069</v>
          </cell>
          <cell r="W73">
            <v>0.39583333333333331</v>
          </cell>
          <cell r="X73">
            <v>0.91666666666666663</v>
          </cell>
          <cell r="Y73">
            <v>2.0833333333333332E-2</v>
          </cell>
          <cell r="Z73">
            <v>44070</v>
          </cell>
          <cell r="AA73">
            <v>0.3263888888888889</v>
          </cell>
          <cell r="AB73">
            <v>21.9</v>
          </cell>
          <cell r="AC73">
            <v>40</v>
          </cell>
          <cell r="AD73">
            <v>21.8</v>
          </cell>
          <cell r="AE73">
            <v>40.4</v>
          </cell>
          <cell r="AF73">
            <v>-0.1</v>
          </cell>
          <cell r="AG73">
            <v>0.4</v>
          </cell>
          <cell r="AH73">
            <v>1063</v>
          </cell>
          <cell r="AI73">
            <v>45.451267000000001</v>
          </cell>
          <cell r="AJ73">
            <v>7.3140599999999996</v>
          </cell>
          <cell r="AK73">
            <v>48.2</v>
          </cell>
          <cell r="AL73">
            <v>48.21</v>
          </cell>
          <cell r="AM73">
            <v>0</v>
          </cell>
          <cell r="AN73">
            <v>0</v>
          </cell>
          <cell r="AO73">
            <v>1</v>
          </cell>
          <cell r="AP73">
            <v>17</v>
          </cell>
        </row>
        <row r="74">
          <cell r="F74" t="str">
            <v>L</v>
          </cell>
          <cell r="G74" t="str">
            <v>L2</v>
          </cell>
          <cell r="H74" t="str">
            <v>Apodemus</v>
          </cell>
          <cell r="I74" t="str">
            <v>flavicollis</v>
          </cell>
          <cell r="J74" t="str">
            <v>Apodemus_flavicollis</v>
          </cell>
          <cell r="K74">
            <v>159</v>
          </cell>
          <cell r="L74">
            <v>0</v>
          </cell>
          <cell r="M74">
            <v>0</v>
          </cell>
          <cell r="N74">
            <v>0</v>
          </cell>
          <cell r="O74">
            <v>30</v>
          </cell>
          <cell r="P74">
            <v>16</v>
          </cell>
          <cell r="Q74">
            <v>31</v>
          </cell>
          <cell r="R74">
            <v>22</v>
          </cell>
          <cell r="S74">
            <v>85</v>
          </cell>
          <cell r="T74">
            <v>110</v>
          </cell>
          <cell r="U74">
            <v>16</v>
          </cell>
          <cell r="V74">
            <v>44069</v>
          </cell>
          <cell r="W74">
            <v>0.39583333333333331</v>
          </cell>
          <cell r="X74">
            <v>0.91666666666666663</v>
          </cell>
          <cell r="Y74">
            <v>2.0833333333333332E-2</v>
          </cell>
          <cell r="Z74">
            <v>44070</v>
          </cell>
          <cell r="AA74">
            <v>0.3263888888888889</v>
          </cell>
          <cell r="AB74">
            <v>21.9</v>
          </cell>
          <cell r="AC74">
            <v>38.200000000000003</v>
          </cell>
          <cell r="AD74">
            <v>21.8</v>
          </cell>
          <cell r="AE74">
            <v>39.799999999999997</v>
          </cell>
          <cell r="AF74">
            <v>-0.1</v>
          </cell>
          <cell r="AG74">
            <v>1.6</v>
          </cell>
          <cell r="AH74">
            <v>1120</v>
          </cell>
          <cell r="AI74">
            <v>45.452174999999997</v>
          </cell>
          <cell r="AJ74">
            <v>7.3135640000000004</v>
          </cell>
          <cell r="AK74">
            <v>48.2</v>
          </cell>
          <cell r="AL74">
            <v>48.21</v>
          </cell>
          <cell r="AM74">
            <v>0</v>
          </cell>
          <cell r="AN74">
            <v>0</v>
          </cell>
          <cell r="AO74">
            <v>1</v>
          </cell>
          <cell r="AP74">
            <v>17</v>
          </cell>
        </row>
        <row r="75">
          <cell r="F75" t="str">
            <v>L</v>
          </cell>
          <cell r="G75" t="str">
            <v>L21</v>
          </cell>
          <cell r="H75" t="str">
            <v>Apodemus</v>
          </cell>
          <cell r="I75" t="str">
            <v>flavicollis</v>
          </cell>
          <cell r="J75" t="str">
            <v>Apodemus_flavicollis</v>
          </cell>
          <cell r="K75">
            <v>164</v>
          </cell>
          <cell r="L75">
            <v>0</v>
          </cell>
          <cell r="M75">
            <v>1</v>
          </cell>
          <cell r="N75">
            <v>0</v>
          </cell>
          <cell r="O75">
            <v>30</v>
          </cell>
          <cell r="P75">
            <v>15</v>
          </cell>
          <cell r="Q75">
            <v>28</v>
          </cell>
          <cell r="R75">
            <v>22.5</v>
          </cell>
          <cell r="S75">
            <v>80</v>
          </cell>
          <cell r="T75">
            <v>98</v>
          </cell>
          <cell r="U75">
            <v>15.1</v>
          </cell>
          <cell r="V75">
            <v>44070</v>
          </cell>
          <cell r="W75">
            <v>0.40625</v>
          </cell>
          <cell r="X75">
            <v>0.91666666666666663</v>
          </cell>
          <cell r="Y75">
            <v>2.0833333333333332E-2</v>
          </cell>
          <cell r="Z75">
            <v>44071</v>
          </cell>
          <cell r="AA75">
            <v>0.32291666666666669</v>
          </cell>
          <cell r="AB75">
            <v>21.9</v>
          </cell>
          <cell r="AC75">
            <v>38.700000000000003</v>
          </cell>
          <cell r="AD75">
            <v>21.6</v>
          </cell>
          <cell r="AE75">
            <v>38.200000000000003</v>
          </cell>
          <cell r="AF75">
            <v>-0.3</v>
          </cell>
          <cell r="AG75">
            <v>-0.5</v>
          </cell>
          <cell r="AH75">
            <v>1057</v>
          </cell>
          <cell r="AI75">
            <v>45.451366999999998</v>
          </cell>
          <cell r="AJ75">
            <v>7.3146100000000001</v>
          </cell>
          <cell r="AK75">
            <v>48.2</v>
          </cell>
          <cell r="AL75">
            <v>48.21</v>
          </cell>
          <cell r="AM75">
            <v>0</v>
          </cell>
          <cell r="AN75">
            <v>0</v>
          </cell>
          <cell r="AO75">
            <v>1</v>
          </cell>
          <cell r="AP75">
            <v>17</v>
          </cell>
        </row>
        <row r="76">
          <cell r="F76" t="str">
            <v>L</v>
          </cell>
          <cell r="G76" t="str">
            <v>L46</v>
          </cell>
          <cell r="H76" t="str">
            <v>Apodemus</v>
          </cell>
          <cell r="I76" t="str">
            <v>flavicollis</v>
          </cell>
          <cell r="J76" t="str">
            <v>Apodemus_flavicollis</v>
          </cell>
          <cell r="K76">
            <v>165</v>
          </cell>
          <cell r="L76">
            <v>0</v>
          </cell>
          <cell r="M76">
            <v>1</v>
          </cell>
          <cell r="N76">
            <v>0</v>
          </cell>
          <cell r="O76">
            <v>36</v>
          </cell>
          <cell r="P76">
            <v>16</v>
          </cell>
          <cell r="Q76">
            <v>32</v>
          </cell>
          <cell r="R76">
            <v>21</v>
          </cell>
          <cell r="S76">
            <v>88</v>
          </cell>
          <cell r="T76">
            <v>111</v>
          </cell>
          <cell r="U76">
            <v>15</v>
          </cell>
          <cell r="V76">
            <v>44070</v>
          </cell>
          <cell r="W76">
            <v>0.40625</v>
          </cell>
          <cell r="X76">
            <v>0.91666666666666663</v>
          </cell>
          <cell r="Y76">
            <v>2.0833333333333332E-2</v>
          </cell>
          <cell r="Z76">
            <v>44071</v>
          </cell>
          <cell r="AA76">
            <v>0.32291666666666669</v>
          </cell>
          <cell r="AB76">
            <v>21.9</v>
          </cell>
          <cell r="AC76">
            <v>37.4</v>
          </cell>
          <cell r="AD76">
            <v>21.6</v>
          </cell>
          <cell r="AE76">
            <v>38.700000000000003</v>
          </cell>
          <cell r="AF76">
            <v>-0.3</v>
          </cell>
          <cell r="AG76">
            <v>1.3</v>
          </cell>
          <cell r="AH76">
            <v>1096</v>
          </cell>
          <cell r="AI76">
            <v>45.450102999999999</v>
          </cell>
          <cell r="AJ76">
            <v>7.3166320000000002</v>
          </cell>
          <cell r="AK76">
            <v>48.2</v>
          </cell>
          <cell r="AL76">
            <v>48.21</v>
          </cell>
          <cell r="AM76">
            <v>0</v>
          </cell>
          <cell r="AN76">
            <v>0</v>
          </cell>
          <cell r="AO76">
            <v>1</v>
          </cell>
          <cell r="AP76">
            <v>17</v>
          </cell>
        </row>
        <row r="77">
          <cell r="F77" t="str">
            <v>L</v>
          </cell>
          <cell r="G77" t="str">
            <v>L49</v>
          </cell>
          <cell r="H77" t="str">
            <v>Apodemus</v>
          </cell>
          <cell r="I77" t="str">
            <v>flavicollis</v>
          </cell>
          <cell r="J77" t="str">
            <v>Apodemus_flavicollis</v>
          </cell>
          <cell r="K77">
            <v>166</v>
          </cell>
          <cell r="L77">
            <v>0</v>
          </cell>
          <cell r="M77">
            <v>1</v>
          </cell>
          <cell r="N77">
            <v>0</v>
          </cell>
          <cell r="O77">
            <v>39</v>
          </cell>
          <cell r="P77">
            <v>14.5</v>
          </cell>
          <cell r="Q77">
            <v>28</v>
          </cell>
          <cell r="R77">
            <v>22</v>
          </cell>
          <cell r="S77">
            <v>78</v>
          </cell>
          <cell r="T77">
            <v>92</v>
          </cell>
          <cell r="U77">
            <v>14</v>
          </cell>
          <cell r="V77">
            <v>44070</v>
          </cell>
          <cell r="W77">
            <v>0.40625</v>
          </cell>
          <cell r="X77">
            <v>0.91666666666666663</v>
          </cell>
          <cell r="Y77">
            <v>2.0833333333333332E-2</v>
          </cell>
          <cell r="Z77">
            <v>44071</v>
          </cell>
          <cell r="AA77">
            <v>0.32291666666666669</v>
          </cell>
          <cell r="AB77">
            <v>21.9</v>
          </cell>
          <cell r="AC77">
            <v>38</v>
          </cell>
          <cell r="AD77">
            <v>21.6</v>
          </cell>
          <cell r="AE77">
            <v>38.799999999999997</v>
          </cell>
          <cell r="AF77">
            <v>-0.3</v>
          </cell>
          <cell r="AG77">
            <v>0.8</v>
          </cell>
          <cell r="AH77">
            <v>1128</v>
          </cell>
          <cell r="AI77">
            <v>45.455472999999998</v>
          </cell>
          <cell r="AJ77">
            <v>7.3147479999999998</v>
          </cell>
          <cell r="AK77">
            <v>48.2</v>
          </cell>
          <cell r="AL77">
            <v>48.21</v>
          </cell>
          <cell r="AM77">
            <v>0</v>
          </cell>
          <cell r="AN77">
            <v>0</v>
          </cell>
          <cell r="AO77">
            <v>1</v>
          </cell>
          <cell r="AP77">
            <v>17</v>
          </cell>
        </row>
        <row r="78">
          <cell r="F78" t="str">
            <v>L</v>
          </cell>
          <cell r="G78" t="str">
            <v>L59</v>
          </cell>
          <cell r="H78" t="str">
            <v>Apodemus</v>
          </cell>
          <cell r="I78" t="str">
            <v>flavicollis</v>
          </cell>
          <cell r="J78" t="str">
            <v>Apodemus_flavicollis</v>
          </cell>
          <cell r="K78">
            <v>167</v>
          </cell>
          <cell r="L78">
            <v>0</v>
          </cell>
          <cell r="M78">
            <v>1</v>
          </cell>
          <cell r="N78">
            <v>0</v>
          </cell>
          <cell r="O78">
            <v>24.5</v>
          </cell>
          <cell r="P78">
            <v>13</v>
          </cell>
          <cell r="Q78">
            <v>27.5</v>
          </cell>
          <cell r="R78">
            <v>22</v>
          </cell>
          <cell r="S78">
            <v>73</v>
          </cell>
          <cell r="T78">
            <v>95</v>
          </cell>
          <cell r="U78">
            <v>14</v>
          </cell>
          <cell r="V78">
            <v>44071</v>
          </cell>
          <cell r="W78">
            <v>0.39583333333333331</v>
          </cell>
          <cell r="X78">
            <v>0.91666666666666663</v>
          </cell>
          <cell r="Y78">
            <v>2.0833333333333332E-2</v>
          </cell>
          <cell r="Z78">
            <v>44072</v>
          </cell>
          <cell r="AA78">
            <v>0.33333333333333331</v>
          </cell>
          <cell r="AB78">
            <v>21.9</v>
          </cell>
          <cell r="AC78">
            <v>37.299999999999997</v>
          </cell>
          <cell r="AD78">
            <v>17.399999999999999</v>
          </cell>
          <cell r="AE78">
            <v>41.2</v>
          </cell>
          <cell r="AF78">
            <v>-4.5</v>
          </cell>
          <cell r="AG78">
            <v>3.9</v>
          </cell>
          <cell r="AH78">
            <v>1071</v>
          </cell>
          <cell r="AI78">
            <v>45.452871999999999</v>
          </cell>
          <cell r="AJ78">
            <v>7.3126049999999996</v>
          </cell>
          <cell r="AK78">
            <v>48.2</v>
          </cell>
          <cell r="AL78">
            <v>48.21</v>
          </cell>
          <cell r="AM78">
            <v>0</v>
          </cell>
          <cell r="AN78">
            <v>0</v>
          </cell>
          <cell r="AO78">
            <v>1</v>
          </cell>
          <cell r="AP78">
            <v>17</v>
          </cell>
        </row>
        <row r="79">
          <cell r="F79" t="str">
            <v>L</v>
          </cell>
          <cell r="G79" t="str">
            <v>L17</v>
          </cell>
          <cell r="H79" t="str">
            <v>Apodemus</v>
          </cell>
          <cell r="I79" t="str">
            <v>sylvaticus</v>
          </cell>
          <cell r="J79" t="str">
            <v>Apodemus_sylvaticus</v>
          </cell>
          <cell r="K79">
            <v>161</v>
          </cell>
          <cell r="L79">
            <v>0</v>
          </cell>
          <cell r="M79">
            <v>1</v>
          </cell>
          <cell r="N79">
            <v>0</v>
          </cell>
          <cell r="O79">
            <v>27.5</v>
          </cell>
          <cell r="P79">
            <v>16</v>
          </cell>
          <cell r="Q79">
            <v>32</v>
          </cell>
          <cell r="R79">
            <v>22</v>
          </cell>
          <cell r="S79">
            <v>82</v>
          </cell>
          <cell r="T79">
            <v>126</v>
          </cell>
          <cell r="U79">
            <v>14</v>
          </cell>
          <cell r="V79">
            <v>44069</v>
          </cell>
          <cell r="W79">
            <v>0.39583333333333331</v>
          </cell>
          <cell r="X79">
            <v>0.91666666666666663</v>
          </cell>
          <cell r="Y79">
            <v>2.0833333333333332E-2</v>
          </cell>
          <cell r="Z79">
            <v>44070</v>
          </cell>
          <cell r="AA79">
            <v>0.3263888888888889</v>
          </cell>
          <cell r="AB79">
            <v>21.9</v>
          </cell>
          <cell r="AC79">
            <v>37.700000000000003</v>
          </cell>
          <cell r="AD79">
            <v>21.8</v>
          </cell>
          <cell r="AE79">
            <v>39.200000000000003</v>
          </cell>
          <cell r="AF79">
            <v>-0.1</v>
          </cell>
          <cell r="AG79">
            <v>1.5</v>
          </cell>
          <cell r="AH79">
            <v>1062</v>
          </cell>
          <cell r="AI79">
            <v>45.451331000000003</v>
          </cell>
          <cell r="AJ79">
            <v>7.3140590000000003</v>
          </cell>
          <cell r="AK79">
            <v>48.2</v>
          </cell>
          <cell r="AL79">
            <v>48.21</v>
          </cell>
          <cell r="AM79">
            <v>0</v>
          </cell>
          <cell r="AN79">
            <v>0</v>
          </cell>
          <cell r="AO79">
            <v>1</v>
          </cell>
          <cell r="AP79">
            <v>17</v>
          </cell>
        </row>
        <row r="80">
          <cell r="F80" t="str">
            <v>L</v>
          </cell>
          <cell r="G80" t="str">
            <v>L32</v>
          </cell>
          <cell r="H80" t="str">
            <v>Apodemus</v>
          </cell>
          <cell r="I80" t="str">
            <v>sylvaticus</v>
          </cell>
          <cell r="J80" t="str">
            <v>Apodemus_sylvaticus</v>
          </cell>
          <cell r="K80">
            <v>162</v>
          </cell>
          <cell r="L80">
            <v>0</v>
          </cell>
          <cell r="M80">
            <v>1</v>
          </cell>
          <cell r="N80">
            <v>0</v>
          </cell>
          <cell r="O80">
            <v>31</v>
          </cell>
          <cell r="P80">
            <v>16</v>
          </cell>
          <cell r="Q80">
            <v>31</v>
          </cell>
          <cell r="R80">
            <v>23</v>
          </cell>
          <cell r="S80">
            <v>92</v>
          </cell>
          <cell r="T80">
            <v>115</v>
          </cell>
          <cell r="U80">
            <v>16.5</v>
          </cell>
          <cell r="V80">
            <v>44069</v>
          </cell>
          <cell r="W80">
            <v>0.39583333333333331</v>
          </cell>
          <cell r="X80">
            <v>0.91666666666666663</v>
          </cell>
          <cell r="Y80">
            <v>2.0833333333333332E-2</v>
          </cell>
          <cell r="Z80">
            <v>44070</v>
          </cell>
          <cell r="AA80">
            <v>0.3263888888888889</v>
          </cell>
          <cell r="AB80">
            <v>21.9</v>
          </cell>
          <cell r="AC80">
            <v>38.4</v>
          </cell>
          <cell r="AD80">
            <v>21.8</v>
          </cell>
          <cell r="AE80">
            <v>39.700000000000003</v>
          </cell>
          <cell r="AF80">
            <v>-0.1</v>
          </cell>
          <cell r="AG80">
            <v>1.3</v>
          </cell>
          <cell r="AH80">
            <v>1041</v>
          </cell>
          <cell r="AI80">
            <v>45.451248999999997</v>
          </cell>
          <cell r="AJ80">
            <v>7.3155549999999998</v>
          </cell>
          <cell r="AK80">
            <v>48.2</v>
          </cell>
          <cell r="AL80">
            <v>48.21</v>
          </cell>
          <cell r="AM80">
            <v>0</v>
          </cell>
          <cell r="AN80">
            <v>0</v>
          </cell>
          <cell r="AO80">
            <v>1</v>
          </cell>
          <cell r="AP80">
            <v>17</v>
          </cell>
        </row>
        <row r="81">
          <cell r="F81" t="str">
            <v>L</v>
          </cell>
          <cell r="G81" t="str">
            <v>L10</v>
          </cell>
          <cell r="H81" t="str">
            <v>Myodes</v>
          </cell>
          <cell r="I81" t="str">
            <v>glareolus</v>
          </cell>
          <cell r="J81" t="str">
            <v>Myodes_glareolus</v>
          </cell>
          <cell r="K81">
            <v>120</v>
          </cell>
          <cell r="L81">
            <v>0</v>
          </cell>
          <cell r="M81">
            <v>1</v>
          </cell>
          <cell r="N81">
            <v>0</v>
          </cell>
          <cell r="O81">
            <v>31</v>
          </cell>
          <cell r="P81">
            <v>15</v>
          </cell>
          <cell r="Q81">
            <v>29</v>
          </cell>
          <cell r="R81">
            <v>17</v>
          </cell>
          <cell r="S81">
            <v>88</v>
          </cell>
          <cell r="T81">
            <v>55</v>
          </cell>
          <cell r="U81">
            <v>15</v>
          </cell>
          <cell r="V81">
            <v>44070</v>
          </cell>
          <cell r="W81">
            <v>0.40625</v>
          </cell>
          <cell r="X81">
            <v>0.9375</v>
          </cell>
          <cell r="Y81">
            <v>2.0833333333333332E-2</v>
          </cell>
          <cell r="Z81">
            <v>44071</v>
          </cell>
          <cell r="AA81">
            <v>0.32291666666666669</v>
          </cell>
          <cell r="AB81">
            <v>21.9</v>
          </cell>
          <cell r="AC81">
            <v>37.9</v>
          </cell>
          <cell r="AD81">
            <v>21.6</v>
          </cell>
          <cell r="AE81">
            <v>39</v>
          </cell>
          <cell r="AF81">
            <v>-0.3</v>
          </cell>
          <cell r="AG81">
            <v>1.1000000000000001</v>
          </cell>
          <cell r="AH81">
            <v>1118</v>
          </cell>
          <cell r="AI81">
            <v>45.451438000000003</v>
          </cell>
          <cell r="AJ81">
            <v>7.3134810000000003</v>
          </cell>
          <cell r="AK81">
            <v>48.2</v>
          </cell>
          <cell r="AL81">
            <v>48.21</v>
          </cell>
          <cell r="AM81">
            <v>0</v>
          </cell>
          <cell r="AN81">
            <v>0</v>
          </cell>
          <cell r="AO81">
            <v>1</v>
          </cell>
          <cell r="AP81">
            <v>17</v>
          </cell>
        </row>
        <row r="82">
          <cell r="F82" t="str">
            <v>L</v>
          </cell>
          <cell r="G82" t="str">
            <v>L11</v>
          </cell>
          <cell r="H82" t="str">
            <v>Myodes</v>
          </cell>
          <cell r="I82" t="str">
            <v>glareolus</v>
          </cell>
          <cell r="J82" t="str">
            <v>Myodes_glareolus</v>
          </cell>
          <cell r="K82">
            <v>121</v>
          </cell>
          <cell r="L82">
            <v>0</v>
          </cell>
          <cell r="M82">
            <v>1</v>
          </cell>
          <cell r="N82">
            <v>0</v>
          </cell>
          <cell r="O82">
            <v>25</v>
          </cell>
          <cell r="P82">
            <v>15.1</v>
          </cell>
          <cell r="Q82">
            <v>30.5</v>
          </cell>
          <cell r="R82">
            <v>18</v>
          </cell>
          <cell r="S82">
            <v>91</v>
          </cell>
          <cell r="T82">
            <v>53</v>
          </cell>
          <cell r="U82">
            <v>15.5</v>
          </cell>
          <cell r="V82">
            <v>44070</v>
          </cell>
          <cell r="W82">
            <v>0.40625</v>
          </cell>
          <cell r="X82">
            <v>0.91666666666666663</v>
          </cell>
          <cell r="Y82">
            <v>2.0833333333333332E-2</v>
          </cell>
          <cell r="Z82">
            <v>44071</v>
          </cell>
          <cell r="AA82">
            <v>0.32291666666666669</v>
          </cell>
          <cell r="AB82">
            <v>21.9</v>
          </cell>
          <cell r="AC82">
            <v>37.5</v>
          </cell>
          <cell r="AD82">
            <v>21.6</v>
          </cell>
          <cell r="AE82">
            <v>38.1</v>
          </cell>
          <cell r="AF82">
            <v>-0.3</v>
          </cell>
          <cell r="AG82">
            <v>0.6</v>
          </cell>
          <cell r="AH82">
            <v>1114</v>
          </cell>
          <cell r="AI82">
            <v>45.451363000000001</v>
          </cell>
          <cell r="AJ82">
            <v>7.313574</v>
          </cell>
          <cell r="AK82">
            <v>48.2</v>
          </cell>
          <cell r="AL82">
            <v>48.21</v>
          </cell>
          <cell r="AM82">
            <v>0</v>
          </cell>
          <cell r="AN82">
            <v>0</v>
          </cell>
          <cell r="AO82">
            <v>1</v>
          </cell>
          <cell r="AP82">
            <v>17</v>
          </cell>
        </row>
        <row r="83">
          <cell r="F83" t="str">
            <v>L</v>
          </cell>
          <cell r="G83" t="str">
            <v>L12</v>
          </cell>
          <cell r="H83" t="str">
            <v>Myodes</v>
          </cell>
          <cell r="I83" t="str">
            <v>glareolus</v>
          </cell>
          <cell r="J83" t="str">
            <v>Myodes_glareolus</v>
          </cell>
          <cell r="K83">
            <v>122</v>
          </cell>
          <cell r="L83">
            <v>1</v>
          </cell>
          <cell r="M83">
            <v>1</v>
          </cell>
          <cell r="N83">
            <v>0</v>
          </cell>
          <cell r="O83">
            <v>32</v>
          </cell>
          <cell r="P83">
            <v>15</v>
          </cell>
          <cell r="Q83">
            <v>31.2</v>
          </cell>
          <cell r="R83">
            <v>18</v>
          </cell>
          <cell r="S83">
            <v>86</v>
          </cell>
          <cell r="T83">
            <v>53</v>
          </cell>
          <cell r="U83">
            <v>15</v>
          </cell>
          <cell r="V83">
            <v>44070</v>
          </cell>
          <cell r="W83">
            <v>0.40625</v>
          </cell>
          <cell r="X83">
            <v>0.91666666666666663</v>
          </cell>
          <cell r="Y83">
            <v>2.0833333333333332E-2</v>
          </cell>
          <cell r="Z83">
            <v>44071</v>
          </cell>
          <cell r="AA83">
            <v>0.32291666666666669</v>
          </cell>
          <cell r="AB83">
            <v>21.9</v>
          </cell>
          <cell r="AC83">
            <v>38</v>
          </cell>
          <cell r="AD83">
            <v>21.6</v>
          </cell>
          <cell r="AE83">
            <v>40.6</v>
          </cell>
          <cell r="AF83">
            <v>-0.3</v>
          </cell>
          <cell r="AG83">
            <v>2.6</v>
          </cell>
          <cell r="AH83">
            <v>1112</v>
          </cell>
          <cell r="AI83">
            <v>45.451366</v>
          </cell>
          <cell r="AJ83">
            <v>7.3137040000000004</v>
          </cell>
          <cell r="AK83">
            <v>48.2</v>
          </cell>
          <cell r="AL83">
            <v>48.21</v>
          </cell>
          <cell r="AM83">
            <v>0</v>
          </cell>
          <cell r="AN83">
            <v>0</v>
          </cell>
          <cell r="AO83">
            <v>1</v>
          </cell>
          <cell r="AP83">
            <v>17</v>
          </cell>
        </row>
        <row r="84">
          <cell r="F84" t="str">
            <v>L</v>
          </cell>
          <cell r="G84" t="str">
            <v>L19</v>
          </cell>
          <cell r="H84" t="str">
            <v>Myodes</v>
          </cell>
          <cell r="I84" t="str">
            <v>glareolus</v>
          </cell>
          <cell r="J84" t="str">
            <v>Myodes_glareolus</v>
          </cell>
          <cell r="K84">
            <v>132</v>
          </cell>
          <cell r="L84">
            <v>0</v>
          </cell>
          <cell r="M84">
            <v>0</v>
          </cell>
          <cell r="N84">
            <v>0</v>
          </cell>
          <cell r="O84">
            <v>23</v>
          </cell>
          <cell r="P84">
            <v>14</v>
          </cell>
          <cell r="Q84">
            <v>30</v>
          </cell>
          <cell r="R84">
            <v>17</v>
          </cell>
          <cell r="S84">
            <v>90</v>
          </cell>
          <cell r="T84">
            <v>53</v>
          </cell>
          <cell r="U84">
            <v>14</v>
          </cell>
          <cell r="V84">
            <v>44071</v>
          </cell>
          <cell r="W84">
            <v>0.39583333333333331</v>
          </cell>
          <cell r="X84">
            <v>0.91666666666666663</v>
          </cell>
          <cell r="Y84">
            <v>2.0833333333333332E-2</v>
          </cell>
          <cell r="Z84">
            <v>44072</v>
          </cell>
          <cell r="AA84">
            <v>0.33333333333333331</v>
          </cell>
          <cell r="AB84">
            <v>21.9</v>
          </cell>
          <cell r="AC84">
            <v>38.6</v>
          </cell>
          <cell r="AD84">
            <v>17.399999999999999</v>
          </cell>
          <cell r="AE84">
            <v>40.5</v>
          </cell>
          <cell r="AF84">
            <v>-4.5</v>
          </cell>
          <cell r="AG84">
            <v>1.9</v>
          </cell>
          <cell r="AH84">
            <v>1058</v>
          </cell>
          <cell r="AI84">
            <v>45.451402000000002</v>
          </cell>
          <cell r="AJ84">
            <v>7.3142649999999998</v>
          </cell>
          <cell r="AK84">
            <v>48.2</v>
          </cell>
          <cell r="AL84">
            <v>48.21</v>
          </cell>
          <cell r="AM84">
            <v>0</v>
          </cell>
          <cell r="AN84">
            <v>0</v>
          </cell>
          <cell r="AO84">
            <v>1</v>
          </cell>
          <cell r="AP84">
            <v>17</v>
          </cell>
        </row>
        <row r="85">
          <cell r="F85" t="str">
            <v>L</v>
          </cell>
          <cell r="G85" t="str">
            <v>L3</v>
          </cell>
          <cell r="H85" t="str">
            <v>Myodes</v>
          </cell>
          <cell r="I85" t="str">
            <v>glareolus</v>
          </cell>
          <cell r="J85" t="str">
            <v>Myodes_glareolus</v>
          </cell>
          <cell r="K85">
            <v>118</v>
          </cell>
          <cell r="L85">
            <v>1</v>
          </cell>
          <cell r="M85">
            <v>1</v>
          </cell>
          <cell r="N85">
            <v>0</v>
          </cell>
          <cell r="O85">
            <v>33</v>
          </cell>
          <cell r="P85">
            <v>16</v>
          </cell>
          <cell r="Q85">
            <v>30</v>
          </cell>
          <cell r="R85">
            <v>18</v>
          </cell>
          <cell r="S85">
            <v>90</v>
          </cell>
          <cell r="T85">
            <v>62</v>
          </cell>
          <cell r="U85">
            <v>16</v>
          </cell>
          <cell r="V85">
            <v>44069</v>
          </cell>
          <cell r="W85">
            <v>0.39583333333333331</v>
          </cell>
          <cell r="X85">
            <v>0.91666666666666663</v>
          </cell>
          <cell r="Y85">
            <v>2.0833333333333332E-2</v>
          </cell>
          <cell r="Z85">
            <v>44070</v>
          </cell>
          <cell r="AA85">
            <v>0.3263888888888889</v>
          </cell>
          <cell r="AB85">
            <v>21.9</v>
          </cell>
          <cell r="AC85">
            <v>39.1</v>
          </cell>
          <cell r="AD85">
            <v>21.8</v>
          </cell>
          <cell r="AE85">
            <v>40.299999999999997</v>
          </cell>
          <cell r="AF85">
            <v>-0.1</v>
          </cell>
          <cell r="AG85">
            <v>1.2</v>
          </cell>
          <cell r="AH85">
            <v>1120</v>
          </cell>
          <cell r="AI85">
            <v>45.452187000000002</v>
          </cell>
          <cell r="AJ85">
            <v>7.3135750000000002</v>
          </cell>
          <cell r="AK85">
            <v>48.2</v>
          </cell>
          <cell r="AL85">
            <v>48.21</v>
          </cell>
          <cell r="AM85">
            <v>0</v>
          </cell>
          <cell r="AN85">
            <v>0</v>
          </cell>
          <cell r="AO85">
            <v>1</v>
          </cell>
          <cell r="AP85">
            <v>17</v>
          </cell>
        </row>
        <row r="86">
          <cell r="F86" t="str">
            <v>L</v>
          </cell>
          <cell r="G86" t="str">
            <v>L32</v>
          </cell>
          <cell r="H86" t="str">
            <v>Myodes</v>
          </cell>
          <cell r="I86" t="str">
            <v>glareolus</v>
          </cell>
          <cell r="J86" t="str">
            <v>Myodes_glareolus</v>
          </cell>
          <cell r="K86">
            <v>124</v>
          </cell>
          <cell r="L86">
            <v>1</v>
          </cell>
          <cell r="M86">
            <v>1</v>
          </cell>
          <cell r="N86">
            <v>0</v>
          </cell>
          <cell r="O86">
            <v>20</v>
          </cell>
          <cell r="P86">
            <v>14</v>
          </cell>
          <cell r="Q86">
            <v>28</v>
          </cell>
          <cell r="R86">
            <v>18</v>
          </cell>
          <cell r="S86">
            <v>83</v>
          </cell>
          <cell r="T86">
            <v>58</v>
          </cell>
          <cell r="U86">
            <v>14</v>
          </cell>
          <cell r="V86">
            <v>44070</v>
          </cell>
          <cell r="W86">
            <v>0.40625</v>
          </cell>
          <cell r="X86">
            <v>0.91666666666666663</v>
          </cell>
          <cell r="Y86">
            <v>2.0833333333333332E-2</v>
          </cell>
          <cell r="Z86">
            <v>44071</v>
          </cell>
          <cell r="AA86">
            <v>0.32291666666666669</v>
          </cell>
          <cell r="AB86">
            <v>21.9</v>
          </cell>
          <cell r="AC86">
            <v>39.200000000000003</v>
          </cell>
          <cell r="AD86">
            <v>21.6</v>
          </cell>
          <cell r="AE86">
            <v>40</v>
          </cell>
          <cell r="AF86">
            <v>-0.3</v>
          </cell>
          <cell r="AG86">
            <v>0.8</v>
          </cell>
          <cell r="AH86">
            <v>1041</v>
          </cell>
          <cell r="AI86">
            <v>45.451248999999997</v>
          </cell>
          <cell r="AJ86">
            <v>7.3155549999999998</v>
          </cell>
          <cell r="AK86">
            <v>48.2</v>
          </cell>
          <cell r="AL86">
            <v>48.21</v>
          </cell>
          <cell r="AM86">
            <v>0</v>
          </cell>
          <cell r="AN86">
            <v>0</v>
          </cell>
          <cell r="AO86">
            <v>1</v>
          </cell>
          <cell r="AP86">
            <v>17</v>
          </cell>
        </row>
        <row r="87">
          <cell r="F87" t="str">
            <v>L</v>
          </cell>
          <cell r="G87" t="str">
            <v>L38</v>
          </cell>
          <cell r="H87" t="str">
            <v>Myodes</v>
          </cell>
          <cell r="I87" t="str">
            <v>glareolus</v>
          </cell>
          <cell r="J87" t="str">
            <v>Myodes_glareolus</v>
          </cell>
          <cell r="K87">
            <v>125</v>
          </cell>
          <cell r="L87">
            <v>1</v>
          </cell>
          <cell r="M87">
            <v>1</v>
          </cell>
          <cell r="N87">
            <v>1</v>
          </cell>
          <cell r="O87">
            <v>33</v>
          </cell>
          <cell r="P87">
            <v>16</v>
          </cell>
          <cell r="Q87">
            <v>30</v>
          </cell>
          <cell r="R87">
            <v>18</v>
          </cell>
          <cell r="S87">
            <v>70</v>
          </cell>
          <cell r="T87">
            <v>50</v>
          </cell>
          <cell r="U87">
            <v>16</v>
          </cell>
          <cell r="V87">
            <v>44070</v>
          </cell>
          <cell r="W87">
            <v>0.40625</v>
          </cell>
          <cell r="X87">
            <v>0.91666666666666663</v>
          </cell>
          <cell r="Y87">
            <v>2.0833333333333332E-2</v>
          </cell>
          <cell r="Z87">
            <v>44071</v>
          </cell>
          <cell r="AA87">
            <v>0.32291666666666669</v>
          </cell>
          <cell r="AB87">
            <v>21.9</v>
          </cell>
          <cell r="AC87">
            <v>38.5</v>
          </cell>
          <cell r="AD87" t="str">
            <v>NA</v>
          </cell>
          <cell r="AE87" t="str">
            <v>NA</v>
          </cell>
          <cell r="AF87" t="str">
            <v>NA</v>
          </cell>
          <cell r="AG87" t="str">
            <v>NA</v>
          </cell>
          <cell r="AH87">
            <v>1067</v>
          </cell>
          <cell r="AI87">
            <v>45.450535000000002</v>
          </cell>
          <cell r="AJ87">
            <v>7.3166099999999998</v>
          </cell>
          <cell r="AK87">
            <v>48.2</v>
          </cell>
          <cell r="AL87">
            <v>48.21</v>
          </cell>
          <cell r="AM87">
            <v>0</v>
          </cell>
          <cell r="AN87">
            <v>0</v>
          </cell>
          <cell r="AO87">
            <v>1</v>
          </cell>
          <cell r="AP87">
            <v>17</v>
          </cell>
        </row>
        <row r="88">
          <cell r="F88" t="str">
            <v>L</v>
          </cell>
          <cell r="G88" t="str">
            <v>L4</v>
          </cell>
          <cell r="H88" t="str">
            <v>Myodes</v>
          </cell>
          <cell r="I88" t="str">
            <v>glareolus</v>
          </cell>
          <cell r="J88" t="str">
            <v>Myodes_glareolus</v>
          </cell>
          <cell r="K88">
            <v>119</v>
          </cell>
          <cell r="L88">
            <v>0</v>
          </cell>
          <cell r="M88">
            <v>1</v>
          </cell>
          <cell r="N88">
            <v>0</v>
          </cell>
          <cell r="O88">
            <v>23</v>
          </cell>
          <cell r="P88">
            <v>14</v>
          </cell>
          <cell r="Q88">
            <v>28</v>
          </cell>
          <cell r="R88">
            <v>19</v>
          </cell>
          <cell r="S88">
            <v>80</v>
          </cell>
          <cell r="T88">
            <v>53</v>
          </cell>
          <cell r="U88">
            <v>14.2</v>
          </cell>
          <cell r="V88">
            <v>44069</v>
          </cell>
          <cell r="W88">
            <v>0.39583333333333331</v>
          </cell>
          <cell r="X88">
            <v>0.91666666666666663</v>
          </cell>
          <cell r="Y88">
            <v>2.0833333333333332E-2</v>
          </cell>
          <cell r="Z88">
            <v>44070</v>
          </cell>
          <cell r="AA88">
            <v>0.3263888888888889</v>
          </cell>
          <cell r="AB88">
            <v>21.9</v>
          </cell>
          <cell r="AC88">
            <v>39.1</v>
          </cell>
          <cell r="AD88">
            <v>21.8</v>
          </cell>
          <cell r="AE88">
            <v>40.299999999999997</v>
          </cell>
          <cell r="AF88">
            <v>-0.1</v>
          </cell>
          <cell r="AG88">
            <v>1.2</v>
          </cell>
          <cell r="AH88">
            <v>1120</v>
          </cell>
          <cell r="AI88">
            <v>45.452007000000002</v>
          </cell>
          <cell r="AJ88">
            <v>7.3135279999999998</v>
          </cell>
          <cell r="AK88">
            <v>48.2</v>
          </cell>
          <cell r="AL88">
            <v>48.21</v>
          </cell>
          <cell r="AM88">
            <v>0</v>
          </cell>
          <cell r="AN88">
            <v>0</v>
          </cell>
          <cell r="AO88">
            <v>1</v>
          </cell>
          <cell r="AP88">
            <v>17</v>
          </cell>
        </row>
        <row r="89">
          <cell r="F89" t="str">
            <v>L</v>
          </cell>
          <cell r="G89" t="str">
            <v>L4</v>
          </cell>
          <cell r="H89" t="str">
            <v>Myodes</v>
          </cell>
          <cell r="I89" t="str">
            <v>glareolus</v>
          </cell>
          <cell r="J89" t="str">
            <v>Myodes_glareolus</v>
          </cell>
          <cell r="K89">
            <v>130</v>
          </cell>
          <cell r="L89">
            <v>0</v>
          </cell>
          <cell r="M89">
            <v>1</v>
          </cell>
          <cell r="N89">
            <v>0</v>
          </cell>
          <cell r="O89">
            <v>26</v>
          </cell>
          <cell r="P89">
            <v>15.1</v>
          </cell>
          <cell r="Q89">
            <v>31</v>
          </cell>
          <cell r="R89">
            <v>17</v>
          </cell>
          <cell r="S89">
            <v>90</v>
          </cell>
          <cell r="T89">
            <v>52</v>
          </cell>
          <cell r="U89">
            <v>14.5</v>
          </cell>
          <cell r="V89">
            <v>44071</v>
          </cell>
          <cell r="W89">
            <v>0.39583333333333331</v>
          </cell>
          <cell r="X89">
            <v>0.9375</v>
          </cell>
          <cell r="Y89">
            <v>2.0833333333333332E-2</v>
          </cell>
          <cell r="Z89">
            <v>44072</v>
          </cell>
          <cell r="AA89">
            <v>0.33333333333333331</v>
          </cell>
          <cell r="AB89">
            <v>21.9</v>
          </cell>
          <cell r="AC89">
            <v>37.799999999999997</v>
          </cell>
          <cell r="AD89">
            <v>17.399999999999999</v>
          </cell>
          <cell r="AE89">
            <v>39.6</v>
          </cell>
          <cell r="AF89">
            <v>-4.5</v>
          </cell>
          <cell r="AG89">
            <v>1.8</v>
          </cell>
          <cell r="AH89">
            <v>1120</v>
          </cell>
          <cell r="AI89">
            <v>45.452007000000002</v>
          </cell>
          <cell r="AJ89">
            <v>7.3135279999999998</v>
          </cell>
          <cell r="AK89">
            <v>48.2</v>
          </cell>
          <cell r="AL89">
            <v>48.21</v>
          </cell>
          <cell r="AM89">
            <v>0</v>
          </cell>
          <cell r="AN89">
            <v>0</v>
          </cell>
          <cell r="AO89">
            <v>1</v>
          </cell>
          <cell r="AP89">
            <v>17</v>
          </cell>
        </row>
        <row r="90">
          <cell r="F90" t="str">
            <v>L</v>
          </cell>
          <cell r="G90" t="str">
            <v>L42</v>
          </cell>
          <cell r="H90" t="str">
            <v>Myodes</v>
          </cell>
          <cell r="I90" t="str">
            <v>glareolus</v>
          </cell>
          <cell r="J90" t="str">
            <v>Myodes_glareolus</v>
          </cell>
          <cell r="K90">
            <v>136</v>
          </cell>
          <cell r="L90">
            <v>1</v>
          </cell>
          <cell r="M90">
            <v>1</v>
          </cell>
          <cell r="N90">
            <v>0</v>
          </cell>
          <cell r="O90">
            <v>21</v>
          </cell>
          <cell r="P90">
            <v>14</v>
          </cell>
          <cell r="Q90">
            <v>30</v>
          </cell>
          <cell r="R90">
            <v>17</v>
          </cell>
          <cell r="S90">
            <v>82</v>
          </cell>
          <cell r="T90">
            <v>55</v>
          </cell>
          <cell r="U90">
            <v>13.5</v>
          </cell>
          <cell r="V90">
            <v>44071</v>
          </cell>
          <cell r="W90">
            <v>0.39583333333333331</v>
          </cell>
          <cell r="X90">
            <v>0.91666666666666663</v>
          </cell>
          <cell r="Y90">
            <v>2.0833333333333332E-2</v>
          </cell>
          <cell r="Z90">
            <v>44072</v>
          </cell>
          <cell r="AA90">
            <v>0.33333333333333331</v>
          </cell>
          <cell r="AB90">
            <v>21.9</v>
          </cell>
          <cell r="AC90">
            <v>38.6</v>
          </cell>
          <cell r="AD90">
            <v>17.399999999999999</v>
          </cell>
          <cell r="AE90">
            <v>38.6</v>
          </cell>
          <cell r="AF90">
            <v>-4.5</v>
          </cell>
          <cell r="AG90">
            <v>0</v>
          </cell>
          <cell r="AH90">
            <v>1090</v>
          </cell>
          <cell r="AI90">
            <v>45.450420999999999</v>
          </cell>
          <cell r="AJ90">
            <v>7.3160059999999998</v>
          </cell>
          <cell r="AK90">
            <v>48.2</v>
          </cell>
          <cell r="AL90">
            <v>48.21</v>
          </cell>
          <cell r="AM90">
            <v>0</v>
          </cell>
          <cell r="AN90">
            <v>0</v>
          </cell>
          <cell r="AO90">
            <v>1</v>
          </cell>
          <cell r="AP90">
            <v>17</v>
          </cell>
        </row>
        <row r="91">
          <cell r="F91" t="str">
            <v>L</v>
          </cell>
          <cell r="G91" t="str">
            <v>L44</v>
          </cell>
          <cell r="H91" t="str">
            <v>Myodes</v>
          </cell>
          <cell r="I91" t="str">
            <v>glareolus</v>
          </cell>
          <cell r="J91" t="str">
            <v>Myodes_glareolus</v>
          </cell>
          <cell r="K91">
            <v>135</v>
          </cell>
          <cell r="L91">
            <v>1</v>
          </cell>
          <cell r="M91">
            <v>1</v>
          </cell>
          <cell r="N91">
            <v>0</v>
          </cell>
          <cell r="O91">
            <v>23</v>
          </cell>
          <cell r="P91">
            <v>14</v>
          </cell>
          <cell r="Q91">
            <v>28</v>
          </cell>
          <cell r="R91">
            <v>18</v>
          </cell>
          <cell r="S91">
            <v>77</v>
          </cell>
          <cell r="T91">
            <v>54</v>
          </cell>
          <cell r="U91">
            <v>15</v>
          </cell>
          <cell r="V91">
            <v>44071</v>
          </cell>
          <cell r="W91">
            <v>0.39583333333333331</v>
          </cell>
          <cell r="X91">
            <v>0.9375</v>
          </cell>
          <cell r="Y91">
            <v>2.0833333333333332E-2</v>
          </cell>
          <cell r="Z91">
            <v>44072</v>
          </cell>
          <cell r="AA91">
            <v>0.33333333333333331</v>
          </cell>
          <cell r="AB91">
            <v>21.9</v>
          </cell>
          <cell r="AC91">
            <v>38.700000000000003</v>
          </cell>
          <cell r="AD91">
            <v>17.399999999999999</v>
          </cell>
          <cell r="AE91">
            <v>40.700000000000003</v>
          </cell>
          <cell r="AF91">
            <v>-4.5</v>
          </cell>
          <cell r="AG91">
            <v>2</v>
          </cell>
          <cell r="AH91">
            <v>1095</v>
          </cell>
          <cell r="AI91">
            <v>45.450209000000001</v>
          </cell>
          <cell r="AJ91">
            <v>7.3162500000000001</v>
          </cell>
          <cell r="AK91">
            <v>48.2</v>
          </cell>
          <cell r="AL91">
            <v>48.21</v>
          </cell>
          <cell r="AM91">
            <v>0</v>
          </cell>
          <cell r="AN91">
            <v>0</v>
          </cell>
          <cell r="AO91">
            <v>1</v>
          </cell>
          <cell r="AP91">
            <v>17</v>
          </cell>
        </row>
        <row r="92">
          <cell r="F92" t="str">
            <v>L</v>
          </cell>
          <cell r="G92" t="str">
            <v>L47</v>
          </cell>
          <cell r="H92" t="str">
            <v>Myodes</v>
          </cell>
          <cell r="I92" t="str">
            <v>glareolus</v>
          </cell>
          <cell r="J92" t="str">
            <v>Myodes_glareolus</v>
          </cell>
          <cell r="K92">
            <v>134</v>
          </cell>
          <cell r="L92">
            <v>1</v>
          </cell>
          <cell r="M92">
            <v>1</v>
          </cell>
          <cell r="N92">
            <v>0</v>
          </cell>
          <cell r="O92">
            <v>26</v>
          </cell>
          <cell r="P92">
            <v>15.2</v>
          </cell>
          <cell r="Q92">
            <v>29</v>
          </cell>
          <cell r="R92">
            <v>18</v>
          </cell>
          <cell r="S92">
            <v>94</v>
          </cell>
          <cell r="T92">
            <v>56</v>
          </cell>
          <cell r="U92">
            <v>15</v>
          </cell>
          <cell r="V92">
            <v>44071</v>
          </cell>
          <cell r="W92">
            <v>0.39583333333333331</v>
          </cell>
          <cell r="X92">
            <v>0.91666666666666663</v>
          </cell>
          <cell r="Y92">
            <v>2.0833333333333332E-2</v>
          </cell>
          <cell r="Z92">
            <v>44072</v>
          </cell>
          <cell r="AA92">
            <v>0.33333333333333331</v>
          </cell>
          <cell r="AB92">
            <v>21.9</v>
          </cell>
          <cell r="AC92">
            <v>38.700000000000003</v>
          </cell>
          <cell r="AD92">
            <v>17.399999999999999</v>
          </cell>
          <cell r="AE92">
            <v>40.5</v>
          </cell>
          <cell r="AF92">
            <v>-4.5</v>
          </cell>
          <cell r="AG92">
            <v>1.8</v>
          </cell>
          <cell r="AH92">
            <v>1088</v>
          </cell>
          <cell r="AI92">
            <v>45.450189999999999</v>
          </cell>
          <cell r="AJ92">
            <v>7.3167429999999998</v>
          </cell>
          <cell r="AK92">
            <v>48.2</v>
          </cell>
          <cell r="AL92">
            <v>48.21</v>
          </cell>
          <cell r="AM92">
            <v>0</v>
          </cell>
          <cell r="AN92">
            <v>0</v>
          </cell>
          <cell r="AO92">
            <v>1</v>
          </cell>
          <cell r="AP92">
            <v>17</v>
          </cell>
        </row>
        <row r="93">
          <cell r="F93" t="str">
            <v>L</v>
          </cell>
          <cell r="G93" t="str">
            <v>L58</v>
          </cell>
          <cell r="H93" t="str">
            <v>Myodes</v>
          </cell>
          <cell r="I93" t="str">
            <v>glareolus</v>
          </cell>
          <cell r="J93" t="str">
            <v>Myodes_glareolus</v>
          </cell>
          <cell r="K93">
            <v>126</v>
          </cell>
          <cell r="L93">
            <v>1</v>
          </cell>
          <cell r="M93">
            <v>1</v>
          </cell>
          <cell r="N93">
            <v>0</v>
          </cell>
          <cell r="O93">
            <v>27</v>
          </cell>
          <cell r="P93">
            <v>14.2</v>
          </cell>
          <cell r="Q93">
            <v>32.5</v>
          </cell>
          <cell r="R93">
            <v>17</v>
          </cell>
          <cell r="S93">
            <v>84</v>
          </cell>
          <cell r="T93">
            <v>58</v>
          </cell>
          <cell r="U93">
            <v>15</v>
          </cell>
          <cell r="V93">
            <v>44071</v>
          </cell>
          <cell r="W93">
            <v>0.39583333333333331</v>
          </cell>
          <cell r="X93">
            <v>0.91666666666666663</v>
          </cell>
          <cell r="Y93">
            <v>2.0833333333333332E-2</v>
          </cell>
          <cell r="Z93">
            <v>44072</v>
          </cell>
          <cell r="AA93">
            <v>0.33333333333333331</v>
          </cell>
          <cell r="AB93">
            <v>21.9</v>
          </cell>
          <cell r="AC93">
            <v>38.1</v>
          </cell>
          <cell r="AD93">
            <v>17.399999999999999</v>
          </cell>
          <cell r="AE93">
            <v>40</v>
          </cell>
          <cell r="AF93">
            <v>-4.5</v>
          </cell>
          <cell r="AG93">
            <v>1.9</v>
          </cell>
          <cell r="AH93">
            <v>1091</v>
          </cell>
          <cell r="AI93">
            <v>45.452576999999998</v>
          </cell>
          <cell r="AJ93">
            <v>7.3127849999999999</v>
          </cell>
          <cell r="AK93">
            <v>48.2</v>
          </cell>
          <cell r="AL93">
            <v>48.21</v>
          </cell>
          <cell r="AM93">
            <v>0</v>
          </cell>
          <cell r="AN93">
            <v>0</v>
          </cell>
          <cell r="AO93">
            <v>1</v>
          </cell>
          <cell r="AP93">
            <v>17</v>
          </cell>
        </row>
        <row r="94">
          <cell r="F94" t="str">
            <v>L</v>
          </cell>
          <cell r="G94" t="str">
            <v>L59</v>
          </cell>
          <cell r="H94" t="str">
            <v>Myodes</v>
          </cell>
          <cell r="I94" t="str">
            <v>glareolus</v>
          </cell>
          <cell r="J94" t="str">
            <v>Myodes_glareolus</v>
          </cell>
          <cell r="K94">
            <v>129</v>
          </cell>
          <cell r="L94">
            <v>1</v>
          </cell>
          <cell r="M94">
            <v>0</v>
          </cell>
          <cell r="N94">
            <v>0</v>
          </cell>
          <cell r="O94">
            <v>17.5</v>
          </cell>
          <cell r="P94">
            <v>13.5</v>
          </cell>
          <cell r="Q94">
            <v>29</v>
          </cell>
          <cell r="R94">
            <v>17.5</v>
          </cell>
          <cell r="S94">
            <v>75</v>
          </cell>
          <cell r="T94">
            <v>47</v>
          </cell>
          <cell r="U94">
            <v>12.5</v>
          </cell>
          <cell r="V94">
            <v>44071</v>
          </cell>
          <cell r="W94">
            <v>0.39583333333333331</v>
          </cell>
          <cell r="X94">
            <v>0.91666666666666663</v>
          </cell>
          <cell r="Y94">
            <v>2.0833333333333332E-2</v>
          </cell>
          <cell r="Z94">
            <v>44072</v>
          </cell>
          <cell r="AA94">
            <v>0.33333333333333331</v>
          </cell>
          <cell r="AB94">
            <v>21.9</v>
          </cell>
          <cell r="AC94">
            <v>38</v>
          </cell>
          <cell r="AD94">
            <v>17.399999999999999</v>
          </cell>
          <cell r="AE94">
            <v>39.700000000000003</v>
          </cell>
          <cell r="AF94">
            <v>-4.5</v>
          </cell>
          <cell r="AG94">
            <v>1.7</v>
          </cell>
          <cell r="AH94">
            <v>1071</v>
          </cell>
          <cell r="AI94">
            <v>45.452871999999999</v>
          </cell>
          <cell r="AJ94">
            <v>7.3126049999999996</v>
          </cell>
          <cell r="AK94">
            <v>48.2</v>
          </cell>
          <cell r="AL94">
            <v>48.21</v>
          </cell>
          <cell r="AM94">
            <v>0</v>
          </cell>
          <cell r="AN94">
            <v>0</v>
          </cell>
          <cell r="AO94">
            <v>1</v>
          </cell>
          <cell r="AP94">
            <v>17</v>
          </cell>
        </row>
        <row r="95">
          <cell r="F95" t="str">
            <v>L</v>
          </cell>
          <cell r="G95" t="str">
            <v>L64</v>
          </cell>
          <cell r="H95" t="str">
            <v>Myodes</v>
          </cell>
          <cell r="I95" t="str">
            <v>glareolus</v>
          </cell>
          <cell r="J95" t="str">
            <v>Myodes_glareolus</v>
          </cell>
          <cell r="K95">
            <v>127</v>
          </cell>
          <cell r="L95">
            <v>0</v>
          </cell>
          <cell r="M95">
            <v>1</v>
          </cell>
          <cell r="N95">
            <v>0</v>
          </cell>
          <cell r="O95">
            <v>19</v>
          </cell>
          <cell r="P95">
            <v>14.5</v>
          </cell>
          <cell r="Q95">
            <v>30</v>
          </cell>
          <cell r="R95">
            <v>18</v>
          </cell>
          <cell r="S95">
            <v>72</v>
          </cell>
          <cell r="T95">
            <v>51</v>
          </cell>
          <cell r="U95">
            <v>14.2</v>
          </cell>
          <cell r="V95">
            <v>44071</v>
          </cell>
          <cell r="W95">
            <v>0.39583333333333331</v>
          </cell>
          <cell r="X95">
            <v>0.91666666666666663</v>
          </cell>
          <cell r="Y95">
            <v>2.0833333333333332E-2</v>
          </cell>
          <cell r="Z95">
            <v>44072</v>
          </cell>
          <cell r="AA95">
            <v>0.33333333333333331</v>
          </cell>
          <cell r="AB95">
            <v>21.9</v>
          </cell>
          <cell r="AC95">
            <v>38</v>
          </cell>
          <cell r="AD95">
            <v>17.399999999999999</v>
          </cell>
          <cell r="AE95">
            <v>41.1</v>
          </cell>
          <cell r="AF95">
            <v>-4.5</v>
          </cell>
          <cell r="AG95">
            <v>3.1</v>
          </cell>
          <cell r="AH95">
            <v>1091</v>
          </cell>
          <cell r="AI95">
            <v>45.452992999999999</v>
          </cell>
          <cell r="AJ95">
            <v>7.3116820000000002</v>
          </cell>
          <cell r="AK95">
            <v>48.2</v>
          </cell>
          <cell r="AL95">
            <v>48.21</v>
          </cell>
          <cell r="AM95">
            <v>0</v>
          </cell>
          <cell r="AN95">
            <v>0</v>
          </cell>
          <cell r="AO95">
            <v>1</v>
          </cell>
          <cell r="AP95">
            <v>17</v>
          </cell>
        </row>
        <row r="96">
          <cell r="F96" t="str">
            <v>L</v>
          </cell>
          <cell r="G96" t="str">
            <v>L64</v>
          </cell>
          <cell r="H96" t="str">
            <v>Myodes</v>
          </cell>
          <cell r="I96" t="str">
            <v>glareolus</v>
          </cell>
          <cell r="J96" t="str">
            <v>Myodes_glareolus</v>
          </cell>
          <cell r="K96">
            <v>128</v>
          </cell>
          <cell r="L96">
            <v>0</v>
          </cell>
          <cell r="M96">
            <v>1</v>
          </cell>
          <cell r="N96">
            <v>0</v>
          </cell>
          <cell r="O96">
            <v>34</v>
          </cell>
          <cell r="P96">
            <v>15.5</v>
          </cell>
          <cell r="Q96">
            <v>30</v>
          </cell>
          <cell r="R96">
            <v>19.5</v>
          </cell>
          <cell r="S96">
            <v>93</v>
          </cell>
          <cell r="T96">
            <v>55</v>
          </cell>
          <cell r="U96">
            <v>14.5</v>
          </cell>
          <cell r="V96">
            <v>44071</v>
          </cell>
          <cell r="W96">
            <v>0.39583333333333331</v>
          </cell>
          <cell r="X96">
            <v>0.9375</v>
          </cell>
          <cell r="Y96">
            <v>2.0833333333333332E-2</v>
          </cell>
          <cell r="Z96">
            <v>44072</v>
          </cell>
          <cell r="AA96">
            <v>0.33333333333333331</v>
          </cell>
          <cell r="AB96">
            <v>21.9</v>
          </cell>
          <cell r="AC96">
            <v>37.4</v>
          </cell>
          <cell r="AD96">
            <v>17.399999999999999</v>
          </cell>
          <cell r="AE96">
            <v>38.799999999999997</v>
          </cell>
          <cell r="AF96">
            <v>-4.5</v>
          </cell>
          <cell r="AG96">
            <v>1.4</v>
          </cell>
          <cell r="AH96">
            <v>1091</v>
          </cell>
          <cell r="AI96">
            <v>45.452992999999999</v>
          </cell>
          <cell r="AJ96">
            <v>7.3116820000000002</v>
          </cell>
          <cell r="AK96">
            <v>48.2</v>
          </cell>
          <cell r="AL96">
            <v>48.21</v>
          </cell>
          <cell r="AM96">
            <v>0</v>
          </cell>
          <cell r="AN96">
            <v>0</v>
          </cell>
          <cell r="AO96">
            <v>1</v>
          </cell>
          <cell r="AP96">
            <v>17</v>
          </cell>
        </row>
        <row r="97">
          <cell r="F97" t="str">
            <v>L</v>
          </cell>
          <cell r="G97" t="str">
            <v>L9</v>
          </cell>
          <cell r="H97" t="str">
            <v>Myodes</v>
          </cell>
          <cell r="I97" t="str">
            <v>glareolus</v>
          </cell>
          <cell r="J97" t="str">
            <v>Myodes_glareolus</v>
          </cell>
          <cell r="K97">
            <v>131</v>
          </cell>
          <cell r="L97">
            <v>1</v>
          </cell>
          <cell r="M97">
            <v>1</v>
          </cell>
          <cell r="N97">
            <v>0</v>
          </cell>
          <cell r="O97">
            <v>23</v>
          </cell>
          <cell r="P97">
            <v>16.2</v>
          </cell>
          <cell r="Q97">
            <v>32</v>
          </cell>
          <cell r="R97">
            <v>17</v>
          </cell>
          <cell r="S97">
            <v>93</v>
          </cell>
          <cell r="T97">
            <v>58</v>
          </cell>
          <cell r="U97">
            <v>14.1</v>
          </cell>
          <cell r="V97">
            <v>44071</v>
          </cell>
          <cell r="W97">
            <v>0.39583333333333331</v>
          </cell>
          <cell r="X97">
            <v>0.9375</v>
          </cell>
          <cell r="Y97">
            <v>2.0833333333333332E-2</v>
          </cell>
          <cell r="Z97">
            <v>44072</v>
          </cell>
          <cell r="AA97">
            <v>0.33333333333333331</v>
          </cell>
          <cell r="AB97">
            <v>21.9</v>
          </cell>
          <cell r="AC97">
            <v>38.200000000000003</v>
          </cell>
          <cell r="AD97">
            <v>17.399999999999999</v>
          </cell>
          <cell r="AE97">
            <v>40.6</v>
          </cell>
          <cell r="AF97">
            <v>-4.5</v>
          </cell>
          <cell r="AG97">
            <v>2.4</v>
          </cell>
          <cell r="AH97">
            <v>1120</v>
          </cell>
          <cell r="AI97">
            <v>45.451543000000001</v>
          </cell>
          <cell r="AJ97">
            <v>7.3133270000000001</v>
          </cell>
          <cell r="AK97">
            <v>48.2</v>
          </cell>
          <cell r="AL97">
            <v>48.21</v>
          </cell>
          <cell r="AM97">
            <v>0</v>
          </cell>
          <cell r="AN97">
            <v>0</v>
          </cell>
          <cell r="AO97">
            <v>1</v>
          </cell>
          <cell r="AP97">
            <v>17</v>
          </cell>
        </row>
        <row r="98">
          <cell r="F98" t="str">
            <v>N</v>
          </cell>
          <cell r="G98" t="str">
            <v>N3</v>
          </cell>
          <cell r="H98" t="str">
            <v>Apodemus</v>
          </cell>
          <cell r="I98" t="str">
            <v>alpicola</v>
          </cell>
          <cell r="J98" t="str">
            <v>Apodemus_alpicola</v>
          </cell>
          <cell r="K98">
            <v>198</v>
          </cell>
          <cell r="L98">
            <v>1</v>
          </cell>
          <cell r="M98">
            <v>0</v>
          </cell>
          <cell r="N98">
            <v>0</v>
          </cell>
          <cell r="O98">
            <v>32</v>
          </cell>
          <cell r="P98">
            <v>15</v>
          </cell>
          <cell r="Q98">
            <v>30.5</v>
          </cell>
          <cell r="R98">
            <v>22.5</v>
          </cell>
          <cell r="S98">
            <v>85</v>
          </cell>
          <cell r="T98">
            <v>108</v>
          </cell>
          <cell r="U98">
            <v>16</v>
          </cell>
          <cell r="V98">
            <v>44076</v>
          </cell>
          <cell r="W98">
            <v>0.40625</v>
          </cell>
          <cell r="X98">
            <v>0.9375</v>
          </cell>
          <cell r="Y98">
            <v>2.0833333333333332E-2</v>
          </cell>
          <cell r="Z98">
            <v>44077</v>
          </cell>
          <cell r="AA98">
            <v>0.32291666666666669</v>
          </cell>
          <cell r="AB98">
            <v>21</v>
          </cell>
          <cell r="AC98">
            <v>38.799999999999997</v>
          </cell>
          <cell r="AD98">
            <v>15.6</v>
          </cell>
          <cell r="AE98">
            <v>40.700000000000003</v>
          </cell>
          <cell r="AF98">
            <v>-5.4</v>
          </cell>
          <cell r="AG98">
            <v>1.9</v>
          </cell>
          <cell r="AH98">
            <v>741</v>
          </cell>
          <cell r="AI98">
            <v>47.430326999999998</v>
          </cell>
          <cell r="AJ98">
            <v>7.4039320000000002</v>
          </cell>
          <cell r="AK98">
            <v>9.64</v>
          </cell>
          <cell r="AL98">
            <v>144.63999999999999</v>
          </cell>
          <cell r="AM98">
            <v>0</v>
          </cell>
          <cell r="AN98">
            <v>1</v>
          </cell>
          <cell r="AO98">
            <v>1</v>
          </cell>
          <cell r="AP98">
            <v>10</v>
          </cell>
        </row>
        <row r="99">
          <cell r="F99" t="str">
            <v>N</v>
          </cell>
          <cell r="G99" t="str">
            <v>N10</v>
          </cell>
          <cell r="H99" t="str">
            <v>Apodemus</v>
          </cell>
          <cell r="I99" t="str">
            <v>flavicollis</v>
          </cell>
          <cell r="J99" t="str">
            <v>Apodemus_flavicollis</v>
          </cell>
          <cell r="K99">
            <v>175</v>
          </cell>
          <cell r="L99">
            <v>1</v>
          </cell>
          <cell r="M99">
            <v>0</v>
          </cell>
          <cell r="N99">
            <v>0</v>
          </cell>
          <cell r="O99">
            <v>34.5</v>
          </cell>
          <cell r="P99">
            <v>16</v>
          </cell>
          <cell r="Q99">
            <v>31.5</v>
          </cell>
          <cell r="R99">
            <v>22</v>
          </cell>
          <cell r="S99">
            <v>83</v>
          </cell>
          <cell r="T99">
            <v>119</v>
          </cell>
          <cell r="U99">
            <v>17</v>
          </cell>
          <cell r="V99">
            <v>44075</v>
          </cell>
          <cell r="W99">
            <v>0.40625</v>
          </cell>
          <cell r="X99">
            <v>0.9375</v>
          </cell>
          <cell r="Y99">
            <v>2.0833333333333332E-2</v>
          </cell>
          <cell r="Z99">
            <v>44076</v>
          </cell>
          <cell r="AA99">
            <v>0.3263888888888889</v>
          </cell>
          <cell r="AB99">
            <v>21</v>
          </cell>
          <cell r="AC99">
            <v>38.9</v>
          </cell>
          <cell r="AD99">
            <v>16.7</v>
          </cell>
          <cell r="AE99">
            <v>39.9</v>
          </cell>
          <cell r="AF99">
            <v>-4.3</v>
          </cell>
          <cell r="AG99">
            <v>1</v>
          </cell>
          <cell r="AH99">
            <v>754</v>
          </cell>
          <cell r="AI99">
            <v>45.430515999999997</v>
          </cell>
          <cell r="AJ99">
            <v>7.4051770000000001</v>
          </cell>
          <cell r="AK99">
            <v>9.64</v>
          </cell>
          <cell r="AL99">
            <v>144.63999999999999</v>
          </cell>
          <cell r="AM99">
            <v>0</v>
          </cell>
          <cell r="AN99">
            <v>1</v>
          </cell>
          <cell r="AO99">
            <v>1</v>
          </cell>
          <cell r="AP99">
            <v>10</v>
          </cell>
        </row>
        <row r="100">
          <cell r="F100" t="str">
            <v>N</v>
          </cell>
          <cell r="G100" t="str">
            <v>N14</v>
          </cell>
          <cell r="H100" t="str">
            <v>Apodemus</v>
          </cell>
          <cell r="I100" t="str">
            <v>flavicollis</v>
          </cell>
          <cell r="J100" t="str">
            <v>Apodemus_flavicollis</v>
          </cell>
          <cell r="K100">
            <v>177</v>
          </cell>
          <cell r="L100">
            <v>1</v>
          </cell>
          <cell r="M100">
            <v>0</v>
          </cell>
          <cell r="N100">
            <v>0</v>
          </cell>
          <cell r="O100">
            <v>28</v>
          </cell>
          <cell r="P100">
            <v>14</v>
          </cell>
          <cell r="Q100">
            <v>29</v>
          </cell>
          <cell r="R100">
            <v>22</v>
          </cell>
          <cell r="S100">
            <v>78</v>
          </cell>
          <cell r="T100">
            <v>106</v>
          </cell>
          <cell r="U100">
            <v>16</v>
          </cell>
          <cell r="V100">
            <v>44075</v>
          </cell>
          <cell r="W100">
            <v>0.40625</v>
          </cell>
          <cell r="X100">
            <v>0.9375</v>
          </cell>
          <cell r="Y100">
            <v>2.0833333333333332E-2</v>
          </cell>
          <cell r="Z100">
            <v>44076</v>
          </cell>
          <cell r="AA100">
            <v>0.3263888888888889</v>
          </cell>
          <cell r="AB100">
            <v>21</v>
          </cell>
          <cell r="AC100">
            <v>40</v>
          </cell>
          <cell r="AD100">
            <v>16.7</v>
          </cell>
          <cell r="AE100">
            <v>39</v>
          </cell>
          <cell r="AF100">
            <v>-4.3</v>
          </cell>
          <cell r="AG100">
            <v>-1</v>
          </cell>
          <cell r="AH100">
            <v>751</v>
          </cell>
          <cell r="AI100">
            <v>45.430684999999997</v>
          </cell>
          <cell r="AJ100">
            <v>7.4059999999999997</v>
          </cell>
          <cell r="AK100">
            <v>9.64</v>
          </cell>
          <cell r="AL100">
            <v>144.63999999999999</v>
          </cell>
          <cell r="AM100">
            <v>0</v>
          </cell>
          <cell r="AN100">
            <v>1</v>
          </cell>
          <cell r="AO100">
            <v>1</v>
          </cell>
          <cell r="AP100">
            <v>10</v>
          </cell>
        </row>
        <row r="101">
          <cell r="F101" t="str">
            <v>N</v>
          </cell>
          <cell r="G101" t="str">
            <v>N18</v>
          </cell>
          <cell r="H101" t="str">
            <v>Apodemus</v>
          </cell>
          <cell r="I101" t="str">
            <v>flavicollis</v>
          </cell>
          <cell r="J101" t="str">
            <v>Apodemus_flavicollis</v>
          </cell>
          <cell r="K101">
            <v>196</v>
          </cell>
          <cell r="L101">
            <v>0</v>
          </cell>
          <cell r="M101">
            <v>0</v>
          </cell>
          <cell r="N101">
            <v>0</v>
          </cell>
          <cell r="O101">
            <v>41</v>
          </cell>
          <cell r="P101">
            <v>15</v>
          </cell>
          <cell r="Q101">
            <v>30</v>
          </cell>
          <cell r="R101">
            <v>23</v>
          </cell>
          <cell r="S101">
            <v>84</v>
          </cell>
          <cell r="T101">
            <v>116</v>
          </cell>
          <cell r="U101">
            <v>16</v>
          </cell>
          <cell r="V101">
            <v>44076</v>
          </cell>
          <cell r="W101">
            <v>0.40625</v>
          </cell>
          <cell r="X101">
            <v>0.92708333333333337</v>
          </cell>
          <cell r="Y101">
            <v>2.0833333333333332E-2</v>
          </cell>
          <cell r="Z101">
            <v>44077</v>
          </cell>
          <cell r="AA101">
            <v>0.32291666666666669</v>
          </cell>
          <cell r="AB101">
            <v>21</v>
          </cell>
          <cell r="AC101">
            <v>38.4</v>
          </cell>
          <cell r="AD101">
            <v>15.6</v>
          </cell>
          <cell r="AE101">
            <v>37.299999999999997</v>
          </cell>
          <cell r="AF101">
            <v>-5.4</v>
          </cell>
          <cell r="AG101">
            <v>-1.1000000000000001</v>
          </cell>
          <cell r="AH101">
            <v>729</v>
          </cell>
          <cell r="AI101">
            <v>45.436723999999998</v>
          </cell>
          <cell r="AJ101">
            <v>7.4213870000000002</v>
          </cell>
          <cell r="AK101">
            <v>9.64</v>
          </cell>
          <cell r="AL101">
            <v>144.63999999999999</v>
          </cell>
          <cell r="AM101">
            <v>0</v>
          </cell>
          <cell r="AN101">
            <v>1</v>
          </cell>
          <cell r="AO101">
            <v>1</v>
          </cell>
          <cell r="AP101">
            <v>10</v>
          </cell>
        </row>
        <row r="102">
          <cell r="F102" t="str">
            <v>N</v>
          </cell>
          <cell r="G102" t="str">
            <v>N19</v>
          </cell>
          <cell r="H102" t="str">
            <v>Apodemus</v>
          </cell>
          <cell r="I102" t="str">
            <v>flavicollis</v>
          </cell>
          <cell r="J102" t="str">
            <v>Apodemus_flavicollis</v>
          </cell>
          <cell r="K102">
            <v>223</v>
          </cell>
          <cell r="L102">
            <v>0</v>
          </cell>
          <cell r="M102">
            <v>0</v>
          </cell>
          <cell r="N102">
            <v>0</v>
          </cell>
          <cell r="O102">
            <v>37</v>
          </cell>
          <cell r="P102">
            <v>17</v>
          </cell>
          <cell r="Q102">
            <v>34</v>
          </cell>
          <cell r="R102">
            <v>24</v>
          </cell>
          <cell r="S102">
            <v>80</v>
          </cell>
          <cell r="T102">
            <v>90</v>
          </cell>
          <cell r="U102">
            <v>17</v>
          </cell>
          <cell r="V102">
            <v>44075</v>
          </cell>
          <cell r="W102">
            <v>0.40625</v>
          </cell>
          <cell r="X102">
            <v>0.92708333333333337</v>
          </cell>
          <cell r="Y102">
            <v>2.0833333333333332E-2</v>
          </cell>
          <cell r="Z102">
            <v>44076</v>
          </cell>
          <cell r="AA102">
            <v>0.3263888888888889</v>
          </cell>
          <cell r="AB102">
            <v>21</v>
          </cell>
          <cell r="AC102">
            <v>38.9</v>
          </cell>
          <cell r="AD102">
            <v>16.7</v>
          </cell>
          <cell r="AE102">
            <v>39.9</v>
          </cell>
          <cell r="AF102">
            <v>-4.3</v>
          </cell>
          <cell r="AG102">
            <v>1</v>
          </cell>
          <cell r="AH102">
            <v>747</v>
          </cell>
          <cell r="AI102">
            <v>45.430393000000002</v>
          </cell>
          <cell r="AJ102">
            <v>7.4035510000000002</v>
          </cell>
          <cell r="AK102">
            <v>9.64</v>
          </cell>
          <cell r="AL102">
            <v>144.63999999999999</v>
          </cell>
          <cell r="AM102">
            <v>0</v>
          </cell>
          <cell r="AN102">
            <v>1</v>
          </cell>
          <cell r="AO102">
            <v>1</v>
          </cell>
          <cell r="AP102">
            <v>10</v>
          </cell>
        </row>
        <row r="103">
          <cell r="F103" t="str">
            <v>N</v>
          </cell>
          <cell r="G103" t="str">
            <v>N2</v>
          </cell>
          <cell r="H103" t="str">
            <v>Apodemus</v>
          </cell>
          <cell r="I103" t="str">
            <v>flavicollis</v>
          </cell>
          <cell r="J103" t="str">
            <v>Apodemus_flavicollis</v>
          </cell>
          <cell r="K103">
            <v>194</v>
          </cell>
          <cell r="L103">
            <v>0</v>
          </cell>
          <cell r="M103">
            <v>0</v>
          </cell>
          <cell r="N103">
            <v>0</v>
          </cell>
          <cell r="O103">
            <v>32</v>
          </cell>
          <cell r="P103">
            <v>15</v>
          </cell>
          <cell r="Q103">
            <v>32</v>
          </cell>
          <cell r="R103">
            <v>23</v>
          </cell>
          <cell r="S103">
            <v>96</v>
          </cell>
          <cell r="T103">
            <v>110</v>
          </cell>
          <cell r="U103">
            <v>17</v>
          </cell>
          <cell r="V103">
            <v>44076</v>
          </cell>
          <cell r="W103">
            <v>0.40625</v>
          </cell>
          <cell r="X103">
            <v>0.9375</v>
          </cell>
          <cell r="Y103">
            <v>2.0833333333333332E-2</v>
          </cell>
          <cell r="Z103">
            <v>44077</v>
          </cell>
          <cell r="AA103">
            <v>0.32291666666666669</v>
          </cell>
          <cell r="AB103">
            <v>21</v>
          </cell>
          <cell r="AC103">
            <v>37.9</v>
          </cell>
          <cell r="AD103">
            <v>15.6</v>
          </cell>
          <cell r="AE103">
            <v>38.799999999999997</v>
          </cell>
          <cell r="AF103">
            <v>-5.4</v>
          </cell>
          <cell r="AG103">
            <v>0.9</v>
          </cell>
          <cell r="AH103">
            <v>737</v>
          </cell>
          <cell r="AI103">
            <v>45.430317000000002</v>
          </cell>
          <cell r="AJ103">
            <v>7.4038810000000002</v>
          </cell>
          <cell r="AK103">
            <v>9.64</v>
          </cell>
          <cell r="AL103">
            <v>144.63999999999999</v>
          </cell>
          <cell r="AM103">
            <v>0</v>
          </cell>
          <cell r="AN103">
            <v>1</v>
          </cell>
          <cell r="AO103">
            <v>1</v>
          </cell>
          <cell r="AP103">
            <v>10</v>
          </cell>
        </row>
        <row r="104">
          <cell r="F104" t="str">
            <v>N</v>
          </cell>
          <cell r="G104" t="str">
            <v>N20</v>
          </cell>
          <cell r="H104" t="str">
            <v>Apodemus</v>
          </cell>
          <cell r="I104" t="str">
            <v>flavicollis</v>
          </cell>
          <cell r="J104" t="str">
            <v>Apodemus_flavicollis</v>
          </cell>
          <cell r="K104">
            <v>168</v>
          </cell>
          <cell r="L104">
            <v>0</v>
          </cell>
          <cell r="M104">
            <v>1</v>
          </cell>
          <cell r="N104">
            <v>0</v>
          </cell>
          <cell r="O104">
            <v>37</v>
          </cell>
          <cell r="P104">
            <v>15</v>
          </cell>
          <cell r="Q104">
            <v>29</v>
          </cell>
          <cell r="R104">
            <v>22</v>
          </cell>
          <cell r="S104">
            <v>75</v>
          </cell>
          <cell r="T104">
            <v>95</v>
          </cell>
          <cell r="U104">
            <v>16</v>
          </cell>
          <cell r="V104">
            <v>44071</v>
          </cell>
          <cell r="W104">
            <v>0.39583333333333331</v>
          </cell>
          <cell r="X104">
            <v>0.91666666666666663</v>
          </cell>
          <cell r="Y104">
            <v>2.0833333333333332E-2</v>
          </cell>
          <cell r="Z104">
            <v>44072</v>
          </cell>
          <cell r="AA104">
            <v>0.33333333333333331</v>
          </cell>
          <cell r="AB104">
            <v>21.9</v>
          </cell>
          <cell r="AC104">
            <v>37.700000000000003</v>
          </cell>
          <cell r="AD104">
            <v>17.399999999999999</v>
          </cell>
          <cell r="AE104">
            <v>40</v>
          </cell>
          <cell r="AF104">
            <v>-4.5</v>
          </cell>
          <cell r="AG104">
            <v>2.2999999999999998</v>
          </cell>
          <cell r="AH104">
            <v>747</v>
          </cell>
          <cell r="AI104">
            <v>45.430391999999998</v>
          </cell>
          <cell r="AJ104">
            <v>7.4035500000000001</v>
          </cell>
          <cell r="AK104">
            <v>9.64</v>
          </cell>
          <cell r="AL104">
            <v>144.63999999999999</v>
          </cell>
          <cell r="AM104">
            <v>0</v>
          </cell>
          <cell r="AN104">
            <v>1</v>
          </cell>
          <cell r="AO104">
            <v>1</v>
          </cell>
          <cell r="AP104">
            <v>10</v>
          </cell>
        </row>
        <row r="105">
          <cell r="F105" t="str">
            <v>N</v>
          </cell>
          <cell r="G105" t="str">
            <v>N20</v>
          </cell>
          <cell r="H105" t="str">
            <v>Apodemus</v>
          </cell>
          <cell r="I105" t="str">
            <v>flavicollis</v>
          </cell>
          <cell r="J105" t="str">
            <v>Apodemus_flavicollis</v>
          </cell>
          <cell r="K105">
            <v>169</v>
          </cell>
          <cell r="L105">
            <v>0</v>
          </cell>
          <cell r="M105">
            <v>1</v>
          </cell>
          <cell r="N105">
            <v>0</v>
          </cell>
          <cell r="O105">
            <v>34</v>
          </cell>
          <cell r="P105">
            <v>17</v>
          </cell>
          <cell r="Q105">
            <v>32</v>
          </cell>
          <cell r="R105">
            <v>23</v>
          </cell>
          <cell r="S105">
            <v>80</v>
          </cell>
          <cell r="T105">
            <v>110</v>
          </cell>
          <cell r="U105">
            <v>15.5</v>
          </cell>
          <cell r="V105">
            <v>44075</v>
          </cell>
          <cell r="W105">
            <v>0.40625</v>
          </cell>
          <cell r="X105">
            <v>0.92708333333333337</v>
          </cell>
          <cell r="Y105">
            <v>2.0833333333333332E-2</v>
          </cell>
          <cell r="Z105">
            <v>44076</v>
          </cell>
          <cell r="AA105">
            <v>0.3263888888888889</v>
          </cell>
          <cell r="AB105">
            <v>21</v>
          </cell>
          <cell r="AC105">
            <v>37.1</v>
          </cell>
          <cell r="AD105">
            <v>16.7</v>
          </cell>
          <cell r="AE105">
            <v>39.6</v>
          </cell>
          <cell r="AF105">
            <v>-4.3</v>
          </cell>
          <cell r="AG105">
            <v>2.5</v>
          </cell>
          <cell r="AH105">
            <v>747</v>
          </cell>
          <cell r="AI105">
            <v>45.430391999999998</v>
          </cell>
          <cell r="AJ105">
            <v>7.4035500000000001</v>
          </cell>
          <cell r="AK105">
            <v>9.64</v>
          </cell>
          <cell r="AL105">
            <v>144.63999999999999</v>
          </cell>
          <cell r="AM105">
            <v>0</v>
          </cell>
          <cell r="AN105">
            <v>1</v>
          </cell>
          <cell r="AO105">
            <v>1</v>
          </cell>
          <cell r="AP105">
            <v>10</v>
          </cell>
        </row>
        <row r="106">
          <cell r="F106" t="str">
            <v>N</v>
          </cell>
          <cell r="G106" t="str">
            <v>N21</v>
          </cell>
          <cell r="H106" t="str">
            <v>Apodemus</v>
          </cell>
          <cell r="I106" t="str">
            <v>flavicollis</v>
          </cell>
          <cell r="J106" t="str">
            <v>Apodemus_flavicollis</v>
          </cell>
          <cell r="K106">
            <v>191</v>
          </cell>
          <cell r="L106">
            <v>0</v>
          </cell>
          <cell r="M106">
            <v>0</v>
          </cell>
          <cell r="N106">
            <v>0</v>
          </cell>
          <cell r="O106">
            <v>43</v>
          </cell>
          <cell r="P106">
            <v>15</v>
          </cell>
          <cell r="Q106">
            <v>29</v>
          </cell>
          <cell r="R106">
            <v>23.5</v>
          </cell>
          <cell r="S106">
            <v>87</v>
          </cell>
          <cell r="T106">
            <v>114</v>
          </cell>
          <cell r="U106">
            <v>14.5</v>
          </cell>
          <cell r="V106">
            <v>44076</v>
          </cell>
          <cell r="W106">
            <v>0.40625</v>
          </cell>
          <cell r="X106">
            <v>0.92708333333333337</v>
          </cell>
          <cell r="Y106">
            <v>2.0833333333333332E-2</v>
          </cell>
          <cell r="Z106">
            <v>44077</v>
          </cell>
          <cell r="AA106">
            <v>0.32291666666666669</v>
          </cell>
          <cell r="AB106">
            <v>21</v>
          </cell>
          <cell r="AC106">
            <v>38.9</v>
          </cell>
          <cell r="AD106">
            <v>15.6</v>
          </cell>
          <cell r="AE106">
            <v>37.799999999999997</v>
          </cell>
          <cell r="AF106">
            <v>-5.4</v>
          </cell>
          <cell r="AG106">
            <v>-1.1000000000000001</v>
          </cell>
          <cell r="AH106">
            <v>727</v>
          </cell>
          <cell r="AI106">
            <v>45.436650999999998</v>
          </cell>
          <cell r="AJ106">
            <v>7.4221870000000001</v>
          </cell>
          <cell r="AK106">
            <v>9.64</v>
          </cell>
          <cell r="AL106">
            <v>144.63999999999999</v>
          </cell>
          <cell r="AM106">
            <v>0</v>
          </cell>
          <cell r="AN106">
            <v>1</v>
          </cell>
          <cell r="AO106">
            <v>1</v>
          </cell>
          <cell r="AP106">
            <v>10</v>
          </cell>
        </row>
        <row r="107">
          <cell r="F107" t="str">
            <v>N</v>
          </cell>
          <cell r="G107" t="str">
            <v>N23</v>
          </cell>
          <cell r="H107" t="str">
            <v>Apodemus</v>
          </cell>
          <cell r="I107" t="str">
            <v>flavicollis</v>
          </cell>
          <cell r="J107" t="str">
            <v>Apodemus_flavicollis</v>
          </cell>
          <cell r="K107">
            <v>180</v>
          </cell>
          <cell r="L107">
            <v>1</v>
          </cell>
          <cell r="M107">
            <v>0</v>
          </cell>
          <cell r="N107">
            <v>0</v>
          </cell>
          <cell r="O107">
            <v>32.5</v>
          </cell>
          <cell r="P107">
            <v>15</v>
          </cell>
          <cell r="Q107">
            <v>31</v>
          </cell>
          <cell r="R107">
            <v>22</v>
          </cell>
          <cell r="S107">
            <v>90</v>
          </cell>
          <cell r="T107">
            <v>102</v>
          </cell>
          <cell r="U107">
            <v>16</v>
          </cell>
          <cell r="V107">
            <v>44076</v>
          </cell>
          <cell r="W107">
            <v>0.40625</v>
          </cell>
          <cell r="X107">
            <v>0.92708333333333337</v>
          </cell>
          <cell r="Y107">
            <v>2.0833333333333332E-2</v>
          </cell>
          <cell r="Z107">
            <v>44077</v>
          </cell>
          <cell r="AA107">
            <v>0.32291666666666669</v>
          </cell>
          <cell r="AB107">
            <v>21</v>
          </cell>
          <cell r="AC107">
            <v>38.6</v>
          </cell>
          <cell r="AD107">
            <v>15.6</v>
          </cell>
          <cell r="AE107">
            <v>38.6</v>
          </cell>
          <cell r="AF107">
            <v>-5.4</v>
          </cell>
          <cell r="AG107">
            <v>0</v>
          </cell>
          <cell r="AH107">
            <v>723</v>
          </cell>
          <cell r="AI107">
            <v>45.436658000000001</v>
          </cell>
          <cell r="AJ107">
            <v>7.4206950000000003</v>
          </cell>
          <cell r="AK107">
            <v>9.64</v>
          </cell>
          <cell r="AL107">
            <v>144.63999999999999</v>
          </cell>
          <cell r="AM107">
            <v>0</v>
          </cell>
          <cell r="AN107">
            <v>1</v>
          </cell>
          <cell r="AO107">
            <v>1</v>
          </cell>
          <cell r="AP107">
            <v>10</v>
          </cell>
        </row>
        <row r="108">
          <cell r="F108" t="str">
            <v>N</v>
          </cell>
          <cell r="G108" t="str">
            <v>N23</v>
          </cell>
          <cell r="H108" t="str">
            <v>Apodemus</v>
          </cell>
          <cell r="I108" t="str">
            <v>flavicollis</v>
          </cell>
          <cell r="J108" t="str">
            <v>Apodemus_flavicollis</v>
          </cell>
          <cell r="K108">
            <v>179</v>
          </cell>
          <cell r="L108">
            <v>0</v>
          </cell>
          <cell r="M108">
            <v>0</v>
          </cell>
          <cell r="N108">
            <v>0</v>
          </cell>
          <cell r="O108">
            <v>37</v>
          </cell>
          <cell r="P108">
            <v>15.5</v>
          </cell>
          <cell r="Q108">
            <v>29</v>
          </cell>
          <cell r="R108">
            <v>23</v>
          </cell>
          <cell r="S108">
            <v>92</v>
          </cell>
          <cell r="T108">
            <v>90</v>
          </cell>
          <cell r="U108">
            <v>15</v>
          </cell>
          <cell r="V108">
            <v>44076</v>
          </cell>
          <cell r="W108">
            <v>0.40625</v>
          </cell>
          <cell r="X108">
            <v>0.92708333333333337</v>
          </cell>
          <cell r="Y108">
            <v>2.0833333333333332E-2</v>
          </cell>
          <cell r="Z108">
            <v>44077</v>
          </cell>
          <cell r="AA108">
            <v>0.32291666666666669</v>
          </cell>
          <cell r="AB108">
            <v>21</v>
          </cell>
          <cell r="AC108">
            <v>38.5</v>
          </cell>
          <cell r="AD108">
            <v>15.6</v>
          </cell>
          <cell r="AE108">
            <v>38.700000000000003</v>
          </cell>
          <cell r="AF108">
            <v>-5.4</v>
          </cell>
          <cell r="AG108">
            <v>0.2</v>
          </cell>
          <cell r="AH108">
            <v>723</v>
          </cell>
          <cell r="AI108">
            <v>45.436658000000001</v>
          </cell>
          <cell r="AJ108">
            <v>7.4206950000000003</v>
          </cell>
          <cell r="AK108">
            <v>9.64</v>
          </cell>
          <cell r="AL108">
            <v>144.63999999999999</v>
          </cell>
          <cell r="AM108">
            <v>0</v>
          </cell>
          <cell r="AN108">
            <v>1</v>
          </cell>
          <cell r="AO108">
            <v>1</v>
          </cell>
          <cell r="AP108">
            <v>10</v>
          </cell>
        </row>
        <row r="109">
          <cell r="F109" t="str">
            <v>N</v>
          </cell>
          <cell r="G109" t="str">
            <v>N4</v>
          </cell>
          <cell r="H109" t="str">
            <v>Apodemus</v>
          </cell>
          <cell r="I109" t="str">
            <v>flavicollis</v>
          </cell>
          <cell r="J109" t="str">
            <v>Apodemus_flavicollis</v>
          </cell>
          <cell r="K109">
            <v>171</v>
          </cell>
          <cell r="L109">
            <v>0</v>
          </cell>
          <cell r="M109">
            <v>1</v>
          </cell>
          <cell r="N109">
            <v>0</v>
          </cell>
          <cell r="O109">
            <v>34</v>
          </cell>
          <cell r="P109">
            <v>17</v>
          </cell>
          <cell r="Q109">
            <v>32</v>
          </cell>
          <cell r="R109">
            <v>23</v>
          </cell>
          <cell r="S109">
            <v>80</v>
          </cell>
          <cell r="T109">
            <v>90</v>
          </cell>
          <cell r="U109">
            <v>16.2</v>
          </cell>
          <cell r="V109">
            <v>44075</v>
          </cell>
          <cell r="W109">
            <v>0.40625</v>
          </cell>
          <cell r="X109">
            <v>0.92708333333333337</v>
          </cell>
          <cell r="Y109">
            <v>2.0833333333333332E-2</v>
          </cell>
          <cell r="Z109">
            <v>44076</v>
          </cell>
          <cell r="AA109">
            <v>0.3263888888888889</v>
          </cell>
          <cell r="AB109">
            <v>21</v>
          </cell>
          <cell r="AC109">
            <v>37.5</v>
          </cell>
          <cell r="AD109">
            <v>16.7</v>
          </cell>
          <cell r="AE109">
            <v>38.5</v>
          </cell>
          <cell r="AF109">
            <v>-4.3</v>
          </cell>
          <cell r="AG109">
            <v>1</v>
          </cell>
          <cell r="AH109">
            <v>748</v>
          </cell>
          <cell r="AI109">
            <v>45.430450999999998</v>
          </cell>
          <cell r="AJ109">
            <v>7.405354</v>
          </cell>
          <cell r="AK109">
            <v>9.64</v>
          </cell>
          <cell r="AL109">
            <v>144.63999999999999</v>
          </cell>
          <cell r="AM109">
            <v>0</v>
          </cell>
          <cell r="AN109">
            <v>1</v>
          </cell>
          <cell r="AO109">
            <v>1</v>
          </cell>
          <cell r="AP109">
            <v>10</v>
          </cell>
        </row>
        <row r="110">
          <cell r="F110" t="str">
            <v>N</v>
          </cell>
          <cell r="G110" t="str">
            <v>N5</v>
          </cell>
          <cell r="H110" t="str">
            <v>Apodemus</v>
          </cell>
          <cell r="I110" t="str">
            <v>flavicollis</v>
          </cell>
          <cell r="J110" t="str">
            <v>Apodemus_flavicollis</v>
          </cell>
          <cell r="K110">
            <v>172</v>
          </cell>
          <cell r="L110">
            <v>1</v>
          </cell>
          <cell r="M110">
            <v>0</v>
          </cell>
          <cell r="N110">
            <v>0</v>
          </cell>
          <cell r="O110">
            <v>29</v>
          </cell>
          <cell r="P110">
            <v>14.5</v>
          </cell>
          <cell r="Q110">
            <v>29.5</v>
          </cell>
          <cell r="R110">
            <v>21</v>
          </cell>
          <cell r="S110">
            <v>80</v>
          </cell>
          <cell r="T110">
            <v>105</v>
          </cell>
          <cell r="U110">
            <v>16</v>
          </cell>
          <cell r="V110">
            <v>44075</v>
          </cell>
          <cell r="W110">
            <v>0.40625</v>
          </cell>
          <cell r="X110">
            <v>0.92708333333333337</v>
          </cell>
          <cell r="Y110">
            <v>2.0833333333333332E-2</v>
          </cell>
          <cell r="Z110">
            <v>44076</v>
          </cell>
          <cell r="AA110">
            <v>0.3263888888888889</v>
          </cell>
          <cell r="AB110">
            <v>21</v>
          </cell>
          <cell r="AC110">
            <v>37.200000000000003</v>
          </cell>
          <cell r="AD110">
            <v>16.7</v>
          </cell>
          <cell r="AE110">
            <v>37</v>
          </cell>
          <cell r="AF110">
            <v>-4.3</v>
          </cell>
          <cell r="AG110">
            <v>-0.2</v>
          </cell>
          <cell r="AH110">
            <v>746</v>
          </cell>
          <cell r="AI110">
            <v>45.430401000000003</v>
          </cell>
          <cell r="AJ110">
            <v>7.4042089999999998</v>
          </cell>
          <cell r="AK110">
            <v>9.64</v>
          </cell>
          <cell r="AL110">
            <v>144.63999999999999</v>
          </cell>
          <cell r="AM110">
            <v>0</v>
          </cell>
          <cell r="AN110">
            <v>1</v>
          </cell>
          <cell r="AO110">
            <v>1</v>
          </cell>
          <cell r="AP110">
            <v>10</v>
          </cell>
        </row>
        <row r="111">
          <cell r="F111" t="str">
            <v>N</v>
          </cell>
          <cell r="G111" t="str">
            <v>N7</v>
          </cell>
          <cell r="H111" t="str">
            <v>Apodemus</v>
          </cell>
          <cell r="I111" t="str">
            <v>flavicollis</v>
          </cell>
          <cell r="J111" t="str">
            <v>Apodemus_flavicollis</v>
          </cell>
          <cell r="K111">
            <v>174</v>
          </cell>
          <cell r="L111">
            <v>1</v>
          </cell>
          <cell r="M111">
            <v>0</v>
          </cell>
          <cell r="N111">
            <v>0</v>
          </cell>
          <cell r="O111">
            <v>29.5</v>
          </cell>
          <cell r="P111">
            <v>17</v>
          </cell>
          <cell r="Q111">
            <v>34</v>
          </cell>
          <cell r="R111">
            <v>22.5</v>
          </cell>
          <cell r="S111">
            <v>79</v>
          </cell>
          <cell r="T111">
            <v>109</v>
          </cell>
          <cell r="U111">
            <v>16.5</v>
          </cell>
          <cell r="V111">
            <v>44075</v>
          </cell>
          <cell r="W111">
            <v>0.40625</v>
          </cell>
          <cell r="X111">
            <v>0.92708333333333337</v>
          </cell>
          <cell r="Y111">
            <v>2.0833333333333332E-2</v>
          </cell>
          <cell r="Z111">
            <v>44076</v>
          </cell>
          <cell r="AA111">
            <v>0.3263888888888889</v>
          </cell>
          <cell r="AB111">
            <v>21</v>
          </cell>
          <cell r="AC111">
            <v>39.6</v>
          </cell>
          <cell r="AD111">
            <v>16.7</v>
          </cell>
          <cell r="AE111">
            <v>39.799999999999997</v>
          </cell>
          <cell r="AF111">
            <v>-4.3</v>
          </cell>
          <cell r="AG111">
            <v>0.2</v>
          </cell>
          <cell r="AH111">
            <v>751</v>
          </cell>
          <cell r="AI111">
            <v>45.430456999999997</v>
          </cell>
          <cell r="AJ111">
            <v>7.4046219999999998</v>
          </cell>
          <cell r="AK111">
            <v>9.64</v>
          </cell>
          <cell r="AL111">
            <v>144.63999999999999</v>
          </cell>
          <cell r="AM111">
            <v>0</v>
          </cell>
          <cell r="AN111">
            <v>1</v>
          </cell>
          <cell r="AO111">
            <v>1</v>
          </cell>
          <cell r="AP111">
            <v>10</v>
          </cell>
        </row>
        <row r="112">
          <cell r="F112" t="str">
            <v>N</v>
          </cell>
          <cell r="G112" t="str">
            <v>N12</v>
          </cell>
          <cell r="H112" t="str">
            <v>Apodemus</v>
          </cell>
          <cell r="I112" t="str">
            <v>sylvaticus</v>
          </cell>
          <cell r="J112" t="str">
            <v>Apodemus_sylvaticus</v>
          </cell>
          <cell r="K112">
            <v>176</v>
          </cell>
          <cell r="L112">
            <v>1</v>
          </cell>
          <cell r="M112">
            <v>0</v>
          </cell>
          <cell r="N112">
            <v>0</v>
          </cell>
          <cell r="O112">
            <v>31</v>
          </cell>
          <cell r="P112">
            <v>17</v>
          </cell>
          <cell r="Q112">
            <v>29.5</v>
          </cell>
          <cell r="R112">
            <v>22</v>
          </cell>
          <cell r="S112">
            <v>86</v>
          </cell>
          <cell r="T112">
            <v>110</v>
          </cell>
          <cell r="U112">
            <v>15</v>
          </cell>
          <cell r="V112">
            <v>44075</v>
          </cell>
          <cell r="W112">
            <v>0.40625</v>
          </cell>
          <cell r="X112">
            <v>0.9375</v>
          </cell>
          <cell r="Y112">
            <v>2.0833333333333332E-2</v>
          </cell>
          <cell r="Z112">
            <v>44076</v>
          </cell>
          <cell r="AA112">
            <v>0.3263888888888889</v>
          </cell>
          <cell r="AB112">
            <v>21</v>
          </cell>
          <cell r="AC112">
            <v>38.799999999999997</v>
          </cell>
          <cell r="AD112">
            <v>16.7</v>
          </cell>
          <cell r="AE112">
            <v>40.200000000000003</v>
          </cell>
          <cell r="AF112">
            <v>-4.3</v>
          </cell>
          <cell r="AG112">
            <v>1.4</v>
          </cell>
          <cell r="AH112">
            <v>753</v>
          </cell>
          <cell r="AI112">
            <v>45.430537000000001</v>
          </cell>
          <cell r="AJ112">
            <v>7.4057339999999998</v>
          </cell>
          <cell r="AK112">
            <v>9.64</v>
          </cell>
          <cell r="AL112">
            <v>144.63999999999999</v>
          </cell>
          <cell r="AM112">
            <v>0</v>
          </cell>
          <cell r="AN112">
            <v>1</v>
          </cell>
          <cell r="AO112">
            <v>1</v>
          </cell>
          <cell r="AP112">
            <v>10</v>
          </cell>
        </row>
        <row r="113">
          <cell r="F113" t="str">
            <v>N</v>
          </cell>
          <cell r="G113" t="str">
            <v>N12</v>
          </cell>
          <cell r="H113" t="str">
            <v>Apodemus</v>
          </cell>
          <cell r="I113" t="str">
            <v>sylvaticus</v>
          </cell>
          <cell r="J113" t="str">
            <v>Apodemus_sylvaticus</v>
          </cell>
          <cell r="K113">
            <v>178</v>
          </cell>
          <cell r="L113">
            <v>0</v>
          </cell>
          <cell r="M113">
            <v>0</v>
          </cell>
          <cell r="N113">
            <v>0</v>
          </cell>
          <cell r="O113">
            <v>36.5</v>
          </cell>
          <cell r="P113">
            <v>16</v>
          </cell>
          <cell r="Q113">
            <v>31</v>
          </cell>
          <cell r="R113">
            <v>25</v>
          </cell>
          <cell r="S113">
            <v>90</v>
          </cell>
          <cell r="T113">
            <v>90</v>
          </cell>
          <cell r="U113">
            <v>16</v>
          </cell>
          <cell r="V113">
            <v>44075</v>
          </cell>
          <cell r="W113">
            <v>0.40625</v>
          </cell>
          <cell r="X113">
            <v>0.9375</v>
          </cell>
          <cell r="Y113">
            <v>2.0833333333333332E-2</v>
          </cell>
          <cell r="Z113">
            <v>44076</v>
          </cell>
          <cell r="AA113">
            <v>0.3263888888888889</v>
          </cell>
          <cell r="AB113">
            <v>21</v>
          </cell>
          <cell r="AC113">
            <v>36.299999999999997</v>
          </cell>
          <cell r="AD113">
            <v>16.7</v>
          </cell>
          <cell r="AE113">
            <v>38.299999999999997</v>
          </cell>
          <cell r="AF113">
            <v>-4.3</v>
          </cell>
          <cell r="AG113">
            <v>2</v>
          </cell>
          <cell r="AH113">
            <v>753</v>
          </cell>
          <cell r="AI113">
            <v>45.430537000000001</v>
          </cell>
          <cell r="AJ113">
            <v>7.4057339999999998</v>
          </cell>
          <cell r="AK113">
            <v>9.64</v>
          </cell>
          <cell r="AL113">
            <v>144.63999999999999</v>
          </cell>
          <cell r="AM113">
            <v>0</v>
          </cell>
          <cell r="AN113">
            <v>1</v>
          </cell>
          <cell r="AO113">
            <v>1</v>
          </cell>
          <cell r="AP113">
            <v>10</v>
          </cell>
        </row>
        <row r="114">
          <cell r="F114" t="str">
            <v>N</v>
          </cell>
          <cell r="G114" t="str">
            <v>N13</v>
          </cell>
          <cell r="H114" t="str">
            <v>Apodemus</v>
          </cell>
          <cell r="I114" t="str">
            <v>sylvaticus</v>
          </cell>
          <cell r="J114" t="str">
            <v>Apodemus_sylvaticus</v>
          </cell>
          <cell r="K114">
            <v>195</v>
          </cell>
          <cell r="L114">
            <v>0</v>
          </cell>
          <cell r="M114">
            <v>0</v>
          </cell>
          <cell r="N114">
            <v>0</v>
          </cell>
          <cell r="O114">
            <v>35</v>
          </cell>
          <cell r="P114">
            <v>16</v>
          </cell>
          <cell r="Q114">
            <v>30</v>
          </cell>
          <cell r="R114">
            <v>24.5</v>
          </cell>
          <cell r="S114">
            <v>83</v>
          </cell>
          <cell r="T114">
            <v>107</v>
          </cell>
          <cell r="U114">
            <v>16</v>
          </cell>
          <cell r="V114">
            <v>44076</v>
          </cell>
          <cell r="W114">
            <v>0.40625</v>
          </cell>
          <cell r="X114">
            <v>0.9375</v>
          </cell>
          <cell r="Y114">
            <v>2.0833333333333332E-2</v>
          </cell>
          <cell r="Z114">
            <v>44077</v>
          </cell>
          <cell r="AA114">
            <v>0.32291666666666669</v>
          </cell>
          <cell r="AB114">
            <v>21</v>
          </cell>
          <cell r="AC114">
            <v>38.5</v>
          </cell>
          <cell r="AD114">
            <v>15.6</v>
          </cell>
          <cell r="AE114">
            <v>37.799999999999997</v>
          </cell>
          <cell r="AF114">
            <v>-5.4</v>
          </cell>
          <cell r="AG114">
            <v>-0.7</v>
          </cell>
          <cell r="AH114">
            <v>749</v>
          </cell>
          <cell r="AI114">
            <v>45.430712999999997</v>
          </cell>
          <cell r="AJ114">
            <v>7.4058849999999996</v>
          </cell>
          <cell r="AK114">
            <v>9.64</v>
          </cell>
          <cell r="AL114">
            <v>144.63999999999999</v>
          </cell>
          <cell r="AM114">
            <v>0</v>
          </cell>
          <cell r="AN114">
            <v>1</v>
          </cell>
          <cell r="AO114">
            <v>1</v>
          </cell>
          <cell r="AP114">
            <v>10</v>
          </cell>
        </row>
        <row r="115">
          <cell r="F115" t="str">
            <v>N</v>
          </cell>
          <cell r="G115" t="str">
            <v>N26</v>
          </cell>
          <cell r="H115" t="str">
            <v>Apodemus</v>
          </cell>
          <cell r="I115" t="str">
            <v>sylvaticus</v>
          </cell>
          <cell r="J115" t="str">
            <v>Apodemus_sylvaticus</v>
          </cell>
          <cell r="K115">
            <v>193</v>
          </cell>
          <cell r="L115">
            <v>0</v>
          </cell>
          <cell r="M115">
            <v>0</v>
          </cell>
          <cell r="N115">
            <v>0</v>
          </cell>
          <cell r="O115">
            <v>31</v>
          </cell>
          <cell r="P115">
            <v>14.6</v>
          </cell>
          <cell r="Q115">
            <v>31</v>
          </cell>
          <cell r="R115">
            <v>22</v>
          </cell>
          <cell r="S115">
            <v>78</v>
          </cell>
          <cell r="T115">
            <v>113</v>
          </cell>
          <cell r="U115">
            <v>16</v>
          </cell>
          <cell r="V115">
            <v>44076</v>
          </cell>
          <cell r="W115">
            <v>0.40625</v>
          </cell>
          <cell r="X115">
            <v>0.92708333333333337</v>
          </cell>
          <cell r="Y115">
            <v>2.0833333333333332E-2</v>
          </cell>
          <cell r="Z115">
            <v>44077</v>
          </cell>
          <cell r="AA115">
            <v>0.32291666666666669</v>
          </cell>
          <cell r="AB115">
            <v>21</v>
          </cell>
          <cell r="AC115">
            <v>38.200000000000003</v>
          </cell>
          <cell r="AD115">
            <v>15.6</v>
          </cell>
          <cell r="AE115">
            <v>37.4</v>
          </cell>
          <cell r="AF115">
            <v>-5.4</v>
          </cell>
          <cell r="AG115">
            <v>-0.8</v>
          </cell>
          <cell r="AH115">
            <v>720</v>
          </cell>
          <cell r="AI115">
            <v>45.436064000000002</v>
          </cell>
          <cell r="AJ115">
            <v>7.4221849999999998</v>
          </cell>
          <cell r="AK115">
            <v>9.64</v>
          </cell>
          <cell r="AL115">
            <v>144.63999999999999</v>
          </cell>
          <cell r="AM115">
            <v>0</v>
          </cell>
          <cell r="AN115">
            <v>1</v>
          </cell>
          <cell r="AO115">
            <v>1</v>
          </cell>
          <cell r="AP115">
            <v>10</v>
          </cell>
        </row>
        <row r="116">
          <cell r="F116" t="str">
            <v>N</v>
          </cell>
          <cell r="G116" t="str">
            <v>N4</v>
          </cell>
          <cell r="H116" t="str">
            <v>Apodemus</v>
          </cell>
          <cell r="I116" t="str">
            <v>sylvaticus</v>
          </cell>
          <cell r="J116" t="str">
            <v>Apodemus_sylvaticus</v>
          </cell>
          <cell r="K116">
            <v>197</v>
          </cell>
          <cell r="L116">
            <v>1</v>
          </cell>
          <cell r="M116">
            <v>0</v>
          </cell>
          <cell r="N116">
            <v>0</v>
          </cell>
          <cell r="O116">
            <v>31</v>
          </cell>
          <cell r="P116">
            <v>17</v>
          </cell>
          <cell r="Q116">
            <v>29.5</v>
          </cell>
          <cell r="R116">
            <v>22</v>
          </cell>
          <cell r="S116">
            <v>70</v>
          </cell>
          <cell r="T116">
            <v>90</v>
          </cell>
          <cell r="U116">
            <v>16</v>
          </cell>
          <cell r="V116">
            <v>44076</v>
          </cell>
          <cell r="W116">
            <v>0.40625</v>
          </cell>
          <cell r="X116">
            <v>0.9375</v>
          </cell>
          <cell r="Y116">
            <v>2.0833333333333332E-2</v>
          </cell>
          <cell r="Z116">
            <v>44077</v>
          </cell>
          <cell r="AA116">
            <v>0.32291666666666669</v>
          </cell>
          <cell r="AB116">
            <v>21</v>
          </cell>
          <cell r="AC116">
            <v>37.5</v>
          </cell>
          <cell r="AD116" t="str">
            <v>NA</v>
          </cell>
          <cell r="AE116" t="str">
            <v>NA</v>
          </cell>
          <cell r="AF116" t="str">
            <v>NA</v>
          </cell>
          <cell r="AG116" t="str">
            <v>NA</v>
          </cell>
          <cell r="AH116">
            <v>748</v>
          </cell>
          <cell r="AI116">
            <v>45.430450999999998</v>
          </cell>
          <cell r="AJ116">
            <v>7.405354</v>
          </cell>
          <cell r="AK116">
            <v>9.64</v>
          </cell>
          <cell r="AL116">
            <v>144.63999999999999</v>
          </cell>
          <cell r="AM116">
            <v>0</v>
          </cell>
          <cell r="AN116">
            <v>1</v>
          </cell>
          <cell r="AO116">
            <v>1</v>
          </cell>
          <cell r="AP116">
            <v>10</v>
          </cell>
        </row>
        <row r="117">
          <cell r="F117" t="str">
            <v>N</v>
          </cell>
          <cell r="G117" t="str">
            <v>N5</v>
          </cell>
          <cell r="H117" t="str">
            <v>Apodemus</v>
          </cell>
          <cell r="I117" t="str">
            <v>sylvaticus</v>
          </cell>
          <cell r="J117" t="str">
            <v>Apodemus_sylvaticus</v>
          </cell>
          <cell r="K117">
            <v>173</v>
          </cell>
          <cell r="L117">
            <v>0</v>
          </cell>
          <cell r="M117">
            <v>1</v>
          </cell>
          <cell r="N117">
            <v>0</v>
          </cell>
          <cell r="O117">
            <v>43</v>
          </cell>
          <cell r="P117">
            <v>17</v>
          </cell>
          <cell r="Q117">
            <v>32</v>
          </cell>
          <cell r="R117">
            <v>22.5</v>
          </cell>
          <cell r="S117">
            <v>93</v>
          </cell>
          <cell r="T117">
            <v>115</v>
          </cell>
          <cell r="U117">
            <v>18</v>
          </cell>
          <cell r="V117">
            <v>44075</v>
          </cell>
          <cell r="W117">
            <v>0.40625</v>
          </cell>
          <cell r="X117">
            <v>0.92708333333333337</v>
          </cell>
          <cell r="Y117">
            <v>2.0833333333333332E-2</v>
          </cell>
          <cell r="Z117">
            <v>44076</v>
          </cell>
          <cell r="AA117">
            <v>0.3263888888888889</v>
          </cell>
          <cell r="AB117">
            <v>21</v>
          </cell>
          <cell r="AC117">
            <v>39.700000000000003</v>
          </cell>
          <cell r="AD117">
            <v>16.7</v>
          </cell>
          <cell r="AE117">
            <v>39.200000000000003</v>
          </cell>
          <cell r="AF117">
            <v>-4.3</v>
          </cell>
          <cell r="AG117">
            <v>-0.5</v>
          </cell>
          <cell r="AH117">
            <v>746</v>
          </cell>
          <cell r="AI117">
            <v>45.430401000000003</v>
          </cell>
          <cell r="AJ117">
            <v>7.4042089999999998</v>
          </cell>
          <cell r="AK117">
            <v>9.64</v>
          </cell>
          <cell r="AL117">
            <v>144.63999999999999</v>
          </cell>
          <cell r="AM117">
            <v>0</v>
          </cell>
          <cell r="AN117">
            <v>1</v>
          </cell>
          <cell r="AO117">
            <v>1</v>
          </cell>
          <cell r="AP117">
            <v>10</v>
          </cell>
        </row>
        <row r="118">
          <cell r="F118" t="str">
            <v>N</v>
          </cell>
          <cell r="G118" t="str">
            <v>N1</v>
          </cell>
          <cell r="H118" t="str">
            <v>Myodes</v>
          </cell>
          <cell r="I118" t="str">
            <v>glareolus</v>
          </cell>
          <cell r="J118" t="str">
            <v>Myodes_glareolus</v>
          </cell>
          <cell r="K118">
            <v>137</v>
          </cell>
          <cell r="L118">
            <v>0</v>
          </cell>
          <cell r="M118">
            <v>1</v>
          </cell>
          <cell r="N118">
            <v>0</v>
          </cell>
          <cell r="O118">
            <v>23</v>
          </cell>
          <cell r="P118">
            <v>16.2</v>
          </cell>
          <cell r="Q118">
            <v>32</v>
          </cell>
          <cell r="R118">
            <v>19</v>
          </cell>
          <cell r="S118">
            <v>68</v>
          </cell>
          <cell r="T118">
            <v>58</v>
          </cell>
          <cell r="U118">
            <v>15.5</v>
          </cell>
          <cell r="V118">
            <v>44075</v>
          </cell>
          <cell r="W118">
            <v>0.40625</v>
          </cell>
          <cell r="X118">
            <v>0.9375</v>
          </cell>
          <cell r="Y118">
            <v>2.0833333333333332E-2</v>
          </cell>
          <cell r="Z118">
            <v>44076</v>
          </cell>
          <cell r="AA118">
            <v>0.3263888888888889</v>
          </cell>
          <cell r="AB118">
            <v>21</v>
          </cell>
          <cell r="AC118">
            <v>35.5</v>
          </cell>
          <cell r="AD118" t="str">
            <v>NA</v>
          </cell>
          <cell r="AE118" t="str">
            <v>NA</v>
          </cell>
          <cell r="AF118" t="str">
            <v>NA</v>
          </cell>
          <cell r="AG118" t="str">
            <v>NA</v>
          </cell>
          <cell r="AH118">
            <v>740</v>
          </cell>
          <cell r="AI118">
            <v>45.430346</v>
          </cell>
          <cell r="AJ118">
            <v>7.4037329999999999</v>
          </cell>
          <cell r="AK118">
            <v>9.64</v>
          </cell>
          <cell r="AL118">
            <v>144.63999999999999</v>
          </cell>
          <cell r="AM118">
            <v>0</v>
          </cell>
          <cell r="AN118">
            <v>1</v>
          </cell>
          <cell r="AO118">
            <v>1</v>
          </cell>
          <cell r="AP118">
            <v>10</v>
          </cell>
        </row>
        <row r="119">
          <cell r="F119" t="str">
            <v>N</v>
          </cell>
          <cell r="G119" t="str">
            <v>N13</v>
          </cell>
          <cell r="H119" t="str">
            <v>Myodes</v>
          </cell>
          <cell r="I119" t="str">
            <v>glareolus</v>
          </cell>
          <cell r="J119" t="str">
            <v>Myodes_glareolus</v>
          </cell>
          <cell r="K119">
            <v>138</v>
          </cell>
          <cell r="L119">
            <v>1</v>
          </cell>
          <cell r="M119">
            <v>0</v>
          </cell>
          <cell r="N119">
            <v>0</v>
          </cell>
          <cell r="O119">
            <v>21</v>
          </cell>
          <cell r="P119">
            <v>14.5</v>
          </cell>
          <cell r="Q119">
            <v>28</v>
          </cell>
          <cell r="R119">
            <v>17</v>
          </cell>
          <cell r="S119">
            <v>70</v>
          </cell>
          <cell r="T119">
            <v>50</v>
          </cell>
          <cell r="U119">
            <v>14.5</v>
          </cell>
          <cell r="V119">
            <v>44075</v>
          </cell>
          <cell r="W119">
            <v>0.40625</v>
          </cell>
          <cell r="X119">
            <v>0.9375</v>
          </cell>
          <cell r="Y119">
            <v>2.0833333333333332E-2</v>
          </cell>
          <cell r="Z119">
            <v>44076</v>
          </cell>
          <cell r="AA119">
            <v>0.3263888888888889</v>
          </cell>
          <cell r="AB119">
            <v>21</v>
          </cell>
          <cell r="AC119">
            <v>38.799999999999997</v>
          </cell>
          <cell r="AD119">
            <v>16.7</v>
          </cell>
          <cell r="AE119">
            <v>38.9</v>
          </cell>
          <cell r="AF119">
            <v>-4.3</v>
          </cell>
          <cell r="AG119">
            <v>0.1</v>
          </cell>
          <cell r="AH119">
            <v>749</v>
          </cell>
          <cell r="AI119">
            <v>45.430712999999997</v>
          </cell>
          <cell r="AJ119">
            <v>7.4058849999999996</v>
          </cell>
          <cell r="AK119">
            <v>9.64</v>
          </cell>
          <cell r="AL119">
            <v>144.63999999999999</v>
          </cell>
          <cell r="AM119">
            <v>0</v>
          </cell>
          <cell r="AN119">
            <v>1</v>
          </cell>
          <cell r="AO119">
            <v>1</v>
          </cell>
          <cell r="AP119">
            <v>10</v>
          </cell>
        </row>
        <row r="120">
          <cell r="F120" t="str">
            <v>N</v>
          </cell>
          <cell r="G120" t="str">
            <v>N16</v>
          </cell>
          <cell r="H120" t="str">
            <v>Myodes</v>
          </cell>
          <cell r="I120" t="str">
            <v>glareolus</v>
          </cell>
          <cell r="J120" t="str">
            <v>Myodes_glareolus</v>
          </cell>
          <cell r="K120">
            <v>139</v>
          </cell>
          <cell r="L120">
            <v>0</v>
          </cell>
          <cell r="M120">
            <v>0</v>
          </cell>
          <cell r="N120">
            <v>0</v>
          </cell>
          <cell r="O120">
            <v>29</v>
          </cell>
          <cell r="P120">
            <v>15</v>
          </cell>
          <cell r="Q120">
            <v>28</v>
          </cell>
          <cell r="R120">
            <v>19</v>
          </cell>
          <cell r="S120">
            <v>80</v>
          </cell>
          <cell r="T120">
            <v>56</v>
          </cell>
          <cell r="U120">
            <v>14</v>
          </cell>
          <cell r="V120">
            <v>44075</v>
          </cell>
          <cell r="W120">
            <v>0.40625</v>
          </cell>
          <cell r="X120">
            <v>0.95138888888888884</v>
          </cell>
          <cell r="Y120">
            <v>2.0833333333333332E-2</v>
          </cell>
          <cell r="Z120">
            <v>44076</v>
          </cell>
          <cell r="AA120">
            <v>0.3263888888888889</v>
          </cell>
          <cell r="AB120">
            <v>21</v>
          </cell>
          <cell r="AC120">
            <v>38.6</v>
          </cell>
          <cell r="AD120">
            <v>16.7</v>
          </cell>
          <cell r="AE120">
            <v>37.5</v>
          </cell>
          <cell r="AF120">
            <v>-4.3</v>
          </cell>
          <cell r="AG120">
            <v>-1.1000000000000001</v>
          </cell>
          <cell r="AH120">
            <v>758</v>
          </cell>
          <cell r="AI120">
            <v>45.430667999999997</v>
          </cell>
          <cell r="AJ120">
            <v>7.4064459999999999</v>
          </cell>
          <cell r="AK120">
            <v>9.64</v>
          </cell>
          <cell r="AL120">
            <v>144.63999999999999</v>
          </cell>
          <cell r="AM120">
            <v>0</v>
          </cell>
          <cell r="AN120">
            <v>1</v>
          </cell>
          <cell r="AO120">
            <v>1</v>
          </cell>
          <cell r="AP120">
            <v>10</v>
          </cell>
        </row>
        <row r="121">
          <cell r="F121" t="str">
            <v>N</v>
          </cell>
          <cell r="G121" t="str">
            <v>N18</v>
          </cell>
          <cell r="H121" t="str">
            <v>Myodes</v>
          </cell>
          <cell r="I121" t="str">
            <v>glareolus</v>
          </cell>
          <cell r="J121" t="str">
            <v>Myodes_glareolus</v>
          </cell>
          <cell r="K121">
            <v>147</v>
          </cell>
          <cell r="L121">
            <v>1</v>
          </cell>
          <cell r="M121">
            <v>1</v>
          </cell>
          <cell r="N121">
            <v>1</v>
          </cell>
          <cell r="O121">
            <v>17</v>
          </cell>
          <cell r="P121">
            <v>16</v>
          </cell>
          <cell r="Q121">
            <v>34</v>
          </cell>
          <cell r="R121">
            <v>19.5</v>
          </cell>
          <cell r="S121">
            <v>94</v>
          </cell>
          <cell r="T121">
            <v>57</v>
          </cell>
          <cell r="U121">
            <v>15</v>
          </cell>
          <cell r="V121">
            <v>44077</v>
          </cell>
          <cell r="W121">
            <v>0.41666666666666669</v>
          </cell>
          <cell r="X121">
            <v>0.95833333333333337</v>
          </cell>
          <cell r="Y121">
            <v>2.0833333333333332E-2</v>
          </cell>
          <cell r="Z121">
            <v>44078</v>
          </cell>
          <cell r="AA121">
            <v>0.34375</v>
          </cell>
          <cell r="AB121">
            <v>21</v>
          </cell>
          <cell r="AC121">
            <v>37.9</v>
          </cell>
          <cell r="AD121">
            <v>15.6</v>
          </cell>
          <cell r="AE121">
            <v>39.200000000000003</v>
          </cell>
          <cell r="AF121">
            <v>-5.4</v>
          </cell>
          <cell r="AG121">
            <v>1.3</v>
          </cell>
          <cell r="AH121">
            <v>729</v>
          </cell>
          <cell r="AI121">
            <v>45.436723999999998</v>
          </cell>
          <cell r="AJ121">
            <v>7.4213870000000002</v>
          </cell>
          <cell r="AK121">
            <v>9.64</v>
          </cell>
          <cell r="AL121">
            <v>144.63999999999999</v>
          </cell>
          <cell r="AM121">
            <v>0</v>
          </cell>
          <cell r="AN121">
            <v>1</v>
          </cell>
          <cell r="AO121">
            <v>1</v>
          </cell>
          <cell r="AP121">
            <v>10</v>
          </cell>
        </row>
        <row r="122">
          <cell r="F122" t="str">
            <v>N</v>
          </cell>
          <cell r="G122" t="str">
            <v>N2</v>
          </cell>
          <cell r="H122" t="str">
            <v>Myodes</v>
          </cell>
          <cell r="I122" t="str">
            <v>glareolus</v>
          </cell>
          <cell r="J122" t="str">
            <v>Myodes_glareolus</v>
          </cell>
          <cell r="K122">
            <v>144</v>
          </cell>
          <cell r="L122">
            <v>1</v>
          </cell>
          <cell r="M122">
            <v>0</v>
          </cell>
          <cell r="N122">
            <v>0</v>
          </cell>
          <cell r="O122">
            <v>32</v>
          </cell>
          <cell r="P122">
            <v>15</v>
          </cell>
          <cell r="Q122">
            <v>31.2</v>
          </cell>
          <cell r="R122">
            <v>18</v>
          </cell>
          <cell r="S122">
            <v>84</v>
          </cell>
          <cell r="T122">
            <v>52</v>
          </cell>
          <cell r="U122">
            <v>14</v>
          </cell>
          <cell r="V122">
            <v>44076</v>
          </cell>
          <cell r="W122">
            <v>0.40625</v>
          </cell>
          <cell r="X122">
            <v>0.95138888888888884</v>
          </cell>
          <cell r="Y122">
            <v>2.0833333333333332E-2</v>
          </cell>
          <cell r="Z122">
            <v>44077</v>
          </cell>
          <cell r="AA122">
            <v>0.32291666666666669</v>
          </cell>
          <cell r="AB122">
            <v>21</v>
          </cell>
          <cell r="AC122">
            <v>37.799999999999997</v>
          </cell>
          <cell r="AD122">
            <v>15.6</v>
          </cell>
          <cell r="AE122">
            <v>38.799999999999997</v>
          </cell>
          <cell r="AF122">
            <v>-5.4</v>
          </cell>
          <cell r="AG122">
            <v>1</v>
          </cell>
          <cell r="AH122">
            <v>737</v>
          </cell>
          <cell r="AI122">
            <v>47.430317000000002</v>
          </cell>
          <cell r="AJ122">
            <v>7.4038810000000002</v>
          </cell>
          <cell r="AK122">
            <v>9.64</v>
          </cell>
          <cell r="AL122">
            <v>144.63999999999999</v>
          </cell>
          <cell r="AM122">
            <v>0</v>
          </cell>
          <cell r="AN122">
            <v>1</v>
          </cell>
          <cell r="AO122">
            <v>1</v>
          </cell>
          <cell r="AP122">
            <v>10</v>
          </cell>
        </row>
        <row r="123">
          <cell r="F123" t="str">
            <v>N</v>
          </cell>
          <cell r="G123" t="str">
            <v>N2</v>
          </cell>
          <cell r="H123" t="str">
            <v>Myodes</v>
          </cell>
          <cell r="I123" t="str">
            <v>glareolus</v>
          </cell>
          <cell r="J123" t="str">
            <v>Myodes_glareolus</v>
          </cell>
          <cell r="K123">
            <v>143</v>
          </cell>
          <cell r="L123">
            <v>0</v>
          </cell>
          <cell r="M123">
            <v>0</v>
          </cell>
          <cell r="N123">
            <v>0</v>
          </cell>
          <cell r="O123">
            <v>28.5</v>
          </cell>
          <cell r="P123">
            <v>15.2</v>
          </cell>
          <cell r="Q123">
            <v>30</v>
          </cell>
          <cell r="R123">
            <v>17</v>
          </cell>
          <cell r="S123">
            <v>90</v>
          </cell>
          <cell r="T123">
            <v>52</v>
          </cell>
          <cell r="U123">
            <v>15</v>
          </cell>
          <cell r="V123">
            <v>44076</v>
          </cell>
          <cell r="W123">
            <v>0.40625</v>
          </cell>
          <cell r="X123">
            <v>0.95138888888888884</v>
          </cell>
          <cell r="Y123">
            <v>2.0833333333333332E-2</v>
          </cell>
          <cell r="Z123">
            <v>44077</v>
          </cell>
          <cell r="AA123">
            <v>0.32291666666666669</v>
          </cell>
          <cell r="AB123">
            <v>21</v>
          </cell>
          <cell r="AC123">
            <v>38</v>
          </cell>
          <cell r="AD123">
            <v>15.6</v>
          </cell>
          <cell r="AE123">
            <v>39.299999999999997</v>
          </cell>
          <cell r="AF123">
            <v>-5.4</v>
          </cell>
          <cell r="AG123">
            <v>1.3</v>
          </cell>
          <cell r="AH123">
            <v>737</v>
          </cell>
          <cell r="AI123">
            <v>46.430317000000002</v>
          </cell>
          <cell r="AJ123">
            <v>7.4038810000000002</v>
          </cell>
          <cell r="AK123">
            <v>9.64</v>
          </cell>
          <cell r="AL123">
            <v>144.63999999999999</v>
          </cell>
          <cell r="AM123">
            <v>0</v>
          </cell>
          <cell r="AN123">
            <v>1</v>
          </cell>
          <cell r="AO123">
            <v>1</v>
          </cell>
          <cell r="AP123">
            <v>10</v>
          </cell>
        </row>
        <row r="124">
          <cell r="F124" t="str">
            <v>N</v>
          </cell>
          <cell r="G124" t="str">
            <v>N22</v>
          </cell>
          <cell r="H124" t="str">
            <v>Myodes</v>
          </cell>
          <cell r="I124" t="str">
            <v>glareolus</v>
          </cell>
          <cell r="J124" t="str">
            <v>Myodes_glareolus</v>
          </cell>
          <cell r="K124">
            <v>145</v>
          </cell>
          <cell r="L124">
            <v>0</v>
          </cell>
          <cell r="M124">
            <v>1</v>
          </cell>
          <cell r="N124">
            <v>0</v>
          </cell>
          <cell r="O124">
            <v>14</v>
          </cell>
          <cell r="P124">
            <v>15</v>
          </cell>
          <cell r="Q124">
            <v>30.5</v>
          </cell>
          <cell r="R124">
            <v>18.5</v>
          </cell>
          <cell r="S124">
            <v>85</v>
          </cell>
          <cell r="T124">
            <v>55</v>
          </cell>
          <cell r="U124">
            <v>14.5</v>
          </cell>
          <cell r="V124">
            <v>44077</v>
          </cell>
          <cell r="W124">
            <v>0.41666666666666669</v>
          </cell>
          <cell r="X124">
            <v>0.95833333333333337</v>
          </cell>
          <cell r="Y124">
            <v>2.0833333333333332E-2</v>
          </cell>
          <cell r="Z124">
            <v>44078</v>
          </cell>
          <cell r="AA124">
            <v>0.34375</v>
          </cell>
          <cell r="AB124">
            <v>21</v>
          </cell>
          <cell r="AC124">
            <v>39.799999999999997</v>
          </cell>
          <cell r="AD124">
            <v>15.6</v>
          </cell>
          <cell r="AE124">
            <v>38</v>
          </cell>
          <cell r="AF124">
            <v>-5.4</v>
          </cell>
          <cell r="AG124">
            <v>-1.8</v>
          </cell>
          <cell r="AH124">
            <v>726</v>
          </cell>
          <cell r="AI124">
            <v>45.436703999999999</v>
          </cell>
          <cell r="AJ124">
            <v>7.4210250000000002</v>
          </cell>
          <cell r="AK124">
            <v>9.64</v>
          </cell>
          <cell r="AL124">
            <v>144.63999999999999</v>
          </cell>
          <cell r="AM124">
            <v>0</v>
          </cell>
          <cell r="AN124">
            <v>1</v>
          </cell>
          <cell r="AO124">
            <v>1</v>
          </cell>
          <cell r="AP124">
            <v>10</v>
          </cell>
        </row>
        <row r="125">
          <cell r="F125" t="str">
            <v>N</v>
          </cell>
          <cell r="G125" t="str">
            <v>N24</v>
          </cell>
          <cell r="H125" t="str">
            <v>Myodes</v>
          </cell>
          <cell r="I125" t="str">
            <v>glareolus</v>
          </cell>
          <cell r="J125" t="str">
            <v>Myodes_glareolus</v>
          </cell>
          <cell r="K125">
            <v>146</v>
          </cell>
          <cell r="L125">
            <v>0</v>
          </cell>
          <cell r="M125">
            <v>1</v>
          </cell>
          <cell r="N125">
            <v>0</v>
          </cell>
          <cell r="O125">
            <v>36</v>
          </cell>
          <cell r="P125">
            <v>14.2</v>
          </cell>
          <cell r="Q125">
            <v>30</v>
          </cell>
          <cell r="R125">
            <v>19</v>
          </cell>
          <cell r="S125">
            <v>84</v>
          </cell>
          <cell r="T125">
            <v>52</v>
          </cell>
          <cell r="U125">
            <v>15</v>
          </cell>
          <cell r="V125">
            <v>44077</v>
          </cell>
          <cell r="W125">
            <v>0.41666666666666669</v>
          </cell>
          <cell r="X125">
            <v>0.95833333333333337</v>
          </cell>
          <cell r="Y125">
            <v>2.0833333333333332E-2</v>
          </cell>
          <cell r="Z125">
            <v>44078</v>
          </cell>
          <cell r="AA125">
            <v>0.34375</v>
          </cell>
          <cell r="AB125">
            <v>21</v>
          </cell>
          <cell r="AC125">
            <v>38</v>
          </cell>
          <cell r="AD125">
            <v>15.6</v>
          </cell>
          <cell r="AE125">
            <v>39.700000000000003</v>
          </cell>
          <cell r="AF125">
            <v>-5.4</v>
          </cell>
          <cell r="AG125">
            <v>1.7</v>
          </cell>
          <cell r="AH125">
            <v>717</v>
          </cell>
          <cell r="AI125">
            <v>45.436055000000003</v>
          </cell>
          <cell r="AJ125">
            <v>7.4221440000000003</v>
          </cell>
          <cell r="AK125">
            <v>9.64</v>
          </cell>
          <cell r="AL125">
            <v>144.63999999999999</v>
          </cell>
          <cell r="AM125">
            <v>0</v>
          </cell>
          <cell r="AN125">
            <v>1</v>
          </cell>
          <cell r="AO125">
            <v>1</v>
          </cell>
          <cell r="AP125">
            <v>10</v>
          </cell>
        </row>
        <row r="126">
          <cell r="F126" t="str">
            <v>N</v>
          </cell>
          <cell r="G126" t="str">
            <v>N25</v>
          </cell>
          <cell r="H126" t="str">
            <v>Myodes</v>
          </cell>
          <cell r="I126" t="str">
            <v>glareolus</v>
          </cell>
          <cell r="J126" t="str">
            <v>Myodes_glareolus</v>
          </cell>
          <cell r="K126">
            <v>140</v>
          </cell>
          <cell r="L126">
            <v>1</v>
          </cell>
          <cell r="M126">
            <v>0</v>
          </cell>
          <cell r="N126">
            <v>0</v>
          </cell>
          <cell r="O126">
            <v>31</v>
          </cell>
          <cell r="P126">
            <v>14.8</v>
          </cell>
          <cell r="Q126">
            <v>32</v>
          </cell>
          <cell r="R126">
            <v>19</v>
          </cell>
          <cell r="S126">
            <v>92</v>
          </cell>
          <cell r="T126">
            <v>55</v>
          </cell>
          <cell r="U126">
            <v>15</v>
          </cell>
          <cell r="V126">
            <v>44076</v>
          </cell>
          <cell r="W126">
            <v>0.40625</v>
          </cell>
          <cell r="X126">
            <v>0.9375</v>
          </cell>
          <cell r="Y126">
            <v>2.0833333333333332E-2</v>
          </cell>
          <cell r="Z126">
            <v>44077</v>
          </cell>
          <cell r="AA126">
            <v>0.32291666666666669</v>
          </cell>
          <cell r="AB126">
            <v>21</v>
          </cell>
          <cell r="AC126">
            <v>38.6</v>
          </cell>
          <cell r="AD126">
            <v>15.6</v>
          </cell>
          <cell r="AE126">
            <v>37.299999999999997</v>
          </cell>
          <cell r="AF126">
            <v>-5.4</v>
          </cell>
          <cell r="AG126">
            <v>-1.3</v>
          </cell>
          <cell r="AH126">
            <v>723</v>
          </cell>
          <cell r="AI126">
            <v>45.436532</v>
          </cell>
          <cell r="AJ126">
            <v>7.421837</v>
          </cell>
          <cell r="AK126">
            <v>9.64</v>
          </cell>
          <cell r="AL126">
            <v>144.63999999999999</v>
          </cell>
          <cell r="AM126">
            <v>0</v>
          </cell>
          <cell r="AN126">
            <v>1</v>
          </cell>
          <cell r="AO126">
            <v>1</v>
          </cell>
          <cell r="AP126">
            <v>10</v>
          </cell>
        </row>
        <row r="127">
          <cell r="F127" t="str">
            <v>N</v>
          </cell>
          <cell r="G127" t="str">
            <v>N27</v>
          </cell>
          <cell r="H127" t="str">
            <v>Myodes</v>
          </cell>
          <cell r="I127" t="str">
            <v>glareolus</v>
          </cell>
          <cell r="J127" t="str">
            <v>Myodes_glareolus</v>
          </cell>
          <cell r="K127">
            <v>142</v>
          </cell>
          <cell r="L127">
            <v>0</v>
          </cell>
          <cell r="M127">
            <v>0</v>
          </cell>
          <cell r="N127">
            <v>0</v>
          </cell>
          <cell r="O127">
            <v>19.5</v>
          </cell>
          <cell r="P127">
            <v>14</v>
          </cell>
          <cell r="Q127">
            <v>28</v>
          </cell>
          <cell r="R127">
            <v>17</v>
          </cell>
          <cell r="S127">
            <v>83</v>
          </cell>
          <cell r="T127">
            <v>49</v>
          </cell>
          <cell r="U127">
            <v>14</v>
          </cell>
          <cell r="V127">
            <v>44076</v>
          </cell>
          <cell r="W127">
            <v>0.40625</v>
          </cell>
          <cell r="X127">
            <v>0.9375</v>
          </cell>
          <cell r="Y127">
            <v>2.0833333333333332E-2</v>
          </cell>
          <cell r="Z127">
            <v>44077</v>
          </cell>
          <cell r="AA127">
            <v>0.32291666666666669</v>
          </cell>
          <cell r="AB127">
            <v>21</v>
          </cell>
          <cell r="AC127">
            <v>37.299999999999997</v>
          </cell>
          <cell r="AD127">
            <v>15.6</v>
          </cell>
          <cell r="AE127">
            <v>38.1</v>
          </cell>
          <cell r="AF127">
            <v>-5.4</v>
          </cell>
          <cell r="AG127">
            <v>0.8</v>
          </cell>
          <cell r="AH127">
            <v>723</v>
          </cell>
          <cell r="AI127">
            <v>45.436115999999998</v>
          </cell>
          <cell r="AJ127">
            <v>7.4221959999999996</v>
          </cell>
          <cell r="AK127">
            <v>9.64</v>
          </cell>
          <cell r="AL127">
            <v>144.63999999999999</v>
          </cell>
          <cell r="AM127">
            <v>0</v>
          </cell>
          <cell r="AN127">
            <v>1</v>
          </cell>
          <cell r="AO127">
            <v>1</v>
          </cell>
          <cell r="AP127">
            <v>10</v>
          </cell>
        </row>
        <row r="128">
          <cell r="F128" t="str">
            <v>N</v>
          </cell>
          <cell r="G128" t="str">
            <v>N28</v>
          </cell>
          <cell r="H128" t="str">
            <v>Myodes</v>
          </cell>
          <cell r="I128" t="str">
            <v>glareolus</v>
          </cell>
          <cell r="J128" t="str">
            <v>Myodes_glareolus</v>
          </cell>
          <cell r="K128">
            <v>141</v>
          </cell>
          <cell r="L128">
            <v>1</v>
          </cell>
          <cell r="M128">
            <v>0</v>
          </cell>
          <cell r="N128">
            <v>0</v>
          </cell>
          <cell r="O128">
            <v>25</v>
          </cell>
          <cell r="P128">
            <v>14.5</v>
          </cell>
          <cell r="Q128">
            <v>28.5</v>
          </cell>
          <cell r="R128">
            <v>17</v>
          </cell>
          <cell r="S128">
            <v>83</v>
          </cell>
          <cell r="T128">
            <v>55</v>
          </cell>
          <cell r="U128">
            <v>14.8</v>
          </cell>
          <cell r="V128">
            <v>44076</v>
          </cell>
          <cell r="W128">
            <v>0.40625</v>
          </cell>
          <cell r="X128">
            <v>0.95138888888888884</v>
          </cell>
          <cell r="Y128">
            <v>2.0833333333333332E-2</v>
          </cell>
          <cell r="Z128">
            <v>44077</v>
          </cell>
          <cell r="AA128">
            <v>0.32291666666666669</v>
          </cell>
          <cell r="AB128">
            <v>21</v>
          </cell>
          <cell r="AC128">
            <v>38.299999999999997</v>
          </cell>
          <cell r="AD128">
            <v>15.6</v>
          </cell>
          <cell r="AE128">
            <v>39.299999999999997</v>
          </cell>
          <cell r="AF128">
            <v>-5.4</v>
          </cell>
          <cell r="AG128">
            <v>1</v>
          </cell>
          <cell r="AH128">
            <v>728</v>
          </cell>
          <cell r="AI128">
            <v>45.436318</v>
          </cell>
          <cell r="AJ128">
            <v>7.4221839999999997</v>
          </cell>
          <cell r="AK128">
            <v>9.64</v>
          </cell>
          <cell r="AL128">
            <v>144.63999999999999</v>
          </cell>
          <cell r="AM128">
            <v>0</v>
          </cell>
          <cell r="AN128">
            <v>1</v>
          </cell>
          <cell r="AO128">
            <v>1</v>
          </cell>
          <cell r="AP128">
            <v>10</v>
          </cell>
        </row>
        <row r="129">
          <cell r="F129" t="str">
            <v>D</v>
          </cell>
          <cell r="G129" t="str">
            <v>D13</v>
          </cell>
          <cell r="H129" t="str">
            <v>Apodemus</v>
          </cell>
          <cell r="I129" t="str">
            <v>flavicollis</v>
          </cell>
          <cell r="J129" t="str">
            <v>Apodemus_flavicollis</v>
          </cell>
          <cell r="K129">
            <v>31</v>
          </cell>
          <cell r="L129">
            <v>1</v>
          </cell>
          <cell r="M129">
            <v>1</v>
          </cell>
          <cell r="N129">
            <v>0</v>
          </cell>
          <cell r="O129">
            <v>26</v>
          </cell>
          <cell r="P129">
            <v>15</v>
          </cell>
          <cell r="Q129">
            <v>29.5</v>
          </cell>
          <cell r="R129">
            <v>20</v>
          </cell>
          <cell r="S129">
            <v>70</v>
          </cell>
          <cell r="T129">
            <v>90</v>
          </cell>
          <cell r="U129">
            <v>17.5</v>
          </cell>
          <cell r="V129">
            <v>43980</v>
          </cell>
          <cell r="W129">
            <v>0.44097222222222227</v>
          </cell>
          <cell r="X129">
            <v>0.91666666666666663</v>
          </cell>
          <cell r="Y129">
            <v>2.0833333333333332E-2</v>
          </cell>
          <cell r="Z129">
            <v>43981</v>
          </cell>
          <cell r="AA129">
            <v>0.29166666666666669</v>
          </cell>
          <cell r="AB129">
            <v>19.5</v>
          </cell>
          <cell r="AC129">
            <v>36.6</v>
          </cell>
          <cell r="AD129">
            <v>21.2</v>
          </cell>
          <cell r="AE129">
            <v>38</v>
          </cell>
          <cell r="AF129">
            <v>1.7</v>
          </cell>
          <cell r="AG129">
            <v>1.4</v>
          </cell>
          <cell r="AH129">
            <v>409</v>
          </cell>
          <cell r="AI129">
            <v>45.405016000000003</v>
          </cell>
          <cell r="AJ129">
            <v>7.6287929999999999</v>
          </cell>
          <cell r="AK129">
            <v>25.7</v>
          </cell>
          <cell r="AL129">
            <v>25.71</v>
          </cell>
          <cell r="AM129">
            <v>0</v>
          </cell>
          <cell r="AN129">
            <v>0</v>
          </cell>
          <cell r="AO129">
            <v>0</v>
          </cell>
          <cell r="AP129">
            <v>13</v>
          </cell>
        </row>
        <row r="130">
          <cell r="F130" t="str">
            <v>D</v>
          </cell>
          <cell r="G130" t="str">
            <v>D15</v>
          </cell>
          <cell r="H130" t="str">
            <v>Apodemus</v>
          </cell>
          <cell r="I130" t="str">
            <v>flavicollis</v>
          </cell>
          <cell r="J130" t="str">
            <v>Apodemus_flavicollis</v>
          </cell>
          <cell r="K130">
            <v>20</v>
          </cell>
          <cell r="L130">
            <v>1</v>
          </cell>
          <cell r="M130">
            <v>1</v>
          </cell>
          <cell r="N130">
            <v>0</v>
          </cell>
          <cell r="O130">
            <v>28</v>
          </cell>
          <cell r="P130">
            <v>17.940000000000001</v>
          </cell>
          <cell r="Q130">
            <v>27.44</v>
          </cell>
          <cell r="R130">
            <v>21</v>
          </cell>
          <cell r="S130">
            <v>75</v>
          </cell>
          <cell r="T130">
            <v>96</v>
          </cell>
          <cell r="U130">
            <v>14.8</v>
          </cell>
          <cell r="V130">
            <v>43978</v>
          </cell>
          <cell r="W130">
            <v>0.45833333333333331</v>
          </cell>
          <cell r="X130">
            <v>0.95833333333333337</v>
          </cell>
          <cell r="Y130">
            <v>2.0833333333333332E-2</v>
          </cell>
          <cell r="Z130">
            <v>43979</v>
          </cell>
          <cell r="AA130">
            <v>0.31944444444444448</v>
          </cell>
          <cell r="AB130">
            <v>19.2</v>
          </cell>
          <cell r="AC130">
            <v>38.700000000000003</v>
          </cell>
          <cell r="AD130">
            <v>21.7</v>
          </cell>
          <cell r="AE130">
            <v>39</v>
          </cell>
          <cell r="AF130">
            <v>2.5</v>
          </cell>
          <cell r="AG130">
            <v>0.3</v>
          </cell>
          <cell r="AH130">
            <v>412</v>
          </cell>
          <cell r="AI130">
            <v>45.405216000000003</v>
          </cell>
          <cell r="AJ130">
            <v>7.6284660000000004</v>
          </cell>
          <cell r="AK130">
            <v>25.7</v>
          </cell>
          <cell r="AL130">
            <v>25.71</v>
          </cell>
          <cell r="AM130">
            <v>0</v>
          </cell>
          <cell r="AN130">
            <v>0</v>
          </cell>
          <cell r="AO130">
            <v>0</v>
          </cell>
          <cell r="AP130">
            <v>13</v>
          </cell>
        </row>
        <row r="131">
          <cell r="F131" t="str">
            <v>D</v>
          </cell>
          <cell r="G131" t="str">
            <v>D23</v>
          </cell>
          <cell r="H131" t="str">
            <v>Apodemus</v>
          </cell>
          <cell r="I131" t="str">
            <v>flavicollis</v>
          </cell>
          <cell r="J131" t="str">
            <v>Apodemus_flavicollis</v>
          </cell>
          <cell r="K131">
            <v>23</v>
          </cell>
          <cell r="L131">
            <v>0</v>
          </cell>
          <cell r="M131">
            <v>1</v>
          </cell>
          <cell r="N131">
            <v>0</v>
          </cell>
          <cell r="O131">
            <v>32</v>
          </cell>
          <cell r="P131">
            <v>17.649999999999999</v>
          </cell>
          <cell r="Q131">
            <v>28.5</v>
          </cell>
          <cell r="R131">
            <v>21</v>
          </cell>
          <cell r="S131">
            <v>80</v>
          </cell>
          <cell r="T131">
            <v>95</v>
          </cell>
          <cell r="U131">
            <v>15.1</v>
          </cell>
          <cell r="V131">
            <v>43978</v>
          </cell>
          <cell r="W131">
            <v>0.45833333333333331</v>
          </cell>
          <cell r="X131">
            <v>0.95833333333333337</v>
          </cell>
          <cell r="Y131">
            <v>2.0833333333333332E-2</v>
          </cell>
          <cell r="Z131">
            <v>43979</v>
          </cell>
          <cell r="AA131">
            <v>0.31944444444444448</v>
          </cell>
          <cell r="AB131">
            <v>19.2</v>
          </cell>
          <cell r="AC131">
            <v>36.9</v>
          </cell>
          <cell r="AD131" t="str">
            <v>NA</v>
          </cell>
          <cell r="AE131" t="str">
            <v>NA</v>
          </cell>
          <cell r="AF131" t="str">
            <v>NA</v>
          </cell>
          <cell r="AG131" t="str">
            <v>NA</v>
          </cell>
          <cell r="AH131">
            <v>412</v>
          </cell>
          <cell r="AI131">
            <v>45.405943999999998</v>
          </cell>
          <cell r="AJ131">
            <v>7.6274220000000001</v>
          </cell>
          <cell r="AK131">
            <v>25.7</v>
          </cell>
          <cell r="AL131">
            <v>25.71</v>
          </cell>
          <cell r="AM131">
            <v>0</v>
          </cell>
          <cell r="AN131">
            <v>0</v>
          </cell>
          <cell r="AO131">
            <v>0</v>
          </cell>
          <cell r="AP131">
            <v>13</v>
          </cell>
        </row>
        <row r="132">
          <cell r="F132" t="str">
            <v>D</v>
          </cell>
          <cell r="G132" t="str">
            <v>D28</v>
          </cell>
          <cell r="H132" t="str">
            <v>Apodemus</v>
          </cell>
          <cell r="I132" t="str">
            <v>flavicollis</v>
          </cell>
          <cell r="J132" t="str">
            <v>Apodemus_flavicollis</v>
          </cell>
          <cell r="K132">
            <v>26</v>
          </cell>
          <cell r="L132">
            <v>1</v>
          </cell>
          <cell r="M132">
            <v>1</v>
          </cell>
          <cell r="N132">
            <v>1</v>
          </cell>
          <cell r="O132">
            <v>36</v>
          </cell>
          <cell r="P132">
            <v>16.149999999999999</v>
          </cell>
          <cell r="Q132">
            <v>27.38</v>
          </cell>
          <cell r="R132">
            <v>21</v>
          </cell>
          <cell r="S132">
            <v>80</v>
          </cell>
          <cell r="T132">
            <v>90</v>
          </cell>
          <cell r="U132">
            <v>15</v>
          </cell>
          <cell r="V132">
            <v>43978</v>
          </cell>
          <cell r="W132">
            <v>0.45833333333333331</v>
          </cell>
          <cell r="X132">
            <v>0.97916666666666663</v>
          </cell>
          <cell r="Y132">
            <v>2.0833333333333332E-2</v>
          </cell>
          <cell r="Z132">
            <v>43979</v>
          </cell>
          <cell r="AA132">
            <v>0.31944444444444448</v>
          </cell>
          <cell r="AB132">
            <v>19.2</v>
          </cell>
          <cell r="AC132">
            <v>38.200000000000003</v>
          </cell>
          <cell r="AD132">
            <v>21.7</v>
          </cell>
          <cell r="AE132">
            <v>37.9</v>
          </cell>
          <cell r="AF132">
            <v>2.5</v>
          </cell>
          <cell r="AG132">
            <v>-0.3</v>
          </cell>
          <cell r="AH132">
            <v>414</v>
          </cell>
          <cell r="AI132">
            <v>45.405383</v>
          </cell>
          <cell r="AJ132">
            <v>7.6279240000000001</v>
          </cell>
          <cell r="AK132">
            <v>25.7</v>
          </cell>
          <cell r="AL132">
            <v>25.71</v>
          </cell>
          <cell r="AM132">
            <v>0</v>
          </cell>
          <cell r="AN132">
            <v>0</v>
          </cell>
          <cell r="AO132">
            <v>0</v>
          </cell>
          <cell r="AP132">
            <v>13</v>
          </cell>
        </row>
        <row r="133">
          <cell r="F133" t="str">
            <v>D</v>
          </cell>
          <cell r="G133" t="str">
            <v>D11</v>
          </cell>
          <cell r="H133" t="str">
            <v>Apodemus</v>
          </cell>
          <cell r="I133" t="str">
            <v>sylvaticus</v>
          </cell>
          <cell r="J133" t="str">
            <v>Apodemus_sylvaticus</v>
          </cell>
          <cell r="K133">
            <v>16</v>
          </cell>
          <cell r="L133">
            <v>1</v>
          </cell>
          <cell r="M133">
            <v>1</v>
          </cell>
          <cell r="N133">
            <v>1</v>
          </cell>
          <cell r="O133">
            <v>29</v>
          </cell>
          <cell r="P133">
            <v>16.350000000000001</v>
          </cell>
          <cell r="Q133">
            <v>27.89</v>
          </cell>
          <cell r="R133">
            <v>22</v>
          </cell>
          <cell r="S133">
            <v>85</v>
          </cell>
          <cell r="T133">
            <v>95</v>
          </cell>
          <cell r="U133">
            <v>17</v>
          </cell>
          <cell r="V133">
            <v>43977</v>
          </cell>
          <cell r="W133">
            <v>0.45833333333333331</v>
          </cell>
          <cell r="X133">
            <v>0.96875</v>
          </cell>
          <cell r="Y133">
            <v>2.0833333333333332E-2</v>
          </cell>
          <cell r="Z133">
            <v>43978</v>
          </cell>
          <cell r="AA133">
            <v>0.31944444444444448</v>
          </cell>
          <cell r="AB133">
            <v>19.3</v>
          </cell>
          <cell r="AC133">
            <v>37.299999999999997</v>
          </cell>
          <cell r="AD133">
            <v>18.3</v>
          </cell>
          <cell r="AE133">
            <v>37.6</v>
          </cell>
          <cell r="AF133">
            <v>-1</v>
          </cell>
          <cell r="AG133">
            <v>0.3</v>
          </cell>
          <cell r="AH133">
            <v>411</v>
          </cell>
          <cell r="AI133">
            <v>45.405068999999997</v>
          </cell>
          <cell r="AJ133">
            <v>7.6290870000000002</v>
          </cell>
          <cell r="AK133">
            <v>25.7</v>
          </cell>
          <cell r="AL133">
            <v>25.71</v>
          </cell>
          <cell r="AM133">
            <v>0</v>
          </cell>
          <cell r="AN133">
            <v>0</v>
          </cell>
          <cell r="AO133">
            <v>0</v>
          </cell>
          <cell r="AP133">
            <v>13</v>
          </cell>
        </row>
        <row r="134">
          <cell r="F134" t="str">
            <v>D</v>
          </cell>
          <cell r="G134" t="str">
            <v>D15</v>
          </cell>
          <cell r="H134" t="str">
            <v>Apodemus</v>
          </cell>
          <cell r="I134" t="str">
            <v>sylvaticus</v>
          </cell>
          <cell r="J134" t="str">
            <v>Apodemus_sylvaticus</v>
          </cell>
          <cell r="K134">
            <v>19</v>
          </cell>
          <cell r="L134">
            <v>0</v>
          </cell>
          <cell r="M134">
            <v>1</v>
          </cell>
          <cell r="N134">
            <v>0</v>
          </cell>
          <cell r="O134">
            <v>27</v>
          </cell>
          <cell r="P134">
            <v>16.77</v>
          </cell>
          <cell r="Q134">
            <v>28.77</v>
          </cell>
          <cell r="R134">
            <v>22</v>
          </cell>
          <cell r="S134">
            <v>75</v>
          </cell>
          <cell r="T134">
            <v>94</v>
          </cell>
          <cell r="U134">
            <v>14.1</v>
          </cell>
          <cell r="V134">
            <v>43978</v>
          </cell>
          <cell r="W134">
            <v>0.45833333333333331</v>
          </cell>
          <cell r="X134">
            <v>0.95833333333333337</v>
          </cell>
          <cell r="Y134">
            <v>2.0833333333333332E-2</v>
          </cell>
          <cell r="Z134">
            <v>43979</v>
          </cell>
          <cell r="AA134">
            <v>0.31944444444444448</v>
          </cell>
          <cell r="AB134">
            <v>19.2</v>
          </cell>
          <cell r="AC134">
            <v>37.299999999999997</v>
          </cell>
          <cell r="AD134">
            <v>21.7</v>
          </cell>
          <cell r="AE134">
            <v>33.1</v>
          </cell>
          <cell r="AF134">
            <v>2.5</v>
          </cell>
          <cell r="AG134">
            <v>-4.2</v>
          </cell>
          <cell r="AH134">
            <v>412</v>
          </cell>
          <cell r="AI134">
            <v>45.405216000000003</v>
          </cell>
          <cell r="AJ134">
            <v>7.6284660000000004</v>
          </cell>
          <cell r="AK134">
            <v>25.7</v>
          </cell>
          <cell r="AL134">
            <v>25.71</v>
          </cell>
          <cell r="AM134">
            <v>0</v>
          </cell>
          <cell r="AN134">
            <v>0</v>
          </cell>
          <cell r="AO134">
            <v>0</v>
          </cell>
          <cell r="AP134">
            <v>13</v>
          </cell>
        </row>
        <row r="135">
          <cell r="F135" t="str">
            <v>D</v>
          </cell>
          <cell r="G135" t="str">
            <v>D18</v>
          </cell>
          <cell r="H135" t="str">
            <v>Apodemus</v>
          </cell>
          <cell r="I135" t="str">
            <v>sylvaticus</v>
          </cell>
          <cell r="J135" t="str">
            <v>Apodemus_sylvaticus</v>
          </cell>
          <cell r="K135">
            <v>30</v>
          </cell>
          <cell r="L135">
            <v>0</v>
          </cell>
          <cell r="M135">
            <v>1</v>
          </cell>
          <cell r="N135">
            <v>0</v>
          </cell>
          <cell r="O135">
            <v>33.5</v>
          </cell>
          <cell r="P135">
            <v>15.2</v>
          </cell>
          <cell r="Q135">
            <v>28.29</v>
          </cell>
          <cell r="R135">
            <v>22</v>
          </cell>
          <cell r="S135">
            <v>80</v>
          </cell>
          <cell r="T135">
            <v>90</v>
          </cell>
          <cell r="U135">
            <v>15.01</v>
          </cell>
          <cell r="V135">
            <v>43979</v>
          </cell>
          <cell r="W135">
            <v>0.41666666666666669</v>
          </cell>
          <cell r="X135">
            <v>0.9375</v>
          </cell>
          <cell r="Y135">
            <v>2.0833333333333332E-2</v>
          </cell>
          <cell r="Z135">
            <v>43980</v>
          </cell>
          <cell r="AA135">
            <v>0.33333333333333331</v>
          </cell>
          <cell r="AB135">
            <v>19.5</v>
          </cell>
          <cell r="AC135">
            <v>35.5</v>
          </cell>
          <cell r="AD135">
            <v>21.7</v>
          </cell>
          <cell r="AE135">
            <v>38.5</v>
          </cell>
          <cell r="AF135">
            <v>2.2000000000000002</v>
          </cell>
          <cell r="AG135">
            <v>3</v>
          </cell>
          <cell r="AH135">
            <v>413</v>
          </cell>
          <cell r="AI135">
            <v>45.405363000000001</v>
          </cell>
          <cell r="AJ135">
            <v>7.628126</v>
          </cell>
          <cell r="AK135">
            <v>25.7</v>
          </cell>
          <cell r="AL135">
            <v>25.71</v>
          </cell>
          <cell r="AM135">
            <v>0</v>
          </cell>
          <cell r="AN135">
            <v>0</v>
          </cell>
          <cell r="AO135">
            <v>0</v>
          </cell>
          <cell r="AP135">
            <v>13</v>
          </cell>
        </row>
        <row r="136">
          <cell r="F136" t="str">
            <v>D</v>
          </cell>
          <cell r="G136" t="str">
            <v>D20</v>
          </cell>
          <cell r="H136" t="str">
            <v>Apodemus</v>
          </cell>
          <cell r="I136" t="str">
            <v>sylvaticus</v>
          </cell>
          <cell r="J136" t="str">
            <v>Apodemus_sylvaticus</v>
          </cell>
          <cell r="K136">
            <v>29</v>
          </cell>
          <cell r="L136">
            <v>0</v>
          </cell>
          <cell r="M136">
            <v>1</v>
          </cell>
          <cell r="N136">
            <v>0</v>
          </cell>
          <cell r="O136">
            <v>29.5</v>
          </cell>
          <cell r="P136">
            <v>14.61</v>
          </cell>
          <cell r="Q136">
            <v>27.15</v>
          </cell>
          <cell r="R136">
            <v>22</v>
          </cell>
          <cell r="S136">
            <v>57</v>
          </cell>
          <cell r="T136">
            <v>80</v>
          </cell>
          <cell r="U136">
            <v>14.64</v>
          </cell>
          <cell r="V136">
            <v>43979</v>
          </cell>
          <cell r="W136">
            <v>0.41666666666666669</v>
          </cell>
          <cell r="X136">
            <v>0.94444444444444453</v>
          </cell>
          <cell r="Y136">
            <v>2.0833333333333332E-2</v>
          </cell>
          <cell r="Z136">
            <v>43980</v>
          </cell>
          <cell r="AA136">
            <v>0.33333333333333331</v>
          </cell>
          <cell r="AB136">
            <v>19.5</v>
          </cell>
          <cell r="AC136">
            <v>37.799999999999997</v>
          </cell>
          <cell r="AD136">
            <v>21.7</v>
          </cell>
          <cell r="AE136">
            <v>39.1</v>
          </cell>
          <cell r="AF136">
            <v>2.2000000000000002</v>
          </cell>
          <cell r="AG136">
            <v>1.3</v>
          </cell>
          <cell r="AH136">
            <v>415</v>
          </cell>
          <cell r="AI136">
            <v>45.405652000000003</v>
          </cell>
          <cell r="AJ136">
            <v>7.6280510000000001</v>
          </cell>
          <cell r="AK136">
            <v>25.7</v>
          </cell>
          <cell r="AL136">
            <v>25.71</v>
          </cell>
          <cell r="AM136">
            <v>0</v>
          </cell>
          <cell r="AN136">
            <v>0</v>
          </cell>
          <cell r="AO136">
            <v>0</v>
          </cell>
          <cell r="AP136">
            <v>13</v>
          </cell>
        </row>
        <row r="137">
          <cell r="F137" t="str">
            <v>D</v>
          </cell>
          <cell r="G137" t="str">
            <v>D22</v>
          </cell>
          <cell r="H137" t="str">
            <v>Apodemus</v>
          </cell>
          <cell r="I137" t="str">
            <v>sylvaticus</v>
          </cell>
          <cell r="J137" t="str">
            <v>Apodemus_sylvaticus</v>
          </cell>
          <cell r="K137">
            <v>21</v>
          </cell>
          <cell r="L137">
            <v>0</v>
          </cell>
          <cell r="M137">
            <v>1</v>
          </cell>
          <cell r="N137">
            <v>0</v>
          </cell>
          <cell r="O137">
            <v>29</v>
          </cell>
          <cell r="P137">
            <v>15.65</v>
          </cell>
          <cell r="Q137">
            <v>27.38</v>
          </cell>
          <cell r="R137">
            <v>22</v>
          </cell>
          <cell r="S137">
            <v>74</v>
          </cell>
          <cell r="T137">
            <v>97</v>
          </cell>
          <cell r="U137">
            <v>15.24</v>
          </cell>
          <cell r="V137">
            <v>43978</v>
          </cell>
          <cell r="W137">
            <v>0.45833333333333331</v>
          </cell>
          <cell r="X137">
            <v>0.95833333333333337</v>
          </cell>
          <cell r="Y137">
            <v>2.0833333333333332E-2</v>
          </cell>
          <cell r="Z137">
            <v>43979</v>
          </cell>
          <cell r="AA137">
            <v>0.31944444444444448</v>
          </cell>
          <cell r="AB137">
            <v>19.2</v>
          </cell>
          <cell r="AC137">
            <v>36.9</v>
          </cell>
          <cell r="AD137" t="str">
            <v>NA</v>
          </cell>
          <cell r="AE137" t="str">
            <v>NA</v>
          </cell>
          <cell r="AF137" t="str">
            <v>NA</v>
          </cell>
          <cell r="AG137" t="str">
            <v>NA</v>
          </cell>
          <cell r="AH137">
            <v>414</v>
          </cell>
          <cell r="AI137">
            <v>45.405991999999998</v>
          </cell>
          <cell r="AJ137">
            <v>7.6276609999999998</v>
          </cell>
          <cell r="AK137">
            <v>25.7</v>
          </cell>
          <cell r="AL137">
            <v>25.71</v>
          </cell>
          <cell r="AM137">
            <v>0</v>
          </cell>
          <cell r="AN137">
            <v>0</v>
          </cell>
          <cell r="AO137">
            <v>0</v>
          </cell>
          <cell r="AP137">
            <v>13</v>
          </cell>
        </row>
        <row r="138">
          <cell r="F138" t="str">
            <v>D</v>
          </cell>
          <cell r="G138" t="str">
            <v>D27</v>
          </cell>
          <cell r="H138" t="str">
            <v>Apodemus</v>
          </cell>
          <cell r="I138" t="str">
            <v>sylvaticus</v>
          </cell>
          <cell r="J138" t="str">
            <v>Apodemus_sylvaticus</v>
          </cell>
          <cell r="K138">
            <v>25</v>
          </cell>
          <cell r="L138">
            <v>1</v>
          </cell>
          <cell r="M138">
            <v>1</v>
          </cell>
          <cell r="N138">
            <v>1</v>
          </cell>
          <cell r="O138">
            <v>28.5</v>
          </cell>
          <cell r="P138">
            <v>16.36</v>
          </cell>
          <cell r="Q138">
            <v>29.13</v>
          </cell>
          <cell r="R138">
            <v>21</v>
          </cell>
          <cell r="S138">
            <v>70</v>
          </cell>
          <cell r="T138">
            <v>91</v>
          </cell>
          <cell r="U138">
            <v>15.68</v>
          </cell>
          <cell r="V138">
            <v>43978</v>
          </cell>
          <cell r="W138">
            <v>0.45833333333333331</v>
          </cell>
          <cell r="X138">
            <v>0.97916666666666663</v>
          </cell>
          <cell r="Y138">
            <v>2.0833333333333332E-2</v>
          </cell>
          <cell r="Z138">
            <v>43979</v>
          </cell>
          <cell r="AA138">
            <v>0.31944444444444448</v>
          </cell>
          <cell r="AB138">
            <v>19.2</v>
          </cell>
          <cell r="AC138">
            <v>38.700000000000003</v>
          </cell>
          <cell r="AD138">
            <v>21.7</v>
          </cell>
          <cell r="AE138">
            <v>38</v>
          </cell>
          <cell r="AF138">
            <v>2.5</v>
          </cell>
          <cell r="AG138">
            <v>-0.7</v>
          </cell>
          <cell r="AH138">
            <v>414</v>
          </cell>
          <cell r="AI138">
            <v>45.405541999999997</v>
          </cell>
          <cell r="AJ138">
            <v>7.6276469999999996</v>
          </cell>
          <cell r="AK138">
            <v>25.7</v>
          </cell>
          <cell r="AL138">
            <v>25.71</v>
          </cell>
          <cell r="AM138">
            <v>0</v>
          </cell>
          <cell r="AN138">
            <v>0</v>
          </cell>
          <cell r="AO138">
            <v>0</v>
          </cell>
          <cell r="AP138">
            <v>13</v>
          </cell>
        </row>
        <row r="139">
          <cell r="F139" t="str">
            <v>D</v>
          </cell>
          <cell r="G139" t="str">
            <v>D7</v>
          </cell>
          <cell r="H139" t="str">
            <v>Apodemus</v>
          </cell>
          <cell r="I139" t="str">
            <v>sylvaticus</v>
          </cell>
          <cell r="J139" t="str">
            <v>Apodemus_sylvaticus</v>
          </cell>
          <cell r="K139">
            <v>18</v>
          </cell>
          <cell r="L139">
            <v>1</v>
          </cell>
          <cell r="M139">
            <v>1</v>
          </cell>
          <cell r="N139">
            <v>1</v>
          </cell>
          <cell r="O139">
            <v>27.5</v>
          </cell>
          <cell r="P139">
            <v>14.25</v>
          </cell>
          <cell r="Q139">
            <v>29.09</v>
          </cell>
          <cell r="R139">
            <v>17.5</v>
          </cell>
          <cell r="S139">
            <v>78</v>
          </cell>
          <cell r="T139">
            <v>57</v>
          </cell>
          <cell r="U139">
            <v>13</v>
          </cell>
          <cell r="V139">
            <v>43978</v>
          </cell>
          <cell r="W139">
            <v>0.45833333333333331</v>
          </cell>
          <cell r="X139">
            <v>0.95833333333333337</v>
          </cell>
          <cell r="Y139">
            <v>2.0833333333333332E-2</v>
          </cell>
          <cell r="Z139">
            <v>43979</v>
          </cell>
          <cell r="AA139">
            <v>0.31944444444444448</v>
          </cell>
          <cell r="AB139">
            <v>19.2</v>
          </cell>
          <cell r="AC139">
            <v>36.9</v>
          </cell>
          <cell r="AD139">
            <v>21.7</v>
          </cell>
          <cell r="AE139">
            <v>37.5</v>
          </cell>
          <cell r="AF139">
            <v>2.5</v>
          </cell>
          <cell r="AG139">
            <v>0.6</v>
          </cell>
          <cell r="AH139">
            <v>410</v>
          </cell>
          <cell r="AI139">
            <v>45.404563000000003</v>
          </cell>
          <cell r="AJ139">
            <v>7.6294300000000002</v>
          </cell>
          <cell r="AK139">
            <v>25.7</v>
          </cell>
          <cell r="AL139">
            <v>25.71</v>
          </cell>
          <cell r="AM139">
            <v>0</v>
          </cell>
          <cell r="AN139">
            <v>0</v>
          </cell>
          <cell r="AO139">
            <v>0</v>
          </cell>
          <cell r="AP139">
            <v>13</v>
          </cell>
        </row>
        <row r="140">
          <cell r="F140" t="str">
            <v>D</v>
          </cell>
          <cell r="G140" t="str">
            <v>D7</v>
          </cell>
          <cell r="H140" t="str">
            <v>Apodemus</v>
          </cell>
          <cell r="I140" t="str">
            <v>sylvaticus</v>
          </cell>
          <cell r="J140" t="str">
            <v>Apodemus_sylvaticus</v>
          </cell>
          <cell r="K140">
            <v>27</v>
          </cell>
          <cell r="L140">
            <v>1</v>
          </cell>
          <cell r="M140">
            <v>1</v>
          </cell>
          <cell r="N140">
            <v>1</v>
          </cell>
          <cell r="O140">
            <v>25.5</v>
          </cell>
          <cell r="P140">
            <v>14.62</v>
          </cell>
          <cell r="Q140">
            <v>26.27</v>
          </cell>
          <cell r="R140">
            <v>21</v>
          </cell>
          <cell r="S140">
            <v>80</v>
          </cell>
          <cell r="T140">
            <v>95</v>
          </cell>
          <cell r="U140">
            <v>14.6</v>
          </cell>
          <cell r="V140">
            <v>43979</v>
          </cell>
          <cell r="W140">
            <v>0.41666666666666669</v>
          </cell>
          <cell r="X140">
            <v>0.9375</v>
          </cell>
          <cell r="Y140">
            <v>2.0833333333333332E-2</v>
          </cell>
          <cell r="Z140">
            <v>43980</v>
          </cell>
          <cell r="AA140">
            <v>0.33333333333333331</v>
          </cell>
          <cell r="AB140">
            <v>19.5</v>
          </cell>
          <cell r="AC140">
            <v>37.9</v>
          </cell>
          <cell r="AD140">
            <v>21.7</v>
          </cell>
          <cell r="AE140">
            <v>38.9</v>
          </cell>
          <cell r="AF140">
            <v>2.2000000000000002</v>
          </cell>
          <cell r="AG140">
            <v>1</v>
          </cell>
          <cell r="AH140">
            <v>410</v>
          </cell>
          <cell r="AI140">
            <v>45.404563000000003</v>
          </cell>
          <cell r="AJ140">
            <v>7.6294300000000002</v>
          </cell>
          <cell r="AK140">
            <v>25.7</v>
          </cell>
          <cell r="AL140">
            <v>25.71</v>
          </cell>
          <cell r="AM140">
            <v>0</v>
          </cell>
          <cell r="AN140">
            <v>0</v>
          </cell>
          <cell r="AO140">
            <v>0</v>
          </cell>
          <cell r="AP140">
            <v>13</v>
          </cell>
        </row>
        <row r="141">
          <cell r="F141" t="str">
            <v>D</v>
          </cell>
          <cell r="G141" t="str">
            <v>D19</v>
          </cell>
          <cell r="H141" t="str">
            <v>Myodes</v>
          </cell>
          <cell r="I141" t="str">
            <v>glareolus</v>
          </cell>
          <cell r="J141" t="str">
            <v>Myodes_glareolus</v>
          </cell>
          <cell r="K141">
            <v>1</v>
          </cell>
          <cell r="L141">
            <v>0</v>
          </cell>
          <cell r="M141">
            <v>1</v>
          </cell>
          <cell r="N141">
            <v>0</v>
          </cell>
          <cell r="O141">
            <v>31</v>
          </cell>
          <cell r="P141">
            <v>15.11</v>
          </cell>
          <cell r="Q141">
            <v>20.010000000000002</v>
          </cell>
          <cell r="R141">
            <v>19</v>
          </cell>
          <cell r="S141">
            <v>70</v>
          </cell>
          <cell r="T141">
            <v>56</v>
          </cell>
          <cell r="U141">
            <v>13.6</v>
          </cell>
          <cell r="V141">
            <v>43978</v>
          </cell>
          <cell r="W141">
            <v>0.45833333333333331</v>
          </cell>
          <cell r="X141">
            <v>0.97916666666666663</v>
          </cell>
          <cell r="Y141">
            <v>2.0833333333333332E-2</v>
          </cell>
          <cell r="Z141">
            <v>43979</v>
          </cell>
          <cell r="AA141">
            <v>0.31944444444444448</v>
          </cell>
          <cell r="AB141">
            <v>19.2</v>
          </cell>
          <cell r="AC141">
            <v>36.5</v>
          </cell>
          <cell r="AD141" t="str">
            <v>NA</v>
          </cell>
          <cell r="AE141" t="str">
            <v>NA</v>
          </cell>
          <cell r="AF141" t="str">
            <v>NA</v>
          </cell>
          <cell r="AG141" t="str">
            <v>NA</v>
          </cell>
          <cell r="AH141">
            <v>415</v>
          </cell>
          <cell r="AI141">
            <v>45.405467999999999</v>
          </cell>
          <cell r="AJ141">
            <v>7.628031</v>
          </cell>
          <cell r="AK141">
            <v>25.7</v>
          </cell>
          <cell r="AL141">
            <v>25.71</v>
          </cell>
          <cell r="AM141">
            <v>0</v>
          </cell>
          <cell r="AN141">
            <v>0</v>
          </cell>
          <cell r="AO141">
            <v>0</v>
          </cell>
          <cell r="AP141">
            <v>13</v>
          </cell>
        </row>
        <row r="142">
          <cell r="F142" t="str">
            <v>C</v>
          </cell>
          <cell r="G142" t="str">
            <v>C17</v>
          </cell>
          <cell r="H142" t="str">
            <v>Apodemus</v>
          </cell>
          <cell r="I142" t="str">
            <v>alpicola</v>
          </cell>
          <cell r="J142" t="str">
            <v>Apodemus_alpicola</v>
          </cell>
          <cell r="K142">
            <v>114</v>
          </cell>
          <cell r="L142">
            <v>0</v>
          </cell>
          <cell r="M142">
            <v>1</v>
          </cell>
          <cell r="N142">
            <v>0</v>
          </cell>
          <cell r="O142">
            <v>36</v>
          </cell>
          <cell r="P142">
            <v>17</v>
          </cell>
          <cell r="Q142">
            <v>27</v>
          </cell>
          <cell r="R142">
            <v>23.5</v>
          </cell>
          <cell r="S142">
            <v>86</v>
          </cell>
          <cell r="T142">
            <v>70</v>
          </cell>
          <cell r="U142">
            <v>16.8</v>
          </cell>
          <cell r="V142">
            <v>44028</v>
          </cell>
          <cell r="W142">
            <v>0.40972222222222227</v>
          </cell>
          <cell r="X142">
            <v>0.92361111111111116</v>
          </cell>
          <cell r="Y142">
            <v>2.0833333333333332E-2</v>
          </cell>
          <cell r="Z142">
            <v>44029</v>
          </cell>
          <cell r="AA142">
            <v>0.32291666666666669</v>
          </cell>
          <cell r="AB142">
            <v>19.8</v>
          </cell>
          <cell r="AC142">
            <v>36.200000000000003</v>
          </cell>
          <cell r="AD142">
            <v>18.899999999999999</v>
          </cell>
          <cell r="AE142">
            <v>37.200000000000003</v>
          </cell>
          <cell r="AF142">
            <v>-0.9</v>
          </cell>
          <cell r="AG142">
            <v>1</v>
          </cell>
          <cell r="AH142">
            <v>1253</v>
          </cell>
          <cell r="AI142">
            <v>45.516240000000003</v>
          </cell>
          <cell r="AJ142">
            <v>7.4889679999999998</v>
          </cell>
          <cell r="AK142">
            <v>51.4</v>
          </cell>
          <cell r="AL142">
            <v>282.86</v>
          </cell>
          <cell r="AM142">
            <v>0</v>
          </cell>
          <cell r="AN142">
            <v>0</v>
          </cell>
          <cell r="AO142">
            <v>0</v>
          </cell>
          <cell r="AP142">
            <v>20</v>
          </cell>
        </row>
        <row r="143">
          <cell r="F143" t="str">
            <v>C</v>
          </cell>
          <cell r="G143" t="str">
            <v>C22</v>
          </cell>
          <cell r="H143" t="str">
            <v>Apodemus</v>
          </cell>
          <cell r="I143" t="str">
            <v>alpicola</v>
          </cell>
          <cell r="J143" t="str">
            <v>Apodemus_alpicola</v>
          </cell>
          <cell r="K143">
            <v>109</v>
          </cell>
          <cell r="L143">
            <v>0</v>
          </cell>
          <cell r="M143">
            <v>0</v>
          </cell>
          <cell r="N143">
            <v>0</v>
          </cell>
          <cell r="O143">
            <v>28.5</v>
          </cell>
          <cell r="P143">
            <v>16</v>
          </cell>
          <cell r="Q143">
            <v>29.2</v>
          </cell>
          <cell r="R143">
            <v>22</v>
          </cell>
          <cell r="S143">
            <v>80</v>
          </cell>
          <cell r="T143">
            <v>89</v>
          </cell>
          <cell r="U143">
            <v>17.2</v>
          </cell>
          <cell r="V143">
            <v>44027</v>
          </cell>
          <cell r="W143">
            <v>0.39583333333333331</v>
          </cell>
          <cell r="X143">
            <v>0.91319444444444453</v>
          </cell>
          <cell r="Y143">
            <v>2.0833333333333332E-2</v>
          </cell>
          <cell r="Z143">
            <v>44028</v>
          </cell>
          <cell r="AA143">
            <v>0.31597222222222221</v>
          </cell>
          <cell r="AB143">
            <v>19.8</v>
          </cell>
          <cell r="AC143">
            <v>39.799999999999997</v>
          </cell>
          <cell r="AD143">
            <v>18.399999999999999</v>
          </cell>
          <cell r="AE143">
            <v>38.200000000000003</v>
          </cell>
          <cell r="AF143">
            <v>-1.4</v>
          </cell>
          <cell r="AG143">
            <v>-1.6</v>
          </cell>
          <cell r="AH143">
            <v>1290</v>
          </cell>
          <cell r="AI143">
            <v>45.518841999999999</v>
          </cell>
          <cell r="AJ143">
            <v>7.4867330000000001</v>
          </cell>
          <cell r="AK143">
            <v>51.4</v>
          </cell>
          <cell r="AL143">
            <v>282.86</v>
          </cell>
          <cell r="AM143">
            <v>0</v>
          </cell>
          <cell r="AN143">
            <v>0</v>
          </cell>
          <cell r="AO143">
            <v>0</v>
          </cell>
          <cell r="AP143">
            <v>20</v>
          </cell>
        </row>
        <row r="144">
          <cell r="F144" t="str">
            <v>C</v>
          </cell>
          <cell r="G144" t="str">
            <v>C11</v>
          </cell>
          <cell r="H144" t="str">
            <v>Apodemus</v>
          </cell>
          <cell r="I144" t="str">
            <v>flavicollis</v>
          </cell>
          <cell r="J144" t="str">
            <v>Apodemus_flavicollis</v>
          </cell>
          <cell r="K144">
            <v>105</v>
          </cell>
          <cell r="L144">
            <v>1</v>
          </cell>
          <cell r="M144">
            <v>1</v>
          </cell>
          <cell r="N144">
            <v>0</v>
          </cell>
          <cell r="O144">
            <v>28</v>
          </cell>
          <cell r="P144">
            <v>15</v>
          </cell>
          <cell r="Q144">
            <v>26</v>
          </cell>
          <cell r="R144">
            <v>22</v>
          </cell>
          <cell r="S144">
            <v>76</v>
          </cell>
          <cell r="T144">
            <v>90</v>
          </cell>
          <cell r="U144">
            <v>15.9</v>
          </cell>
          <cell r="V144">
            <v>44025</v>
          </cell>
          <cell r="W144">
            <v>0.40625</v>
          </cell>
          <cell r="X144">
            <v>0.92013888888888884</v>
          </cell>
          <cell r="Y144">
            <v>2.0833333333333332E-2</v>
          </cell>
          <cell r="Z144">
            <v>44026</v>
          </cell>
          <cell r="AA144">
            <v>0.32291666666666669</v>
          </cell>
          <cell r="AB144">
            <v>17.399999999999999</v>
          </cell>
          <cell r="AC144">
            <v>38.799999999999997</v>
          </cell>
          <cell r="AD144">
            <v>17</v>
          </cell>
          <cell r="AE144">
            <v>37.4</v>
          </cell>
          <cell r="AF144">
            <v>-0.4</v>
          </cell>
          <cell r="AG144">
            <v>-1.4</v>
          </cell>
          <cell r="AH144">
            <v>1251</v>
          </cell>
          <cell r="AI144">
            <v>45.515282999999997</v>
          </cell>
          <cell r="AJ144">
            <v>7.4854589999999996</v>
          </cell>
          <cell r="AK144">
            <v>51.4</v>
          </cell>
          <cell r="AL144">
            <v>282.86</v>
          </cell>
          <cell r="AM144">
            <v>0</v>
          </cell>
          <cell r="AN144">
            <v>0</v>
          </cell>
          <cell r="AO144">
            <v>0</v>
          </cell>
          <cell r="AP144">
            <v>20</v>
          </cell>
        </row>
        <row r="145">
          <cell r="F145" t="str">
            <v>C</v>
          </cell>
          <cell r="G145" t="str">
            <v>C21</v>
          </cell>
          <cell r="H145" t="str">
            <v>Apodemus</v>
          </cell>
          <cell r="I145" t="str">
            <v>flavicollis</v>
          </cell>
          <cell r="J145" t="str">
            <v>Apodemus_flavicollis</v>
          </cell>
          <cell r="K145">
            <v>103</v>
          </cell>
          <cell r="L145">
            <v>1</v>
          </cell>
          <cell r="M145">
            <v>1</v>
          </cell>
          <cell r="N145">
            <v>0</v>
          </cell>
          <cell r="O145">
            <v>28</v>
          </cell>
          <cell r="P145">
            <v>16</v>
          </cell>
          <cell r="Q145">
            <v>29.5</v>
          </cell>
          <cell r="R145">
            <v>21</v>
          </cell>
          <cell r="S145">
            <v>75</v>
          </cell>
          <cell r="T145">
            <v>119</v>
          </cell>
          <cell r="U145">
            <v>12.5</v>
          </cell>
          <cell r="V145">
            <v>44025</v>
          </cell>
          <cell r="W145">
            <v>0.40625</v>
          </cell>
          <cell r="X145">
            <v>0.92013888888888884</v>
          </cell>
          <cell r="Y145">
            <v>2.0833333333333332E-2</v>
          </cell>
          <cell r="Z145">
            <v>44026</v>
          </cell>
          <cell r="AA145">
            <v>0.32291666666666669</v>
          </cell>
          <cell r="AB145">
            <v>17.399999999999999</v>
          </cell>
          <cell r="AC145">
            <v>39.1</v>
          </cell>
          <cell r="AD145">
            <v>17</v>
          </cell>
          <cell r="AE145">
            <v>38.6</v>
          </cell>
          <cell r="AF145">
            <v>-0.4</v>
          </cell>
          <cell r="AG145">
            <v>-0.5</v>
          </cell>
          <cell r="AH145">
            <v>1290</v>
          </cell>
          <cell r="AI145">
            <v>45.518760999999998</v>
          </cell>
          <cell r="AJ145">
            <v>7.4868389999999998</v>
          </cell>
          <cell r="AK145">
            <v>51.4</v>
          </cell>
          <cell r="AL145">
            <v>282.86</v>
          </cell>
          <cell r="AM145">
            <v>0</v>
          </cell>
          <cell r="AN145">
            <v>0</v>
          </cell>
          <cell r="AO145">
            <v>0</v>
          </cell>
          <cell r="AP145">
            <v>20</v>
          </cell>
        </row>
        <row r="146">
          <cell r="F146" t="str">
            <v>C</v>
          </cell>
          <cell r="G146" t="str">
            <v>C22</v>
          </cell>
          <cell r="H146" t="str">
            <v>Apodemus</v>
          </cell>
          <cell r="I146" t="str">
            <v>flavicollis</v>
          </cell>
          <cell r="J146" t="str">
            <v>Apodemus_flavicollis</v>
          </cell>
          <cell r="K146">
            <v>107</v>
          </cell>
          <cell r="L146">
            <v>0</v>
          </cell>
          <cell r="M146">
            <v>0</v>
          </cell>
          <cell r="N146">
            <v>0</v>
          </cell>
          <cell r="O146">
            <v>36</v>
          </cell>
          <cell r="P146">
            <v>16.2</v>
          </cell>
          <cell r="Q146">
            <v>28</v>
          </cell>
          <cell r="R146">
            <v>24</v>
          </cell>
          <cell r="S146">
            <v>86</v>
          </cell>
          <cell r="T146">
            <v>105</v>
          </cell>
          <cell r="U146">
            <v>14</v>
          </cell>
          <cell r="V146">
            <v>44026</v>
          </cell>
          <cell r="W146">
            <v>0.39583333333333331</v>
          </cell>
          <cell r="X146">
            <v>0.91666666666666663</v>
          </cell>
          <cell r="Y146">
            <v>2.0833333333333332E-2</v>
          </cell>
          <cell r="Z146">
            <v>44027</v>
          </cell>
          <cell r="AA146">
            <v>0.3125</v>
          </cell>
          <cell r="AB146">
            <v>20.8</v>
          </cell>
          <cell r="AC146">
            <v>38.799999999999997</v>
          </cell>
          <cell r="AD146">
            <v>15.4</v>
          </cell>
          <cell r="AE146">
            <v>37.4</v>
          </cell>
          <cell r="AF146">
            <v>-5.4</v>
          </cell>
          <cell r="AG146">
            <v>-1.4</v>
          </cell>
          <cell r="AH146">
            <v>1290</v>
          </cell>
          <cell r="AI146">
            <v>45.518841999999999</v>
          </cell>
          <cell r="AJ146">
            <v>7.4867330000000001</v>
          </cell>
          <cell r="AK146">
            <v>51.4</v>
          </cell>
          <cell r="AL146">
            <v>282.86</v>
          </cell>
          <cell r="AM146">
            <v>0</v>
          </cell>
          <cell r="AN146">
            <v>0</v>
          </cell>
          <cell r="AO146">
            <v>0</v>
          </cell>
          <cell r="AP146">
            <v>20</v>
          </cell>
        </row>
        <row r="147">
          <cell r="F147" t="str">
            <v>C</v>
          </cell>
          <cell r="G147" t="str">
            <v>C25</v>
          </cell>
          <cell r="H147" t="str">
            <v>Apodemus</v>
          </cell>
          <cell r="I147" t="str">
            <v>flavicollis</v>
          </cell>
          <cell r="J147" t="str">
            <v>Apodemus_flavicollis</v>
          </cell>
          <cell r="K147">
            <v>102</v>
          </cell>
          <cell r="L147">
            <v>0</v>
          </cell>
          <cell r="M147">
            <v>1</v>
          </cell>
          <cell r="N147">
            <v>0</v>
          </cell>
          <cell r="O147">
            <v>21.5</v>
          </cell>
          <cell r="P147">
            <v>14</v>
          </cell>
          <cell r="Q147">
            <v>25</v>
          </cell>
          <cell r="R147">
            <v>22</v>
          </cell>
          <cell r="S147">
            <v>78</v>
          </cell>
          <cell r="T147">
            <v>97</v>
          </cell>
          <cell r="U147">
            <v>16.5</v>
          </cell>
          <cell r="V147">
            <v>44021</v>
          </cell>
          <cell r="W147">
            <v>0.43055555555555558</v>
          </cell>
          <cell r="X147">
            <v>0.93055555555555547</v>
          </cell>
          <cell r="Y147">
            <v>2.0833333333333332E-2</v>
          </cell>
          <cell r="Z147">
            <v>44022</v>
          </cell>
          <cell r="AA147">
            <v>0.32291666666666669</v>
          </cell>
          <cell r="AB147">
            <v>20.399999999999999</v>
          </cell>
          <cell r="AC147">
            <v>39.4</v>
          </cell>
          <cell r="AD147">
            <v>17.2</v>
          </cell>
          <cell r="AE147">
            <v>36.799999999999997</v>
          </cell>
          <cell r="AF147">
            <v>-3.2</v>
          </cell>
          <cell r="AG147">
            <v>-2.6</v>
          </cell>
          <cell r="AH147">
            <v>1289</v>
          </cell>
          <cell r="AI147">
            <v>45.518661999999999</v>
          </cell>
          <cell r="AJ147">
            <v>7.4862890000000002</v>
          </cell>
          <cell r="AK147">
            <v>51.4</v>
          </cell>
          <cell r="AL147">
            <v>282.86</v>
          </cell>
          <cell r="AM147">
            <v>0</v>
          </cell>
          <cell r="AN147">
            <v>0</v>
          </cell>
          <cell r="AO147">
            <v>0</v>
          </cell>
          <cell r="AP147">
            <v>20</v>
          </cell>
        </row>
        <row r="148">
          <cell r="F148" t="str">
            <v>C</v>
          </cell>
          <cell r="G148" t="str">
            <v>C29</v>
          </cell>
          <cell r="H148" t="str">
            <v>Apodemus</v>
          </cell>
          <cell r="I148" t="str">
            <v>flavicollis</v>
          </cell>
          <cell r="J148" t="str">
            <v>Apodemus_flavicollis</v>
          </cell>
          <cell r="K148">
            <v>110</v>
          </cell>
          <cell r="L148">
            <v>0</v>
          </cell>
          <cell r="M148">
            <v>0</v>
          </cell>
          <cell r="N148">
            <v>0</v>
          </cell>
          <cell r="O148">
            <v>40</v>
          </cell>
          <cell r="P148">
            <v>17.899999999999999</v>
          </cell>
          <cell r="Q148">
            <v>27</v>
          </cell>
          <cell r="R148">
            <v>24</v>
          </cell>
          <cell r="S148">
            <v>85</v>
          </cell>
          <cell r="T148">
            <v>129</v>
          </cell>
          <cell r="U148">
            <v>14</v>
          </cell>
          <cell r="V148">
            <v>44027</v>
          </cell>
          <cell r="W148">
            <v>0.39583333333333331</v>
          </cell>
          <cell r="X148">
            <v>0.91319444444444453</v>
          </cell>
          <cell r="Y148">
            <v>2.0833333333333332E-2</v>
          </cell>
          <cell r="Z148">
            <v>44028</v>
          </cell>
          <cell r="AA148">
            <v>0.31597222222222221</v>
          </cell>
          <cell r="AB148">
            <v>19.8</v>
          </cell>
          <cell r="AC148">
            <v>37.9</v>
          </cell>
          <cell r="AD148">
            <v>18.399999999999999</v>
          </cell>
          <cell r="AE148">
            <v>37.5</v>
          </cell>
          <cell r="AF148">
            <v>-1.4</v>
          </cell>
          <cell r="AG148">
            <v>-0.4</v>
          </cell>
          <cell r="AH148">
            <v>1267</v>
          </cell>
          <cell r="AI148">
            <v>45.515771000000001</v>
          </cell>
          <cell r="AJ148">
            <v>7.4858000000000002</v>
          </cell>
          <cell r="AK148">
            <v>51.4</v>
          </cell>
          <cell r="AL148">
            <v>282.86</v>
          </cell>
          <cell r="AM148">
            <v>0</v>
          </cell>
          <cell r="AN148">
            <v>0</v>
          </cell>
          <cell r="AO148">
            <v>0</v>
          </cell>
          <cell r="AP148">
            <v>20</v>
          </cell>
        </row>
        <row r="149">
          <cell r="F149" t="str">
            <v>C</v>
          </cell>
          <cell r="G149" t="str">
            <v>C32</v>
          </cell>
          <cell r="H149" t="str">
            <v>Apodemus</v>
          </cell>
          <cell r="I149" t="str">
            <v>flavicollis</v>
          </cell>
          <cell r="J149" t="str">
            <v>Apodemus_flavicollis</v>
          </cell>
          <cell r="K149">
            <v>106</v>
          </cell>
          <cell r="L149">
            <v>1</v>
          </cell>
          <cell r="M149">
            <v>1</v>
          </cell>
          <cell r="N149">
            <v>0</v>
          </cell>
          <cell r="O149">
            <v>31</v>
          </cell>
          <cell r="P149">
            <v>15.5</v>
          </cell>
          <cell r="Q149">
            <v>20.8</v>
          </cell>
          <cell r="R149">
            <v>23</v>
          </cell>
          <cell r="S149">
            <v>80</v>
          </cell>
          <cell r="T149">
            <v>105</v>
          </cell>
          <cell r="U149">
            <v>16</v>
          </cell>
          <cell r="V149">
            <v>44026</v>
          </cell>
          <cell r="W149">
            <v>0.39583333333333331</v>
          </cell>
          <cell r="X149">
            <v>0.91666666666666663</v>
          </cell>
          <cell r="Y149">
            <v>2.0833333333333332E-2</v>
          </cell>
          <cell r="Z149">
            <v>44027</v>
          </cell>
          <cell r="AA149">
            <v>0.3125</v>
          </cell>
          <cell r="AB149">
            <v>20.8</v>
          </cell>
          <cell r="AC149">
            <v>38.6</v>
          </cell>
          <cell r="AD149">
            <v>15.4</v>
          </cell>
          <cell r="AE149">
            <v>38.299999999999997</v>
          </cell>
          <cell r="AF149">
            <v>-5.4</v>
          </cell>
          <cell r="AG149">
            <v>-0.3</v>
          </cell>
          <cell r="AH149">
            <v>1282</v>
          </cell>
          <cell r="AI149">
            <v>45.516219</v>
          </cell>
          <cell r="AJ149">
            <v>7.4858190000000002</v>
          </cell>
          <cell r="AK149">
            <v>51.4</v>
          </cell>
          <cell r="AL149">
            <v>282.86</v>
          </cell>
          <cell r="AM149">
            <v>0</v>
          </cell>
          <cell r="AN149">
            <v>0</v>
          </cell>
          <cell r="AO149">
            <v>0</v>
          </cell>
          <cell r="AP149">
            <v>20</v>
          </cell>
        </row>
        <row r="150">
          <cell r="F150" t="str">
            <v>C</v>
          </cell>
          <cell r="G150" t="str">
            <v>C32</v>
          </cell>
          <cell r="H150" t="str">
            <v>Apodemus</v>
          </cell>
          <cell r="I150" t="str">
            <v>flavicollis</v>
          </cell>
          <cell r="J150" t="str">
            <v>Apodemus_flavicollis</v>
          </cell>
          <cell r="K150">
            <v>104</v>
          </cell>
          <cell r="L150">
            <v>0</v>
          </cell>
          <cell r="M150">
            <v>1</v>
          </cell>
          <cell r="N150">
            <v>0</v>
          </cell>
          <cell r="O150">
            <v>37</v>
          </cell>
          <cell r="P150">
            <v>17</v>
          </cell>
          <cell r="Q150">
            <v>29.5</v>
          </cell>
          <cell r="R150">
            <v>20</v>
          </cell>
          <cell r="S150">
            <v>90</v>
          </cell>
          <cell r="T150">
            <v>125</v>
          </cell>
          <cell r="U150">
            <v>16</v>
          </cell>
          <cell r="V150">
            <v>44025</v>
          </cell>
          <cell r="W150">
            <v>0.40625</v>
          </cell>
          <cell r="X150">
            <v>0.92013888888888884</v>
          </cell>
          <cell r="Y150">
            <v>2.0833333333333332E-2</v>
          </cell>
          <cell r="Z150">
            <v>44026</v>
          </cell>
          <cell r="AA150">
            <v>0.32291666666666669</v>
          </cell>
          <cell r="AB150">
            <v>17.399999999999999</v>
          </cell>
          <cell r="AC150">
            <v>37.700000000000003</v>
          </cell>
          <cell r="AD150">
            <v>17</v>
          </cell>
          <cell r="AE150">
            <v>38</v>
          </cell>
          <cell r="AF150">
            <v>-0.4</v>
          </cell>
          <cell r="AG150">
            <v>0.3</v>
          </cell>
          <cell r="AH150">
            <v>1282</v>
          </cell>
          <cell r="AI150">
            <v>45.516219</v>
          </cell>
          <cell r="AJ150">
            <v>7.4858190000000002</v>
          </cell>
          <cell r="AK150">
            <v>51.4</v>
          </cell>
          <cell r="AL150">
            <v>282.86</v>
          </cell>
          <cell r="AM150">
            <v>0</v>
          </cell>
          <cell r="AN150">
            <v>0</v>
          </cell>
          <cell r="AO150">
            <v>0</v>
          </cell>
          <cell r="AP150">
            <v>20</v>
          </cell>
        </row>
        <row r="151">
          <cell r="F151" t="str">
            <v>C</v>
          </cell>
          <cell r="G151" t="str">
            <v>C40</v>
          </cell>
          <cell r="H151" t="str">
            <v>Apodemus</v>
          </cell>
          <cell r="I151" t="str">
            <v>flavicollis</v>
          </cell>
          <cell r="J151" t="str">
            <v>Apodemus_flavicollis</v>
          </cell>
          <cell r="K151">
            <v>112</v>
          </cell>
          <cell r="L151">
            <v>1</v>
          </cell>
          <cell r="M151">
            <v>1</v>
          </cell>
          <cell r="N151">
            <v>0</v>
          </cell>
          <cell r="O151">
            <v>27</v>
          </cell>
          <cell r="P151">
            <v>17</v>
          </cell>
          <cell r="Q151">
            <v>27</v>
          </cell>
          <cell r="R151">
            <v>22</v>
          </cell>
          <cell r="S151">
            <v>84</v>
          </cell>
          <cell r="T151">
            <v>115</v>
          </cell>
          <cell r="U151">
            <v>16.899999999999999</v>
          </cell>
          <cell r="V151">
            <v>44027</v>
          </cell>
          <cell r="W151">
            <v>0.39583333333333331</v>
          </cell>
          <cell r="X151">
            <v>0.92013888888888884</v>
          </cell>
          <cell r="Y151">
            <v>2.0833333333333332E-2</v>
          </cell>
          <cell r="Z151">
            <v>44028</v>
          </cell>
          <cell r="AA151">
            <v>0.31597222222222221</v>
          </cell>
          <cell r="AB151">
            <v>19.8</v>
          </cell>
          <cell r="AC151">
            <v>38.1</v>
          </cell>
          <cell r="AD151">
            <v>18.399999999999999</v>
          </cell>
          <cell r="AE151">
            <v>38.299999999999997</v>
          </cell>
          <cell r="AF151">
            <v>-1.4</v>
          </cell>
          <cell r="AG151">
            <v>0.2</v>
          </cell>
          <cell r="AH151">
            <v>1300</v>
          </cell>
          <cell r="AI151">
            <v>45.517691999999997</v>
          </cell>
          <cell r="AJ151">
            <v>7.4858370000000001</v>
          </cell>
          <cell r="AK151">
            <v>51.4</v>
          </cell>
          <cell r="AL151">
            <v>282.86</v>
          </cell>
          <cell r="AM151">
            <v>0</v>
          </cell>
          <cell r="AN151">
            <v>0</v>
          </cell>
          <cell r="AO151">
            <v>0</v>
          </cell>
          <cell r="AP151">
            <v>20</v>
          </cell>
        </row>
        <row r="152">
          <cell r="F152" t="str">
            <v>C</v>
          </cell>
          <cell r="G152" t="str">
            <v>C40</v>
          </cell>
          <cell r="H152" t="str">
            <v>Apodemus</v>
          </cell>
          <cell r="I152" t="str">
            <v>flavicollis</v>
          </cell>
          <cell r="J152" t="str">
            <v>Apodemus_flavicollis</v>
          </cell>
          <cell r="K152">
            <v>108</v>
          </cell>
          <cell r="L152">
            <v>0</v>
          </cell>
          <cell r="M152">
            <v>1</v>
          </cell>
          <cell r="N152">
            <v>0</v>
          </cell>
          <cell r="O152">
            <v>22</v>
          </cell>
          <cell r="P152">
            <v>15</v>
          </cell>
          <cell r="Q152">
            <v>24.2</v>
          </cell>
          <cell r="R152">
            <v>21</v>
          </cell>
          <cell r="S152">
            <v>68</v>
          </cell>
          <cell r="T152">
            <v>90</v>
          </cell>
          <cell r="U152">
            <v>13.5</v>
          </cell>
          <cell r="V152">
            <v>44027</v>
          </cell>
          <cell r="W152">
            <v>0.39583333333333331</v>
          </cell>
          <cell r="X152">
            <v>0.92013888888888884</v>
          </cell>
          <cell r="Y152">
            <v>2.0833333333333332E-2</v>
          </cell>
          <cell r="Z152">
            <v>44028</v>
          </cell>
          <cell r="AA152">
            <v>0.31597222222222221</v>
          </cell>
          <cell r="AB152">
            <v>19.8</v>
          </cell>
          <cell r="AC152">
            <v>38.200000000000003</v>
          </cell>
          <cell r="AD152">
            <v>18.399999999999999</v>
          </cell>
          <cell r="AE152">
            <v>35.5</v>
          </cell>
          <cell r="AF152">
            <v>-1.4</v>
          </cell>
          <cell r="AG152">
            <v>-2.7</v>
          </cell>
          <cell r="AH152">
            <v>1300</v>
          </cell>
          <cell r="AI152">
            <v>45.517691999999997</v>
          </cell>
          <cell r="AJ152">
            <v>7.4858370000000001</v>
          </cell>
          <cell r="AK152">
            <v>51.4</v>
          </cell>
          <cell r="AL152">
            <v>282.86</v>
          </cell>
          <cell r="AM152">
            <v>0</v>
          </cell>
          <cell r="AN152">
            <v>0</v>
          </cell>
          <cell r="AO152">
            <v>0</v>
          </cell>
          <cell r="AP152">
            <v>20</v>
          </cell>
        </row>
        <row r="153">
          <cell r="F153" t="str">
            <v>C</v>
          </cell>
          <cell r="G153" t="str">
            <v>C34</v>
          </cell>
          <cell r="H153" t="str">
            <v>Apodemus</v>
          </cell>
          <cell r="I153" t="str">
            <v>sylvaticus</v>
          </cell>
          <cell r="J153" t="str">
            <v>Apodemus_sylvaticus</v>
          </cell>
          <cell r="K153">
            <v>101</v>
          </cell>
          <cell r="L153">
            <v>0</v>
          </cell>
          <cell r="M153">
            <v>0</v>
          </cell>
          <cell r="N153">
            <v>0</v>
          </cell>
          <cell r="O153">
            <v>18</v>
          </cell>
          <cell r="P153">
            <v>14</v>
          </cell>
          <cell r="Q153">
            <v>23</v>
          </cell>
          <cell r="R153">
            <v>22</v>
          </cell>
          <cell r="S153">
            <v>65</v>
          </cell>
          <cell r="T153">
            <v>87</v>
          </cell>
          <cell r="U153">
            <v>13.2</v>
          </cell>
          <cell r="V153">
            <v>44019</v>
          </cell>
          <cell r="W153">
            <v>0.41666666666666669</v>
          </cell>
          <cell r="X153">
            <v>0.91666666666666663</v>
          </cell>
          <cell r="Y153">
            <v>2.0833333333333332E-2</v>
          </cell>
          <cell r="Z153">
            <v>44020</v>
          </cell>
          <cell r="AA153">
            <v>0.32291666666666669</v>
          </cell>
          <cell r="AB153">
            <v>18</v>
          </cell>
          <cell r="AC153">
            <v>35</v>
          </cell>
          <cell r="AD153">
            <v>18</v>
          </cell>
          <cell r="AE153">
            <v>37.1</v>
          </cell>
          <cell r="AF153">
            <v>0</v>
          </cell>
          <cell r="AG153">
            <v>2.6</v>
          </cell>
          <cell r="AH153">
            <v>1287</v>
          </cell>
          <cell r="AI153">
            <v>45.516764999999999</v>
          </cell>
          <cell r="AJ153">
            <v>7.4858029999999998</v>
          </cell>
          <cell r="AK153">
            <v>51.4</v>
          </cell>
          <cell r="AL153">
            <v>282.86</v>
          </cell>
          <cell r="AM153">
            <v>0</v>
          </cell>
          <cell r="AN153">
            <v>0</v>
          </cell>
          <cell r="AO153">
            <v>0</v>
          </cell>
          <cell r="AP153">
            <v>20</v>
          </cell>
        </row>
        <row r="154">
          <cell r="F154" t="str">
            <v>C</v>
          </cell>
          <cell r="G154" t="str">
            <v>C14</v>
          </cell>
          <cell r="H154" t="str">
            <v>Myodes</v>
          </cell>
          <cell r="I154" t="str">
            <v>glareolus</v>
          </cell>
          <cell r="J154" t="str">
            <v>Myodes_glareolus</v>
          </cell>
          <cell r="K154">
            <v>45</v>
          </cell>
          <cell r="L154">
            <v>0</v>
          </cell>
          <cell r="M154">
            <v>0</v>
          </cell>
          <cell r="N154">
            <v>0</v>
          </cell>
          <cell r="O154">
            <v>31</v>
          </cell>
          <cell r="P154">
            <v>15.2</v>
          </cell>
          <cell r="Q154">
            <v>28.1</v>
          </cell>
          <cell r="R154">
            <v>19</v>
          </cell>
          <cell r="S154">
            <v>93</v>
          </cell>
          <cell r="T154">
            <v>53</v>
          </cell>
          <cell r="U154">
            <v>14.8</v>
          </cell>
          <cell r="V154">
            <v>44028</v>
          </cell>
          <cell r="W154">
            <v>0.40972222222222227</v>
          </cell>
          <cell r="X154">
            <v>0.92361111111111116</v>
          </cell>
          <cell r="Y154">
            <v>2.0833333333333332E-2</v>
          </cell>
          <cell r="Z154">
            <v>44029</v>
          </cell>
          <cell r="AA154">
            <v>0.32291666666666669</v>
          </cell>
          <cell r="AB154">
            <v>19.8</v>
          </cell>
          <cell r="AC154">
            <v>37.299999999999997</v>
          </cell>
          <cell r="AD154">
            <v>18.899999999999999</v>
          </cell>
          <cell r="AE154">
            <v>39.299999999999997</v>
          </cell>
          <cell r="AF154">
            <v>-0.9</v>
          </cell>
          <cell r="AG154">
            <v>2</v>
          </cell>
          <cell r="AH154">
            <v>1270</v>
          </cell>
          <cell r="AI154">
            <v>45.516606000000003</v>
          </cell>
          <cell r="AJ154">
            <v>7.4890840000000001</v>
          </cell>
          <cell r="AK154">
            <v>51.4</v>
          </cell>
          <cell r="AL154">
            <v>282.86</v>
          </cell>
          <cell r="AM154">
            <v>0</v>
          </cell>
          <cell r="AN154">
            <v>0</v>
          </cell>
          <cell r="AO154">
            <v>0</v>
          </cell>
          <cell r="AP154">
            <v>20</v>
          </cell>
        </row>
        <row r="155">
          <cell r="F155" t="str">
            <v>C</v>
          </cell>
          <cell r="G155" t="str">
            <v>C19</v>
          </cell>
          <cell r="H155" t="str">
            <v>Myodes</v>
          </cell>
          <cell r="I155" t="str">
            <v>glareolus</v>
          </cell>
          <cell r="J155" t="str">
            <v>Myodes_glareolus</v>
          </cell>
          <cell r="K155">
            <v>34</v>
          </cell>
          <cell r="L155">
            <v>1</v>
          </cell>
          <cell r="M155">
            <v>1</v>
          </cell>
          <cell r="N155">
            <v>0</v>
          </cell>
          <cell r="O155">
            <v>31.5</v>
          </cell>
          <cell r="P155">
            <v>15.2</v>
          </cell>
          <cell r="Q155">
            <v>24.2</v>
          </cell>
          <cell r="R155">
            <v>18</v>
          </cell>
          <cell r="S155">
            <v>90</v>
          </cell>
          <cell r="T155">
            <v>46</v>
          </cell>
          <cell r="U155">
            <v>15</v>
          </cell>
          <cell r="V155">
            <v>44026</v>
          </cell>
          <cell r="W155">
            <v>0.39583333333333331</v>
          </cell>
          <cell r="X155">
            <v>0.91666666666666663</v>
          </cell>
          <cell r="Y155">
            <v>2.0833333333333332E-2</v>
          </cell>
          <cell r="Z155">
            <v>44027</v>
          </cell>
          <cell r="AA155">
            <v>0.3125</v>
          </cell>
          <cell r="AB155">
            <v>20.8</v>
          </cell>
          <cell r="AC155">
            <v>38.299999999999997</v>
          </cell>
          <cell r="AD155">
            <v>15.4</v>
          </cell>
          <cell r="AE155">
            <v>38.299999999999997</v>
          </cell>
          <cell r="AF155">
            <v>-5.4</v>
          </cell>
          <cell r="AG155">
            <v>0</v>
          </cell>
          <cell r="AH155">
            <v>1291</v>
          </cell>
          <cell r="AI155">
            <v>45.519007000000002</v>
          </cell>
          <cell r="AJ155">
            <v>7.4870859999999997</v>
          </cell>
          <cell r="AK155">
            <v>51.4</v>
          </cell>
          <cell r="AL155">
            <v>282.86</v>
          </cell>
          <cell r="AM155">
            <v>0</v>
          </cell>
          <cell r="AN155">
            <v>0</v>
          </cell>
          <cell r="AO155">
            <v>0</v>
          </cell>
          <cell r="AP155">
            <v>20</v>
          </cell>
        </row>
        <row r="156">
          <cell r="F156" t="str">
            <v>C</v>
          </cell>
          <cell r="G156" t="str">
            <v>C19</v>
          </cell>
          <cell r="H156" t="str">
            <v>Myodes</v>
          </cell>
          <cell r="I156" t="str">
            <v>glareolus</v>
          </cell>
          <cell r="J156" t="str">
            <v>Myodes_glareolus</v>
          </cell>
          <cell r="K156">
            <v>21</v>
          </cell>
          <cell r="L156">
            <v>0</v>
          </cell>
          <cell r="M156">
            <v>1</v>
          </cell>
          <cell r="N156">
            <v>0</v>
          </cell>
          <cell r="O156">
            <v>20</v>
          </cell>
          <cell r="P156">
            <v>13.8</v>
          </cell>
          <cell r="Q156">
            <v>23.8</v>
          </cell>
          <cell r="R156">
            <v>19</v>
          </cell>
          <cell r="S156">
            <v>65</v>
          </cell>
          <cell r="T156">
            <v>49</v>
          </cell>
          <cell r="U156">
            <v>14.2</v>
          </cell>
          <cell r="V156">
            <v>44020</v>
          </cell>
          <cell r="W156">
            <v>0.41666666666666669</v>
          </cell>
          <cell r="X156">
            <v>0.91666666666666663</v>
          </cell>
          <cell r="Y156">
            <v>2.0833333333333332E-2</v>
          </cell>
          <cell r="Z156">
            <v>44021</v>
          </cell>
          <cell r="AA156">
            <v>0.32291666666666669</v>
          </cell>
          <cell r="AB156">
            <v>21.4</v>
          </cell>
          <cell r="AC156">
            <v>39.4</v>
          </cell>
          <cell r="AD156">
            <v>16.600000000000001</v>
          </cell>
          <cell r="AE156">
            <v>36</v>
          </cell>
          <cell r="AF156">
            <v>-4.8</v>
          </cell>
          <cell r="AG156">
            <v>-3.4</v>
          </cell>
          <cell r="AH156">
            <v>1291</v>
          </cell>
          <cell r="AI156">
            <v>45.519007000000002</v>
          </cell>
          <cell r="AJ156">
            <v>7.4870859999999997</v>
          </cell>
          <cell r="AK156">
            <v>51.4</v>
          </cell>
          <cell r="AL156">
            <v>282.86</v>
          </cell>
          <cell r="AM156">
            <v>0</v>
          </cell>
          <cell r="AN156">
            <v>0</v>
          </cell>
          <cell r="AO156">
            <v>0</v>
          </cell>
          <cell r="AP156">
            <v>20</v>
          </cell>
        </row>
        <row r="157">
          <cell r="F157" t="str">
            <v>C</v>
          </cell>
          <cell r="G157" t="str">
            <v>C22</v>
          </cell>
          <cell r="H157" t="str">
            <v>Myodes</v>
          </cell>
          <cell r="I157" t="str">
            <v>glareolus</v>
          </cell>
          <cell r="J157" t="str">
            <v>Myodes_glareolus</v>
          </cell>
          <cell r="K157">
            <v>44</v>
          </cell>
          <cell r="L157">
            <v>0</v>
          </cell>
          <cell r="M157">
            <v>1</v>
          </cell>
          <cell r="N157">
            <v>0</v>
          </cell>
          <cell r="O157">
            <v>31.5</v>
          </cell>
          <cell r="P157">
            <v>15</v>
          </cell>
          <cell r="Q157">
            <v>29</v>
          </cell>
          <cell r="R157">
            <v>17</v>
          </cell>
          <cell r="S157">
            <v>87</v>
          </cell>
          <cell r="T157">
            <v>58</v>
          </cell>
          <cell r="U157">
            <v>16</v>
          </cell>
          <cell r="V157">
            <v>44028</v>
          </cell>
          <cell r="W157">
            <v>0.40972222222222227</v>
          </cell>
          <cell r="X157">
            <v>0.9375</v>
          </cell>
          <cell r="Y157">
            <v>2.0833333333333332E-2</v>
          </cell>
          <cell r="Z157">
            <v>44029</v>
          </cell>
          <cell r="AA157">
            <v>0.32291666666666669</v>
          </cell>
          <cell r="AB157">
            <v>19.8</v>
          </cell>
          <cell r="AC157">
            <v>37.200000000000003</v>
          </cell>
          <cell r="AD157">
            <v>18.899999999999999</v>
          </cell>
          <cell r="AE157">
            <v>39.4</v>
          </cell>
          <cell r="AF157">
            <v>-0.9</v>
          </cell>
          <cell r="AG157">
            <v>2.2000000000000002</v>
          </cell>
          <cell r="AH157">
            <v>1290</v>
          </cell>
          <cell r="AI157">
            <v>45.518841999999999</v>
          </cell>
          <cell r="AJ157">
            <v>7.4867330000000001</v>
          </cell>
          <cell r="AK157">
            <v>51.4</v>
          </cell>
          <cell r="AL157">
            <v>282.86</v>
          </cell>
          <cell r="AM157">
            <v>0</v>
          </cell>
          <cell r="AN157">
            <v>0</v>
          </cell>
          <cell r="AO157">
            <v>0</v>
          </cell>
          <cell r="AP157">
            <v>20</v>
          </cell>
        </row>
        <row r="158">
          <cell r="F158" t="str">
            <v>C</v>
          </cell>
          <cell r="G158" t="str">
            <v>C24</v>
          </cell>
          <cell r="H158" t="str">
            <v>Myodes</v>
          </cell>
          <cell r="I158" t="str">
            <v>glareolus</v>
          </cell>
          <cell r="J158" t="str">
            <v>Myodes_glareolus</v>
          </cell>
          <cell r="K158">
            <v>27</v>
          </cell>
          <cell r="L158">
            <v>1</v>
          </cell>
          <cell r="M158">
            <v>1</v>
          </cell>
          <cell r="N158">
            <v>0</v>
          </cell>
          <cell r="O158">
            <v>32</v>
          </cell>
          <cell r="P158">
            <v>14</v>
          </cell>
          <cell r="Q158">
            <v>28</v>
          </cell>
          <cell r="R158">
            <v>19</v>
          </cell>
          <cell r="S158">
            <v>92</v>
          </cell>
          <cell r="T158">
            <v>56</v>
          </cell>
          <cell r="U158">
            <v>16</v>
          </cell>
          <cell r="V158">
            <v>44025</v>
          </cell>
          <cell r="W158">
            <v>0.40625</v>
          </cell>
          <cell r="X158">
            <v>0.92708333333333337</v>
          </cell>
          <cell r="Y158">
            <v>2.0833333333333332E-2</v>
          </cell>
          <cell r="Z158">
            <v>44026</v>
          </cell>
          <cell r="AA158">
            <v>0.32291666666666669</v>
          </cell>
          <cell r="AB158">
            <v>17.399999999999999</v>
          </cell>
          <cell r="AC158">
            <v>37.700000000000003</v>
          </cell>
          <cell r="AD158">
            <v>17</v>
          </cell>
          <cell r="AE158">
            <v>39.700000000000003</v>
          </cell>
          <cell r="AF158">
            <v>-0.4</v>
          </cell>
          <cell r="AG158">
            <v>2</v>
          </cell>
          <cell r="AH158">
            <v>1288</v>
          </cell>
          <cell r="AI158">
            <v>45.518636000000001</v>
          </cell>
          <cell r="AJ158">
            <v>7.4864100000000002</v>
          </cell>
          <cell r="AK158">
            <v>51.4</v>
          </cell>
          <cell r="AL158">
            <v>282.86</v>
          </cell>
          <cell r="AM158">
            <v>0</v>
          </cell>
          <cell r="AN158">
            <v>0</v>
          </cell>
          <cell r="AO158">
            <v>0</v>
          </cell>
          <cell r="AP158">
            <v>20</v>
          </cell>
        </row>
        <row r="159">
          <cell r="F159" t="str">
            <v>C</v>
          </cell>
          <cell r="G159" t="str">
            <v>C27</v>
          </cell>
          <cell r="H159" t="str">
            <v>Myodes</v>
          </cell>
          <cell r="I159" t="str">
            <v>glareolus</v>
          </cell>
          <cell r="J159" t="str">
            <v>Myodes_glareolus</v>
          </cell>
          <cell r="K159">
            <v>24</v>
          </cell>
          <cell r="L159">
            <v>0</v>
          </cell>
          <cell r="M159">
            <v>1</v>
          </cell>
          <cell r="N159">
            <v>0</v>
          </cell>
          <cell r="O159">
            <v>22</v>
          </cell>
          <cell r="P159">
            <v>14</v>
          </cell>
          <cell r="Q159">
            <v>24</v>
          </cell>
          <cell r="R159">
            <v>21.5</v>
          </cell>
          <cell r="S159">
            <v>70</v>
          </cell>
          <cell r="T159">
            <v>49</v>
          </cell>
          <cell r="U159">
            <v>13</v>
          </cell>
          <cell r="V159">
            <v>44025</v>
          </cell>
          <cell r="W159">
            <v>0.40625</v>
          </cell>
          <cell r="X159">
            <v>0.92708333333333337</v>
          </cell>
          <cell r="Y159">
            <v>2.0833333333333332E-2</v>
          </cell>
          <cell r="Z159">
            <v>44026</v>
          </cell>
          <cell r="AA159">
            <v>0.32291666666666669</v>
          </cell>
          <cell r="AB159">
            <v>17.399999999999999</v>
          </cell>
          <cell r="AC159">
            <v>39.1</v>
          </cell>
          <cell r="AD159">
            <v>17</v>
          </cell>
          <cell r="AE159">
            <v>39.9</v>
          </cell>
          <cell r="AF159">
            <v>-0.4</v>
          </cell>
          <cell r="AG159">
            <v>0.8</v>
          </cell>
          <cell r="AH159">
            <v>1289</v>
          </cell>
          <cell r="AI159">
            <v>45.518331000000003</v>
          </cell>
          <cell r="AJ159">
            <v>7.486103</v>
          </cell>
          <cell r="AK159">
            <v>51.4</v>
          </cell>
          <cell r="AL159">
            <v>282.86</v>
          </cell>
          <cell r="AM159">
            <v>0</v>
          </cell>
          <cell r="AN159">
            <v>0</v>
          </cell>
          <cell r="AO159">
            <v>0</v>
          </cell>
          <cell r="AP159">
            <v>20</v>
          </cell>
        </row>
        <row r="160">
          <cell r="F160" t="str">
            <v>C</v>
          </cell>
          <cell r="G160" t="str">
            <v>C28</v>
          </cell>
          <cell r="H160" t="str">
            <v>Myodes</v>
          </cell>
          <cell r="I160" t="str">
            <v>glareolus</v>
          </cell>
          <cell r="J160" t="str">
            <v>Myodes_glareolus</v>
          </cell>
          <cell r="K160">
            <v>35</v>
          </cell>
          <cell r="L160">
            <v>1</v>
          </cell>
          <cell r="M160">
            <v>0</v>
          </cell>
          <cell r="N160">
            <v>0</v>
          </cell>
          <cell r="O160">
            <v>23</v>
          </cell>
          <cell r="P160">
            <v>14</v>
          </cell>
          <cell r="Q160">
            <v>24</v>
          </cell>
          <cell r="R160">
            <v>19</v>
          </cell>
          <cell r="S160">
            <v>74</v>
          </cell>
          <cell r="T160">
            <v>54</v>
          </cell>
          <cell r="U160">
            <v>12</v>
          </cell>
          <cell r="V160">
            <v>44026</v>
          </cell>
          <cell r="W160">
            <v>0.39583333333333331</v>
          </cell>
          <cell r="X160">
            <v>0.91666666666666663</v>
          </cell>
          <cell r="Y160">
            <v>2.0833333333333332E-2</v>
          </cell>
          <cell r="Z160">
            <v>44027</v>
          </cell>
          <cell r="AA160">
            <v>0.3125</v>
          </cell>
          <cell r="AB160">
            <v>20.8</v>
          </cell>
          <cell r="AC160">
            <v>37</v>
          </cell>
          <cell r="AD160">
            <v>15.4</v>
          </cell>
          <cell r="AE160">
            <v>38.6</v>
          </cell>
          <cell r="AF160">
            <v>-5.4</v>
          </cell>
          <cell r="AG160">
            <v>1.6</v>
          </cell>
          <cell r="AH160">
            <v>1262</v>
          </cell>
          <cell r="AI160">
            <v>45.515726999999998</v>
          </cell>
          <cell r="AJ160">
            <v>7.4858900000000004</v>
          </cell>
          <cell r="AK160">
            <v>51.4</v>
          </cell>
          <cell r="AL160">
            <v>282.86</v>
          </cell>
          <cell r="AM160">
            <v>0</v>
          </cell>
          <cell r="AN160">
            <v>0</v>
          </cell>
          <cell r="AO160">
            <v>0</v>
          </cell>
          <cell r="AP160">
            <v>20</v>
          </cell>
        </row>
        <row r="161">
          <cell r="F161" t="str">
            <v>C</v>
          </cell>
          <cell r="G161" t="str">
            <v>C28</v>
          </cell>
          <cell r="H161" t="str">
            <v>Myodes</v>
          </cell>
          <cell r="I161" t="str">
            <v>glareolus</v>
          </cell>
          <cell r="J161" t="str">
            <v>Myodes_glareolus</v>
          </cell>
          <cell r="K161">
            <v>28</v>
          </cell>
          <cell r="L161">
            <v>0</v>
          </cell>
          <cell r="M161">
            <v>1</v>
          </cell>
          <cell r="N161">
            <v>0</v>
          </cell>
          <cell r="O161">
            <v>24</v>
          </cell>
          <cell r="P161">
            <v>14</v>
          </cell>
          <cell r="Q161">
            <v>23</v>
          </cell>
          <cell r="R161">
            <v>18</v>
          </cell>
          <cell r="S161">
            <v>74</v>
          </cell>
          <cell r="T161">
            <v>50</v>
          </cell>
          <cell r="U161">
            <v>11.2</v>
          </cell>
          <cell r="V161">
            <v>44025</v>
          </cell>
          <cell r="W161">
            <v>0.40625</v>
          </cell>
          <cell r="X161">
            <v>0.92708333333333337</v>
          </cell>
          <cell r="Y161">
            <v>2.0833333333333332E-2</v>
          </cell>
          <cell r="Z161">
            <v>44026</v>
          </cell>
          <cell r="AA161">
            <v>0.32291666666666669</v>
          </cell>
          <cell r="AB161">
            <v>17.399999999999999</v>
          </cell>
          <cell r="AC161">
            <v>39.1</v>
          </cell>
          <cell r="AD161">
            <v>17</v>
          </cell>
          <cell r="AE161">
            <v>38.1</v>
          </cell>
          <cell r="AF161">
            <v>-0.4</v>
          </cell>
          <cell r="AG161">
            <v>-1</v>
          </cell>
          <cell r="AH161">
            <v>1262</v>
          </cell>
          <cell r="AI161">
            <v>45.515726999999998</v>
          </cell>
          <cell r="AJ161">
            <v>7.4858900000000004</v>
          </cell>
          <cell r="AK161">
            <v>51.4</v>
          </cell>
          <cell r="AL161">
            <v>282.86</v>
          </cell>
          <cell r="AM161">
            <v>0</v>
          </cell>
          <cell r="AN161">
            <v>0</v>
          </cell>
          <cell r="AO161">
            <v>0</v>
          </cell>
          <cell r="AP161">
            <v>20</v>
          </cell>
        </row>
        <row r="162">
          <cell r="F162" t="str">
            <v>C</v>
          </cell>
          <cell r="G162" t="str">
            <v>C28</v>
          </cell>
          <cell r="H162" t="str">
            <v>Myodes</v>
          </cell>
          <cell r="I162" t="str">
            <v>glareolus</v>
          </cell>
          <cell r="J162" t="str">
            <v>Myodes_glareolus</v>
          </cell>
          <cell r="K162">
            <v>39</v>
          </cell>
          <cell r="L162">
            <v>0</v>
          </cell>
          <cell r="M162">
            <v>1</v>
          </cell>
          <cell r="N162">
            <v>0</v>
          </cell>
          <cell r="O162">
            <v>21</v>
          </cell>
          <cell r="P162">
            <v>13.9</v>
          </cell>
          <cell r="Q162">
            <v>27</v>
          </cell>
          <cell r="R162">
            <v>19</v>
          </cell>
          <cell r="S162">
            <v>77</v>
          </cell>
          <cell r="T162">
            <v>52</v>
          </cell>
          <cell r="U162">
            <v>15</v>
          </cell>
          <cell r="V162">
            <v>44027</v>
          </cell>
          <cell r="W162">
            <v>0.39583333333333331</v>
          </cell>
          <cell r="X162">
            <v>0.92013888888888884</v>
          </cell>
          <cell r="Y162">
            <v>2.0833333333333332E-2</v>
          </cell>
          <cell r="Z162">
            <v>44028</v>
          </cell>
          <cell r="AA162">
            <v>0.31597222222222221</v>
          </cell>
          <cell r="AB162">
            <v>19.8</v>
          </cell>
          <cell r="AC162">
            <v>38.5</v>
          </cell>
          <cell r="AD162">
            <v>18.399999999999999</v>
          </cell>
          <cell r="AE162">
            <v>35.700000000000003</v>
          </cell>
          <cell r="AF162">
            <v>-1.4</v>
          </cell>
          <cell r="AG162">
            <v>-2.8</v>
          </cell>
          <cell r="AH162">
            <v>1262</v>
          </cell>
          <cell r="AI162">
            <v>45.515726999999998</v>
          </cell>
          <cell r="AJ162">
            <v>7.4858900000000004</v>
          </cell>
          <cell r="AK162">
            <v>51.4</v>
          </cell>
          <cell r="AL162">
            <v>282.86</v>
          </cell>
          <cell r="AM162">
            <v>0</v>
          </cell>
          <cell r="AN162">
            <v>0</v>
          </cell>
          <cell r="AO162">
            <v>0</v>
          </cell>
          <cell r="AP162">
            <v>20</v>
          </cell>
        </row>
        <row r="163">
          <cell r="F163" t="str">
            <v>C</v>
          </cell>
          <cell r="G163" t="str">
            <v>C31</v>
          </cell>
          <cell r="H163" t="str">
            <v>Myodes</v>
          </cell>
          <cell r="I163" t="str">
            <v>glareolus</v>
          </cell>
          <cell r="J163" t="str">
            <v>Myodes_glareolus</v>
          </cell>
          <cell r="K163">
            <v>25</v>
          </cell>
          <cell r="L163">
            <v>0</v>
          </cell>
          <cell r="M163">
            <v>0</v>
          </cell>
          <cell r="N163">
            <v>0</v>
          </cell>
          <cell r="O163">
            <v>14.5</v>
          </cell>
          <cell r="P163">
            <v>14</v>
          </cell>
          <cell r="Q163">
            <v>25</v>
          </cell>
          <cell r="R163">
            <v>17</v>
          </cell>
          <cell r="S163">
            <v>60</v>
          </cell>
          <cell r="T163">
            <v>40</v>
          </cell>
          <cell r="U163">
            <v>14.9</v>
          </cell>
          <cell r="V163">
            <v>44025</v>
          </cell>
          <cell r="W163">
            <v>0.40625</v>
          </cell>
          <cell r="X163">
            <v>0.92708333333333337</v>
          </cell>
          <cell r="Y163">
            <v>2.0833333333333332E-2</v>
          </cell>
          <cell r="Z163">
            <v>44026</v>
          </cell>
          <cell r="AA163">
            <v>0.32291666666666669</v>
          </cell>
          <cell r="AB163">
            <v>17.399999999999999</v>
          </cell>
          <cell r="AC163">
            <v>37.700000000000003</v>
          </cell>
          <cell r="AD163">
            <v>17</v>
          </cell>
          <cell r="AE163">
            <v>37.700000000000003</v>
          </cell>
          <cell r="AF163">
            <v>-0.4</v>
          </cell>
          <cell r="AG163">
            <v>0</v>
          </cell>
          <cell r="AH163">
            <v>1280</v>
          </cell>
          <cell r="AI163">
            <v>45.516052999999999</v>
          </cell>
          <cell r="AJ163">
            <v>7.4858209999999996</v>
          </cell>
          <cell r="AK163">
            <v>51.4</v>
          </cell>
          <cell r="AL163">
            <v>282.86</v>
          </cell>
          <cell r="AM163">
            <v>0</v>
          </cell>
          <cell r="AN163">
            <v>0</v>
          </cell>
          <cell r="AO163">
            <v>0</v>
          </cell>
          <cell r="AP163">
            <v>20</v>
          </cell>
        </row>
        <row r="164">
          <cell r="F164" t="str">
            <v>C</v>
          </cell>
          <cell r="G164" t="str">
            <v>C32</v>
          </cell>
          <cell r="H164" t="str">
            <v>Myodes</v>
          </cell>
          <cell r="I164" t="str">
            <v>glareolus</v>
          </cell>
          <cell r="J164" t="str">
            <v>Myodes_glareolus</v>
          </cell>
          <cell r="K164">
            <v>20</v>
          </cell>
          <cell r="L164">
            <v>1</v>
          </cell>
          <cell r="M164">
            <v>1</v>
          </cell>
          <cell r="N164">
            <v>0</v>
          </cell>
          <cell r="O164">
            <v>31.5</v>
          </cell>
          <cell r="P164">
            <v>16</v>
          </cell>
          <cell r="Q164">
            <v>30.1</v>
          </cell>
          <cell r="R164">
            <v>18</v>
          </cell>
          <cell r="S164">
            <v>87</v>
          </cell>
          <cell r="T164">
            <v>60</v>
          </cell>
          <cell r="U164">
            <v>15</v>
          </cell>
          <cell r="V164">
            <v>44019</v>
          </cell>
          <cell r="W164">
            <v>0.41666666666666669</v>
          </cell>
          <cell r="X164">
            <v>0.91666666666666663</v>
          </cell>
          <cell r="Y164">
            <v>2.0833333333333332E-2</v>
          </cell>
          <cell r="Z164">
            <v>44020</v>
          </cell>
          <cell r="AA164">
            <v>0.32291666666666669</v>
          </cell>
          <cell r="AB164">
            <v>18</v>
          </cell>
          <cell r="AC164">
            <v>38.1</v>
          </cell>
          <cell r="AD164" t="str">
            <v>NA</v>
          </cell>
          <cell r="AE164" t="str">
            <v>NA</v>
          </cell>
          <cell r="AF164" t="str">
            <v>NA</v>
          </cell>
          <cell r="AG164" t="str">
            <v>NA</v>
          </cell>
          <cell r="AH164">
            <v>1282</v>
          </cell>
          <cell r="AI164">
            <v>45.516219</v>
          </cell>
          <cell r="AJ164">
            <v>7.4858190000000002</v>
          </cell>
          <cell r="AK164">
            <v>51.4</v>
          </cell>
          <cell r="AL164">
            <v>282.86</v>
          </cell>
          <cell r="AM164">
            <v>0</v>
          </cell>
          <cell r="AN164">
            <v>0</v>
          </cell>
          <cell r="AO164">
            <v>0</v>
          </cell>
          <cell r="AP164">
            <v>20</v>
          </cell>
        </row>
        <row r="165">
          <cell r="F165" t="str">
            <v>C</v>
          </cell>
          <cell r="G165" t="str">
            <v>C34</v>
          </cell>
          <cell r="H165" t="str">
            <v>Myodes</v>
          </cell>
          <cell r="I165" t="str">
            <v>glareolus</v>
          </cell>
          <cell r="J165" t="str">
            <v>Myodes_glareolus</v>
          </cell>
          <cell r="K165">
            <v>42</v>
          </cell>
          <cell r="L165">
            <v>1</v>
          </cell>
          <cell r="M165">
            <v>1</v>
          </cell>
          <cell r="N165">
            <v>0</v>
          </cell>
          <cell r="O165">
            <v>35.5</v>
          </cell>
          <cell r="P165">
            <v>15.2</v>
          </cell>
          <cell r="Q165">
            <v>26.1</v>
          </cell>
          <cell r="R165">
            <v>18</v>
          </cell>
          <cell r="S165">
            <v>88</v>
          </cell>
          <cell r="T165">
            <v>54</v>
          </cell>
          <cell r="U165">
            <v>14.5</v>
          </cell>
          <cell r="V165">
            <v>44028</v>
          </cell>
          <cell r="W165">
            <v>0.40972222222222227</v>
          </cell>
          <cell r="X165">
            <v>0.9375</v>
          </cell>
          <cell r="Y165">
            <v>2.0833333333333332E-2</v>
          </cell>
          <cell r="Z165">
            <v>44029</v>
          </cell>
          <cell r="AA165">
            <v>0.32291666666666669</v>
          </cell>
          <cell r="AB165">
            <v>19.8</v>
          </cell>
          <cell r="AC165">
            <v>38.9</v>
          </cell>
          <cell r="AD165">
            <v>18.899999999999999</v>
          </cell>
          <cell r="AE165">
            <v>38.799999999999997</v>
          </cell>
          <cell r="AF165">
            <v>-0.9</v>
          </cell>
          <cell r="AG165">
            <v>-0.1</v>
          </cell>
          <cell r="AH165">
            <v>1287</v>
          </cell>
          <cell r="AI165">
            <v>45.516764999999999</v>
          </cell>
          <cell r="AJ165">
            <v>7.4858029999999998</v>
          </cell>
          <cell r="AK165">
            <v>51.4</v>
          </cell>
          <cell r="AL165">
            <v>282.86</v>
          </cell>
          <cell r="AM165">
            <v>0</v>
          </cell>
          <cell r="AN165">
            <v>0</v>
          </cell>
          <cell r="AO165">
            <v>0</v>
          </cell>
          <cell r="AP165">
            <v>20</v>
          </cell>
        </row>
        <row r="166">
          <cell r="F166" t="str">
            <v>C</v>
          </cell>
          <cell r="G166" t="str">
            <v>C36</v>
          </cell>
          <cell r="H166" t="str">
            <v>Myodes</v>
          </cell>
          <cell r="I166" t="str">
            <v>glareolus</v>
          </cell>
          <cell r="J166" t="str">
            <v>Myodes_glareolus</v>
          </cell>
          <cell r="K166">
            <v>22</v>
          </cell>
          <cell r="L166">
            <v>1</v>
          </cell>
          <cell r="M166">
            <v>1</v>
          </cell>
          <cell r="N166">
            <v>0</v>
          </cell>
          <cell r="O166">
            <v>32.5</v>
          </cell>
          <cell r="P166">
            <v>15.2</v>
          </cell>
          <cell r="Q166">
            <v>27.2</v>
          </cell>
          <cell r="R166">
            <v>18</v>
          </cell>
          <cell r="S166">
            <v>98</v>
          </cell>
          <cell r="T166">
            <v>57</v>
          </cell>
          <cell r="U166">
            <v>16.5</v>
          </cell>
          <cell r="V166">
            <v>44021</v>
          </cell>
          <cell r="W166">
            <v>0.43055555555555558</v>
          </cell>
          <cell r="X166">
            <v>0.93055555555555547</v>
          </cell>
          <cell r="Y166">
            <v>2.0833333333333332E-2</v>
          </cell>
          <cell r="Z166">
            <v>44022</v>
          </cell>
          <cell r="AA166">
            <v>0.32291666666666669</v>
          </cell>
          <cell r="AB166">
            <v>20.399999999999999</v>
          </cell>
          <cell r="AC166">
            <v>39.5</v>
          </cell>
          <cell r="AD166">
            <v>17.2</v>
          </cell>
          <cell r="AE166">
            <v>36.700000000000003</v>
          </cell>
          <cell r="AF166">
            <v>-3.2</v>
          </cell>
          <cell r="AG166">
            <v>-2.8</v>
          </cell>
          <cell r="AH166">
            <v>1292</v>
          </cell>
          <cell r="AI166">
            <v>45.517018999999998</v>
          </cell>
          <cell r="AJ166">
            <v>7.4858669999999998</v>
          </cell>
          <cell r="AK166">
            <v>51.4</v>
          </cell>
          <cell r="AL166">
            <v>282.86</v>
          </cell>
          <cell r="AM166">
            <v>0</v>
          </cell>
          <cell r="AN166">
            <v>0</v>
          </cell>
          <cell r="AO166">
            <v>0</v>
          </cell>
          <cell r="AP166">
            <v>20</v>
          </cell>
        </row>
        <row r="167">
          <cell r="F167" t="str">
            <v>C</v>
          </cell>
          <cell r="G167" t="str">
            <v>C36</v>
          </cell>
          <cell r="H167" t="str">
            <v>Myodes</v>
          </cell>
          <cell r="I167" t="str">
            <v>glareolus</v>
          </cell>
          <cell r="J167" t="str">
            <v>Myodes_glareolus</v>
          </cell>
          <cell r="K167">
            <v>36</v>
          </cell>
          <cell r="L167">
            <v>1</v>
          </cell>
          <cell r="M167">
            <v>0</v>
          </cell>
          <cell r="N167">
            <v>0</v>
          </cell>
          <cell r="O167">
            <v>21</v>
          </cell>
          <cell r="P167">
            <v>14.1</v>
          </cell>
          <cell r="Q167">
            <v>24.2</v>
          </cell>
          <cell r="R167">
            <v>19</v>
          </cell>
          <cell r="S167">
            <v>72</v>
          </cell>
          <cell r="T167">
            <v>50</v>
          </cell>
          <cell r="U167">
            <v>14</v>
          </cell>
          <cell r="V167">
            <v>44026</v>
          </cell>
          <cell r="W167">
            <v>0.39583333333333331</v>
          </cell>
          <cell r="X167">
            <v>0.91666666666666663</v>
          </cell>
          <cell r="Y167">
            <v>2.0833333333333332E-2</v>
          </cell>
          <cell r="Z167">
            <v>44027</v>
          </cell>
          <cell r="AA167">
            <v>0.3125</v>
          </cell>
          <cell r="AB167">
            <v>20.8</v>
          </cell>
          <cell r="AC167">
            <v>38.299999999999997</v>
          </cell>
          <cell r="AD167">
            <v>15.4</v>
          </cell>
          <cell r="AE167">
            <v>37.1</v>
          </cell>
          <cell r="AF167">
            <v>-5.4</v>
          </cell>
          <cell r="AG167">
            <v>-1.2</v>
          </cell>
          <cell r="AH167">
            <v>1292</v>
          </cell>
          <cell r="AI167">
            <v>45.517018999999998</v>
          </cell>
          <cell r="AJ167">
            <v>7.4858669999999998</v>
          </cell>
          <cell r="AK167">
            <v>51.4</v>
          </cell>
          <cell r="AL167">
            <v>282.86</v>
          </cell>
          <cell r="AM167">
            <v>0</v>
          </cell>
          <cell r="AN167">
            <v>0</v>
          </cell>
          <cell r="AO167">
            <v>0</v>
          </cell>
          <cell r="AP167">
            <v>20</v>
          </cell>
        </row>
        <row r="168">
          <cell r="F168" t="str">
            <v>C</v>
          </cell>
          <cell r="G168" t="str">
            <v>C37</v>
          </cell>
          <cell r="H168" t="str">
            <v>Myodes</v>
          </cell>
          <cell r="I168" t="str">
            <v>glareolus</v>
          </cell>
          <cell r="J168" t="str">
            <v>Myodes_glareolus</v>
          </cell>
          <cell r="K168">
            <v>23</v>
          </cell>
          <cell r="L168">
            <v>1</v>
          </cell>
          <cell r="M168">
            <v>1</v>
          </cell>
          <cell r="N168">
            <v>0</v>
          </cell>
          <cell r="O168">
            <v>26</v>
          </cell>
          <cell r="P168">
            <v>15</v>
          </cell>
          <cell r="Q168">
            <v>23.2</v>
          </cell>
          <cell r="R168">
            <v>18</v>
          </cell>
          <cell r="S168">
            <v>76</v>
          </cell>
          <cell r="T168">
            <v>38</v>
          </cell>
          <cell r="U168">
            <v>11.8</v>
          </cell>
          <cell r="V168">
            <v>44025</v>
          </cell>
          <cell r="W168">
            <v>0.40625</v>
          </cell>
          <cell r="X168">
            <v>0.9375</v>
          </cell>
          <cell r="Y168">
            <v>2.0833333333333332E-2</v>
          </cell>
          <cell r="Z168">
            <v>44026</v>
          </cell>
          <cell r="AA168">
            <v>0.32291666666666669</v>
          </cell>
          <cell r="AB168">
            <v>17.399999999999999</v>
          </cell>
          <cell r="AC168">
            <v>36.700000000000003</v>
          </cell>
          <cell r="AD168">
            <v>17</v>
          </cell>
          <cell r="AE168">
            <v>36</v>
          </cell>
          <cell r="AF168">
            <v>-0.4</v>
          </cell>
          <cell r="AG168">
            <v>-0.7</v>
          </cell>
          <cell r="AH168">
            <v>1296</v>
          </cell>
          <cell r="AI168">
            <v>45.517114999999997</v>
          </cell>
          <cell r="AJ168">
            <v>7.4858339999999997</v>
          </cell>
          <cell r="AK168">
            <v>51.4</v>
          </cell>
          <cell r="AL168">
            <v>282.86</v>
          </cell>
          <cell r="AM168">
            <v>0</v>
          </cell>
          <cell r="AN168">
            <v>0</v>
          </cell>
          <cell r="AO168">
            <v>0</v>
          </cell>
          <cell r="AP168">
            <v>20</v>
          </cell>
        </row>
        <row r="169">
          <cell r="F169" t="str">
            <v>C</v>
          </cell>
          <cell r="G169" t="str">
            <v>C37</v>
          </cell>
          <cell r="H169" t="str">
            <v>Myodes</v>
          </cell>
          <cell r="I169" t="str">
            <v>glareolus</v>
          </cell>
          <cell r="J169" t="str">
            <v>Myodes_glareolus</v>
          </cell>
          <cell r="K169">
            <v>31</v>
          </cell>
          <cell r="L169">
            <v>1</v>
          </cell>
          <cell r="M169">
            <v>0</v>
          </cell>
          <cell r="N169">
            <v>0</v>
          </cell>
          <cell r="O169">
            <v>15.5</v>
          </cell>
          <cell r="P169">
            <v>14.2</v>
          </cell>
          <cell r="Q169">
            <v>24.8</v>
          </cell>
          <cell r="R169">
            <v>16</v>
          </cell>
          <cell r="S169">
            <v>70</v>
          </cell>
          <cell r="T169">
            <v>46</v>
          </cell>
          <cell r="U169">
            <v>13</v>
          </cell>
          <cell r="V169">
            <v>44026</v>
          </cell>
          <cell r="W169">
            <v>0.39583333333333331</v>
          </cell>
          <cell r="X169">
            <v>0.93055555555555547</v>
          </cell>
          <cell r="Y169">
            <v>2.0833333333333332E-2</v>
          </cell>
          <cell r="Z169">
            <v>44027</v>
          </cell>
          <cell r="AA169">
            <v>0.3125</v>
          </cell>
          <cell r="AB169">
            <v>20.8</v>
          </cell>
          <cell r="AC169">
            <v>36.200000000000003</v>
          </cell>
          <cell r="AD169">
            <v>15.4</v>
          </cell>
          <cell r="AE169">
            <v>37.200000000000003</v>
          </cell>
          <cell r="AF169">
            <v>-5.4</v>
          </cell>
          <cell r="AG169">
            <v>1</v>
          </cell>
          <cell r="AH169">
            <v>1296</v>
          </cell>
          <cell r="AI169">
            <v>45.517114999999997</v>
          </cell>
          <cell r="AJ169">
            <v>7.4858339999999997</v>
          </cell>
          <cell r="AK169">
            <v>51.4</v>
          </cell>
          <cell r="AL169">
            <v>282.86</v>
          </cell>
          <cell r="AM169">
            <v>0</v>
          </cell>
          <cell r="AN169">
            <v>0</v>
          </cell>
          <cell r="AO169">
            <v>0</v>
          </cell>
          <cell r="AP169">
            <v>20</v>
          </cell>
        </row>
        <row r="170">
          <cell r="F170" t="str">
            <v>C</v>
          </cell>
          <cell r="G170" t="str">
            <v>C38</v>
          </cell>
          <cell r="H170" t="str">
            <v>Myodes</v>
          </cell>
          <cell r="I170" t="str">
            <v>glareolus</v>
          </cell>
          <cell r="J170" t="str">
            <v>Myodes_glareolus</v>
          </cell>
          <cell r="K170">
            <v>33</v>
          </cell>
          <cell r="L170">
            <v>0</v>
          </cell>
          <cell r="M170">
            <v>0</v>
          </cell>
          <cell r="N170">
            <v>0</v>
          </cell>
          <cell r="O170">
            <v>34.5</v>
          </cell>
          <cell r="P170">
            <v>15</v>
          </cell>
          <cell r="Q170">
            <v>26.5</v>
          </cell>
          <cell r="R170">
            <v>19</v>
          </cell>
          <cell r="S170">
            <v>95</v>
          </cell>
          <cell r="T170">
            <v>52</v>
          </cell>
          <cell r="U170">
            <v>13</v>
          </cell>
          <cell r="V170">
            <v>44026</v>
          </cell>
          <cell r="W170">
            <v>0.39583333333333331</v>
          </cell>
          <cell r="X170">
            <v>0.93055555555555547</v>
          </cell>
          <cell r="Y170">
            <v>2.0833333333333332E-2</v>
          </cell>
          <cell r="Z170">
            <v>44027</v>
          </cell>
          <cell r="AA170">
            <v>0.3125</v>
          </cell>
          <cell r="AB170">
            <v>20.8</v>
          </cell>
          <cell r="AC170">
            <v>36.9</v>
          </cell>
          <cell r="AD170">
            <v>15.4</v>
          </cell>
          <cell r="AE170">
            <v>37.799999999999997</v>
          </cell>
          <cell r="AF170">
            <v>-5.4</v>
          </cell>
          <cell r="AG170">
            <v>0.9</v>
          </cell>
          <cell r="AH170">
            <v>1297</v>
          </cell>
          <cell r="AI170">
            <v>45.517406999999999</v>
          </cell>
          <cell r="AJ170">
            <v>7.4858890000000002</v>
          </cell>
          <cell r="AK170">
            <v>51.4</v>
          </cell>
          <cell r="AL170">
            <v>282.86</v>
          </cell>
          <cell r="AM170">
            <v>0</v>
          </cell>
          <cell r="AN170">
            <v>0</v>
          </cell>
          <cell r="AO170">
            <v>0</v>
          </cell>
          <cell r="AP170">
            <v>20</v>
          </cell>
        </row>
        <row r="171">
          <cell r="F171" t="str">
            <v>C</v>
          </cell>
          <cell r="G171" t="str">
            <v>C4</v>
          </cell>
          <cell r="H171" t="str">
            <v>Myodes</v>
          </cell>
          <cell r="I171" t="str">
            <v>glareolus</v>
          </cell>
          <cell r="J171" t="str">
            <v>Myodes_glareolus</v>
          </cell>
          <cell r="K171">
            <v>38</v>
          </cell>
          <cell r="L171">
            <v>1</v>
          </cell>
          <cell r="M171">
            <v>0</v>
          </cell>
          <cell r="N171">
            <v>0</v>
          </cell>
          <cell r="O171">
            <v>31</v>
          </cell>
          <cell r="P171">
            <v>15.7</v>
          </cell>
          <cell r="Q171">
            <v>24</v>
          </cell>
          <cell r="R171">
            <v>17</v>
          </cell>
          <cell r="S171">
            <v>86</v>
          </cell>
          <cell r="T171">
            <v>61</v>
          </cell>
          <cell r="U171">
            <v>14.1</v>
          </cell>
          <cell r="V171">
            <v>44027</v>
          </cell>
          <cell r="W171">
            <v>0.39583333333333331</v>
          </cell>
          <cell r="X171">
            <v>0.92013888888888884</v>
          </cell>
          <cell r="Y171">
            <v>2.0833333333333332E-2</v>
          </cell>
          <cell r="Z171">
            <v>44028</v>
          </cell>
          <cell r="AA171">
            <v>0.31597222222222221</v>
          </cell>
          <cell r="AB171">
            <v>19.8</v>
          </cell>
          <cell r="AC171">
            <v>38.700000000000003</v>
          </cell>
          <cell r="AD171">
            <v>18.399999999999999</v>
          </cell>
          <cell r="AE171">
            <v>39.299999999999997</v>
          </cell>
          <cell r="AF171">
            <v>-1.4</v>
          </cell>
          <cell r="AG171">
            <v>0.6</v>
          </cell>
          <cell r="AH171">
            <v>1287</v>
          </cell>
          <cell r="AI171">
            <v>45.517854999999997</v>
          </cell>
          <cell r="AJ171">
            <v>7.4890730000000003</v>
          </cell>
          <cell r="AK171">
            <v>51.4</v>
          </cell>
          <cell r="AL171">
            <v>282.86</v>
          </cell>
          <cell r="AM171">
            <v>0</v>
          </cell>
          <cell r="AN171">
            <v>0</v>
          </cell>
          <cell r="AO171">
            <v>0</v>
          </cell>
          <cell r="AP171">
            <v>20</v>
          </cell>
        </row>
        <row r="172">
          <cell r="F172" t="str">
            <v>C</v>
          </cell>
          <cell r="G172" t="str">
            <v>C40</v>
          </cell>
          <cell r="H172" t="str">
            <v>Myodes</v>
          </cell>
          <cell r="I172" t="str">
            <v>glareolus</v>
          </cell>
          <cell r="J172" t="str">
            <v>Myodes_glareolus</v>
          </cell>
          <cell r="K172">
            <v>32</v>
          </cell>
          <cell r="L172">
            <v>1</v>
          </cell>
          <cell r="M172">
            <v>0</v>
          </cell>
          <cell r="N172">
            <v>0</v>
          </cell>
          <cell r="O172">
            <v>21</v>
          </cell>
          <cell r="P172">
            <v>14</v>
          </cell>
          <cell r="Q172">
            <v>24.2</v>
          </cell>
          <cell r="R172">
            <v>28</v>
          </cell>
          <cell r="S172">
            <v>80</v>
          </cell>
          <cell r="T172">
            <v>46</v>
          </cell>
          <cell r="U172">
            <v>12</v>
          </cell>
          <cell r="V172">
            <v>44026</v>
          </cell>
          <cell r="W172">
            <v>0.39583333333333331</v>
          </cell>
          <cell r="X172">
            <v>0.93055555555555547</v>
          </cell>
          <cell r="Y172">
            <v>2.0833333333333332E-2</v>
          </cell>
          <cell r="Z172">
            <v>44027</v>
          </cell>
          <cell r="AA172">
            <v>0.3125</v>
          </cell>
          <cell r="AB172">
            <v>20.8</v>
          </cell>
          <cell r="AC172">
            <v>38.1</v>
          </cell>
          <cell r="AD172">
            <v>15.4</v>
          </cell>
          <cell r="AE172">
            <v>36.9</v>
          </cell>
          <cell r="AF172">
            <v>-5.4</v>
          </cell>
          <cell r="AG172">
            <v>-1.2</v>
          </cell>
          <cell r="AH172">
            <v>1300</v>
          </cell>
          <cell r="AI172">
            <v>45.517691999999997</v>
          </cell>
          <cell r="AJ172">
            <v>7.4858370000000001</v>
          </cell>
          <cell r="AK172">
            <v>51.4</v>
          </cell>
          <cell r="AL172">
            <v>282.86</v>
          </cell>
          <cell r="AM172">
            <v>0</v>
          </cell>
          <cell r="AN172">
            <v>0</v>
          </cell>
          <cell r="AO172">
            <v>0</v>
          </cell>
          <cell r="AP172">
            <v>20</v>
          </cell>
        </row>
        <row r="173">
          <cell r="F173" t="str">
            <v>C</v>
          </cell>
          <cell r="G173" t="str">
            <v>C40</v>
          </cell>
          <cell r="H173" t="str">
            <v>Myodes</v>
          </cell>
          <cell r="I173" t="str">
            <v>glareolus</v>
          </cell>
          <cell r="J173" t="str">
            <v>Myodes_glareolus</v>
          </cell>
          <cell r="K173">
            <v>43</v>
          </cell>
          <cell r="L173">
            <v>1</v>
          </cell>
          <cell r="M173">
            <v>0</v>
          </cell>
          <cell r="N173">
            <v>0</v>
          </cell>
          <cell r="O173">
            <v>31</v>
          </cell>
          <cell r="P173">
            <v>14</v>
          </cell>
          <cell r="Q173">
            <v>26</v>
          </cell>
          <cell r="R173">
            <v>18.5</v>
          </cell>
          <cell r="S173">
            <v>84</v>
          </cell>
          <cell r="T173">
            <v>51</v>
          </cell>
          <cell r="U173">
            <v>16</v>
          </cell>
          <cell r="V173">
            <v>44028</v>
          </cell>
          <cell r="W173">
            <v>0.40972222222222227</v>
          </cell>
          <cell r="X173">
            <v>0.9375</v>
          </cell>
          <cell r="Y173">
            <v>2.0833333333333332E-2</v>
          </cell>
          <cell r="Z173">
            <v>44029</v>
          </cell>
          <cell r="AA173">
            <v>0.32291666666666669</v>
          </cell>
          <cell r="AB173">
            <v>19.8</v>
          </cell>
          <cell r="AC173">
            <v>39.6</v>
          </cell>
          <cell r="AD173">
            <v>18.899999999999999</v>
          </cell>
          <cell r="AE173">
            <v>39.299999999999997</v>
          </cell>
          <cell r="AF173">
            <v>-0.9</v>
          </cell>
          <cell r="AG173">
            <v>-0.3</v>
          </cell>
          <cell r="AH173">
            <v>1300</v>
          </cell>
          <cell r="AI173">
            <v>45.517691999999997</v>
          </cell>
          <cell r="AJ173">
            <v>7.4858370000000001</v>
          </cell>
          <cell r="AK173">
            <v>51.4</v>
          </cell>
          <cell r="AL173">
            <v>282.86</v>
          </cell>
          <cell r="AM173">
            <v>0</v>
          </cell>
          <cell r="AN173">
            <v>0</v>
          </cell>
          <cell r="AO173">
            <v>0</v>
          </cell>
          <cell r="AP173">
            <v>20</v>
          </cell>
        </row>
        <row r="174">
          <cell r="F174" t="str">
            <v>C</v>
          </cell>
          <cell r="G174" t="str">
            <v>C41</v>
          </cell>
          <cell r="H174" t="str">
            <v>Myodes</v>
          </cell>
          <cell r="I174" t="str">
            <v>glareolus</v>
          </cell>
          <cell r="J174" t="str">
            <v>Myodes_glareolus</v>
          </cell>
          <cell r="K174">
            <v>40</v>
          </cell>
          <cell r="L174">
            <v>1</v>
          </cell>
          <cell r="M174">
            <v>0</v>
          </cell>
          <cell r="N174">
            <v>0</v>
          </cell>
          <cell r="O174">
            <v>31.5</v>
          </cell>
          <cell r="P174">
            <v>16</v>
          </cell>
          <cell r="Q174">
            <v>26.5</v>
          </cell>
          <cell r="R174">
            <v>19</v>
          </cell>
          <cell r="S174">
            <v>90</v>
          </cell>
          <cell r="T174">
            <v>54</v>
          </cell>
          <cell r="U174">
            <v>16</v>
          </cell>
          <cell r="V174">
            <v>44027</v>
          </cell>
          <cell r="W174">
            <v>0.39583333333333331</v>
          </cell>
          <cell r="X174">
            <v>0.93055555555555547</v>
          </cell>
          <cell r="Y174">
            <v>2.0833333333333332E-2</v>
          </cell>
          <cell r="Z174">
            <v>44028</v>
          </cell>
          <cell r="AA174">
            <v>0.31597222222222221</v>
          </cell>
          <cell r="AB174">
            <v>19.8</v>
          </cell>
          <cell r="AC174">
            <v>37.9</v>
          </cell>
          <cell r="AD174">
            <v>18.399999999999999</v>
          </cell>
          <cell r="AE174">
            <v>38.700000000000003</v>
          </cell>
          <cell r="AF174">
            <v>-1.4</v>
          </cell>
          <cell r="AG174">
            <v>0.8</v>
          </cell>
          <cell r="AH174">
            <v>1298</v>
          </cell>
          <cell r="AI174">
            <v>45.517958</v>
          </cell>
          <cell r="AJ174">
            <v>7.4859270000000002</v>
          </cell>
          <cell r="AK174">
            <v>51.4</v>
          </cell>
          <cell r="AL174">
            <v>282.86</v>
          </cell>
          <cell r="AM174">
            <v>0</v>
          </cell>
          <cell r="AN174">
            <v>0</v>
          </cell>
          <cell r="AO174">
            <v>0</v>
          </cell>
          <cell r="AP174">
            <v>20</v>
          </cell>
        </row>
        <row r="175">
          <cell r="F175" t="str">
            <v>C</v>
          </cell>
          <cell r="G175" t="str">
            <v>C41</v>
          </cell>
          <cell r="H175" t="str">
            <v>Myodes</v>
          </cell>
          <cell r="I175" t="str">
            <v>glareolus</v>
          </cell>
          <cell r="J175" t="str">
            <v>Myodes_glareolus</v>
          </cell>
          <cell r="K175">
            <v>26</v>
          </cell>
          <cell r="L175">
            <v>0</v>
          </cell>
          <cell r="M175">
            <v>0</v>
          </cell>
          <cell r="N175">
            <v>0</v>
          </cell>
          <cell r="O175">
            <v>20</v>
          </cell>
          <cell r="P175">
            <v>15</v>
          </cell>
          <cell r="Q175">
            <v>24.7</v>
          </cell>
          <cell r="R175">
            <v>18</v>
          </cell>
          <cell r="S175">
            <v>75</v>
          </cell>
          <cell r="T175">
            <v>51</v>
          </cell>
          <cell r="U175">
            <v>14</v>
          </cell>
          <cell r="V175">
            <v>44025</v>
          </cell>
          <cell r="W175">
            <v>0.40625</v>
          </cell>
          <cell r="X175">
            <v>0.9375</v>
          </cell>
          <cell r="Y175">
            <v>2.0833333333333332E-2</v>
          </cell>
          <cell r="Z175">
            <v>44026</v>
          </cell>
          <cell r="AA175">
            <v>0.32291666666666669</v>
          </cell>
          <cell r="AB175">
            <v>17.399999999999999</v>
          </cell>
          <cell r="AC175">
            <v>37.4</v>
          </cell>
          <cell r="AD175">
            <v>17</v>
          </cell>
          <cell r="AE175">
            <v>37.4</v>
          </cell>
          <cell r="AF175">
            <v>-0.4</v>
          </cell>
          <cell r="AG175">
            <v>0</v>
          </cell>
          <cell r="AH175">
            <v>1298</v>
          </cell>
          <cell r="AI175">
            <v>45.517958</v>
          </cell>
          <cell r="AJ175">
            <v>7.4859270000000002</v>
          </cell>
          <cell r="AK175">
            <v>51.4</v>
          </cell>
          <cell r="AL175">
            <v>282.86</v>
          </cell>
          <cell r="AM175">
            <v>0</v>
          </cell>
          <cell r="AN175">
            <v>0</v>
          </cell>
          <cell r="AO175">
            <v>0</v>
          </cell>
          <cell r="AP175">
            <v>20</v>
          </cell>
        </row>
        <row r="176">
          <cell r="F176" t="str">
            <v>C</v>
          </cell>
          <cell r="G176" t="str">
            <v>C5</v>
          </cell>
          <cell r="H176" t="str">
            <v>Myodes</v>
          </cell>
          <cell r="I176" t="str">
            <v>glareolus</v>
          </cell>
          <cell r="J176" t="str">
            <v>Myodes_glareolus</v>
          </cell>
          <cell r="K176">
            <v>37</v>
          </cell>
          <cell r="L176">
            <v>0</v>
          </cell>
          <cell r="M176">
            <v>0</v>
          </cell>
          <cell r="N176">
            <v>0</v>
          </cell>
          <cell r="O176">
            <v>27</v>
          </cell>
          <cell r="P176">
            <v>16</v>
          </cell>
          <cell r="Q176">
            <v>28.5</v>
          </cell>
          <cell r="R176">
            <v>19</v>
          </cell>
          <cell r="S176">
            <v>94</v>
          </cell>
          <cell r="T176">
            <v>51</v>
          </cell>
          <cell r="U176">
            <v>14</v>
          </cell>
          <cell r="V176">
            <v>44027</v>
          </cell>
          <cell r="W176">
            <v>0.39583333333333331</v>
          </cell>
          <cell r="X176">
            <v>0.92013888888888884</v>
          </cell>
          <cell r="Y176">
            <v>2.0833333333333332E-2</v>
          </cell>
          <cell r="Z176">
            <v>44028</v>
          </cell>
          <cell r="AA176">
            <v>0.31597222222222221</v>
          </cell>
          <cell r="AB176">
            <v>19.8</v>
          </cell>
          <cell r="AC176">
            <v>37.5</v>
          </cell>
          <cell r="AD176">
            <v>18.399999999999999</v>
          </cell>
          <cell r="AE176">
            <v>37.799999999999997</v>
          </cell>
          <cell r="AF176">
            <v>-1.4</v>
          </cell>
          <cell r="AG176">
            <v>0.3</v>
          </cell>
          <cell r="AH176">
            <v>1278</v>
          </cell>
          <cell r="AI176">
            <v>45.517524999999999</v>
          </cell>
          <cell r="AJ176">
            <v>7.4887269999999999</v>
          </cell>
          <cell r="AK176">
            <v>51.4</v>
          </cell>
          <cell r="AL176">
            <v>282.86</v>
          </cell>
          <cell r="AM176">
            <v>0</v>
          </cell>
          <cell r="AN176">
            <v>0</v>
          </cell>
          <cell r="AO176">
            <v>0</v>
          </cell>
          <cell r="AP176">
            <v>21</v>
          </cell>
        </row>
        <row r="177">
          <cell r="F177" t="str">
            <v>A</v>
          </cell>
          <cell r="G177" t="str">
            <v>A22</v>
          </cell>
          <cell r="H177" t="str">
            <v>Apodemus</v>
          </cell>
          <cell r="I177" t="str">
            <v>flavicollis</v>
          </cell>
          <cell r="J177" t="str">
            <v>Apodemus_flavicollis</v>
          </cell>
          <cell r="K177">
            <v>85</v>
          </cell>
          <cell r="L177">
            <v>1</v>
          </cell>
          <cell r="M177">
            <v>1</v>
          </cell>
          <cell r="N177">
            <v>0</v>
          </cell>
          <cell r="O177">
            <v>32.5</v>
          </cell>
          <cell r="P177">
            <v>15.25</v>
          </cell>
          <cell r="Q177">
            <v>26.2</v>
          </cell>
          <cell r="R177">
            <v>22</v>
          </cell>
          <cell r="S177">
            <v>76</v>
          </cell>
          <cell r="T177">
            <v>113</v>
          </cell>
          <cell r="U177">
            <v>16.77</v>
          </cell>
          <cell r="V177">
            <v>43996</v>
          </cell>
          <cell r="W177">
            <v>0.40972222222222227</v>
          </cell>
          <cell r="X177">
            <v>0.91666666666666663</v>
          </cell>
          <cell r="Y177">
            <v>2.0833333333333332E-2</v>
          </cell>
          <cell r="Z177">
            <v>43997</v>
          </cell>
          <cell r="AA177">
            <v>0.3125</v>
          </cell>
          <cell r="AB177">
            <v>18.7</v>
          </cell>
          <cell r="AC177">
            <v>37.700000000000003</v>
          </cell>
          <cell r="AD177">
            <v>19.600000000000001</v>
          </cell>
          <cell r="AE177">
            <v>35.700000000000003</v>
          </cell>
          <cell r="AF177">
            <v>0.9</v>
          </cell>
          <cell r="AG177">
            <v>-2</v>
          </cell>
          <cell r="AH177">
            <v>548</v>
          </cell>
          <cell r="AI177">
            <v>45.427984000000002</v>
          </cell>
          <cell r="AJ177">
            <v>7.5961600000000002</v>
          </cell>
          <cell r="AK177">
            <v>116</v>
          </cell>
          <cell r="AL177">
            <v>244.29</v>
          </cell>
          <cell r="AM177">
            <v>0</v>
          </cell>
          <cell r="AN177">
            <v>0</v>
          </cell>
          <cell r="AO177">
            <v>1</v>
          </cell>
          <cell r="AP177">
            <v>15</v>
          </cell>
        </row>
        <row r="178">
          <cell r="F178" t="str">
            <v>A</v>
          </cell>
          <cell r="G178" t="str">
            <v>A25</v>
          </cell>
          <cell r="H178" t="str">
            <v>Apodemus</v>
          </cell>
          <cell r="I178" t="str">
            <v>flavicollis</v>
          </cell>
          <cell r="J178" t="str">
            <v>Apodemus_flavicollis</v>
          </cell>
          <cell r="K178">
            <v>86</v>
          </cell>
          <cell r="L178">
            <v>1</v>
          </cell>
          <cell r="M178">
            <v>1</v>
          </cell>
          <cell r="N178">
            <v>0</v>
          </cell>
          <cell r="O178">
            <v>28</v>
          </cell>
          <cell r="P178">
            <v>14.8</v>
          </cell>
          <cell r="Q178">
            <v>26.5</v>
          </cell>
          <cell r="R178">
            <v>23</v>
          </cell>
          <cell r="S178">
            <v>76</v>
          </cell>
          <cell r="T178">
            <v>100</v>
          </cell>
          <cell r="U178">
            <v>15.15</v>
          </cell>
          <cell r="V178">
            <v>43997</v>
          </cell>
          <cell r="W178">
            <v>0.39583333333333331</v>
          </cell>
          <cell r="X178">
            <v>0.91666666666666663</v>
          </cell>
          <cell r="Y178">
            <v>2.0833333333333332E-2</v>
          </cell>
          <cell r="Z178">
            <v>43998</v>
          </cell>
          <cell r="AA178">
            <v>0.3125</v>
          </cell>
          <cell r="AB178">
            <v>19</v>
          </cell>
          <cell r="AC178">
            <v>37.200000000000003</v>
          </cell>
          <cell r="AD178">
            <v>19.8</v>
          </cell>
          <cell r="AE178">
            <v>36.799999999999997</v>
          </cell>
          <cell r="AF178">
            <v>0.8</v>
          </cell>
          <cell r="AG178">
            <v>-0.4</v>
          </cell>
          <cell r="AH178">
            <v>545</v>
          </cell>
          <cell r="AI178">
            <v>45.427675000000001</v>
          </cell>
          <cell r="AJ178">
            <v>7.5963370000000001</v>
          </cell>
          <cell r="AK178">
            <v>116</v>
          </cell>
          <cell r="AL178">
            <v>244.29</v>
          </cell>
          <cell r="AM178">
            <v>0</v>
          </cell>
          <cell r="AN178">
            <v>0</v>
          </cell>
          <cell r="AO178">
            <v>1</v>
          </cell>
          <cell r="AP178">
            <v>15</v>
          </cell>
        </row>
        <row r="179">
          <cell r="F179" t="str">
            <v>A</v>
          </cell>
          <cell r="G179" t="str">
            <v>A25</v>
          </cell>
          <cell r="H179" t="str">
            <v>Apodemus</v>
          </cell>
          <cell r="I179" t="str">
            <v>flavicollis</v>
          </cell>
          <cell r="J179" t="str">
            <v>Apodemus_flavicollis</v>
          </cell>
          <cell r="K179">
            <v>65</v>
          </cell>
          <cell r="L179">
            <v>0</v>
          </cell>
          <cell r="M179">
            <v>1</v>
          </cell>
          <cell r="N179">
            <v>0</v>
          </cell>
          <cell r="O179">
            <v>35</v>
          </cell>
          <cell r="P179">
            <v>14.86</v>
          </cell>
          <cell r="Q179">
            <v>22.94</v>
          </cell>
          <cell r="R179">
            <v>23</v>
          </cell>
          <cell r="S179">
            <v>80</v>
          </cell>
          <cell r="T179">
            <v>70</v>
          </cell>
          <cell r="U179">
            <v>16.77</v>
          </cell>
          <cell r="V179">
            <v>43995</v>
          </cell>
          <cell r="W179">
            <v>0.41666666666666669</v>
          </cell>
          <cell r="X179">
            <v>0.93055555555555547</v>
          </cell>
          <cell r="Y179">
            <v>2.0833333333333332E-2</v>
          </cell>
          <cell r="Z179">
            <v>43996</v>
          </cell>
          <cell r="AA179">
            <v>0.3125</v>
          </cell>
          <cell r="AB179">
            <v>18.600000000000001</v>
          </cell>
          <cell r="AC179">
            <v>37.5</v>
          </cell>
          <cell r="AD179">
            <v>17.8</v>
          </cell>
          <cell r="AE179">
            <v>35.6</v>
          </cell>
          <cell r="AF179">
            <v>-0.8</v>
          </cell>
          <cell r="AG179">
            <v>-1.9</v>
          </cell>
          <cell r="AH179">
            <v>545</v>
          </cell>
          <cell r="AI179">
            <v>45.427675000000001</v>
          </cell>
          <cell r="AJ179">
            <v>7.5963370000000001</v>
          </cell>
          <cell r="AK179">
            <v>116</v>
          </cell>
          <cell r="AL179">
            <v>244.29</v>
          </cell>
          <cell r="AM179">
            <v>0</v>
          </cell>
          <cell r="AN179">
            <v>0</v>
          </cell>
          <cell r="AO179">
            <v>1</v>
          </cell>
          <cell r="AP179">
            <v>15</v>
          </cell>
        </row>
        <row r="180">
          <cell r="F180" t="str">
            <v>A</v>
          </cell>
          <cell r="G180" t="str">
            <v>A25</v>
          </cell>
          <cell r="H180" t="str">
            <v>Apodemus</v>
          </cell>
          <cell r="I180" t="str">
            <v>flavicollis</v>
          </cell>
          <cell r="J180" t="str">
            <v>Apodemus_flavicollis</v>
          </cell>
          <cell r="K180">
            <v>75</v>
          </cell>
          <cell r="L180">
            <v>0</v>
          </cell>
          <cell r="M180">
            <v>1</v>
          </cell>
          <cell r="N180">
            <v>0</v>
          </cell>
          <cell r="O180">
            <v>39</v>
          </cell>
          <cell r="P180">
            <v>15.39</v>
          </cell>
          <cell r="Q180">
            <v>28.7</v>
          </cell>
          <cell r="R180">
            <v>21.5</v>
          </cell>
          <cell r="S180">
            <v>89</v>
          </cell>
          <cell r="T180">
            <v>115</v>
          </cell>
          <cell r="U180">
            <v>14.62</v>
          </cell>
          <cell r="V180">
            <v>43995</v>
          </cell>
          <cell r="W180">
            <v>0.41666666666666669</v>
          </cell>
          <cell r="X180">
            <v>0.93055555555555547</v>
          </cell>
          <cell r="Y180">
            <v>2.0833333333333332E-2</v>
          </cell>
          <cell r="Z180">
            <v>43996</v>
          </cell>
          <cell r="AA180">
            <v>0.3125</v>
          </cell>
          <cell r="AB180">
            <v>18.600000000000001</v>
          </cell>
          <cell r="AC180">
            <v>37.700000000000003</v>
          </cell>
          <cell r="AD180">
            <v>17.8</v>
          </cell>
          <cell r="AE180">
            <v>36.6</v>
          </cell>
          <cell r="AF180">
            <v>-0.8</v>
          </cell>
          <cell r="AG180">
            <v>-1.1000000000000001</v>
          </cell>
          <cell r="AH180">
            <v>545</v>
          </cell>
          <cell r="AI180">
            <v>45.427675000000001</v>
          </cell>
          <cell r="AJ180">
            <v>7.5963370000000001</v>
          </cell>
          <cell r="AK180">
            <v>116</v>
          </cell>
          <cell r="AL180">
            <v>244.29</v>
          </cell>
          <cell r="AM180">
            <v>0</v>
          </cell>
          <cell r="AN180">
            <v>0</v>
          </cell>
          <cell r="AO180">
            <v>1</v>
          </cell>
          <cell r="AP180">
            <v>15</v>
          </cell>
        </row>
        <row r="181">
          <cell r="F181" t="str">
            <v>A</v>
          </cell>
          <cell r="G181" t="str">
            <v>A9</v>
          </cell>
          <cell r="H181" t="str">
            <v>Apodemus</v>
          </cell>
          <cell r="I181" t="str">
            <v>flavicollis</v>
          </cell>
          <cell r="J181" t="str">
            <v>Apodemus_flavicollis</v>
          </cell>
          <cell r="K181">
            <v>78</v>
          </cell>
          <cell r="L181">
            <v>0</v>
          </cell>
          <cell r="M181">
            <v>1</v>
          </cell>
          <cell r="N181">
            <v>0</v>
          </cell>
          <cell r="O181">
            <v>22.5</v>
          </cell>
          <cell r="P181">
            <v>15</v>
          </cell>
          <cell r="Q181">
            <v>26.5</v>
          </cell>
          <cell r="R181">
            <v>20</v>
          </cell>
          <cell r="S181">
            <v>74</v>
          </cell>
          <cell r="T181">
            <v>119</v>
          </cell>
          <cell r="U181">
            <v>17.940000000000001</v>
          </cell>
          <cell r="V181">
            <v>43996</v>
          </cell>
          <cell r="W181">
            <v>0.40972222222222227</v>
          </cell>
          <cell r="X181">
            <v>0.91666666666666663</v>
          </cell>
          <cell r="Y181">
            <v>2.0833333333333332E-2</v>
          </cell>
          <cell r="Z181">
            <v>43997</v>
          </cell>
          <cell r="AA181">
            <v>0.3125</v>
          </cell>
          <cell r="AB181">
            <v>18.7</v>
          </cell>
          <cell r="AC181">
            <v>37.799999999999997</v>
          </cell>
          <cell r="AD181">
            <v>19.600000000000001</v>
          </cell>
          <cell r="AE181">
            <v>36.200000000000003</v>
          </cell>
          <cell r="AF181">
            <v>0.9</v>
          </cell>
          <cell r="AG181">
            <v>-1.6</v>
          </cell>
          <cell r="AH181">
            <v>546</v>
          </cell>
          <cell r="AI181">
            <v>45.428911999999997</v>
          </cell>
          <cell r="AJ181">
            <v>7.5959339999999997</v>
          </cell>
          <cell r="AK181">
            <v>116</v>
          </cell>
          <cell r="AL181">
            <v>244.29</v>
          </cell>
          <cell r="AM181">
            <v>0</v>
          </cell>
          <cell r="AN181">
            <v>0</v>
          </cell>
          <cell r="AO181">
            <v>1</v>
          </cell>
          <cell r="AP181">
            <v>15</v>
          </cell>
        </row>
        <row r="182">
          <cell r="F182" t="str">
            <v>A</v>
          </cell>
          <cell r="G182" t="str">
            <v>A1</v>
          </cell>
          <cell r="H182" t="str">
            <v>Apodemus</v>
          </cell>
          <cell r="I182" t="str">
            <v>sylvaticus</v>
          </cell>
          <cell r="J182" t="str">
            <v>Apodemus_sylvaticus</v>
          </cell>
          <cell r="K182">
            <v>76</v>
          </cell>
          <cell r="L182">
            <v>0</v>
          </cell>
          <cell r="M182">
            <v>1</v>
          </cell>
          <cell r="N182">
            <v>0</v>
          </cell>
          <cell r="O182">
            <v>30</v>
          </cell>
          <cell r="P182">
            <v>15</v>
          </cell>
          <cell r="Q182">
            <v>26</v>
          </cell>
          <cell r="R182">
            <v>25</v>
          </cell>
          <cell r="S182">
            <v>77</v>
          </cell>
          <cell r="T182">
            <v>109</v>
          </cell>
          <cell r="U182">
            <v>16.36</v>
          </cell>
          <cell r="V182">
            <v>43996</v>
          </cell>
          <cell r="W182">
            <v>0.40972222222222227</v>
          </cell>
          <cell r="X182">
            <v>0.91666666666666663</v>
          </cell>
          <cell r="Y182">
            <v>2.0833333333333332E-2</v>
          </cell>
          <cell r="Z182">
            <v>43997</v>
          </cell>
          <cell r="AA182">
            <v>0.3125</v>
          </cell>
          <cell r="AB182">
            <v>18.7</v>
          </cell>
          <cell r="AC182">
            <v>38.799999999999997</v>
          </cell>
          <cell r="AD182">
            <v>19.600000000000001</v>
          </cell>
          <cell r="AE182">
            <v>37.5</v>
          </cell>
          <cell r="AF182">
            <v>0.9</v>
          </cell>
          <cell r="AG182">
            <v>-1.3</v>
          </cell>
          <cell r="AH182">
            <v>530</v>
          </cell>
          <cell r="AI182">
            <v>45.429324000000001</v>
          </cell>
          <cell r="AJ182">
            <v>7.5952739999999999</v>
          </cell>
          <cell r="AK182">
            <v>116</v>
          </cell>
          <cell r="AL182">
            <v>244.29</v>
          </cell>
          <cell r="AM182">
            <v>0</v>
          </cell>
          <cell r="AN182">
            <v>0</v>
          </cell>
          <cell r="AO182">
            <v>1</v>
          </cell>
          <cell r="AP182">
            <v>15</v>
          </cell>
        </row>
        <row r="183">
          <cell r="F183" t="str">
            <v>A</v>
          </cell>
          <cell r="G183" t="str">
            <v>A15</v>
          </cell>
          <cell r="H183" t="str">
            <v>Apodemus</v>
          </cell>
          <cell r="I183" t="str">
            <v>sylvaticus</v>
          </cell>
          <cell r="J183" t="str">
            <v>Apodemus_sylvaticus</v>
          </cell>
          <cell r="K183">
            <v>87</v>
          </cell>
          <cell r="L183">
            <v>1</v>
          </cell>
          <cell r="M183">
            <v>1</v>
          </cell>
          <cell r="N183">
            <v>0</v>
          </cell>
          <cell r="O183">
            <v>26.5</v>
          </cell>
          <cell r="P183">
            <v>15</v>
          </cell>
          <cell r="Q183">
            <v>29</v>
          </cell>
          <cell r="R183">
            <v>25</v>
          </cell>
          <cell r="S183">
            <v>73</v>
          </cell>
          <cell r="T183">
            <v>45</v>
          </cell>
          <cell r="U183">
            <v>15.1</v>
          </cell>
          <cell r="V183">
            <v>43997</v>
          </cell>
          <cell r="W183">
            <v>0.39583333333333331</v>
          </cell>
          <cell r="X183">
            <v>0.91666666666666663</v>
          </cell>
          <cell r="Y183">
            <v>2.0833333333333332E-2</v>
          </cell>
          <cell r="Z183">
            <v>43998</v>
          </cell>
          <cell r="AA183">
            <v>0.3125</v>
          </cell>
          <cell r="AB183">
            <v>19</v>
          </cell>
          <cell r="AC183">
            <v>37.799999999999997</v>
          </cell>
          <cell r="AD183">
            <v>19.8</v>
          </cell>
          <cell r="AE183">
            <v>32.799999999999997</v>
          </cell>
          <cell r="AF183">
            <v>0.8</v>
          </cell>
          <cell r="AG183">
            <v>-5</v>
          </cell>
          <cell r="AH183">
            <v>563</v>
          </cell>
          <cell r="AI183">
            <v>45.428353000000001</v>
          </cell>
          <cell r="AJ183">
            <v>7.5964809999999998</v>
          </cell>
          <cell r="AK183">
            <v>116</v>
          </cell>
          <cell r="AL183">
            <v>244.29</v>
          </cell>
          <cell r="AM183">
            <v>0</v>
          </cell>
          <cell r="AN183">
            <v>0</v>
          </cell>
          <cell r="AO183">
            <v>1</v>
          </cell>
          <cell r="AP183">
            <v>15</v>
          </cell>
        </row>
        <row r="184">
          <cell r="F184" t="str">
            <v>A</v>
          </cell>
          <cell r="G184" t="str">
            <v>A2</v>
          </cell>
          <cell r="H184" t="str">
            <v>Apodemus</v>
          </cell>
          <cell r="I184" t="str">
            <v>sylvaticus</v>
          </cell>
          <cell r="J184" t="str">
            <v>Apodemus_sylvaticus</v>
          </cell>
          <cell r="K184">
            <v>77</v>
          </cell>
          <cell r="L184">
            <v>0</v>
          </cell>
          <cell r="M184">
            <v>1</v>
          </cell>
          <cell r="N184">
            <v>0</v>
          </cell>
          <cell r="O184">
            <v>37</v>
          </cell>
          <cell r="P184">
            <v>16.7</v>
          </cell>
          <cell r="Q184">
            <v>27.2</v>
          </cell>
          <cell r="R184">
            <v>22</v>
          </cell>
          <cell r="S184">
            <v>88</v>
          </cell>
          <cell r="T184">
            <v>106</v>
          </cell>
          <cell r="U184">
            <v>17</v>
          </cell>
          <cell r="V184">
            <v>43996</v>
          </cell>
          <cell r="W184">
            <v>0.40972222222222227</v>
          </cell>
          <cell r="X184">
            <v>0.92708333333333337</v>
          </cell>
          <cell r="Y184">
            <v>2.0833333333333332E-2</v>
          </cell>
          <cell r="Z184">
            <v>43997</v>
          </cell>
          <cell r="AA184">
            <v>0.3125</v>
          </cell>
          <cell r="AB184">
            <v>18.7</v>
          </cell>
          <cell r="AC184">
            <v>37.5</v>
          </cell>
          <cell r="AD184">
            <v>19.600000000000001</v>
          </cell>
          <cell r="AE184">
            <v>36.9</v>
          </cell>
          <cell r="AF184">
            <v>0.9</v>
          </cell>
          <cell r="AG184">
            <v>-0.6</v>
          </cell>
          <cell r="AH184">
            <v>566</v>
          </cell>
          <cell r="AI184">
            <v>45.429461000000003</v>
          </cell>
          <cell r="AJ184">
            <v>7.5950740000000003</v>
          </cell>
          <cell r="AK184">
            <v>116</v>
          </cell>
          <cell r="AL184">
            <v>244.29</v>
          </cell>
          <cell r="AM184">
            <v>0</v>
          </cell>
          <cell r="AN184">
            <v>0</v>
          </cell>
          <cell r="AO184">
            <v>1</v>
          </cell>
          <cell r="AP184">
            <v>15</v>
          </cell>
        </row>
        <row r="185">
          <cell r="F185" t="str">
            <v>A</v>
          </cell>
          <cell r="G185" t="str">
            <v>A20</v>
          </cell>
          <cell r="H185" t="str">
            <v>Apodemus</v>
          </cell>
          <cell r="I185" t="str">
            <v>sylvaticus</v>
          </cell>
          <cell r="J185" t="str">
            <v>Apodemus_sylvaticus</v>
          </cell>
          <cell r="K185">
            <v>74</v>
          </cell>
          <cell r="L185">
            <v>0</v>
          </cell>
          <cell r="M185">
            <v>1</v>
          </cell>
          <cell r="N185">
            <v>0</v>
          </cell>
          <cell r="O185">
            <v>24</v>
          </cell>
          <cell r="P185">
            <v>14.44</v>
          </cell>
          <cell r="Q185">
            <v>24.61</v>
          </cell>
          <cell r="R185">
            <v>22.5</v>
          </cell>
          <cell r="S185">
            <v>70</v>
          </cell>
          <cell r="T185">
            <v>95</v>
          </cell>
          <cell r="U185">
            <v>15.53</v>
          </cell>
          <cell r="V185">
            <v>43995</v>
          </cell>
          <cell r="W185">
            <v>0.41666666666666669</v>
          </cell>
          <cell r="X185">
            <v>0.94791666666666663</v>
          </cell>
          <cell r="Y185">
            <v>2.0833333333333332E-2</v>
          </cell>
          <cell r="Z185">
            <v>43996</v>
          </cell>
          <cell r="AA185">
            <v>0.3125</v>
          </cell>
          <cell r="AB185">
            <v>18.600000000000001</v>
          </cell>
          <cell r="AC185">
            <v>37.299999999999997</v>
          </cell>
          <cell r="AD185">
            <v>17.8</v>
          </cell>
          <cell r="AE185">
            <v>36.5</v>
          </cell>
          <cell r="AF185">
            <v>-0.8</v>
          </cell>
          <cell r="AG185">
            <v>-0.8</v>
          </cell>
          <cell r="AH185">
            <v>549</v>
          </cell>
          <cell r="AI185">
            <v>45.428215000000002</v>
          </cell>
          <cell r="AJ185">
            <v>7.5960599999999996</v>
          </cell>
          <cell r="AK185">
            <v>116</v>
          </cell>
          <cell r="AL185">
            <v>244.29</v>
          </cell>
          <cell r="AM185">
            <v>0</v>
          </cell>
          <cell r="AN185">
            <v>0</v>
          </cell>
          <cell r="AO185">
            <v>1</v>
          </cell>
          <cell r="AP185">
            <v>15</v>
          </cell>
        </row>
        <row r="186">
          <cell r="F186" t="str">
            <v>A</v>
          </cell>
          <cell r="G186" t="str">
            <v>A22</v>
          </cell>
          <cell r="H186" t="str">
            <v>Apodemus</v>
          </cell>
          <cell r="I186" t="str">
            <v>sylvaticus</v>
          </cell>
          <cell r="J186" t="str">
            <v>Apodemus_sylvaticus</v>
          </cell>
          <cell r="K186">
            <v>64</v>
          </cell>
          <cell r="L186">
            <v>0</v>
          </cell>
          <cell r="M186">
            <v>1</v>
          </cell>
          <cell r="N186">
            <v>0</v>
          </cell>
          <cell r="O186">
            <v>26.5</v>
          </cell>
          <cell r="P186">
            <v>13.81</v>
          </cell>
          <cell r="Q186">
            <v>25.24</v>
          </cell>
          <cell r="R186">
            <v>23</v>
          </cell>
          <cell r="S186">
            <v>74</v>
          </cell>
          <cell r="T186">
            <v>104</v>
          </cell>
          <cell r="U186">
            <v>14.79</v>
          </cell>
          <cell r="V186">
            <v>43995</v>
          </cell>
          <cell r="W186">
            <v>0.41666666666666669</v>
          </cell>
          <cell r="X186">
            <v>0.94097222222222221</v>
          </cell>
          <cell r="Y186">
            <v>2.0833333333333332E-2</v>
          </cell>
          <cell r="Z186">
            <v>43996</v>
          </cell>
          <cell r="AA186">
            <v>0.3125</v>
          </cell>
          <cell r="AB186">
            <v>18.600000000000001</v>
          </cell>
          <cell r="AC186">
            <v>37.299999999999997</v>
          </cell>
          <cell r="AD186">
            <v>17.8</v>
          </cell>
          <cell r="AE186">
            <v>36.299999999999997</v>
          </cell>
          <cell r="AF186">
            <v>-0.8</v>
          </cell>
          <cell r="AG186">
            <v>-1</v>
          </cell>
          <cell r="AH186">
            <v>548</v>
          </cell>
          <cell r="AI186">
            <v>45.427984000000002</v>
          </cell>
          <cell r="AJ186">
            <v>7.5961600000000002</v>
          </cell>
          <cell r="AK186">
            <v>116</v>
          </cell>
          <cell r="AL186">
            <v>244.29</v>
          </cell>
          <cell r="AM186">
            <v>0</v>
          </cell>
          <cell r="AN186">
            <v>0</v>
          </cell>
          <cell r="AO186">
            <v>1</v>
          </cell>
          <cell r="AP186">
            <v>15</v>
          </cell>
        </row>
        <row r="187">
          <cell r="F187" t="str">
            <v>A</v>
          </cell>
          <cell r="G187" t="str">
            <v>A23</v>
          </cell>
          <cell r="H187" t="str">
            <v>Apodemus</v>
          </cell>
          <cell r="I187" t="str">
            <v>sylvaticus</v>
          </cell>
          <cell r="J187" t="str">
            <v>Apodemus_sylvaticus</v>
          </cell>
          <cell r="K187">
            <v>69</v>
          </cell>
          <cell r="L187">
            <v>1</v>
          </cell>
          <cell r="M187">
            <v>1</v>
          </cell>
          <cell r="N187">
            <v>0</v>
          </cell>
          <cell r="O187">
            <v>27.5</v>
          </cell>
          <cell r="P187">
            <v>14.69</v>
          </cell>
          <cell r="Q187">
            <v>25.41</v>
          </cell>
          <cell r="R187">
            <v>21</v>
          </cell>
          <cell r="S187">
            <v>70</v>
          </cell>
          <cell r="T187">
            <v>113</v>
          </cell>
          <cell r="U187">
            <v>14.17</v>
          </cell>
          <cell r="V187">
            <v>43995</v>
          </cell>
          <cell r="W187">
            <v>0.41666666666666669</v>
          </cell>
          <cell r="X187">
            <v>0.94791666666666663</v>
          </cell>
          <cell r="Y187">
            <v>2.0833333333333332E-2</v>
          </cell>
          <cell r="Z187">
            <v>43996</v>
          </cell>
          <cell r="AA187">
            <v>0.3125</v>
          </cell>
          <cell r="AB187">
            <v>18.600000000000001</v>
          </cell>
          <cell r="AC187">
            <v>38.299999999999997</v>
          </cell>
          <cell r="AD187">
            <v>17.8</v>
          </cell>
          <cell r="AE187">
            <v>36.700000000000003</v>
          </cell>
          <cell r="AF187">
            <v>-0.8</v>
          </cell>
          <cell r="AG187">
            <v>-1.6</v>
          </cell>
          <cell r="AH187">
            <v>548</v>
          </cell>
          <cell r="AI187">
            <v>45.427864</v>
          </cell>
          <cell r="AJ187">
            <v>7.5963209999999997</v>
          </cell>
          <cell r="AK187">
            <v>116</v>
          </cell>
          <cell r="AL187">
            <v>244.29</v>
          </cell>
          <cell r="AM187">
            <v>0</v>
          </cell>
          <cell r="AN187">
            <v>0</v>
          </cell>
          <cell r="AO187">
            <v>1</v>
          </cell>
          <cell r="AP187">
            <v>15</v>
          </cell>
        </row>
        <row r="188">
          <cell r="F188" t="str">
            <v>A</v>
          </cell>
          <cell r="G188" t="str">
            <v>A28</v>
          </cell>
          <cell r="H188" t="str">
            <v>Apodemus</v>
          </cell>
          <cell r="I188" t="str">
            <v>sylvaticus</v>
          </cell>
          <cell r="J188" t="str">
            <v>Apodemus_sylvaticus</v>
          </cell>
          <cell r="K188">
            <v>81</v>
          </cell>
          <cell r="L188">
            <v>1</v>
          </cell>
          <cell r="M188">
            <v>1</v>
          </cell>
          <cell r="N188">
            <v>0</v>
          </cell>
          <cell r="O188">
            <v>37</v>
          </cell>
          <cell r="P188">
            <v>15</v>
          </cell>
          <cell r="Q188">
            <v>24.5</v>
          </cell>
          <cell r="R188">
            <v>23</v>
          </cell>
          <cell r="S188">
            <v>86</v>
          </cell>
          <cell r="T188">
            <v>106</v>
          </cell>
          <cell r="U188">
            <v>14</v>
          </cell>
          <cell r="V188">
            <v>43996</v>
          </cell>
          <cell r="W188">
            <v>0.40972222222222227</v>
          </cell>
          <cell r="X188">
            <v>0.92708333333333337</v>
          </cell>
          <cell r="Y188">
            <v>2.0833333333333332E-2</v>
          </cell>
          <cell r="Z188">
            <v>43997</v>
          </cell>
          <cell r="AA188">
            <v>0.3125</v>
          </cell>
          <cell r="AB188">
            <v>18.7</v>
          </cell>
          <cell r="AC188">
            <v>36.1</v>
          </cell>
          <cell r="AD188">
            <v>19.600000000000001</v>
          </cell>
          <cell r="AE188">
            <v>37.1</v>
          </cell>
          <cell r="AF188">
            <v>0.9</v>
          </cell>
          <cell r="AG188">
            <v>1</v>
          </cell>
          <cell r="AH188">
            <v>570</v>
          </cell>
          <cell r="AI188">
            <v>45.428418999999998</v>
          </cell>
          <cell r="AJ188">
            <v>7.59612</v>
          </cell>
          <cell r="AK188">
            <v>116</v>
          </cell>
          <cell r="AL188">
            <v>244.29</v>
          </cell>
          <cell r="AM188">
            <v>0</v>
          </cell>
          <cell r="AN188">
            <v>0</v>
          </cell>
          <cell r="AO188">
            <v>1</v>
          </cell>
          <cell r="AP188">
            <v>15</v>
          </cell>
        </row>
        <row r="189">
          <cell r="F189" t="str">
            <v>A</v>
          </cell>
          <cell r="G189" t="str">
            <v>A30</v>
          </cell>
          <cell r="H189" t="str">
            <v>Apodemus</v>
          </cell>
          <cell r="I189" t="str">
            <v>sylvaticus</v>
          </cell>
          <cell r="J189" t="str">
            <v>Apodemus_sylvaticus</v>
          </cell>
          <cell r="K189">
            <v>73</v>
          </cell>
          <cell r="L189">
            <v>1</v>
          </cell>
          <cell r="M189">
            <v>1</v>
          </cell>
          <cell r="N189">
            <v>0</v>
          </cell>
          <cell r="O189">
            <v>30</v>
          </cell>
          <cell r="P189">
            <v>15.82</v>
          </cell>
          <cell r="Q189">
            <v>25.06</v>
          </cell>
          <cell r="R189">
            <v>23</v>
          </cell>
          <cell r="S189">
            <v>77</v>
          </cell>
          <cell r="T189">
            <v>101</v>
          </cell>
          <cell r="U189">
            <v>16.18</v>
          </cell>
          <cell r="V189">
            <v>43995</v>
          </cell>
          <cell r="W189">
            <v>0.41666666666666669</v>
          </cell>
          <cell r="X189">
            <v>0.94791666666666663</v>
          </cell>
          <cell r="Y189">
            <v>2.0833333333333332E-2</v>
          </cell>
          <cell r="Z189">
            <v>43996</v>
          </cell>
          <cell r="AA189">
            <v>0.3125</v>
          </cell>
          <cell r="AB189">
            <v>18.600000000000001</v>
          </cell>
          <cell r="AC189">
            <v>38</v>
          </cell>
          <cell r="AD189">
            <v>17.8</v>
          </cell>
          <cell r="AE189">
            <v>37</v>
          </cell>
          <cell r="AF189">
            <v>-0.8</v>
          </cell>
          <cell r="AG189">
            <v>-1</v>
          </cell>
          <cell r="AH189">
            <v>556</v>
          </cell>
          <cell r="AI189">
            <v>45.428449999999998</v>
          </cell>
          <cell r="AJ189">
            <v>7.5959099999999999</v>
          </cell>
          <cell r="AK189">
            <v>116</v>
          </cell>
          <cell r="AL189">
            <v>244.29</v>
          </cell>
          <cell r="AM189">
            <v>0</v>
          </cell>
          <cell r="AN189">
            <v>0</v>
          </cell>
          <cell r="AO189">
            <v>1</v>
          </cell>
          <cell r="AP189">
            <v>15</v>
          </cell>
        </row>
        <row r="190">
          <cell r="F190" t="str">
            <v>A</v>
          </cell>
          <cell r="G190" t="str">
            <v>A37</v>
          </cell>
          <cell r="H190" t="str">
            <v>Apodemus</v>
          </cell>
          <cell r="I190" t="str">
            <v>sylvaticus</v>
          </cell>
          <cell r="J190" t="str">
            <v>Apodemus_sylvaticus</v>
          </cell>
          <cell r="K190">
            <v>88</v>
          </cell>
          <cell r="L190">
            <v>1</v>
          </cell>
          <cell r="M190">
            <v>1</v>
          </cell>
          <cell r="N190">
            <v>0</v>
          </cell>
          <cell r="O190">
            <v>22</v>
          </cell>
          <cell r="P190">
            <v>14.9</v>
          </cell>
          <cell r="Q190">
            <v>25.2</v>
          </cell>
          <cell r="R190">
            <v>22</v>
          </cell>
          <cell r="S190">
            <v>79</v>
          </cell>
          <cell r="T190">
            <v>106</v>
          </cell>
          <cell r="U190">
            <v>16.100000000000001</v>
          </cell>
          <cell r="V190">
            <v>43997</v>
          </cell>
          <cell r="W190">
            <v>0.39583333333333331</v>
          </cell>
          <cell r="X190">
            <v>0.91666666666666663</v>
          </cell>
          <cell r="Y190">
            <v>2.0833333333333332E-2</v>
          </cell>
          <cell r="Z190">
            <v>43998</v>
          </cell>
          <cell r="AA190">
            <v>0.3125</v>
          </cell>
          <cell r="AB190">
            <v>19</v>
          </cell>
          <cell r="AC190">
            <v>37.5</v>
          </cell>
          <cell r="AD190">
            <v>19.8</v>
          </cell>
          <cell r="AE190">
            <v>36</v>
          </cell>
          <cell r="AF190">
            <v>0.8</v>
          </cell>
          <cell r="AG190">
            <v>-1.5</v>
          </cell>
          <cell r="AH190">
            <v>575</v>
          </cell>
          <cell r="AI190">
            <v>45.420627000000003</v>
          </cell>
          <cell r="AJ190">
            <v>7.5939699999999997</v>
          </cell>
          <cell r="AK190">
            <v>116</v>
          </cell>
          <cell r="AL190">
            <v>244.29</v>
          </cell>
          <cell r="AM190">
            <v>0</v>
          </cell>
          <cell r="AN190">
            <v>0</v>
          </cell>
          <cell r="AO190">
            <v>1</v>
          </cell>
          <cell r="AP190">
            <v>15</v>
          </cell>
        </row>
        <row r="191">
          <cell r="F191" t="str">
            <v>A</v>
          </cell>
          <cell r="G191" t="str">
            <v>A6</v>
          </cell>
          <cell r="H191" t="str">
            <v>Apodemus</v>
          </cell>
          <cell r="I191" t="str">
            <v>sylvaticus</v>
          </cell>
          <cell r="J191" t="str">
            <v>Apodemus_sylvaticus</v>
          </cell>
          <cell r="K191">
            <v>70</v>
          </cell>
          <cell r="L191">
            <v>0</v>
          </cell>
          <cell r="M191">
            <v>1</v>
          </cell>
          <cell r="N191">
            <v>0</v>
          </cell>
          <cell r="O191">
            <v>30</v>
          </cell>
          <cell r="P191">
            <v>15.14</v>
          </cell>
          <cell r="Q191">
            <v>27.75</v>
          </cell>
          <cell r="R191">
            <v>24</v>
          </cell>
          <cell r="S191">
            <v>79</v>
          </cell>
          <cell r="T191">
            <v>100</v>
          </cell>
          <cell r="U191">
            <v>15.76</v>
          </cell>
          <cell r="V191">
            <v>43995</v>
          </cell>
          <cell r="W191">
            <v>0.41666666666666669</v>
          </cell>
          <cell r="X191">
            <v>0.93055555555555547</v>
          </cell>
          <cell r="Y191">
            <v>2.0833333333333332E-2</v>
          </cell>
          <cell r="Z191">
            <v>43996</v>
          </cell>
          <cell r="AA191">
            <v>0.3125</v>
          </cell>
          <cell r="AB191">
            <v>18.600000000000001</v>
          </cell>
          <cell r="AC191">
            <v>37.4</v>
          </cell>
          <cell r="AD191">
            <v>17.8</v>
          </cell>
          <cell r="AE191">
            <v>36.6</v>
          </cell>
          <cell r="AF191">
            <v>-0.8</v>
          </cell>
          <cell r="AG191">
            <v>-0.8</v>
          </cell>
          <cell r="AH191">
            <v>545</v>
          </cell>
          <cell r="AI191">
            <v>45.429257999999997</v>
          </cell>
          <cell r="AJ191">
            <v>7.5956849999999996</v>
          </cell>
          <cell r="AK191">
            <v>116</v>
          </cell>
          <cell r="AL191">
            <v>244.29</v>
          </cell>
          <cell r="AM191">
            <v>0</v>
          </cell>
          <cell r="AN191">
            <v>0</v>
          </cell>
          <cell r="AO191">
            <v>1</v>
          </cell>
          <cell r="AP191">
            <v>15</v>
          </cell>
        </row>
        <row r="192">
          <cell r="F192" t="str">
            <v>A</v>
          </cell>
          <cell r="G192" t="str">
            <v>A9</v>
          </cell>
          <cell r="H192" t="str">
            <v>Apodemus</v>
          </cell>
          <cell r="I192" t="str">
            <v>sylvaticus</v>
          </cell>
          <cell r="J192" t="str">
            <v>Apodemus_sylvaticus</v>
          </cell>
          <cell r="K192">
            <v>72</v>
          </cell>
          <cell r="L192">
            <v>0</v>
          </cell>
          <cell r="M192">
            <v>1</v>
          </cell>
          <cell r="N192">
            <v>0</v>
          </cell>
          <cell r="O192">
            <v>31</v>
          </cell>
          <cell r="P192">
            <v>15.3</v>
          </cell>
          <cell r="Q192">
            <v>25.78</v>
          </cell>
          <cell r="R192">
            <v>29</v>
          </cell>
          <cell r="S192">
            <v>82</v>
          </cell>
          <cell r="T192">
            <v>106</v>
          </cell>
          <cell r="U192">
            <v>16.36</v>
          </cell>
          <cell r="V192">
            <v>43995</v>
          </cell>
          <cell r="W192">
            <v>0.41666666666666669</v>
          </cell>
          <cell r="X192">
            <v>0.93055555555555547</v>
          </cell>
          <cell r="Y192">
            <v>2.0833333333333332E-2</v>
          </cell>
          <cell r="Z192">
            <v>43996</v>
          </cell>
          <cell r="AA192">
            <v>0.3125</v>
          </cell>
          <cell r="AB192">
            <v>18.600000000000001</v>
          </cell>
          <cell r="AC192">
            <v>36.700000000000003</v>
          </cell>
          <cell r="AD192">
            <v>17.8</v>
          </cell>
          <cell r="AE192">
            <v>36.4</v>
          </cell>
          <cell r="AF192">
            <v>-0.8</v>
          </cell>
          <cell r="AG192">
            <v>-0.3</v>
          </cell>
          <cell r="AH192">
            <v>546</v>
          </cell>
          <cell r="AI192">
            <v>45.428911999999997</v>
          </cell>
          <cell r="AJ192">
            <v>7.5959339999999997</v>
          </cell>
          <cell r="AK192">
            <v>116</v>
          </cell>
          <cell r="AL192">
            <v>244.29</v>
          </cell>
          <cell r="AM192">
            <v>0</v>
          </cell>
          <cell r="AN192">
            <v>0</v>
          </cell>
          <cell r="AO192">
            <v>1</v>
          </cell>
          <cell r="AP192">
            <v>15</v>
          </cell>
        </row>
        <row r="193">
          <cell r="F193" t="str">
            <v>A</v>
          </cell>
          <cell r="G193" t="str">
            <v>A9</v>
          </cell>
          <cell r="H193" t="str">
            <v>Apodemus</v>
          </cell>
          <cell r="I193" t="str">
            <v>sylvaticus</v>
          </cell>
          <cell r="J193" t="str">
            <v>Apodemus_sylvaticus</v>
          </cell>
          <cell r="K193">
            <v>79</v>
          </cell>
          <cell r="L193">
            <v>0</v>
          </cell>
          <cell r="M193">
            <v>1</v>
          </cell>
          <cell r="N193">
            <v>0</v>
          </cell>
          <cell r="O193">
            <v>31</v>
          </cell>
          <cell r="P193">
            <v>15.5</v>
          </cell>
          <cell r="Q193">
            <v>26.2</v>
          </cell>
          <cell r="R193">
            <v>24</v>
          </cell>
          <cell r="S193">
            <v>80</v>
          </cell>
          <cell r="T193">
            <v>106</v>
          </cell>
          <cell r="U193">
            <v>17.5</v>
          </cell>
          <cell r="V193">
            <v>43996</v>
          </cell>
          <cell r="W193">
            <v>0.40972222222222227</v>
          </cell>
          <cell r="X193">
            <v>0.91666666666666663</v>
          </cell>
          <cell r="Y193">
            <v>2.0833333333333332E-2</v>
          </cell>
          <cell r="Z193">
            <v>43997</v>
          </cell>
          <cell r="AA193">
            <v>0.3125</v>
          </cell>
          <cell r="AB193">
            <v>18.7</v>
          </cell>
          <cell r="AC193">
            <v>37.5</v>
          </cell>
          <cell r="AD193">
            <v>19.600000000000001</v>
          </cell>
          <cell r="AE193">
            <v>35.799999999999997</v>
          </cell>
          <cell r="AF193">
            <v>0.9</v>
          </cell>
          <cell r="AG193">
            <v>-1.7</v>
          </cell>
          <cell r="AH193">
            <v>546</v>
          </cell>
          <cell r="AI193">
            <v>45.428911999999997</v>
          </cell>
          <cell r="AJ193">
            <v>7.5959339999999997</v>
          </cell>
          <cell r="AK193">
            <v>116</v>
          </cell>
          <cell r="AL193">
            <v>244.29</v>
          </cell>
          <cell r="AM193">
            <v>0</v>
          </cell>
          <cell r="AN193">
            <v>0</v>
          </cell>
          <cell r="AO193">
            <v>1</v>
          </cell>
          <cell r="AP193">
            <v>15</v>
          </cell>
        </row>
        <row r="194">
          <cell r="F194" t="str">
            <v>A</v>
          </cell>
          <cell r="G194" t="str">
            <v>A10</v>
          </cell>
          <cell r="H194" t="str">
            <v>Myodes</v>
          </cell>
          <cell r="I194" t="str">
            <v>glareolus</v>
          </cell>
          <cell r="J194" t="str">
            <v>Myodes_glareolus</v>
          </cell>
          <cell r="K194">
            <v>5</v>
          </cell>
          <cell r="L194">
            <v>1</v>
          </cell>
          <cell r="M194">
            <v>1</v>
          </cell>
          <cell r="N194">
            <v>1</v>
          </cell>
          <cell r="O194">
            <v>22</v>
          </cell>
          <cell r="P194">
            <v>14.94</v>
          </cell>
          <cell r="Q194">
            <v>19.57</v>
          </cell>
          <cell r="R194">
            <v>17.5</v>
          </cell>
          <cell r="S194">
            <v>77</v>
          </cell>
          <cell r="T194">
            <v>55</v>
          </cell>
          <cell r="U194">
            <v>14.8</v>
          </cell>
          <cell r="V194">
            <v>43995</v>
          </cell>
          <cell r="W194">
            <v>0.41666666666666669</v>
          </cell>
          <cell r="X194">
            <v>0.95833333333333337</v>
          </cell>
          <cell r="Y194">
            <v>2.0833333333333332E-2</v>
          </cell>
          <cell r="Z194">
            <v>43996</v>
          </cell>
          <cell r="AA194">
            <v>0.3125</v>
          </cell>
          <cell r="AB194">
            <v>18.600000000000001</v>
          </cell>
          <cell r="AC194">
            <v>38.6</v>
          </cell>
          <cell r="AD194">
            <v>17.8</v>
          </cell>
          <cell r="AE194">
            <v>37</v>
          </cell>
          <cell r="AF194">
            <v>-0.8</v>
          </cell>
          <cell r="AG194">
            <v>-1.6</v>
          </cell>
          <cell r="AH194">
            <v>550</v>
          </cell>
          <cell r="AI194">
            <v>45.428893000000002</v>
          </cell>
          <cell r="AJ194">
            <v>7.5961410000000003</v>
          </cell>
          <cell r="AK194">
            <v>116</v>
          </cell>
          <cell r="AL194">
            <v>244.29</v>
          </cell>
          <cell r="AM194">
            <v>0</v>
          </cell>
          <cell r="AN194">
            <v>0</v>
          </cell>
          <cell r="AO194">
            <v>1</v>
          </cell>
          <cell r="AP194">
            <v>15</v>
          </cell>
        </row>
        <row r="195">
          <cell r="F195" t="str">
            <v>A</v>
          </cell>
          <cell r="G195" t="str">
            <v>A11</v>
          </cell>
          <cell r="H195" t="str">
            <v>Myodes</v>
          </cell>
          <cell r="I195" t="str">
            <v>glareolus</v>
          </cell>
          <cell r="J195" t="str">
            <v>Myodes_glareolus</v>
          </cell>
          <cell r="K195">
            <v>3</v>
          </cell>
          <cell r="L195">
            <v>0</v>
          </cell>
          <cell r="M195">
            <v>0</v>
          </cell>
          <cell r="N195">
            <v>0</v>
          </cell>
          <cell r="O195">
            <v>22</v>
          </cell>
          <cell r="P195">
            <v>12.01</v>
          </cell>
          <cell r="Q195">
            <v>23.93</v>
          </cell>
          <cell r="R195">
            <v>18.5</v>
          </cell>
          <cell r="S195">
            <v>75</v>
          </cell>
          <cell r="T195">
            <v>50</v>
          </cell>
          <cell r="U195">
            <v>15.1</v>
          </cell>
          <cell r="V195">
            <v>43995</v>
          </cell>
          <cell r="W195">
            <v>0.41666666666666669</v>
          </cell>
          <cell r="X195">
            <v>0.95833333333333337</v>
          </cell>
          <cell r="Y195">
            <v>2.0833333333333332E-2</v>
          </cell>
          <cell r="Z195">
            <v>43996</v>
          </cell>
          <cell r="AA195">
            <v>0.3125</v>
          </cell>
          <cell r="AB195">
            <v>18.600000000000001</v>
          </cell>
          <cell r="AC195">
            <v>35</v>
          </cell>
          <cell r="AD195">
            <v>17.8</v>
          </cell>
          <cell r="AE195">
            <v>35.700000000000003</v>
          </cell>
          <cell r="AF195">
            <v>-0.8</v>
          </cell>
          <cell r="AG195">
            <v>0.7</v>
          </cell>
          <cell r="AH195">
            <v>554</v>
          </cell>
          <cell r="AI195">
            <v>45.428862000000002</v>
          </cell>
          <cell r="AJ195">
            <v>7.596298</v>
          </cell>
          <cell r="AK195">
            <v>116</v>
          </cell>
          <cell r="AL195">
            <v>244.29</v>
          </cell>
          <cell r="AM195">
            <v>0</v>
          </cell>
          <cell r="AN195">
            <v>0</v>
          </cell>
          <cell r="AO195">
            <v>1</v>
          </cell>
          <cell r="AP195">
            <v>15</v>
          </cell>
        </row>
        <row r="196">
          <cell r="F196" t="str">
            <v>A</v>
          </cell>
          <cell r="G196" t="str">
            <v>A11</v>
          </cell>
          <cell r="H196" t="str">
            <v>Myodes</v>
          </cell>
          <cell r="I196" t="str">
            <v>glareolus</v>
          </cell>
          <cell r="J196" t="str">
            <v>Myodes_glareolus</v>
          </cell>
          <cell r="K196">
            <v>4</v>
          </cell>
          <cell r="L196">
            <v>0</v>
          </cell>
          <cell r="M196">
            <v>1</v>
          </cell>
          <cell r="N196">
            <v>0</v>
          </cell>
          <cell r="O196">
            <v>25</v>
          </cell>
          <cell r="P196">
            <v>13.83</v>
          </cell>
          <cell r="Q196">
            <v>20.79</v>
          </cell>
          <cell r="R196">
            <v>18.5</v>
          </cell>
          <cell r="S196">
            <v>72</v>
          </cell>
          <cell r="T196">
            <v>52</v>
          </cell>
          <cell r="U196">
            <v>15</v>
          </cell>
          <cell r="V196">
            <v>43995</v>
          </cell>
          <cell r="W196">
            <v>0.41666666666666669</v>
          </cell>
          <cell r="X196">
            <v>0.95833333333333337</v>
          </cell>
          <cell r="Y196">
            <v>2.0833333333333332E-2</v>
          </cell>
          <cell r="Z196">
            <v>43996</v>
          </cell>
          <cell r="AA196">
            <v>0.3125</v>
          </cell>
          <cell r="AB196">
            <v>18.600000000000001</v>
          </cell>
          <cell r="AC196">
            <v>37.700000000000003</v>
          </cell>
          <cell r="AD196">
            <v>17.8</v>
          </cell>
          <cell r="AE196">
            <v>36.1</v>
          </cell>
          <cell r="AF196">
            <v>-0.8</v>
          </cell>
          <cell r="AG196">
            <v>-1.6</v>
          </cell>
          <cell r="AH196">
            <v>554</v>
          </cell>
          <cell r="AI196">
            <v>45.428862000000002</v>
          </cell>
          <cell r="AJ196">
            <v>7.596298</v>
          </cell>
          <cell r="AK196">
            <v>116</v>
          </cell>
          <cell r="AL196">
            <v>244.29</v>
          </cell>
          <cell r="AM196">
            <v>0</v>
          </cell>
          <cell r="AN196">
            <v>0</v>
          </cell>
          <cell r="AO196">
            <v>1</v>
          </cell>
          <cell r="AP196">
            <v>15</v>
          </cell>
        </row>
        <row r="197">
          <cell r="F197" t="str">
            <v>A</v>
          </cell>
          <cell r="G197" t="str">
            <v>A11</v>
          </cell>
          <cell r="H197" t="str">
            <v>Myodes</v>
          </cell>
          <cell r="I197" t="str">
            <v>glareolus</v>
          </cell>
          <cell r="J197" t="str">
            <v>Myodes_glareolus</v>
          </cell>
          <cell r="K197">
            <v>12</v>
          </cell>
          <cell r="L197">
            <v>0</v>
          </cell>
          <cell r="M197">
            <v>0</v>
          </cell>
          <cell r="N197">
            <v>0</v>
          </cell>
          <cell r="O197">
            <v>23.5</v>
          </cell>
          <cell r="P197">
            <v>13.9</v>
          </cell>
          <cell r="Q197">
            <v>24</v>
          </cell>
          <cell r="R197">
            <v>18</v>
          </cell>
          <cell r="S197">
            <v>78</v>
          </cell>
          <cell r="T197">
            <v>57</v>
          </cell>
          <cell r="U197">
            <v>17</v>
          </cell>
          <cell r="V197">
            <v>43996</v>
          </cell>
          <cell r="W197">
            <v>0.40972222222222227</v>
          </cell>
          <cell r="X197">
            <v>0.9375</v>
          </cell>
          <cell r="Y197">
            <v>2.0833333333333332E-2</v>
          </cell>
          <cell r="Z197">
            <v>43997</v>
          </cell>
          <cell r="AA197">
            <v>0.3125</v>
          </cell>
          <cell r="AB197">
            <v>18.7</v>
          </cell>
          <cell r="AC197">
            <v>38</v>
          </cell>
          <cell r="AD197">
            <v>19.600000000000001</v>
          </cell>
          <cell r="AE197">
            <v>38.200000000000003</v>
          </cell>
          <cell r="AF197">
            <v>0.9</v>
          </cell>
          <cell r="AG197">
            <v>0.2</v>
          </cell>
          <cell r="AH197">
            <v>554</v>
          </cell>
          <cell r="AI197">
            <v>45.428862000000002</v>
          </cell>
          <cell r="AJ197">
            <v>7.596298</v>
          </cell>
          <cell r="AK197">
            <v>116</v>
          </cell>
          <cell r="AL197">
            <v>244.29</v>
          </cell>
          <cell r="AM197">
            <v>0</v>
          </cell>
          <cell r="AN197">
            <v>0</v>
          </cell>
          <cell r="AO197">
            <v>1</v>
          </cell>
          <cell r="AP197">
            <v>15</v>
          </cell>
        </row>
        <row r="198">
          <cell r="F198" t="str">
            <v>A</v>
          </cell>
          <cell r="G198" t="str">
            <v>A12</v>
          </cell>
          <cell r="H198" t="str">
            <v>Myodes</v>
          </cell>
          <cell r="I198" t="str">
            <v>glareolus</v>
          </cell>
          <cell r="J198" t="str">
            <v>Myodes_glareolus</v>
          </cell>
          <cell r="K198">
            <v>6</v>
          </cell>
          <cell r="L198">
            <v>1</v>
          </cell>
          <cell r="M198">
            <v>1</v>
          </cell>
          <cell r="N198">
            <v>0</v>
          </cell>
          <cell r="O198">
            <v>23.5</v>
          </cell>
          <cell r="P198">
            <v>13.9</v>
          </cell>
          <cell r="Q198">
            <v>24</v>
          </cell>
          <cell r="R198">
            <v>18</v>
          </cell>
          <cell r="S198">
            <v>70</v>
          </cell>
          <cell r="T198">
            <v>50</v>
          </cell>
          <cell r="U198">
            <v>13.9</v>
          </cell>
          <cell r="V198">
            <v>43995</v>
          </cell>
          <cell r="W198">
            <v>0.41666666666666669</v>
          </cell>
          <cell r="X198">
            <v>0.96875</v>
          </cell>
          <cell r="Y198">
            <v>2.0833333333333332E-2</v>
          </cell>
          <cell r="Z198">
            <v>43996</v>
          </cell>
          <cell r="AA198">
            <v>0.3125</v>
          </cell>
          <cell r="AB198">
            <v>18.600000000000001</v>
          </cell>
          <cell r="AC198">
            <v>37.200000000000003</v>
          </cell>
          <cell r="AD198">
            <v>17.8</v>
          </cell>
          <cell r="AE198">
            <v>38.5</v>
          </cell>
          <cell r="AF198">
            <v>-0.8</v>
          </cell>
          <cell r="AG198">
            <v>1.3</v>
          </cell>
          <cell r="AH198">
            <v>558</v>
          </cell>
          <cell r="AI198">
            <v>45.428708999999998</v>
          </cell>
          <cell r="AJ198">
            <v>7.5963200000000004</v>
          </cell>
          <cell r="AK198">
            <v>116</v>
          </cell>
          <cell r="AL198">
            <v>244.29</v>
          </cell>
          <cell r="AM198">
            <v>0</v>
          </cell>
          <cell r="AN198">
            <v>0</v>
          </cell>
          <cell r="AO198">
            <v>1</v>
          </cell>
          <cell r="AP198">
            <v>15</v>
          </cell>
        </row>
        <row r="199">
          <cell r="F199" t="str">
            <v>A</v>
          </cell>
          <cell r="G199" t="str">
            <v>A13</v>
          </cell>
          <cell r="H199" t="str">
            <v>Myodes</v>
          </cell>
          <cell r="I199" t="str">
            <v>glareolus</v>
          </cell>
          <cell r="J199" t="str">
            <v>Myodes_glareolus</v>
          </cell>
          <cell r="K199">
            <v>7</v>
          </cell>
          <cell r="L199">
            <v>1</v>
          </cell>
          <cell r="M199">
            <v>1</v>
          </cell>
          <cell r="N199">
            <v>0</v>
          </cell>
          <cell r="O199">
            <v>26.5</v>
          </cell>
          <cell r="P199">
            <v>14.5</v>
          </cell>
          <cell r="Q199">
            <v>26.2</v>
          </cell>
          <cell r="R199">
            <v>18</v>
          </cell>
          <cell r="S199">
            <v>80</v>
          </cell>
          <cell r="T199">
            <v>53</v>
          </cell>
          <cell r="U199">
            <v>16</v>
          </cell>
          <cell r="V199">
            <v>43995</v>
          </cell>
          <cell r="W199">
            <v>0.41666666666666669</v>
          </cell>
          <cell r="X199">
            <v>0.95833333333333337</v>
          </cell>
          <cell r="Y199">
            <v>2.0833333333333332E-2</v>
          </cell>
          <cell r="Z199">
            <v>43996</v>
          </cell>
          <cell r="AA199">
            <v>0.3125</v>
          </cell>
          <cell r="AB199">
            <v>18.600000000000001</v>
          </cell>
          <cell r="AC199">
            <v>36.299999999999997</v>
          </cell>
          <cell r="AD199">
            <v>17.8</v>
          </cell>
          <cell r="AE199">
            <v>37.299999999999997</v>
          </cell>
          <cell r="AF199">
            <v>-0.8</v>
          </cell>
          <cell r="AG199">
            <v>1</v>
          </cell>
          <cell r="AH199">
            <v>556</v>
          </cell>
          <cell r="AI199">
            <v>45.428603000000003</v>
          </cell>
          <cell r="AJ199">
            <v>7.5963820000000002</v>
          </cell>
          <cell r="AK199">
            <v>116</v>
          </cell>
          <cell r="AL199">
            <v>244.29</v>
          </cell>
          <cell r="AM199">
            <v>0</v>
          </cell>
          <cell r="AN199">
            <v>0</v>
          </cell>
          <cell r="AO199">
            <v>1</v>
          </cell>
          <cell r="AP199">
            <v>15</v>
          </cell>
        </row>
        <row r="200">
          <cell r="F200" t="str">
            <v>A</v>
          </cell>
          <cell r="G200" t="str">
            <v>A14</v>
          </cell>
          <cell r="H200" t="str">
            <v>Myodes</v>
          </cell>
          <cell r="I200" t="str">
            <v>glareolus</v>
          </cell>
          <cell r="J200" t="str">
            <v>Myodes_glareolus</v>
          </cell>
          <cell r="K200">
            <v>8</v>
          </cell>
          <cell r="L200">
            <v>1</v>
          </cell>
          <cell r="M200">
            <v>0</v>
          </cell>
          <cell r="N200">
            <v>0</v>
          </cell>
          <cell r="O200">
            <v>26</v>
          </cell>
          <cell r="P200">
            <v>13.5</v>
          </cell>
          <cell r="Q200">
            <v>24</v>
          </cell>
          <cell r="R200">
            <v>17</v>
          </cell>
          <cell r="S200">
            <v>74</v>
          </cell>
          <cell r="T200">
            <v>46</v>
          </cell>
          <cell r="U200">
            <v>13.5</v>
          </cell>
          <cell r="V200">
            <v>43995</v>
          </cell>
          <cell r="W200">
            <v>0.41666666666666669</v>
          </cell>
          <cell r="X200">
            <v>0.96875</v>
          </cell>
          <cell r="Y200">
            <v>2.0833333333333332E-2</v>
          </cell>
          <cell r="Z200">
            <v>43996</v>
          </cell>
          <cell r="AA200">
            <v>0.3125</v>
          </cell>
          <cell r="AB200">
            <v>18.600000000000001</v>
          </cell>
          <cell r="AC200">
            <v>37.1</v>
          </cell>
          <cell r="AD200">
            <v>17.8</v>
          </cell>
          <cell r="AE200">
            <v>38.1</v>
          </cell>
          <cell r="AF200">
            <v>-0.8</v>
          </cell>
          <cell r="AG200">
            <v>1</v>
          </cell>
          <cell r="AH200">
            <v>563</v>
          </cell>
          <cell r="AI200">
            <v>45.428541000000003</v>
          </cell>
          <cell r="AJ200">
            <v>7.5964999999999998</v>
          </cell>
          <cell r="AK200">
            <v>116</v>
          </cell>
          <cell r="AL200">
            <v>244.29</v>
          </cell>
          <cell r="AM200">
            <v>0</v>
          </cell>
          <cell r="AN200">
            <v>0</v>
          </cell>
          <cell r="AO200">
            <v>1</v>
          </cell>
          <cell r="AP200">
            <v>15</v>
          </cell>
        </row>
        <row r="201">
          <cell r="F201" t="str">
            <v>A</v>
          </cell>
          <cell r="G201" t="str">
            <v>A28</v>
          </cell>
          <cell r="H201" t="str">
            <v>Myodes</v>
          </cell>
          <cell r="I201" t="str">
            <v>glareolus</v>
          </cell>
          <cell r="J201" t="str">
            <v>Myodes_glareolus</v>
          </cell>
          <cell r="K201">
            <v>13</v>
          </cell>
          <cell r="L201">
            <v>0</v>
          </cell>
          <cell r="M201">
            <v>1</v>
          </cell>
          <cell r="N201">
            <v>0</v>
          </cell>
          <cell r="O201">
            <v>27</v>
          </cell>
          <cell r="P201">
            <v>15</v>
          </cell>
          <cell r="Q201">
            <v>26.9</v>
          </cell>
          <cell r="R201">
            <v>14</v>
          </cell>
          <cell r="S201">
            <v>86</v>
          </cell>
          <cell r="T201">
            <v>49</v>
          </cell>
          <cell r="U201">
            <v>17</v>
          </cell>
          <cell r="V201">
            <v>43996</v>
          </cell>
          <cell r="W201">
            <v>0.40972222222222227</v>
          </cell>
          <cell r="X201">
            <v>0.9375</v>
          </cell>
          <cell r="Y201">
            <v>2.0833333333333332E-2</v>
          </cell>
          <cell r="Z201">
            <v>43997</v>
          </cell>
          <cell r="AA201">
            <v>0.3125</v>
          </cell>
          <cell r="AB201">
            <v>18.7</v>
          </cell>
          <cell r="AC201">
            <v>38.5</v>
          </cell>
          <cell r="AD201">
            <v>19.600000000000001</v>
          </cell>
          <cell r="AE201">
            <v>37.5</v>
          </cell>
          <cell r="AF201">
            <v>0.9</v>
          </cell>
          <cell r="AG201">
            <v>-1</v>
          </cell>
          <cell r="AH201">
            <v>570</v>
          </cell>
          <cell r="AI201">
            <v>45.428418999999998</v>
          </cell>
          <cell r="AJ201">
            <v>7.59612</v>
          </cell>
          <cell r="AK201">
            <v>116</v>
          </cell>
          <cell r="AL201">
            <v>244.29</v>
          </cell>
          <cell r="AM201">
            <v>0</v>
          </cell>
          <cell r="AN201">
            <v>0</v>
          </cell>
          <cell r="AO201">
            <v>1</v>
          </cell>
          <cell r="AP201">
            <v>15</v>
          </cell>
        </row>
        <row r="202">
          <cell r="F202" t="str">
            <v>A</v>
          </cell>
          <cell r="G202" t="str">
            <v>A30</v>
          </cell>
          <cell r="H202" t="str">
            <v>Myodes</v>
          </cell>
          <cell r="I202" t="str">
            <v>glareolus</v>
          </cell>
          <cell r="J202" t="str">
            <v>Myodes_glareolus</v>
          </cell>
          <cell r="K202">
            <v>10</v>
          </cell>
          <cell r="L202">
            <v>1</v>
          </cell>
          <cell r="M202">
            <v>1</v>
          </cell>
          <cell r="N202">
            <v>0</v>
          </cell>
          <cell r="O202">
            <v>22.5</v>
          </cell>
          <cell r="P202">
            <v>14.2</v>
          </cell>
          <cell r="Q202">
            <v>25</v>
          </cell>
          <cell r="R202">
            <v>17</v>
          </cell>
          <cell r="S202">
            <v>81</v>
          </cell>
          <cell r="T202">
            <v>50.1</v>
          </cell>
          <cell r="U202">
            <v>16</v>
          </cell>
          <cell r="V202">
            <v>43996</v>
          </cell>
          <cell r="W202">
            <v>0.40972222222222227</v>
          </cell>
          <cell r="X202">
            <v>0.9375</v>
          </cell>
          <cell r="Y202">
            <v>2.0833333333333332E-2</v>
          </cell>
          <cell r="Z202">
            <v>43997</v>
          </cell>
          <cell r="AA202">
            <v>0.3125</v>
          </cell>
          <cell r="AB202">
            <v>18.7</v>
          </cell>
          <cell r="AC202">
            <v>39.1</v>
          </cell>
          <cell r="AD202">
            <v>19.600000000000001</v>
          </cell>
          <cell r="AE202">
            <v>36.700000000000003</v>
          </cell>
          <cell r="AF202">
            <v>0.9</v>
          </cell>
          <cell r="AG202">
            <v>-2.4</v>
          </cell>
          <cell r="AH202">
            <v>556</v>
          </cell>
          <cell r="AI202">
            <v>45.428449999999998</v>
          </cell>
          <cell r="AJ202">
            <v>7.5959099999999999</v>
          </cell>
          <cell r="AK202">
            <v>116</v>
          </cell>
          <cell r="AL202">
            <v>244.29</v>
          </cell>
          <cell r="AM202">
            <v>0</v>
          </cell>
          <cell r="AN202">
            <v>0</v>
          </cell>
          <cell r="AO202">
            <v>1</v>
          </cell>
          <cell r="AP202">
            <v>15</v>
          </cell>
        </row>
        <row r="203">
          <cell r="F203" t="str">
            <v>J</v>
          </cell>
          <cell r="G203" t="str">
            <v>J13</v>
          </cell>
          <cell r="H203" t="str">
            <v>Apodemus</v>
          </cell>
          <cell r="I203" t="str">
            <v>alpicola</v>
          </cell>
          <cell r="J203" t="str">
            <v>Apodemus_alpicola</v>
          </cell>
          <cell r="K203">
            <v>153</v>
          </cell>
          <cell r="L203">
            <v>1</v>
          </cell>
          <cell r="M203">
            <v>1</v>
          </cell>
          <cell r="N203">
            <v>0</v>
          </cell>
          <cell r="O203">
            <v>25</v>
          </cell>
          <cell r="P203">
            <v>15.5</v>
          </cell>
          <cell r="Q203">
            <v>31</v>
          </cell>
          <cell r="R203">
            <v>23.5</v>
          </cell>
          <cell r="S203">
            <v>83</v>
          </cell>
          <cell r="T203">
            <v>116</v>
          </cell>
          <cell r="U203">
            <v>18</v>
          </cell>
          <cell r="V203">
            <v>44063</v>
          </cell>
          <cell r="W203">
            <v>0.41666666666666669</v>
          </cell>
          <cell r="X203">
            <v>0.93055555555555547</v>
          </cell>
          <cell r="Y203">
            <v>2.0833333333333332E-2</v>
          </cell>
          <cell r="Z203">
            <v>44064</v>
          </cell>
          <cell r="AA203">
            <v>0.3263888888888889</v>
          </cell>
          <cell r="AB203">
            <v>16</v>
          </cell>
          <cell r="AC203">
            <v>38.4</v>
          </cell>
          <cell r="AD203">
            <v>21.8</v>
          </cell>
          <cell r="AE203">
            <v>39.4</v>
          </cell>
          <cell r="AF203">
            <v>5.8</v>
          </cell>
          <cell r="AG203">
            <v>1</v>
          </cell>
          <cell r="AH203">
            <v>1607</v>
          </cell>
          <cell r="AI203">
            <v>45.437626999999999</v>
          </cell>
          <cell r="AJ203">
            <v>7.2096099999999996</v>
          </cell>
          <cell r="AK203">
            <v>54.6</v>
          </cell>
          <cell r="AL203">
            <v>54.64</v>
          </cell>
          <cell r="AM203">
            <v>1</v>
          </cell>
          <cell r="AN203">
            <v>1</v>
          </cell>
          <cell r="AO203">
            <v>0</v>
          </cell>
          <cell r="AP203">
            <v>17</v>
          </cell>
        </row>
        <row r="204">
          <cell r="F204" t="str">
            <v>J</v>
          </cell>
          <cell r="G204" t="str">
            <v>J14</v>
          </cell>
          <cell r="H204" t="str">
            <v>Apodemus</v>
          </cell>
          <cell r="I204" t="str">
            <v>alpicola</v>
          </cell>
          <cell r="J204" t="str">
            <v>Apodemus_alpicola</v>
          </cell>
          <cell r="K204">
            <v>154</v>
          </cell>
          <cell r="L204">
            <v>0</v>
          </cell>
          <cell r="M204">
            <v>0</v>
          </cell>
          <cell r="N204">
            <v>0</v>
          </cell>
          <cell r="O204">
            <v>30.5</v>
          </cell>
          <cell r="P204">
            <v>17</v>
          </cell>
          <cell r="Q204">
            <v>32</v>
          </cell>
          <cell r="R204">
            <v>23.5</v>
          </cell>
          <cell r="S204">
            <v>83</v>
          </cell>
          <cell r="T204">
            <v>90</v>
          </cell>
          <cell r="U204">
            <v>17.899999999999999</v>
          </cell>
          <cell r="V204">
            <v>44063</v>
          </cell>
          <cell r="W204">
            <v>0.41666666666666669</v>
          </cell>
          <cell r="X204">
            <v>0.93055555555555547</v>
          </cell>
          <cell r="Y204">
            <v>2.0833333333333332E-2</v>
          </cell>
          <cell r="Z204">
            <v>44064</v>
          </cell>
          <cell r="AA204">
            <v>0.3263888888888889</v>
          </cell>
          <cell r="AB204">
            <v>16</v>
          </cell>
          <cell r="AC204">
            <v>37.799999999999997</v>
          </cell>
          <cell r="AD204">
            <v>21.8</v>
          </cell>
          <cell r="AE204">
            <v>40.200000000000003</v>
          </cell>
          <cell r="AF204">
            <v>5.8</v>
          </cell>
          <cell r="AG204">
            <v>2.4</v>
          </cell>
          <cell r="AH204">
            <v>1605</v>
          </cell>
          <cell r="AI204">
            <v>45.437517999999997</v>
          </cell>
          <cell r="AJ204">
            <v>7.2097879999999996</v>
          </cell>
          <cell r="AK204">
            <v>54.6</v>
          </cell>
          <cell r="AL204">
            <v>54.64</v>
          </cell>
          <cell r="AM204">
            <v>1</v>
          </cell>
          <cell r="AN204">
            <v>1</v>
          </cell>
          <cell r="AO204">
            <v>0</v>
          </cell>
          <cell r="AP204">
            <v>17</v>
          </cell>
        </row>
        <row r="205">
          <cell r="F205" t="str">
            <v>J</v>
          </cell>
          <cell r="G205" t="str">
            <v>J16</v>
          </cell>
          <cell r="H205" t="str">
            <v>Apodemus</v>
          </cell>
          <cell r="I205" t="str">
            <v>alpicola</v>
          </cell>
          <cell r="J205" t="str">
            <v>Apodemus_alpicola</v>
          </cell>
          <cell r="K205">
            <v>149</v>
          </cell>
          <cell r="L205">
            <v>1</v>
          </cell>
          <cell r="M205">
            <v>1</v>
          </cell>
          <cell r="N205">
            <v>0</v>
          </cell>
          <cell r="O205">
            <v>26</v>
          </cell>
          <cell r="P205">
            <v>16.2</v>
          </cell>
          <cell r="Q205">
            <v>31</v>
          </cell>
          <cell r="R205">
            <v>23</v>
          </cell>
          <cell r="S205">
            <v>85</v>
          </cell>
          <cell r="T205">
            <v>90</v>
          </cell>
          <cell r="U205">
            <v>17</v>
          </cell>
          <cell r="V205">
            <v>44062</v>
          </cell>
          <cell r="W205">
            <v>0.41666666666666669</v>
          </cell>
          <cell r="X205">
            <v>0.91666666666666663</v>
          </cell>
          <cell r="Y205">
            <v>2.0833333333333332E-2</v>
          </cell>
          <cell r="Z205">
            <v>44063</v>
          </cell>
          <cell r="AA205">
            <v>0.375</v>
          </cell>
          <cell r="AB205">
            <v>16</v>
          </cell>
          <cell r="AC205">
            <v>39.1</v>
          </cell>
          <cell r="AD205">
            <v>21.8</v>
          </cell>
          <cell r="AE205">
            <v>41.5</v>
          </cell>
          <cell r="AF205">
            <v>5.8</v>
          </cell>
          <cell r="AG205">
            <v>2.4</v>
          </cell>
          <cell r="AH205">
            <v>1607</v>
          </cell>
          <cell r="AI205">
            <v>45.437266999999999</v>
          </cell>
          <cell r="AJ205">
            <v>7.2098610000000001</v>
          </cell>
          <cell r="AK205">
            <v>54.6</v>
          </cell>
          <cell r="AL205">
            <v>54.64</v>
          </cell>
          <cell r="AM205">
            <v>1</v>
          </cell>
          <cell r="AN205">
            <v>1</v>
          </cell>
          <cell r="AO205">
            <v>0</v>
          </cell>
          <cell r="AP205">
            <v>17</v>
          </cell>
        </row>
        <row r="206">
          <cell r="F206" t="str">
            <v>J</v>
          </cell>
          <cell r="G206" t="str">
            <v>J21</v>
          </cell>
          <cell r="H206" t="str">
            <v>Apodemus</v>
          </cell>
          <cell r="I206" t="str">
            <v>alpicola</v>
          </cell>
          <cell r="J206" t="str">
            <v>Apodemus_alpicola</v>
          </cell>
          <cell r="K206">
            <v>148</v>
          </cell>
          <cell r="L206">
            <v>0</v>
          </cell>
          <cell r="M206">
            <v>1</v>
          </cell>
          <cell r="N206">
            <v>0</v>
          </cell>
          <cell r="O206">
            <v>19</v>
          </cell>
          <cell r="P206">
            <v>15</v>
          </cell>
          <cell r="Q206">
            <v>28.6</v>
          </cell>
          <cell r="R206">
            <v>22.5</v>
          </cell>
          <cell r="S206">
            <v>76</v>
          </cell>
          <cell r="T206">
            <v>108</v>
          </cell>
          <cell r="U206">
            <v>15.2</v>
          </cell>
          <cell r="V206">
            <v>44062</v>
          </cell>
          <cell r="W206">
            <v>0.41666666666666669</v>
          </cell>
          <cell r="X206">
            <v>0.91666666666666663</v>
          </cell>
          <cell r="Y206">
            <v>2.0833333333333332E-2</v>
          </cell>
          <cell r="Z206">
            <v>44063</v>
          </cell>
          <cell r="AA206">
            <v>0.375</v>
          </cell>
          <cell r="AB206">
            <v>16</v>
          </cell>
          <cell r="AC206">
            <v>39</v>
          </cell>
          <cell r="AD206">
            <v>21.8</v>
          </cell>
          <cell r="AE206">
            <v>40.5</v>
          </cell>
          <cell r="AF206">
            <v>5.8</v>
          </cell>
          <cell r="AG206">
            <v>1.5</v>
          </cell>
          <cell r="AH206">
            <v>1608</v>
          </cell>
          <cell r="AI206">
            <v>45.436979000000001</v>
          </cell>
          <cell r="AJ206">
            <v>7.210394</v>
          </cell>
          <cell r="AK206">
            <v>54.6</v>
          </cell>
          <cell r="AL206">
            <v>54.64</v>
          </cell>
          <cell r="AM206">
            <v>1</v>
          </cell>
          <cell r="AN206">
            <v>1</v>
          </cell>
          <cell r="AO206">
            <v>0</v>
          </cell>
          <cell r="AP206">
            <v>17</v>
          </cell>
        </row>
        <row r="207">
          <cell r="F207" t="str">
            <v>J</v>
          </cell>
          <cell r="G207" t="str">
            <v>J28</v>
          </cell>
          <cell r="H207" t="str">
            <v>Apodemus</v>
          </cell>
          <cell r="I207" t="str">
            <v>alpicola</v>
          </cell>
          <cell r="J207" t="str">
            <v>Apodemus_alpicola</v>
          </cell>
          <cell r="K207">
            <v>156</v>
          </cell>
          <cell r="L207">
            <v>0</v>
          </cell>
          <cell r="M207">
            <v>0</v>
          </cell>
          <cell r="N207">
            <v>0</v>
          </cell>
          <cell r="O207">
            <v>18</v>
          </cell>
          <cell r="P207">
            <v>13</v>
          </cell>
          <cell r="Q207">
            <v>27</v>
          </cell>
          <cell r="R207">
            <v>22</v>
          </cell>
          <cell r="S207">
            <v>65</v>
          </cell>
          <cell r="T207">
            <v>93</v>
          </cell>
          <cell r="U207">
            <v>15</v>
          </cell>
          <cell r="V207">
            <v>44064</v>
          </cell>
          <cell r="W207">
            <v>0.40625</v>
          </cell>
          <cell r="X207">
            <v>0.92361111111111116</v>
          </cell>
          <cell r="Y207">
            <v>2.0833333333333332E-2</v>
          </cell>
          <cell r="Z207">
            <v>44065</v>
          </cell>
          <cell r="AA207">
            <v>0.32291666666666669</v>
          </cell>
          <cell r="AB207">
            <v>20.8</v>
          </cell>
          <cell r="AC207">
            <v>39.1</v>
          </cell>
          <cell r="AD207">
            <v>21.8</v>
          </cell>
          <cell r="AE207">
            <v>38</v>
          </cell>
          <cell r="AF207">
            <v>1</v>
          </cell>
          <cell r="AG207">
            <v>-1.1000000000000001</v>
          </cell>
          <cell r="AH207">
            <v>1806</v>
          </cell>
          <cell r="AI207">
            <v>45.448594999999997</v>
          </cell>
          <cell r="AJ207">
            <v>7.1812820000000004</v>
          </cell>
          <cell r="AK207">
            <v>54.6</v>
          </cell>
          <cell r="AL207">
            <v>54.64</v>
          </cell>
          <cell r="AM207">
            <v>1</v>
          </cell>
          <cell r="AN207">
            <v>1</v>
          </cell>
          <cell r="AO207">
            <v>0</v>
          </cell>
          <cell r="AP207">
            <v>17</v>
          </cell>
        </row>
        <row r="208">
          <cell r="F208" t="str">
            <v>J</v>
          </cell>
          <cell r="G208" t="str">
            <v>J30</v>
          </cell>
          <cell r="H208" t="str">
            <v>Apodemus</v>
          </cell>
          <cell r="I208" t="str">
            <v>alpicola</v>
          </cell>
          <cell r="J208" t="str">
            <v>Apodemus_alpicola</v>
          </cell>
          <cell r="K208">
            <v>155</v>
          </cell>
          <cell r="L208">
            <v>0</v>
          </cell>
          <cell r="M208">
            <v>0</v>
          </cell>
          <cell r="N208">
            <v>0</v>
          </cell>
          <cell r="O208">
            <v>20</v>
          </cell>
          <cell r="P208">
            <v>14</v>
          </cell>
          <cell r="Q208">
            <v>28.9</v>
          </cell>
          <cell r="R208">
            <v>23</v>
          </cell>
          <cell r="S208">
            <v>67</v>
          </cell>
          <cell r="T208">
            <v>96</v>
          </cell>
          <cell r="U208">
            <v>16</v>
          </cell>
          <cell r="V208">
            <v>44064</v>
          </cell>
          <cell r="W208">
            <v>0.40625</v>
          </cell>
          <cell r="X208">
            <v>0.92361111111111116</v>
          </cell>
          <cell r="Y208">
            <v>2.0833333333333332E-2</v>
          </cell>
          <cell r="Z208">
            <v>44065</v>
          </cell>
          <cell r="AA208">
            <v>0.32291666666666669</v>
          </cell>
          <cell r="AB208">
            <v>20.8</v>
          </cell>
          <cell r="AC208">
            <v>39.299999999999997</v>
          </cell>
          <cell r="AD208">
            <v>21.8</v>
          </cell>
          <cell r="AE208">
            <v>38.9</v>
          </cell>
          <cell r="AF208">
            <v>1</v>
          </cell>
          <cell r="AG208">
            <v>-0.4</v>
          </cell>
          <cell r="AH208">
            <v>1822</v>
          </cell>
          <cell r="AI208">
            <v>45.447924</v>
          </cell>
          <cell r="AJ208">
            <v>7.1810429999999998</v>
          </cell>
          <cell r="AK208">
            <v>54.6</v>
          </cell>
          <cell r="AL208">
            <v>54.64</v>
          </cell>
          <cell r="AM208">
            <v>1</v>
          </cell>
          <cell r="AN208">
            <v>1</v>
          </cell>
          <cell r="AO208">
            <v>0</v>
          </cell>
          <cell r="AP208">
            <v>17</v>
          </cell>
        </row>
        <row r="209">
          <cell r="F209" t="str">
            <v>J</v>
          </cell>
          <cell r="G209" t="str">
            <v>J2</v>
          </cell>
          <cell r="H209" t="str">
            <v>Apodemus</v>
          </cell>
          <cell r="I209" t="str">
            <v>flavicollis</v>
          </cell>
          <cell r="J209" t="str">
            <v>Apodemus_flavicollis</v>
          </cell>
          <cell r="K209">
            <v>151</v>
          </cell>
          <cell r="L209">
            <v>1</v>
          </cell>
          <cell r="M209">
            <v>1</v>
          </cell>
          <cell r="N209">
            <v>0</v>
          </cell>
          <cell r="O209">
            <v>38.5</v>
          </cell>
          <cell r="P209">
            <v>16.2</v>
          </cell>
          <cell r="Q209">
            <v>29.8</v>
          </cell>
          <cell r="R209">
            <v>21</v>
          </cell>
          <cell r="S209">
            <v>80</v>
          </cell>
          <cell r="T209">
            <v>90</v>
          </cell>
          <cell r="U209">
            <v>17.5</v>
          </cell>
          <cell r="V209">
            <v>44062</v>
          </cell>
          <cell r="W209">
            <v>0.41666666666666669</v>
          </cell>
          <cell r="X209">
            <v>0.91666666666666663</v>
          </cell>
          <cell r="Y209">
            <v>2.0833333333333332E-2</v>
          </cell>
          <cell r="Z209">
            <v>44063</v>
          </cell>
          <cell r="AA209">
            <v>0.375</v>
          </cell>
          <cell r="AB209">
            <v>16</v>
          </cell>
          <cell r="AC209">
            <v>38.799999999999997</v>
          </cell>
          <cell r="AD209">
            <v>21.8</v>
          </cell>
          <cell r="AE209">
            <v>41.6</v>
          </cell>
          <cell r="AF209">
            <v>5.8</v>
          </cell>
          <cell r="AG209">
            <v>2.8</v>
          </cell>
          <cell r="AH209">
            <v>1590</v>
          </cell>
          <cell r="AI209">
            <v>45.438305999999997</v>
          </cell>
          <cell r="AJ209">
            <v>7.2091120000000002</v>
          </cell>
          <cell r="AK209">
            <v>54.6</v>
          </cell>
          <cell r="AL209">
            <v>54.64</v>
          </cell>
          <cell r="AM209">
            <v>1</v>
          </cell>
          <cell r="AN209">
            <v>1</v>
          </cell>
          <cell r="AO209">
            <v>0</v>
          </cell>
          <cell r="AP209">
            <v>17</v>
          </cell>
        </row>
        <row r="210">
          <cell r="F210" t="str">
            <v>J</v>
          </cell>
          <cell r="G210" t="str">
            <v>J11</v>
          </cell>
          <cell r="H210" t="str">
            <v>Myodes</v>
          </cell>
          <cell r="I210" t="str">
            <v>glareolus</v>
          </cell>
          <cell r="J210" t="str">
            <v>Myodes_glareolus</v>
          </cell>
          <cell r="K210">
            <v>104</v>
          </cell>
          <cell r="L210">
            <v>0</v>
          </cell>
          <cell r="M210">
            <v>1</v>
          </cell>
          <cell r="N210">
            <v>0</v>
          </cell>
          <cell r="O210">
            <v>34</v>
          </cell>
          <cell r="P210">
            <v>15.5</v>
          </cell>
          <cell r="Q210">
            <v>30</v>
          </cell>
          <cell r="R210">
            <v>19</v>
          </cell>
          <cell r="S210">
            <v>98</v>
          </cell>
          <cell r="T210">
            <v>60</v>
          </cell>
          <cell r="U210">
            <v>14</v>
          </cell>
          <cell r="V210">
            <v>44063</v>
          </cell>
          <cell r="W210">
            <v>0.41666666666666669</v>
          </cell>
          <cell r="X210">
            <v>0.93055555555555547</v>
          </cell>
          <cell r="Y210">
            <v>2.0833333333333332E-2</v>
          </cell>
          <cell r="Z210">
            <v>44064</v>
          </cell>
          <cell r="AA210">
            <v>0.3263888888888889</v>
          </cell>
          <cell r="AB210">
            <v>16</v>
          </cell>
          <cell r="AC210">
            <v>39.1</v>
          </cell>
          <cell r="AD210">
            <v>21.8</v>
          </cell>
          <cell r="AE210">
            <v>38</v>
          </cell>
          <cell r="AF210">
            <v>5.8</v>
          </cell>
          <cell r="AG210">
            <v>-1.1000000000000001</v>
          </cell>
          <cell r="AH210">
            <v>1604</v>
          </cell>
          <cell r="AI210">
            <v>45.437767999999998</v>
          </cell>
          <cell r="AJ210">
            <v>7.2095580000000004</v>
          </cell>
          <cell r="AK210">
            <v>54.6</v>
          </cell>
          <cell r="AL210">
            <v>54.64</v>
          </cell>
          <cell r="AM210">
            <v>1</v>
          </cell>
          <cell r="AN210">
            <v>1</v>
          </cell>
          <cell r="AO210">
            <v>0</v>
          </cell>
          <cell r="AP210">
            <v>17</v>
          </cell>
        </row>
        <row r="211">
          <cell r="F211" t="str">
            <v>J</v>
          </cell>
          <cell r="G211" t="str">
            <v>J12</v>
          </cell>
          <cell r="H211" t="str">
            <v>Myodes</v>
          </cell>
          <cell r="I211" t="str">
            <v>glareolus</v>
          </cell>
          <cell r="J211" t="str">
            <v>Myodes_glareolus</v>
          </cell>
          <cell r="K211">
            <v>116</v>
          </cell>
          <cell r="L211">
            <v>1</v>
          </cell>
          <cell r="M211">
            <v>0</v>
          </cell>
          <cell r="N211">
            <v>0</v>
          </cell>
          <cell r="O211">
            <v>21</v>
          </cell>
          <cell r="P211">
            <v>14</v>
          </cell>
          <cell r="Q211">
            <v>29.5</v>
          </cell>
          <cell r="R211">
            <v>18</v>
          </cell>
          <cell r="S211">
            <v>80</v>
          </cell>
          <cell r="T211">
            <v>52</v>
          </cell>
          <cell r="U211">
            <v>14</v>
          </cell>
          <cell r="V211">
            <v>44062</v>
          </cell>
          <cell r="W211">
            <v>0.41666666666666669</v>
          </cell>
          <cell r="X211">
            <v>0.9375</v>
          </cell>
          <cell r="Y211">
            <v>2.0833333333333332E-2</v>
          </cell>
          <cell r="Z211">
            <v>44063</v>
          </cell>
          <cell r="AA211">
            <v>0.375</v>
          </cell>
          <cell r="AB211">
            <v>16</v>
          </cell>
          <cell r="AC211">
            <v>39.299999999999997</v>
          </cell>
          <cell r="AD211">
            <v>21.8</v>
          </cell>
          <cell r="AE211">
            <v>40.5</v>
          </cell>
          <cell r="AF211">
            <v>5.8</v>
          </cell>
          <cell r="AG211">
            <v>1.2</v>
          </cell>
          <cell r="AH211">
            <v>1610</v>
          </cell>
          <cell r="AI211">
            <v>45.437662000000003</v>
          </cell>
          <cell r="AJ211">
            <v>7.2093959999999999</v>
          </cell>
          <cell r="AK211">
            <v>54.6</v>
          </cell>
          <cell r="AL211">
            <v>54.64</v>
          </cell>
          <cell r="AM211">
            <v>1</v>
          </cell>
          <cell r="AN211">
            <v>1</v>
          </cell>
          <cell r="AO211">
            <v>0</v>
          </cell>
          <cell r="AP211">
            <v>17</v>
          </cell>
        </row>
        <row r="212">
          <cell r="F212" t="str">
            <v>J</v>
          </cell>
          <cell r="G212" t="str">
            <v>J13</v>
          </cell>
          <cell r="H212" t="str">
            <v>Myodes</v>
          </cell>
          <cell r="I212" t="str">
            <v>glareolus</v>
          </cell>
          <cell r="J212" t="str">
            <v>Myodes_glareolus</v>
          </cell>
          <cell r="K212">
            <v>115</v>
          </cell>
          <cell r="L212">
            <v>1</v>
          </cell>
          <cell r="M212">
            <v>1</v>
          </cell>
          <cell r="N212">
            <v>0</v>
          </cell>
          <cell r="O212">
            <v>31.5</v>
          </cell>
          <cell r="P212">
            <v>14</v>
          </cell>
          <cell r="Q212">
            <v>29</v>
          </cell>
          <cell r="R212">
            <v>21</v>
          </cell>
          <cell r="S212">
            <v>90</v>
          </cell>
          <cell r="T212">
            <v>60</v>
          </cell>
          <cell r="U212">
            <v>15</v>
          </cell>
          <cell r="V212">
            <v>44062</v>
          </cell>
          <cell r="W212">
            <v>0.41666666666666669</v>
          </cell>
          <cell r="X212">
            <v>0.91666666666666663</v>
          </cell>
          <cell r="Y212">
            <v>2.0833333333333332E-2</v>
          </cell>
          <cell r="Z212">
            <v>44063</v>
          </cell>
          <cell r="AA212">
            <v>0.375</v>
          </cell>
          <cell r="AB212">
            <v>16</v>
          </cell>
          <cell r="AC212">
            <v>38.700000000000003</v>
          </cell>
          <cell r="AD212">
            <v>21.8</v>
          </cell>
          <cell r="AE212">
            <v>39.200000000000003</v>
          </cell>
          <cell r="AF212">
            <v>5.8</v>
          </cell>
          <cell r="AG212">
            <v>0.5</v>
          </cell>
          <cell r="AH212">
            <v>1607</v>
          </cell>
          <cell r="AI212">
            <v>45.437626999999999</v>
          </cell>
          <cell r="AJ212">
            <v>7.2096099999999996</v>
          </cell>
          <cell r="AK212">
            <v>54.6</v>
          </cell>
          <cell r="AL212">
            <v>54.64</v>
          </cell>
          <cell r="AM212">
            <v>1</v>
          </cell>
          <cell r="AN212">
            <v>1</v>
          </cell>
          <cell r="AO212">
            <v>0</v>
          </cell>
          <cell r="AP212">
            <v>17</v>
          </cell>
        </row>
        <row r="213">
          <cell r="F213" t="str">
            <v>J</v>
          </cell>
          <cell r="G213" t="str">
            <v>J15</v>
          </cell>
          <cell r="H213" t="str">
            <v>Myodes</v>
          </cell>
          <cell r="I213" t="str">
            <v>glareolus</v>
          </cell>
          <cell r="J213" t="str">
            <v>Myodes_glareolus</v>
          </cell>
          <cell r="K213">
            <v>114</v>
          </cell>
          <cell r="L213">
            <v>1</v>
          </cell>
          <cell r="M213">
            <v>1</v>
          </cell>
          <cell r="N213">
            <v>0</v>
          </cell>
          <cell r="O213">
            <v>25</v>
          </cell>
          <cell r="P213">
            <v>14.5</v>
          </cell>
          <cell r="Q213">
            <v>26.5</v>
          </cell>
          <cell r="R213">
            <v>18</v>
          </cell>
          <cell r="S213">
            <v>81</v>
          </cell>
          <cell r="T213">
            <v>54</v>
          </cell>
          <cell r="U213">
            <v>15</v>
          </cell>
          <cell r="V213">
            <v>44062</v>
          </cell>
          <cell r="W213">
            <v>0.41666666666666669</v>
          </cell>
          <cell r="X213">
            <v>0.91666666666666663</v>
          </cell>
          <cell r="Y213">
            <v>2.0833333333333332E-2</v>
          </cell>
          <cell r="Z213">
            <v>44063</v>
          </cell>
          <cell r="AA213">
            <v>0.375</v>
          </cell>
          <cell r="AB213">
            <v>16</v>
          </cell>
          <cell r="AC213">
            <v>38.200000000000003</v>
          </cell>
          <cell r="AD213">
            <v>21.8</v>
          </cell>
          <cell r="AE213">
            <v>39.700000000000003</v>
          </cell>
          <cell r="AF213">
            <v>5.8</v>
          </cell>
          <cell r="AG213">
            <v>1.5</v>
          </cell>
          <cell r="AH213">
            <v>1604</v>
          </cell>
          <cell r="AI213">
            <v>45.437407999999998</v>
          </cell>
          <cell r="AJ213">
            <v>7.2097889999999998</v>
          </cell>
          <cell r="AK213">
            <v>54.6</v>
          </cell>
          <cell r="AL213">
            <v>54.64</v>
          </cell>
          <cell r="AM213">
            <v>1</v>
          </cell>
          <cell r="AN213">
            <v>1</v>
          </cell>
          <cell r="AO213">
            <v>0</v>
          </cell>
          <cell r="AP213">
            <v>17</v>
          </cell>
        </row>
        <row r="214">
          <cell r="F214" t="str">
            <v>J</v>
          </cell>
          <cell r="G214" t="str">
            <v>J15</v>
          </cell>
          <cell r="H214" t="str">
            <v>Myodes</v>
          </cell>
          <cell r="I214" t="str">
            <v>glareolus</v>
          </cell>
          <cell r="J214" t="str">
            <v>Myodes_glareolus</v>
          </cell>
          <cell r="K214">
            <v>218</v>
          </cell>
          <cell r="L214">
            <v>0</v>
          </cell>
          <cell r="M214">
            <v>0</v>
          </cell>
          <cell r="N214">
            <v>0</v>
          </cell>
          <cell r="O214">
            <v>30.5</v>
          </cell>
          <cell r="P214">
            <v>15.5</v>
          </cell>
          <cell r="Q214">
            <v>29.2</v>
          </cell>
          <cell r="R214">
            <v>21</v>
          </cell>
          <cell r="S214">
            <v>70</v>
          </cell>
          <cell r="T214">
            <v>50</v>
          </cell>
          <cell r="U214">
            <v>15</v>
          </cell>
          <cell r="V214">
            <v>44062</v>
          </cell>
          <cell r="W214">
            <v>0.41666666666666669</v>
          </cell>
          <cell r="X214">
            <v>0.91666666666666663</v>
          </cell>
          <cell r="Y214">
            <v>2.0833333333333332E-2</v>
          </cell>
          <cell r="Z214">
            <v>44063</v>
          </cell>
          <cell r="AA214">
            <v>0.375</v>
          </cell>
          <cell r="AB214">
            <v>22</v>
          </cell>
          <cell r="AC214">
            <v>38.5</v>
          </cell>
          <cell r="AD214">
            <v>21.8</v>
          </cell>
          <cell r="AE214">
            <v>40.299999999999997</v>
          </cell>
          <cell r="AF214">
            <v>-0.2</v>
          </cell>
          <cell r="AG214">
            <v>1.8</v>
          </cell>
          <cell r="AH214">
            <v>1604</v>
          </cell>
          <cell r="AI214">
            <v>45.437407999999998</v>
          </cell>
          <cell r="AJ214">
            <v>7.2097889999999998</v>
          </cell>
          <cell r="AK214">
            <v>54.6</v>
          </cell>
          <cell r="AL214">
            <v>54.64</v>
          </cell>
          <cell r="AM214">
            <v>1</v>
          </cell>
          <cell r="AN214">
            <v>1</v>
          </cell>
          <cell r="AO214">
            <v>0</v>
          </cell>
          <cell r="AP214">
            <v>17</v>
          </cell>
        </row>
        <row r="215">
          <cell r="F215" t="str">
            <v>J</v>
          </cell>
          <cell r="G215" t="str">
            <v>J18</v>
          </cell>
          <cell r="H215" t="str">
            <v>Myodes</v>
          </cell>
          <cell r="I215" t="str">
            <v>glareolus</v>
          </cell>
          <cell r="J215" t="str">
            <v>Myodes_glareolus</v>
          </cell>
          <cell r="K215">
            <v>89</v>
          </cell>
          <cell r="L215">
            <v>1</v>
          </cell>
          <cell r="M215">
            <v>1</v>
          </cell>
          <cell r="N215">
            <v>0</v>
          </cell>
          <cell r="O215">
            <v>23</v>
          </cell>
          <cell r="P215">
            <v>14.5</v>
          </cell>
          <cell r="Q215">
            <v>26.5</v>
          </cell>
          <cell r="R215">
            <v>18</v>
          </cell>
          <cell r="S215">
            <v>70</v>
          </cell>
          <cell r="T215">
            <v>50</v>
          </cell>
          <cell r="U215">
            <v>15</v>
          </cell>
          <cell r="V215">
            <v>44062</v>
          </cell>
          <cell r="W215">
            <v>0.41666666666666669</v>
          </cell>
          <cell r="X215">
            <v>0.9375</v>
          </cell>
          <cell r="Y215">
            <v>2.0833333333333332E-2</v>
          </cell>
          <cell r="Z215">
            <v>44063</v>
          </cell>
          <cell r="AA215">
            <v>0.375</v>
          </cell>
          <cell r="AB215">
            <v>16</v>
          </cell>
          <cell r="AC215">
            <v>38.299999999999997</v>
          </cell>
          <cell r="AD215">
            <v>14.7</v>
          </cell>
          <cell r="AE215">
            <v>37.4</v>
          </cell>
          <cell r="AF215">
            <v>-1.3</v>
          </cell>
          <cell r="AG215">
            <v>-0.9</v>
          </cell>
          <cell r="AH215">
            <v>1612</v>
          </cell>
          <cell r="AI215">
            <v>45.437078</v>
          </cell>
          <cell r="AJ215">
            <v>7.2100710000000001</v>
          </cell>
          <cell r="AK215">
            <v>54.6</v>
          </cell>
          <cell r="AL215">
            <v>54.64</v>
          </cell>
          <cell r="AM215">
            <v>1</v>
          </cell>
          <cell r="AN215">
            <v>1</v>
          </cell>
          <cell r="AO215">
            <v>0</v>
          </cell>
          <cell r="AP215">
            <v>17</v>
          </cell>
        </row>
        <row r="216">
          <cell r="F216" t="str">
            <v>J</v>
          </cell>
          <cell r="G216" t="str">
            <v>J18</v>
          </cell>
          <cell r="H216" t="str">
            <v>Myodes</v>
          </cell>
          <cell r="I216" t="str">
            <v>glareolus</v>
          </cell>
          <cell r="J216" t="str">
            <v>Myodes_glareolus</v>
          </cell>
          <cell r="K216">
            <v>217</v>
          </cell>
          <cell r="L216">
            <v>1</v>
          </cell>
          <cell r="M216">
            <v>0</v>
          </cell>
          <cell r="N216">
            <v>0</v>
          </cell>
          <cell r="O216">
            <v>23</v>
          </cell>
          <cell r="P216">
            <v>15</v>
          </cell>
          <cell r="Q216">
            <v>28</v>
          </cell>
          <cell r="R216">
            <v>19</v>
          </cell>
          <cell r="S216">
            <v>70</v>
          </cell>
          <cell r="T216">
            <v>50</v>
          </cell>
          <cell r="U216">
            <v>15</v>
          </cell>
          <cell r="V216">
            <v>44062</v>
          </cell>
          <cell r="W216">
            <v>0.41666666666666669</v>
          </cell>
          <cell r="X216">
            <v>0.9375</v>
          </cell>
          <cell r="Y216">
            <v>2.0833333333333332E-2</v>
          </cell>
          <cell r="Z216">
            <v>44063</v>
          </cell>
          <cell r="AA216">
            <v>0.375</v>
          </cell>
          <cell r="AB216">
            <v>22</v>
          </cell>
          <cell r="AC216">
            <v>38.299999999999997</v>
          </cell>
          <cell r="AD216">
            <v>21.8</v>
          </cell>
          <cell r="AE216">
            <v>40.700000000000003</v>
          </cell>
          <cell r="AF216">
            <v>-0.2</v>
          </cell>
          <cell r="AG216">
            <v>2.4</v>
          </cell>
          <cell r="AH216">
            <v>1612</v>
          </cell>
          <cell r="AI216">
            <v>45.437078</v>
          </cell>
          <cell r="AJ216">
            <v>7.2100710000000001</v>
          </cell>
          <cell r="AK216">
            <v>54.6</v>
          </cell>
          <cell r="AL216">
            <v>54.64</v>
          </cell>
          <cell r="AM216">
            <v>1</v>
          </cell>
          <cell r="AN216">
            <v>1</v>
          </cell>
          <cell r="AO216">
            <v>0</v>
          </cell>
          <cell r="AP216">
            <v>17</v>
          </cell>
        </row>
        <row r="217">
          <cell r="F217" t="str">
            <v>J</v>
          </cell>
          <cell r="G217" t="str">
            <v>J18</v>
          </cell>
          <cell r="H217" t="str">
            <v>Myodes</v>
          </cell>
          <cell r="I217" t="str">
            <v>glareolus</v>
          </cell>
          <cell r="J217" t="str">
            <v>Myodes_glareolus</v>
          </cell>
          <cell r="K217">
            <v>113</v>
          </cell>
          <cell r="L217">
            <v>0</v>
          </cell>
          <cell r="M217">
            <v>0</v>
          </cell>
          <cell r="N217">
            <v>0</v>
          </cell>
          <cell r="O217">
            <v>23</v>
          </cell>
          <cell r="P217">
            <v>14.5</v>
          </cell>
          <cell r="Q217">
            <v>26.5</v>
          </cell>
          <cell r="R217">
            <v>18</v>
          </cell>
          <cell r="S217">
            <v>70</v>
          </cell>
          <cell r="T217">
            <v>50</v>
          </cell>
          <cell r="U217">
            <v>15</v>
          </cell>
          <cell r="V217">
            <v>44062</v>
          </cell>
          <cell r="W217">
            <v>0.41666666666666669</v>
          </cell>
          <cell r="X217">
            <v>0.9375</v>
          </cell>
          <cell r="Y217">
            <v>2.0833333333333332E-2</v>
          </cell>
          <cell r="Z217">
            <v>44063</v>
          </cell>
          <cell r="AA217">
            <v>0.375</v>
          </cell>
          <cell r="AB217">
            <v>16</v>
          </cell>
          <cell r="AC217">
            <v>38.1</v>
          </cell>
          <cell r="AD217" t="str">
            <v>NA</v>
          </cell>
          <cell r="AE217" t="str">
            <v>NA</v>
          </cell>
          <cell r="AF217" t="str">
            <v>NA</v>
          </cell>
          <cell r="AG217" t="str">
            <v>NA</v>
          </cell>
          <cell r="AH217">
            <v>1612</v>
          </cell>
          <cell r="AI217">
            <v>45.437078</v>
          </cell>
          <cell r="AJ217">
            <v>7.2100710000000001</v>
          </cell>
          <cell r="AK217">
            <v>54.6</v>
          </cell>
          <cell r="AL217">
            <v>54.64</v>
          </cell>
          <cell r="AM217">
            <v>1</v>
          </cell>
          <cell r="AN217">
            <v>1</v>
          </cell>
          <cell r="AO217">
            <v>0</v>
          </cell>
          <cell r="AP217">
            <v>17</v>
          </cell>
        </row>
        <row r="218">
          <cell r="F218" t="str">
            <v>J</v>
          </cell>
          <cell r="G218" t="str">
            <v>J19</v>
          </cell>
          <cell r="H218" t="str">
            <v>Myodes</v>
          </cell>
          <cell r="I218" t="str">
            <v>glareolus</v>
          </cell>
          <cell r="J218" t="str">
            <v>Myodes_glareolus</v>
          </cell>
          <cell r="K218">
            <v>112</v>
          </cell>
          <cell r="L218">
            <v>0</v>
          </cell>
          <cell r="M218">
            <v>0</v>
          </cell>
          <cell r="N218">
            <v>0</v>
          </cell>
          <cell r="O218">
            <v>29</v>
          </cell>
          <cell r="P218">
            <v>15.2</v>
          </cell>
          <cell r="Q218">
            <v>30.5</v>
          </cell>
          <cell r="R218">
            <v>18</v>
          </cell>
          <cell r="S218">
            <v>87</v>
          </cell>
          <cell r="T218">
            <v>54</v>
          </cell>
          <cell r="U218">
            <v>14</v>
          </cell>
          <cell r="V218">
            <v>44062</v>
          </cell>
          <cell r="W218">
            <v>0.41666666666666669</v>
          </cell>
          <cell r="X218">
            <v>0.9375</v>
          </cell>
          <cell r="Y218">
            <v>2.0833333333333332E-2</v>
          </cell>
          <cell r="Z218">
            <v>44063</v>
          </cell>
          <cell r="AA218">
            <v>0.375</v>
          </cell>
          <cell r="AB218">
            <v>16</v>
          </cell>
          <cell r="AC218">
            <v>38</v>
          </cell>
          <cell r="AD218">
            <v>21.8</v>
          </cell>
          <cell r="AE218">
            <v>38.200000000000003</v>
          </cell>
          <cell r="AF218">
            <v>5.8</v>
          </cell>
          <cell r="AG218">
            <v>0.2</v>
          </cell>
          <cell r="AH218">
            <v>1614</v>
          </cell>
          <cell r="AI218">
            <v>45.436881</v>
          </cell>
          <cell r="AJ218">
            <v>7.2102310000000003</v>
          </cell>
          <cell r="AK218">
            <v>54.6</v>
          </cell>
          <cell r="AL218">
            <v>54.64</v>
          </cell>
          <cell r="AM218">
            <v>1</v>
          </cell>
          <cell r="AN218">
            <v>1</v>
          </cell>
          <cell r="AO218">
            <v>0</v>
          </cell>
          <cell r="AP218">
            <v>17</v>
          </cell>
        </row>
        <row r="219">
          <cell r="F219" t="str">
            <v>J</v>
          </cell>
          <cell r="G219" t="str">
            <v>J20</v>
          </cell>
          <cell r="H219" t="str">
            <v>Myodes</v>
          </cell>
          <cell r="I219" t="str">
            <v>glareolus</v>
          </cell>
          <cell r="J219" t="str">
            <v>Myodes_glareolus</v>
          </cell>
          <cell r="K219">
            <v>110</v>
          </cell>
          <cell r="L219">
            <v>1</v>
          </cell>
          <cell r="M219">
            <v>1</v>
          </cell>
          <cell r="N219">
            <v>1</v>
          </cell>
          <cell r="O219">
            <v>31</v>
          </cell>
          <cell r="P219">
            <v>15</v>
          </cell>
          <cell r="Q219">
            <v>29.5</v>
          </cell>
          <cell r="R219">
            <v>18</v>
          </cell>
          <cell r="S219">
            <v>90</v>
          </cell>
          <cell r="T219">
            <v>60</v>
          </cell>
          <cell r="U219">
            <v>14.9</v>
          </cell>
          <cell r="V219">
            <v>44063</v>
          </cell>
          <cell r="W219">
            <v>0.41666666666666669</v>
          </cell>
          <cell r="X219">
            <v>0.93055555555555547</v>
          </cell>
          <cell r="Y219">
            <v>2.0833333333333332E-2</v>
          </cell>
          <cell r="Z219">
            <v>44064</v>
          </cell>
          <cell r="AA219">
            <v>0.3263888888888889</v>
          </cell>
          <cell r="AB219">
            <v>16</v>
          </cell>
          <cell r="AC219">
            <v>39.299999999999997</v>
          </cell>
          <cell r="AD219">
            <v>21.8</v>
          </cell>
          <cell r="AE219">
            <v>38.1</v>
          </cell>
          <cell r="AF219">
            <v>5.8</v>
          </cell>
          <cell r="AG219">
            <v>-1.2</v>
          </cell>
          <cell r="AH219">
            <v>1806</v>
          </cell>
          <cell r="AI219">
            <v>45.448594999999997</v>
          </cell>
          <cell r="AJ219">
            <v>7.1812820000000004</v>
          </cell>
          <cell r="AK219">
            <v>54.6</v>
          </cell>
          <cell r="AL219">
            <v>54.64</v>
          </cell>
          <cell r="AM219">
            <v>1</v>
          </cell>
          <cell r="AN219">
            <v>1</v>
          </cell>
          <cell r="AO219">
            <v>0</v>
          </cell>
          <cell r="AP219">
            <v>17</v>
          </cell>
        </row>
        <row r="220">
          <cell r="F220" t="str">
            <v>J</v>
          </cell>
          <cell r="G220" t="str">
            <v>J20</v>
          </cell>
          <cell r="H220" t="str">
            <v>Myodes</v>
          </cell>
          <cell r="I220" t="str">
            <v>glareolus</v>
          </cell>
          <cell r="J220" t="str">
            <v>Myodes_glareolus</v>
          </cell>
          <cell r="K220">
            <v>117</v>
          </cell>
          <cell r="L220">
            <v>1</v>
          </cell>
          <cell r="M220">
            <v>1</v>
          </cell>
          <cell r="N220">
            <v>0</v>
          </cell>
          <cell r="O220">
            <v>22</v>
          </cell>
          <cell r="P220">
            <v>14.7</v>
          </cell>
          <cell r="Q220">
            <v>27</v>
          </cell>
          <cell r="R220">
            <v>17.5</v>
          </cell>
          <cell r="S220">
            <v>85</v>
          </cell>
          <cell r="T220">
            <v>57</v>
          </cell>
          <cell r="U220">
            <v>14</v>
          </cell>
          <cell r="V220">
            <v>44063</v>
          </cell>
          <cell r="W220">
            <v>0.41666666666666669</v>
          </cell>
          <cell r="X220">
            <v>0.93055555555555547</v>
          </cell>
          <cell r="Y220">
            <v>2.0833333333333332E-2</v>
          </cell>
          <cell r="Z220">
            <v>44064</v>
          </cell>
          <cell r="AA220">
            <v>0.3263888888888889</v>
          </cell>
          <cell r="AB220">
            <v>16</v>
          </cell>
          <cell r="AC220">
            <v>39.299999999999997</v>
          </cell>
          <cell r="AD220">
            <v>21.8</v>
          </cell>
          <cell r="AE220">
            <v>40.299999999999997</v>
          </cell>
          <cell r="AF220">
            <v>5.8</v>
          </cell>
          <cell r="AG220">
            <v>1</v>
          </cell>
          <cell r="AH220">
            <v>1806</v>
          </cell>
          <cell r="AI220">
            <v>45.448594999999997</v>
          </cell>
          <cell r="AJ220">
            <v>7.1812820000000004</v>
          </cell>
          <cell r="AK220">
            <v>54.6</v>
          </cell>
          <cell r="AL220">
            <v>54.64</v>
          </cell>
          <cell r="AM220">
            <v>1</v>
          </cell>
          <cell r="AN220">
            <v>1</v>
          </cell>
          <cell r="AO220">
            <v>0</v>
          </cell>
          <cell r="AP220">
            <v>17</v>
          </cell>
        </row>
        <row r="221">
          <cell r="F221" t="str">
            <v>J</v>
          </cell>
          <cell r="G221" t="str">
            <v>J21</v>
          </cell>
          <cell r="H221" t="str">
            <v>Myodes</v>
          </cell>
          <cell r="I221" t="str">
            <v>glareolus</v>
          </cell>
          <cell r="J221" t="str">
            <v>Myodes_glareolus</v>
          </cell>
          <cell r="K221">
            <v>90</v>
          </cell>
          <cell r="L221">
            <v>0</v>
          </cell>
          <cell r="M221">
            <v>1</v>
          </cell>
          <cell r="N221">
            <v>0</v>
          </cell>
          <cell r="O221">
            <v>30.5</v>
          </cell>
          <cell r="P221">
            <v>14.5</v>
          </cell>
          <cell r="Q221">
            <v>26.5</v>
          </cell>
          <cell r="R221">
            <v>18</v>
          </cell>
          <cell r="S221">
            <v>70</v>
          </cell>
          <cell r="T221">
            <v>50</v>
          </cell>
          <cell r="U221">
            <v>15</v>
          </cell>
          <cell r="V221">
            <v>44062</v>
          </cell>
          <cell r="W221">
            <v>0.41666666666666669</v>
          </cell>
          <cell r="X221">
            <v>0.93055555555555547</v>
          </cell>
          <cell r="Y221">
            <v>2.0833333333333332E-2</v>
          </cell>
          <cell r="Z221">
            <v>44063</v>
          </cell>
          <cell r="AA221">
            <v>0.375</v>
          </cell>
          <cell r="AB221">
            <v>16</v>
          </cell>
          <cell r="AC221">
            <v>35</v>
          </cell>
          <cell r="AD221">
            <v>14.7</v>
          </cell>
          <cell r="AE221">
            <v>37.799999999999997</v>
          </cell>
          <cell r="AF221">
            <v>-1.3</v>
          </cell>
          <cell r="AG221">
            <v>3</v>
          </cell>
          <cell r="AH221">
            <v>1608</v>
          </cell>
          <cell r="AI221">
            <v>45.436979000000001</v>
          </cell>
          <cell r="AJ221">
            <v>7.210394</v>
          </cell>
          <cell r="AK221">
            <v>54.6</v>
          </cell>
          <cell r="AL221">
            <v>54.64</v>
          </cell>
          <cell r="AM221">
            <v>1</v>
          </cell>
          <cell r="AN221">
            <v>1</v>
          </cell>
          <cell r="AO221">
            <v>0</v>
          </cell>
          <cell r="AP221">
            <v>17</v>
          </cell>
        </row>
        <row r="222">
          <cell r="F222" t="str">
            <v>J</v>
          </cell>
          <cell r="G222" t="str">
            <v>J22</v>
          </cell>
          <cell r="H222" t="str">
            <v>Myodes</v>
          </cell>
          <cell r="I222" t="str">
            <v>glareolus</v>
          </cell>
          <cell r="J222" t="str">
            <v>Myodes_glareolus</v>
          </cell>
          <cell r="K222">
            <v>107</v>
          </cell>
          <cell r="L222">
            <v>0</v>
          </cell>
          <cell r="M222">
            <v>1</v>
          </cell>
          <cell r="N222">
            <v>0</v>
          </cell>
          <cell r="O222">
            <v>22</v>
          </cell>
          <cell r="P222">
            <v>14</v>
          </cell>
          <cell r="Q222">
            <v>27</v>
          </cell>
          <cell r="R222">
            <v>18</v>
          </cell>
          <cell r="S222">
            <v>80</v>
          </cell>
          <cell r="T222">
            <v>47</v>
          </cell>
          <cell r="U222">
            <v>15.5</v>
          </cell>
          <cell r="V222">
            <v>44063</v>
          </cell>
          <cell r="W222">
            <v>0.41666666666666669</v>
          </cell>
          <cell r="X222">
            <v>0.93055555555555547</v>
          </cell>
          <cell r="Y222">
            <v>2.0833333333333332E-2</v>
          </cell>
          <cell r="Z222">
            <v>44064</v>
          </cell>
          <cell r="AA222">
            <v>0.3263888888888889</v>
          </cell>
          <cell r="AB222">
            <v>16</v>
          </cell>
          <cell r="AC222">
            <v>37.9</v>
          </cell>
          <cell r="AD222">
            <v>21.8</v>
          </cell>
          <cell r="AE222">
            <v>39.200000000000003</v>
          </cell>
          <cell r="AF222">
            <v>5.8</v>
          </cell>
          <cell r="AG222">
            <v>1.3</v>
          </cell>
          <cell r="AH222">
            <v>1719</v>
          </cell>
          <cell r="AI222">
            <v>45.451239000000001</v>
          </cell>
          <cell r="AJ222">
            <v>7.1806989999999997</v>
          </cell>
          <cell r="AK222">
            <v>54.6</v>
          </cell>
          <cell r="AL222">
            <v>54.64</v>
          </cell>
          <cell r="AM222">
            <v>1</v>
          </cell>
          <cell r="AN222">
            <v>1</v>
          </cell>
          <cell r="AO222">
            <v>0</v>
          </cell>
          <cell r="AP222">
            <v>17</v>
          </cell>
        </row>
        <row r="223">
          <cell r="F223" t="str">
            <v>J</v>
          </cell>
          <cell r="G223" t="str">
            <v>J23</v>
          </cell>
          <cell r="H223" t="str">
            <v>Myodes</v>
          </cell>
          <cell r="I223" t="str">
            <v>glareolus</v>
          </cell>
          <cell r="J223" t="str">
            <v>Myodes_glareolus</v>
          </cell>
          <cell r="K223">
            <v>103</v>
          </cell>
          <cell r="L223">
            <v>1</v>
          </cell>
          <cell r="M223">
            <v>1</v>
          </cell>
          <cell r="N223">
            <v>1</v>
          </cell>
          <cell r="O223">
            <v>30</v>
          </cell>
          <cell r="P223">
            <v>14.5</v>
          </cell>
          <cell r="Q223">
            <v>26.5</v>
          </cell>
          <cell r="R223">
            <v>18</v>
          </cell>
          <cell r="S223">
            <v>70</v>
          </cell>
          <cell r="T223">
            <v>50</v>
          </cell>
          <cell r="U223">
            <v>15</v>
          </cell>
          <cell r="V223">
            <v>44062</v>
          </cell>
          <cell r="W223">
            <v>0.41666666666666669</v>
          </cell>
          <cell r="X223">
            <v>0.9375</v>
          </cell>
          <cell r="Y223">
            <v>2.0833333333333332E-2</v>
          </cell>
          <cell r="Z223">
            <v>44063</v>
          </cell>
          <cell r="AA223">
            <v>0.375</v>
          </cell>
          <cell r="AB223">
            <v>16</v>
          </cell>
          <cell r="AC223">
            <v>37.200000000000003</v>
          </cell>
          <cell r="AD223">
            <v>21.8</v>
          </cell>
          <cell r="AE223">
            <v>39.799999999999997</v>
          </cell>
          <cell r="AF223">
            <v>5.8</v>
          </cell>
          <cell r="AG223">
            <v>2.6</v>
          </cell>
          <cell r="AH223">
            <v>1778</v>
          </cell>
          <cell r="AI223">
            <v>45.449326999999997</v>
          </cell>
          <cell r="AJ223">
            <v>7.1810830000000001</v>
          </cell>
          <cell r="AK223">
            <v>54.6</v>
          </cell>
          <cell r="AL223">
            <v>54.64</v>
          </cell>
          <cell r="AM223">
            <v>1</v>
          </cell>
          <cell r="AN223">
            <v>1</v>
          </cell>
          <cell r="AO223">
            <v>0</v>
          </cell>
          <cell r="AP223">
            <v>17</v>
          </cell>
        </row>
        <row r="224">
          <cell r="F224" t="str">
            <v>J</v>
          </cell>
          <cell r="G224" t="str">
            <v>J27</v>
          </cell>
          <cell r="H224" t="str">
            <v>Myodes</v>
          </cell>
          <cell r="I224" t="str">
            <v>glareolus</v>
          </cell>
          <cell r="J224" t="str">
            <v>Myodes_glareolus</v>
          </cell>
          <cell r="K224">
            <v>105</v>
          </cell>
          <cell r="L224">
            <v>1</v>
          </cell>
          <cell r="M224">
            <v>1</v>
          </cell>
          <cell r="N224">
            <v>0</v>
          </cell>
          <cell r="O224">
            <v>17</v>
          </cell>
          <cell r="P224">
            <v>15</v>
          </cell>
          <cell r="Q224">
            <v>31.5</v>
          </cell>
          <cell r="R224">
            <v>17</v>
          </cell>
          <cell r="S224">
            <v>80</v>
          </cell>
          <cell r="T224">
            <v>62</v>
          </cell>
          <cell r="U224">
            <v>14.5</v>
          </cell>
          <cell r="V224">
            <v>44062</v>
          </cell>
          <cell r="W224">
            <v>0.41666666666666669</v>
          </cell>
          <cell r="X224">
            <v>0.94791666666666663</v>
          </cell>
          <cell r="Y224">
            <v>2.0833333333333332E-2</v>
          </cell>
          <cell r="Z224">
            <v>44063</v>
          </cell>
          <cell r="AA224">
            <v>0.375</v>
          </cell>
          <cell r="AB224">
            <v>16</v>
          </cell>
          <cell r="AC224">
            <v>39</v>
          </cell>
          <cell r="AD224">
            <v>23</v>
          </cell>
          <cell r="AE224">
            <v>39.9</v>
          </cell>
          <cell r="AF224">
            <v>7</v>
          </cell>
          <cell r="AG224">
            <v>0.9</v>
          </cell>
          <cell r="AH224">
            <v>1782</v>
          </cell>
          <cell r="AI224">
            <v>45.449170000000002</v>
          </cell>
          <cell r="AJ224">
            <v>7.1812180000000003</v>
          </cell>
          <cell r="AK224">
            <v>54.6</v>
          </cell>
          <cell r="AL224">
            <v>54.64</v>
          </cell>
          <cell r="AM224">
            <v>1</v>
          </cell>
          <cell r="AN224">
            <v>1</v>
          </cell>
          <cell r="AO224">
            <v>0</v>
          </cell>
          <cell r="AP224">
            <v>17</v>
          </cell>
        </row>
        <row r="225">
          <cell r="F225" t="str">
            <v>J</v>
          </cell>
          <cell r="G225" t="str">
            <v>J28</v>
          </cell>
          <cell r="H225" t="str">
            <v>Myodes</v>
          </cell>
          <cell r="I225" t="str">
            <v>glareolus</v>
          </cell>
          <cell r="J225" t="str">
            <v>Myodes_glareolus</v>
          </cell>
          <cell r="K225">
            <v>109</v>
          </cell>
          <cell r="L225">
            <v>0</v>
          </cell>
          <cell r="M225">
            <v>1</v>
          </cell>
          <cell r="N225">
            <v>0</v>
          </cell>
          <cell r="O225">
            <v>20</v>
          </cell>
          <cell r="P225">
            <v>14</v>
          </cell>
          <cell r="Q225">
            <v>29</v>
          </cell>
          <cell r="R225">
            <v>17</v>
          </cell>
          <cell r="S225">
            <v>82</v>
          </cell>
          <cell r="T225">
            <v>54</v>
          </cell>
          <cell r="U225">
            <v>15.2</v>
          </cell>
          <cell r="V225">
            <v>44063</v>
          </cell>
          <cell r="W225">
            <v>0.41666666666666669</v>
          </cell>
          <cell r="X225">
            <v>0.93055555555555547</v>
          </cell>
          <cell r="Y225">
            <v>2.0833333333333332E-2</v>
          </cell>
          <cell r="Z225">
            <v>44064</v>
          </cell>
          <cell r="AA225">
            <v>0.3263888888888889</v>
          </cell>
          <cell r="AB225">
            <v>16</v>
          </cell>
          <cell r="AC225">
            <v>39.6</v>
          </cell>
          <cell r="AD225">
            <v>21.8</v>
          </cell>
          <cell r="AE225">
            <v>40.1</v>
          </cell>
          <cell r="AF225">
            <v>5.8</v>
          </cell>
          <cell r="AG225">
            <v>0.5</v>
          </cell>
          <cell r="AH225">
            <v>1782</v>
          </cell>
          <cell r="AI225">
            <v>45.449170000000002</v>
          </cell>
          <cell r="AJ225">
            <v>7.1812180000000003</v>
          </cell>
          <cell r="AK225">
            <v>54.6</v>
          </cell>
          <cell r="AL225">
            <v>54.64</v>
          </cell>
          <cell r="AM225">
            <v>1</v>
          </cell>
          <cell r="AN225">
            <v>1</v>
          </cell>
          <cell r="AO225">
            <v>0</v>
          </cell>
          <cell r="AP225">
            <v>17</v>
          </cell>
        </row>
        <row r="226">
          <cell r="F226" t="str">
            <v>J</v>
          </cell>
          <cell r="G226" t="str">
            <v>J30</v>
          </cell>
          <cell r="H226" t="str">
            <v>Myodes</v>
          </cell>
          <cell r="I226" t="str">
            <v>glareolus</v>
          </cell>
          <cell r="J226" t="str">
            <v>Myodes_glareolus</v>
          </cell>
          <cell r="K226">
            <v>106</v>
          </cell>
          <cell r="L226">
            <v>1</v>
          </cell>
          <cell r="M226">
            <v>1</v>
          </cell>
          <cell r="N226">
            <v>1</v>
          </cell>
          <cell r="O226">
            <v>29</v>
          </cell>
          <cell r="P226">
            <v>14.9</v>
          </cell>
          <cell r="Q226">
            <v>27.5</v>
          </cell>
          <cell r="R226">
            <v>17.5</v>
          </cell>
          <cell r="S226">
            <v>85</v>
          </cell>
          <cell r="T226">
            <v>50</v>
          </cell>
          <cell r="U226">
            <v>14</v>
          </cell>
          <cell r="V226">
            <v>44062</v>
          </cell>
          <cell r="W226">
            <v>0.41666666666666669</v>
          </cell>
          <cell r="X226">
            <v>0.94791666666666663</v>
          </cell>
          <cell r="Y226">
            <v>2.0833333333333332E-2</v>
          </cell>
          <cell r="Z226">
            <v>44063</v>
          </cell>
          <cell r="AA226">
            <v>0.375</v>
          </cell>
          <cell r="AB226">
            <v>16</v>
          </cell>
          <cell r="AC226">
            <v>38.299999999999997</v>
          </cell>
          <cell r="AD226">
            <v>23</v>
          </cell>
          <cell r="AE226">
            <v>40.6</v>
          </cell>
          <cell r="AF226">
            <v>7</v>
          </cell>
          <cell r="AG226">
            <v>2.2999999999999998</v>
          </cell>
          <cell r="AH226">
            <v>1822</v>
          </cell>
          <cell r="AI226">
            <v>45.447924</v>
          </cell>
          <cell r="AJ226">
            <v>7.1810429999999998</v>
          </cell>
          <cell r="AK226">
            <v>54.6</v>
          </cell>
          <cell r="AL226">
            <v>54.64</v>
          </cell>
          <cell r="AM226">
            <v>1</v>
          </cell>
          <cell r="AN226">
            <v>1</v>
          </cell>
          <cell r="AO226">
            <v>0</v>
          </cell>
          <cell r="AP226">
            <v>17</v>
          </cell>
        </row>
        <row r="227">
          <cell r="F227" t="str">
            <v>J</v>
          </cell>
          <cell r="G227" t="str">
            <v>J30</v>
          </cell>
          <cell r="H227" t="str">
            <v>Myodes</v>
          </cell>
          <cell r="I227" t="str">
            <v>glareolus</v>
          </cell>
          <cell r="J227" t="str">
            <v>Myodes_glareolus</v>
          </cell>
          <cell r="K227">
            <v>111</v>
          </cell>
          <cell r="L227">
            <v>1</v>
          </cell>
          <cell r="M227">
            <v>1</v>
          </cell>
          <cell r="N227">
            <v>0</v>
          </cell>
          <cell r="O227">
            <v>24.5</v>
          </cell>
          <cell r="P227">
            <v>14</v>
          </cell>
          <cell r="Q227">
            <v>28.7</v>
          </cell>
          <cell r="R227">
            <v>17</v>
          </cell>
          <cell r="S227">
            <v>85</v>
          </cell>
          <cell r="T227">
            <v>49</v>
          </cell>
          <cell r="U227">
            <v>15</v>
          </cell>
          <cell r="V227">
            <v>44063</v>
          </cell>
          <cell r="W227">
            <v>0.41666666666666669</v>
          </cell>
          <cell r="X227">
            <v>0.94791666666666663</v>
          </cell>
          <cell r="Y227">
            <v>2.0833333333333332E-2</v>
          </cell>
          <cell r="Z227">
            <v>44064</v>
          </cell>
          <cell r="AA227">
            <v>0.3263888888888889</v>
          </cell>
          <cell r="AB227">
            <v>16</v>
          </cell>
          <cell r="AC227">
            <v>39.799999999999997</v>
          </cell>
          <cell r="AD227">
            <v>21.8</v>
          </cell>
          <cell r="AE227">
            <v>40.799999999999997</v>
          </cell>
          <cell r="AF227">
            <v>5.8</v>
          </cell>
          <cell r="AG227">
            <v>1</v>
          </cell>
          <cell r="AH227">
            <v>1822</v>
          </cell>
          <cell r="AI227">
            <v>45.447924</v>
          </cell>
          <cell r="AJ227">
            <v>7.1810429999999998</v>
          </cell>
          <cell r="AK227">
            <v>54.6</v>
          </cell>
          <cell r="AL227">
            <v>54.64</v>
          </cell>
          <cell r="AM227">
            <v>1</v>
          </cell>
          <cell r="AN227">
            <v>1</v>
          </cell>
          <cell r="AO227">
            <v>0</v>
          </cell>
          <cell r="AP227">
            <v>17</v>
          </cell>
        </row>
        <row r="228">
          <cell r="F228" t="str">
            <v>J</v>
          </cell>
          <cell r="G228" t="str">
            <v>J30</v>
          </cell>
          <cell r="H228" t="str">
            <v>Myodes</v>
          </cell>
          <cell r="I228" t="str">
            <v>glareolus</v>
          </cell>
          <cell r="J228" t="str">
            <v>Myodes_glareolus</v>
          </cell>
          <cell r="K228">
            <v>108</v>
          </cell>
          <cell r="L228">
            <v>0</v>
          </cell>
          <cell r="M228">
            <v>0</v>
          </cell>
          <cell r="N228">
            <v>0</v>
          </cell>
          <cell r="O228">
            <v>21.5</v>
          </cell>
          <cell r="P228">
            <v>14</v>
          </cell>
          <cell r="Q228">
            <v>28.5</v>
          </cell>
          <cell r="R228">
            <v>17</v>
          </cell>
          <cell r="S228">
            <v>80</v>
          </cell>
          <cell r="T228">
            <v>50</v>
          </cell>
          <cell r="U228">
            <v>14</v>
          </cell>
          <cell r="V228">
            <v>44063</v>
          </cell>
          <cell r="W228">
            <v>0.41666666666666669</v>
          </cell>
          <cell r="X228">
            <v>0.93055555555555547</v>
          </cell>
          <cell r="Y228">
            <v>2.0833333333333332E-2</v>
          </cell>
          <cell r="Z228">
            <v>44064</v>
          </cell>
          <cell r="AA228">
            <v>0.3263888888888889</v>
          </cell>
          <cell r="AB228">
            <v>16</v>
          </cell>
          <cell r="AC228">
            <v>38.799999999999997</v>
          </cell>
          <cell r="AD228">
            <v>21.8</v>
          </cell>
          <cell r="AE228">
            <v>39.200000000000003</v>
          </cell>
          <cell r="AF228">
            <v>5.8</v>
          </cell>
          <cell r="AG228">
            <v>0.4</v>
          </cell>
          <cell r="AH228">
            <v>1822</v>
          </cell>
          <cell r="AI228">
            <v>45.447924</v>
          </cell>
          <cell r="AJ228">
            <v>7.1810429999999998</v>
          </cell>
          <cell r="AK228">
            <v>54.6</v>
          </cell>
          <cell r="AL228">
            <v>54.64</v>
          </cell>
          <cell r="AM228">
            <v>1</v>
          </cell>
          <cell r="AN228">
            <v>1</v>
          </cell>
          <cell r="AO228">
            <v>0</v>
          </cell>
          <cell r="AP228">
            <v>17</v>
          </cell>
        </row>
        <row r="229">
          <cell r="F229" t="str">
            <v>J</v>
          </cell>
          <cell r="G229" t="str">
            <v>J5</v>
          </cell>
          <cell r="H229" t="str">
            <v>Myodes</v>
          </cell>
          <cell r="I229" t="str">
            <v>glareolus</v>
          </cell>
          <cell r="J229" t="str">
            <v>Myodes_glareolus</v>
          </cell>
          <cell r="K229">
            <v>102</v>
          </cell>
          <cell r="L229">
            <v>0</v>
          </cell>
          <cell r="M229">
            <v>1</v>
          </cell>
          <cell r="N229">
            <v>0</v>
          </cell>
          <cell r="O229">
            <v>16</v>
          </cell>
          <cell r="P229">
            <v>14.2</v>
          </cell>
          <cell r="Q229">
            <v>27</v>
          </cell>
          <cell r="R229">
            <v>18</v>
          </cell>
          <cell r="S229">
            <v>89</v>
          </cell>
          <cell r="T229">
            <v>52</v>
          </cell>
          <cell r="U229">
            <v>14.5</v>
          </cell>
          <cell r="V229">
            <v>44062</v>
          </cell>
          <cell r="W229">
            <v>0.41666666666666669</v>
          </cell>
          <cell r="X229">
            <v>0.93055555555555547</v>
          </cell>
          <cell r="Y229">
            <v>2.0833333333333332E-2</v>
          </cell>
          <cell r="Z229">
            <v>44063</v>
          </cell>
          <cell r="AA229">
            <v>0.375</v>
          </cell>
          <cell r="AB229">
            <v>16</v>
          </cell>
          <cell r="AC229">
            <v>38.5</v>
          </cell>
          <cell r="AD229">
            <v>21.8</v>
          </cell>
          <cell r="AE229">
            <v>40.200000000000003</v>
          </cell>
          <cell r="AF229">
            <v>5.8</v>
          </cell>
          <cell r="AG229">
            <v>1.7</v>
          </cell>
          <cell r="AH229">
            <v>1610</v>
          </cell>
          <cell r="AI229">
            <v>45.43824</v>
          </cell>
          <cell r="AJ229">
            <v>7.2087909999999997</v>
          </cell>
          <cell r="AK229">
            <v>54.6</v>
          </cell>
          <cell r="AL229">
            <v>54.64</v>
          </cell>
          <cell r="AM229">
            <v>1</v>
          </cell>
          <cell r="AN229">
            <v>1</v>
          </cell>
          <cell r="AO229">
            <v>0</v>
          </cell>
          <cell r="AP229">
            <v>17</v>
          </cell>
        </row>
        <row r="230">
          <cell r="F230" t="str">
            <v>J</v>
          </cell>
          <cell r="G230" t="str">
            <v>J8</v>
          </cell>
          <cell r="H230" t="str">
            <v>Myodes</v>
          </cell>
          <cell r="I230" t="str">
            <v>glareolus</v>
          </cell>
          <cell r="J230" t="str">
            <v>Myodes_glareolus</v>
          </cell>
          <cell r="K230">
            <v>101</v>
          </cell>
          <cell r="L230">
            <v>1</v>
          </cell>
          <cell r="M230">
            <v>1</v>
          </cell>
          <cell r="N230">
            <v>1</v>
          </cell>
          <cell r="O230">
            <v>34</v>
          </cell>
          <cell r="P230">
            <v>15.1</v>
          </cell>
          <cell r="Q230">
            <v>29</v>
          </cell>
          <cell r="R230">
            <v>19</v>
          </cell>
          <cell r="S230">
            <v>99</v>
          </cell>
          <cell r="T230">
            <v>50</v>
          </cell>
          <cell r="U230">
            <v>12</v>
          </cell>
          <cell r="V230">
            <v>44062</v>
          </cell>
          <cell r="W230">
            <v>0.41666666666666669</v>
          </cell>
          <cell r="X230">
            <v>0.93055555555555547</v>
          </cell>
          <cell r="Y230">
            <v>2.0833333333333332E-2</v>
          </cell>
          <cell r="Z230">
            <v>44063</v>
          </cell>
          <cell r="AA230">
            <v>0.375</v>
          </cell>
          <cell r="AB230">
            <v>21.8</v>
          </cell>
          <cell r="AC230">
            <v>39</v>
          </cell>
          <cell r="AD230">
            <v>21.8</v>
          </cell>
          <cell r="AE230">
            <v>41</v>
          </cell>
          <cell r="AF230">
            <v>0</v>
          </cell>
          <cell r="AG230">
            <v>2</v>
          </cell>
          <cell r="AH230">
            <v>1608</v>
          </cell>
          <cell r="AI230">
            <v>45.438043999999998</v>
          </cell>
          <cell r="AJ230">
            <v>7.2091750000000001</v>
          </cell>
          <cell r="AK230">
            <v>54.6</v>
          </cell>
          <cell r="AL230">
            <v>54.64</v>
          </cell>
          <cell r="AM230">
            <v>1</v>
          </cell>
          <cell r="AN230">
            <v>1</v>
          </cell>
          <cell r="AO230">
            <v>0</v>
          </cell>
          <cell r="AP230">
            <v>17</v>
          </cell>
        </row>
        <row r="231">
          <cell r="F231" t="str">
            <v>B</v>
          </cell>
          <cell r="G231" t="str">
            <v>B1</v>
          </cell>
          <cell r="H231" t="str">
            <v>Apodemus</v>
          </cell>
          <cell r="I231" t="str">
            <v>flavicollis</v>
          </cell>
          <cell r="J231" t="str">
            <v>Apodemus_flavicollis</v>
          </cell>
          <cell r="K231">
            <v>51</v>
          </cell>
          <cell r="L231">
            <v>1</v>
          </cell>
          <cell r="M231">
            <v>1</v>
          </cell>
          <cell r="N231">
            <v>0</v>
          </cell>
          <cell r="O231">
            <v>31</v>
          </cell>
          <cell r="P231">
            <v>15.04</v>
          </cell>
          <cell r="Q231">
            <v>27.74</v>
          </cell>
          <cell r="R231">
            <v>23</v>
          </cell>
          <cell r="S231">
            <v>70</v>
          </cell>
          <cell r="T231">
            <v>105</v>
          </cell>
          <cell r="U231">
            <v>14.5</v>
          </cell>
          <cell r="V231">
            <v>43985</v>
          </cell>
          <cell r="W231">
            <v>0.41666666666666669</v>
          </cell>
          <cell r="X231">
            <v>0.96180555555555547</v>
          </cell>
          <cell r="Y231">
            <v>2.0833333333333332E-2</v>
          </cell>
          <cell r="Z231">
            <v>43986</v>
          </cell>
          <cell r="AA231">
            <v>0.31944444444444448</v>
          </cell>
          <cell r="AB231">
            <v>19.100000000000001</v>
          </cell>
          <cell r="AC231">
            <v>37.5</v>
          </cell>
          <cell r="AD231">
            <v>21.4</v>
          </cell>
          <cell r="AE231">
            <v>38.4</v>
          </cell>
          <cell r="AF231">
            <v>2.2999999999999998</v>
          </cell>
          <cell r="AG231">
            <v>0.9</v>
          </cell>
          <cell r="AH231">
            <v>489</v>
          </cell>
          <cell r="AI231">
            <v>45.411512999999999</v>
          </cell>
          <cell r="AJ231">
            <v>7.6139640000000002</v>
          </cell>
          <cell r="AK231">
            <v>135</v>
          </cell>
          <cell r="AL231">
            <v>135</v>
          </cell>
          <cell r="AM231">
            <v>0</v>
          </cell>
          <cell r="AN231">
            <v>1</v>
          </cell>
          <cell r="AO231">
            <v>0</v>
          </cell>
          <cell r="AP231">
            <v>23</v>
          </cell>
        </row>
        <row r="232">
          <cell r="F232" t="str">
            <v>B</v>
          </cell>
          <cell r="G232" t="str">
            <v>B16</v>
          </cell>
          <cell r="H232" t="str">
            <v>Apodemus</v>
          </cell>
          <cell r="I232" t="str">
            <v>flavicollis</v>
          </cell>
          <cell r="J232" t="str">
            <v>Apodemus_flavicollis</v>
          </cell>
          <cell r="K232">
            <v>42</v>
          </cell>
          <cell r="L232">
            <v>0</v>
          </cell>
          <cell r="M232">
            <v>0</v>
          </cell>
          <cell r="N232">
            <v>0</v>
          </cell>
          <cell r="O232">
            <v>23</v>
          </cell>
          <cell r="P232">
            <v>14.43</v>
          </cell>
          <cell r="Q232">
            <v>25.9</v>
          </cell>
          <cell r="R232">
            <v>23</v>
          </cell>
          <cell r="S232">
            <v>62</v>
          </cell>
          <cell r="T232">
            <v>90</v>
          </cell>
          <cell r="U232">
            <v>16</v>
          </cell>
          <cell r="V232">
            <v>43984</v>
          </cell>
          <cell r="W232">
            <v>0.42708333333333331</v>
          </cell>
          <cell r="X232">
            <v>0.93055555555555547</v>
          </cell>
          <cell r="Y232">
            <v>2.0833333333333332E-2</v>
          </cell>
          <cell r="Z232">
            <v>43985</v>
          </cell>
          <cell r="AA232">
            <v>0.31944444444444448</v>
          </cell>
          <cell r="AB232">
            <v>19.899999999999999</v>
          </cell>
          <cell r="AC232">
            <v>36.9</v>
          </cell>
          <cell r="AD232">
            <v>20.3</v>
          </cell>
          <cell r="AE232">
            <v>35.799999999999997</v>
          </cell>
          <cell r="AF232">
            <v>0.4</v>
          </cell>
          <cell r="AG232">
            <v>-1.1000000000000001</v>
          </cell>
          <cell r="AH232">
            <v>435</v>
          </cell>
          <cell r="AI232">
            <v>45.419516000000002</v>
          </cell>
          <cell r="AJ232">
            <v>7.6156030000000001</v>
          </cell>
          <cell r="AK232">
            <v>135</v>
          </cell>
          <cell r="AL232">
            <v>135</v>
          </cell>
          <cell r="AM232">
            <v>0</v>
          </cell>
          <cell r="AN232">
            <v>1</v>
          </cell>
          <cell r="AO232">
            <v>0</v>
          </cell>
          <cell r="AP232">
            <v>23</v>
          </cell>
        </row>
        <row r="233">
          <cell r="F233" t="str">
            <v>B</v>
          </cell>
          <cell r="G233" t="str">
            <v>B17</v>
          </cell>
          <cell r="H233" t="str">
            <v>Apodemus</v>
          </cell>
          <cell r="I233" t="str">
            <v>flavicollis</v>
          </cell>
          <cell r="J233" t="str">
            <v>Apodemus_flavicollis</v>
          </cell>
          <cell r="K233">
            <v>55</v>
          </cell>
          <cell r="L233">
            <v>0</v>
          </cell>
          <cell r="M233">
            <v>1</v>
          </cell>
          <cell r="N233">
            <v>0</v>
          </cell>
          <cell r="O233">
            <v>26</v>
          </cell>
          <cell r="P233">
            <v>14.5</v>
          </cell>
          <cell r="Q233">
            <v>25.99</v>
          </cell>
          <cell r="R233">
            <v>22</v>
          </cell>
          <cell r="S233">
            <v>69</v>
          </cell>
          <cell r="T233">
            <v>94</v>
          </cell>
          <cell r="U233">
            <v>15.5</v>
          </cell>
          <cell r="V233">
            <v>43987</v>
          </cell>
          <cell r="W233">
            <v>0.41666666666666669</v>
          </cell>
          <cell r="X233">
            <v>0.9375</v>
          </cell>
          <cell r="Y233">
            <v>2.0833333333333332E-2</v>
          </cell>
          <cell r="Z233">
            <v>43988</v>
          </cell>
          <cell r="AA233">
            <v>0.31944444444444448</v>
          </cell>
          <cell r="AB233">
            <v>18.600000000000001</v>
          </cell>
          <cell r="AC233">
            <v>38.1</v>
          </cell>
          <cell r="AD233">
            <v>19.8</v>
          </cell>
          <cell r="AE233">
            <v>36</v>
          </cell>
          <cell r="AF233">
            <v>1.2</v>
          </cell>
          <cell r="AG233">
            <v>-2.1</v>
          </cell>
          <cell r="AH233">
            <v>435</v>
          </cell>
          <cell r="AI233">
            <v>45.419381000000001</v>
          </cell>
          <cell r="AJ233">
            <v>7.6156220000000001</v>
          </cell>
          <cell r="AK233">
            <v>135</v>
          </cell>
          <cell r="AL233">
            <v>135</v>
          </cell>
          <cell r="AM233">
            <v>0</v>
          </cell>
          <cell r="AN233">
            <v>1</v>
          </cell>
          <cell r="AO233">
            <v>0</v>
          </cell>
          <cell r="AP233">
            <v>23</v>
          </cell>
        </row>
        <row r="234">
          <cell r="F234" t="str">
            <v>B</v>
          </cell>
          <cell r="G234" t="str">
            <v>B18</v>
          </cell>
          <cell r="H234" t="str">
            <v>Apodemus</v>
          </cell>
          <cell r="I234" t="str">
            <v>flavicollis</v>
          </cell>
          <cell r="J234" t="str">
            <v>Apodemus_flavicollis</v>
          </cell>
          <cell r="K234">
            <v>46</v>
          </cell>
          <cell r="L234">
            <v>1</v>
          </cell>
          <cell r="M234">
            <v>1</v>
          </cell>
          <cell r="N234">
            <v>0</v>
          </cell>
          <cell r="O234">
            <v>33.5</v>
          </cell>
          <cell r="P234">
            <v>15.15</v>
          </cell>
          <cell r="Q234">
            <v>25.57</v>
          </cell>
          <cell r="R234">
            <v>23</v>
          </cell>
          <cell r="S234">
            <v>90</v>
          </cell>
          <cell r="T234">
            <v>99</v>
          </cell>
          <cell r="U234">
            <v>14.5</v>
          </cell>
          <cell r="V234">
            <v>43985</v>
          </cell>
          <cell r="W234">
            <v>0.41666666666666669</v>
          </cell>
          <cell r="X234">
            <v>0.9375</v>
          </cell>
          <cell r="Y234">
            <v>2.0833333333333332E-2</v>
          </cell>
          <cell r="Z234">
            <v>43986</v>
          </cell>
          <cell r="AA234">
            <v>0.31944444444444448</v>
          </cell>
          <cell r="AB234">
            <v>19.100000000000001</v>
          </cell>
          <cell r="AC234">
            <v>37.5</v>
          </cell>
          <cell r="AD234">
            <v>21.4</v>
          </cell>
          <cell r="AE234">
            <v>35.799999999999997</v>
          </cell>
          <cell r="AF234">
            <v>2.2999999999999998</v>
          </cell>
          <cell r="AG234">
            <v>-1.7</v>
          </cell>
          <cell r="AH234">
            <v>434</v>
          </cell>
          <cell r="AI234">
            <v>45.419167999999999</v>
          </cell>
          <cell r="AJ234">
            <v>7.6155419999999996</v>
          </cell>
          <cell r="AK234">
            <v>135</v>
          </cell>
          <cell r="AL234">
            <v>135</v>
          </cell>
          <cell r="AM234">
            <v>0</v>
          </cell>
          <cell r="AN234">
            <v>1</v>
          </cell>
          <cell r="AO234">
            <v>0</v>
          </cell>
          <cell r="AP234">
            <v>23</v>
          </cell>
        </row>
        <row r="235">
          <cell r="F235" t="str">
            <v>B</v>
          </cell>
          <cell r="G235" t="str">
            <v>B18</v>
          </cell>
          <cell r="H235" t="str">
            <v>Apodemus</v>
          </cell>
          <cell r="I235" t="str">
            <v>flavicollis</v>
          </cell>
          <cell r="J235" t="str">
            <v>Apodemus_flavicollis</v>
          </cell>
          <cell r="K235">
            <v>56</v>
          </cell>
          <cell r="L235">
            <v>0</v>
          </cell>
          <cell r="M235">
            <v>1</v>
          </cell>
          <cell r="N235">
            <v>0</v>
          </cell>
          <cell r="O235">
            <v>42</v>
          </cell>
          <cell r="P235">
            <v>15.85</v>
          </cell>
          <cell r="Q235">
            <v>26.27</v>
          </cell>
          <cell r="R235">
            <v>23</v>
          </cell>
          <cell r="S235">
            <v>90</v>
          </cell>
          <cell r="T235">
            <v>100</v>
          </cell>
          <cell r="U235">
            <v>15</v>
          </cell>
          <cell r="V235">
            <v>43987</v>
          </cell>
          <cell r="W235">
            <v>0.41666666666666669</v>
          </cell>
          <cell r="X235">
            <v>0.92708333333333337</v>
          </cell>
          <cell r="Y235">
            <v>2.0833333333333332E-2</v>
          </cell>
          <cell r="Z235">
            <v>43988</v>
          </cell>
          <cell r="AA235">
            <v>0.31944444444444448</v>
          </cell>
          <cell r="AB235">
            <v>18.600000000000001</v>
          </cell>
          <cell r="AC235">
            <v>35</v>
          </cell>
          <cell r="AD235">
            <v>19.8</v>
          </cell>
          <cell r="AE235">
            <v>34.799999999999997</v>
          </cell>
          <cell r="AF235">
            <v>1.2</v>
          </cell>
          <cell r="AG235">
            <v>0</v>
          </cell>
          <cell r="AH235">
            <v>434</v>
          </cell>
          <cell r="AI235">
            <v>45.419167999999999</v>
          </cell>
          <cell r="AJ235">
            <v>7.6155419999999996</v>
          </cell>
          <cell r="AK235">
            <v>135</v>
          </cell>
          <cell r="AL235">
            <v>135</v>
          </cell>
          <cell r="AM235">
            <v>0</v>
          </cell>
          <cell r="AN235">
            <v>1</v>
          </cell>
          <cell r="AO235">
            <v>0</v>
          </cell>
          <cell r="AP235">
            <v>23</v>
          </cell>
        </row>
        <row r="236">
          <cell r="F236" t="str">
            <v>B</v>
          </cell>
          <cell r="G236" t="str">
            <v>B2</v>
          </cell>
          <cell r="H236" t="str">
            <v>Apodemus</v>
          </cell>
          <cell r="I236" t="str">
            <v>flavicollis</v>
          </cell>
          <cell r="J236" t="str">
            <v>Apodemus_flavicollis</v>
          </cell>
          <cell r="K236">
            <v>53</v>
          </cell>
          <cell r="L236">
            <v>1</v>
          </cell>
          <cell r="M236">
            <v>1</v>
          </cell>
          <cell r="N236">
            <v>0</v>
          </cell>
          <cell r="O236">
            <v>26.5</v>
          </cell>
          <cell r="P236">
            <v>14.66</v>
          </cell>
          <cell r="Q236">
            <v>26.72</v>
          </cell>
          <cell r="R236">
            <v>24</v>
          </cell>
          <cell r="S236">
            <v>78</v>
          </cell>
          <cell r="T236">
            <v>109</v>
          </cell>
          <cell r="U236">
            <v>14.5</v>
          </cell>
          <cell r="V236">
            <v>43985</v>
          </cell>
          <cell r="W236">
            <v>0.41666666666666669</v>
          </cell>
          <cell r="X236">
            <v>0.96180555555555547</v>
          </cell>
          <cell r="Y236">
            <v>2.0833333333333332E-2</v>
          </cell>
          <cell r="Z236">
            <v>43986</v>
          </cell>
          <cell r="AA236">
            <v>0.31944444444444448</v>
          </cell>
          <cell r="AB236">
            <v>19.100000000000001</v>
          </cell>
          <cell r="AC236">
            <v>38.299999999999997</v>
          </cell>
          <cell r="AD236">
            <v>21.4</v>
          </cell>
          <cell r="AE236">
            <v>36.6</v>
          </cell>
          <cell r="AF236">
            <v>2.2999999999999998</v>
          </cell>
          <cell r="AG236">
            <v>-1.7</v>
          </cell>
          <cell r="AH236">
            <v>482</v>
          </cell>
          <cell r="AI236">
            <v>45.411408000000002</v>
          </cell>
          <cell r="AJ236">
            <v>7.6140850000000002</v>
          </cell>
          <cell r="AK236">
            <v>135</v>
          </cell>
          <cell r="AL236">
            <v>135</v>
          </cell>
          <cell r="AM236">
            <v>0</v>
          </cell>
          <cell r="AN236">
            <v>1</v>
          </cell>
          <cell r="AO236">
            <v>0</v>
          </cell>
          <cell r="AP236">
            <v>23</v>
          </cell>
        </row>
        <row r="237">
          <cell r="F237" t="str">
            <v>B</v>
          </cell>
          <cell r="G237" t="str">
            <v>B21</v>
          </cell>
          <cell r="H237" t="str">
            <v>Apodemus</v>
          </cell>
          <cell r="I237" t="str">
            <v>flavicollis</v>
          </cell>
          <cell r="J237" t="str">
            <v>Apodemus_flavicollis</v>
          </cell>
          <cell r="K237">
            <v>49</v>
          </cell>
          <cell r="L237">
            <v>1</v>
          </cell>
          <cell r="M237">
            <v>0</v>
          </cell>
          <cell r="N237">
            <v>0</v>
          </cell>
          <cell r="O237">
            <v>33</v>
          </cell>
          <cell r="P237">
            <v>15.84</v>
          </cell>
          <cell r="Q237">
            <v>26.96</v>
          </cell>
          <cell r="R237">
            <v>21</v>
          </cell>
          <cell r="S237">
            <v>92</v>
          </cell>
          <cell r="T237">
            <v>49</v>
          </cell>
          <cell r="U237">
            <v>14.5</v>
          </cell>
          <cell r="V237">
            <v>43985</v>
          </cell>
          <cell r="W237">
            <v>0.41666666666666669</v>
          </cell>
          <cell r="X237">
            <v>0.9375</v>
          </cell>
          <cell r="Y237">
            <v>2.0833333333333332E-2</v>
          </cell>
          <cell r="Z237">
            <v>43986</v>
          </cell>
          <cell r="AA237">
            <v>0.31944444444444448</v>
          </cell>
          <cell r="AB237">
            <v>19.100000000000001</v>
          </cell>
          <cell r="AC237">
            <v>37.6</v>
          </cell>
          <cell r="AD237">
            <v>21.4</v>
          </cell>
          <cell r="AE237">
            <v>36.1</v>
          </cell>
          <cell r="AF237">
            <v>2.2999999999999998</v>
          </cell>
          <cell r="AG237">
            <v>-1.5</v>
          </cell>
          <cell r="AH237">
            <v>433</v>
          </cell>
          <cell r="AI237">
            <v>45.418953999999999</v>
          </cell>
          <cell r="AJ237">
            <v>7.6158570000000001</v>
          </cell>
          <cell r="AK237">
            <v>135</v>
          </cell>
          <cell r="AL237">
            <v>135</v>
          </cell>
          <cell r="AM237">
            <v>0</v>
          </cell>
          <cell r="AN237">
            <v>1</v>
          </cell>
          <cell r="AO237">
            <v>0</v>
          </cell>
          <cell r="AP237">
            <v>23</v>
          </cell>
        </row>
        <row r="238">
          <cell r="F238" t="str">
            <v>B</v>
          </cell>
          <cell r="G238" t="str">
            <v>B21</v>
          </cell>
          <cell r="H238" t="str">
            <v>Apodemus</v>
          </cell>
          <cell r="I238" t="str">
            <v>flavicollis</v>
          </cell>
          <cell r="J238" t="str">
            <v>Apodemus_flavicollis</v>
          </cell>
          <cell r="K238">
            <v>59</v>
          </cell>
          <cell r="L238">
            <v>1</v>
          </cell>
          <cell r="M238">
            <v>0</v>
          </cell>
          <cell r="N238">
            <v>0</v>
          </cell>
          <cell r="O238">
            <v>28.5</v>
          </cell>
          <cell r="P238">
            <v>10.16</v>
          </cell>
          <cell r="Q238">
            <v>21.78</v>
          </cell>
          <cell r="R238">
            <v>22.5</v>
          </cell>
          <cell r="S238">
            <v>77</v>
          </cell>
          <cell r="T238">
            <v>113</v>
          </cell>
          <cell r="U238">
            <v>14.5</v>
          </cell>
          <cell r="V238">
            <v>43987</v>
          </cell>
          <cell r="W238">
            <v>0.41666666666666669</v>
          </cell>
          <cell r="X238">
            <v>0.92708333333333337</v>
          </cell>
          <cell r="Y238">
            <v>2.0833333333333332E-2</v>
          </cell>
          <cell r="Z238">
            <v>43988</v>
          </cell>
          <cell r="AA238">
            <v>0.31944444444444448</v>
          </cell>
          <cell r="AB238">
            <v>18.600000000000001</v>
          </cell>
          <cell r="AC238">
            <v>36.5</v>
          </cell>
          <cell r="AD238">
            <v>19.8</v>
          </cell>
          <cell r="AE238">
            <v>35.9</v>
          </cell>
          <cell r="AF238">
            <v>1.2</v>
          </cell>
          <cell r="AG238">
            <v>-0.6</v>
          </cell>
          <cell r="AH238">
            <v>433</v>
          </cell>
          <cell r="AI238">
            <v>45.418953999999999</v>
          </cell>
          <cell r="AJ238">
            <v>7.6158570000000001</v>
          </cell>
          <cell r="AK238">
            <v>135</v>
          </cell>
          <cell r="AL238">
            <v>135</v>
          </cell>
          <cell r="AM238">
            <v>0</v>
          </cell>
          <cell r="AN238">
            <v>1</v>
          </cell>
          <cell r="AO238">
            <v>0</v>
          </cell>
          <cell r="AP238">
            <v>23</v>
          </cell>
        </row>
        <row r="239">
          <cell r="F239" t="str">
            <v>B</v>
          </cell>
          <cell r="G239" t="str">
            <v>B21</v>
          </cell>
          <cell r="H239" t="str">
            <v>Apodemus</v>
          </cell>
          <cell r="I239" t="str">
            <v>flavicollis</v>
          </cell>
          <cell r="J239" t="str">
            <v>Apodemus_flavicollis</v>
          </cell>
          <cell r="K239">
            <v>50</v>
          </cell>
          <cell r="L239">
            <v>0</v>
          </cell>
          <cell r="M239">
            <v>1</v>
          </cell>
          <cell r="N239">
            <v>0</v>
          </cell>
          <cell r="O239">
            <v>26.5</v>
          </cell>
          <cell r="P239">
            <v>13.56</v>
          </cell>
          <cell r="Q239">
            <v>26.48</v>
          </cell>
          <cell r="R239">
            <v>24</v>
          </cell>
          <cell r="S239">
            <v>80</v>
          </cell>
          <cell r="T239">
            <v>106</v>
          </cell>
          <cell r="U239">
            <v>15.1</v>
          </cell>
          <cell r="V239">
            <v>43985</v>
          </cell>
          <cell r="W239">
            <v>0.41666666666666669</v>
          </cell>
          <cell r="X239">
            <v>0.9375</v>
          </cell>
          <cell r="Y239">
            <v>2.0833333333333332E-2</v>
          </cell>
          <cell r="Z239">
            <v>43986</v>
          </cell>
          <cell r="AA239">
            <v>0.31944444444444448</v>
          </cell>
          <cell r="AB239">
            <v>19.100000000000001</v>
          </cell>
          <cell r="AC239">
            <v>37.9</v>
          </cell>
          <cell r="AD239">
            <v>21.4</v>
          </cell>
          <cell r="AE239">
            <v>36.9</v>
          </cell>
          <cell r="AF239">
            <v>2.2999999999999998</v>
          </cell>
          <cell r="AG239">
            <v>-1</v>
          </cell>
          <cell r="AH239">
            <v>433</v>
          </cell>
          <cell r="AI239">
            <v>45.418953999999999</v>
          </cell>
          <cell r="AJ239">
            <v>7.6158570000000001</v>
          </cell>
          <cell r="AK239">
            <v>135</v>
          </cell>
          <cell r="AL239">
            <v>135</v>
          </cell>
          <cell r="AM239">
            <v>0</v>
          </cell>
          <cell r="AN239">
            <v>1</v>
          </cell>
          <cell r="AO239">
            <v>0</v>
          </cell>
          <cell r="AP239">
            <v>23</v>
          </cell>
        </row>
        <row r="240">
          <cell r="F240" t="str">
            <v>B</v>
          </cell>
          <cell r="G240" t="str">
            <v>B25</v>
          </cell>
          <cell r="H240" t="str">
            <v>Apodemus</v>
          </cell>
          <cell r="I240" t="str">
            <v>flavicollis</v>
          </cell>
          <cell r="J240" t="str">
            <v>Apodemus_flavicollis</v>
          </cell>
          <cell r="K240">
            <v>63</v>
          </cell>
          <cell r="L240">
            <v>1</v>
          </cell>
          <cell r="M240">
            <v>1</v>
          </cell>
          <cell r="N240">
            <v>1</v>
          </cell>
          <cell r="O240">
            <v>35</v>
          </cell>
          <cell r="P240">
            <v>15.5</v>
          </cell>
          <cell r="Q240">
            <v>27.99</v>
          </cell>
          <cell r="R240">
            <v>22</v>
          </cell>
          <cell r="S240">
            <v>84</v>
          </cell>
          <cell r="T240">
            <v>105</v>
          </cell>
          <cell r="U240">
            <v>16</v>
          </cell>
          <cell r="V240">
            <v>43988</v>
          </cell>
          <cell r="W240">
            <v>0.40972222222222227</v>
          </cell>
          <cell r="X240">
            <v>0.91666666666666663</v>
          </cell>
          <cell r="Y240">
            <v>2.0833333333333332E-2</v>
          </cell>
          <cell r="Z240">
            <v>43989</v>
          </cell>
          <cell r="AA240">
            <v>0.31944444444444448</v>
          </cell>
          <cell r="AB240">
            <v>16.2</v>
          </cell>
          <cell r="AC240">
            <v>37.9</v>
          </cell>
          <cell r="AD240">
            <v>18.8</v>
          </cell>
          <cell r="AE240">
            <v>37.6</v>
          </cell>
          <cell r="AF240">
            <v>2.6</v>
          </cell>
          <cell r="AG240">
            <v>-0.3</v>
          </cell>
          <cell r="AH240">
            <v>469</v>
          </cell>
          <cell r="AI240">
            <v>45.419572000000002</v>
          </cell>
          <cell r="AJ240">
            <v>7.6146079999999996</v>
          </cell>
          <cell r="AK240">
            <v>135</v>
          </cell>
          <cell r="AL240">
            <v>135</v>
          </cell>
          <cell r="AM240">
            <v>0</v>
          </cell>
          <cell r="AN240">
            <v>1</v>
          </cell>
          <cell r="AO240">
            <v>0</v>
          </cell>
          <cell r="AP240">
            <v>23</v>
          </cell>
        </row>
        <row r="241">
          <cell r="F241" t="str">
            <v>B</v>
          </cell>
          <cell r="G241" t="str">
            <v>B26</v>
          </cell>
          <cell r="H241" t="str">
            <v>Apodemus</v>
          </cell>
          <cell r="I241" t="str">
            <v>flavicollis</v>
          </cell>
          <cell r="J241" t="str">
            <v>Apodemus_flavicollis</v>
          </cell>
          <cell r="K241">
            <v>62</v>
          </cell>
          <cell r="L241">
            <v>1</v>
          </cell>
          <cell r="M241">
            <v>1</v>
          </cell>
          <cell r="N241">
            <v>1</v>
          </cell>
          <cell r="O241">
            <v>32.5</v>
          </cell>
          <cell r="P241">
            <v>14.77</v>
          </cell>
          <cell r="Q241">
            <v>25.89</v>
          </cell>
          <cell r="R241">
            <v>22</v>
          </cell>
          <cell r="S241">
            <v>74</v>
          </cell>
          <cell r="T241">
            <v>94</v>
          </cell>
          <cell r="U241">
            <v>17.27</v>
          </cell>
          <cell r="V241">
            <v>43988</v>
          </cell>
          <cell r="W241">
            <v>0.40972222222222227</v>
          </cell>
          <cell r="X241">
            <v>0.91666666666666663</v>
          </cell>
          <cell r="Y241">
            <v>2.0833333333333332E-2</v>
          </cell>
          <cell r="Z241">
            <v>43989</v>
          </cell>
          <cell r="AA241">
            <v>0.31944444444444448</v>
          </cell>
          <cell r="AB241">
            <v>16.2</v>
          </cell>
          <cell r="AC241">
            <v>38.299999999999997</v>
          </cell>
          <cell r="AD241">
            <v>18.8</v>
          </cell>
          <cell r="AE241">
            <v>36.4</v>
          </cell>
          <cell r="AF241">
            <v>2.6</v>
          </cell>
          <cell r="AG241">
            <v>-1.9</v>
          </cell>
          <cell r="AH241">
            <v>469</v>
          </cell>
          <cell r="AI241">
            <v>45.419286</v>
          </cell>
          <cell r="AJ241">
            <v>7.6145880000000004</v>
          </cell>
          <cell r="AK241">
            <v>135</v>
          </cell>
          <cell r="AL241">
            <v>135</v>
          </cell>
          <cell r="AM241">
            <v>0</v>
          </cell>
          <cell r="AN241">
            <v>1</v>
          </cell>
          <cell r="AO241">
            <v>0</v>
          </cell>
          <cell r="AP241">
            <v>23</v>
          </cell>
        </row>
        <row r="242">
          <cell r="F242" t="str">
            <v>B</v>
          </cell>
          <cell r="G242" t="str">
            <v>B34</v>
          </cell>
          <cell r="H242" t="str">
            <v>Apodemus</v>
          </cell>
          <cell r="I242" t="str">
            <v>flavicollis</v>
          </cell>
          <cell r="J242" t="str">
            <v>Apodemus_flavicollis</v>
          </cell>
          <cell r="K242">
            <v>61</v>
          </cell>
          <cell r="L242">
            <v>1</v>
          </cell>
          <cell r="M242">
            <v>1</v>
          </cell>
          <cell r="N242">
            <v>1</v>
          </cell>
          <cell r="O242">
            <v>36</v>
          </cell>
          <cell r="P242">
            <v>14.59</v>
          </cell>
          <cell r="Q242">
            <v>25.25</v>
          </cell>
          <cell r="R242">
            <v>22</v>
          </cell>
          <cell r="S242">
            <v>83</v>
          </cell>
          <cell r="T242">
            <v>76</v>
          </cell>
          <cell r="U242">
            <v>16.5</v>
          </cell>
          <cell r="V242">
            <v>43988</v>
          </cell>
          <cell r="W242">
            <v>0.40972222222222227</v>
          </cell>
          <cell r="X242">
            <v>0.91666666666666663</v>
          </cell>
          <cell r="Y242">
            <v>2.0833333333333332E-2</v>
          </cell>
          <cell r="Z242">
            <v>43989</v>
          </cell>
          <cell r="AA242">
            <v>0.31944444444444448</v>
          </cell>
          <cell r="AB242">
            <v>16.2</v>
          </cell>
          <cell r="AC242">
            <v>38.799999999999997</v>
          </cell>
          <cell r="AD242">
            <v>18.8</v>
          </cell>
          <cell r="AE242">
            <v>38.4</v>
          </cell>
          <cell r="AF242">
            <v>2.6</v>
          </cell>
          <cell r="AG242">
            <v>-0.4</v>
          </cell>
          <cell r="AH242">
            <v>459</v>
          </cell>
          <cell r="AI242">
            <v>45.418503000000001</v>
          </cell>
          <cell r="AJ242">
            <v>7.6152790000000001</v>
          </cell>
          <cell r="AK242">
            <v>135</v>
          </cell>
          <cell r="AL242">
            <v>135</v>
          </cell>
          <cell r="AM242">
            <v>0</v>
          </cell>
          <cell r="AN242">
            <v>1</v>
          </cell>
          <cell r="AO242">
            <v>0</v>
          </cell>
          <cell r="AP242">
            <v>23</v>
          </cell>
        </row>
        <row r="243">
          <cell r="F243" t="str">
            <v>B</v>
          </cell>
          <cell r="G243" t="str">
            <v>B35</v>
          </cell>
          <cell r="H243" t="str">
            <v>Apodemus</v>
          </cell>
          <cell r="I243" t="str">
            <v>flavicollis</v>
          </cell>
          <cell r="J243" t="str">
            <v>Apodemus_flavicollis</v>
          </cell>
          <cell r="K243">
            <v>60</v>
          </cell>
          <cell r="L243">
            <v>1</v>
          </cell>
          <cell r="M243">
            <v>0</v>
          </cell>
          <cell r="N243">
            <v>0</v>
          </cell>
          <cell r="O243">
            <v>34</v>
          </cell>
          <cell r="P243">
            <v>16.600000000000001</v>
          </cell>
          <cell r="Q243">
            <v>26.56</v>
          </cell>
          <cell r="R243">
            <v>22</v>
          </cell>
          <cell r="S243">
            <v>80</v>
          </cell>
          <cell r="T243">
            <v>100</v>
          </cell>
          <cell r="U243">
            <v>15.18</v>
          </cell>
          <cell r="V243">
            <v>43987</v>
          </cell>
          <cell r="W243">
            <v>0.41666666666666669</v>
          </cell>
          <cell r="X243">
            <v>0.9375</v>
          </cell>
          <cell r="Y243">
            <v>2.0833333333333332E-2</v>
          </cell>
          <cell r="Z243">
            <v>43988</v>
          </cell>
          <cell r="AA243">
            <v>0.31944444444444448</v>
          </cell>
          <cell r="AB243">
            <v>18.2</v>
          </cell>
          <cell r="AC243">
            <v>37.799999999999997</v>
          </cell>
          <cell r="AD243">
            <v>19.8</v>
          </cell>
          <cell r="AE243">
            <v>37.5</v>
          </cell>
          <cell r="AF243">
            <v>1.6</v>
          </cell>
          <cell r="AG243">
            <v>-0.3</v>
          </cell>
          <cell r="AH243">
            <v>456</v>
          </cell>
          <cell r="AI243">
            <v>45.418556000000002</v>
          </cell>
          <cell r="AJ243">
            <v>7.6154390000000003</v>
          </cell>
          <cell r="AK243">
            <v>135</v>
          </cell>
          <cell r="AL243">
            <v>135</v>
          </cell>
          <cell r="AM243">
            <v>0</v>
          </cell>
          <cell r="AN243">
            <v>1</v>
          </cell>
          <cell r="AO243">
            <v>0</v>
          </cell>
          <cell r="AP243">
            <v>23</v>
          </cell>
        </row>
        <row r="244">
          <cell r="F244" t="str">
            <v>B</v>
          </cell>
          <cell r="G244" t="str">
            <v>B1</v>
          </cell>
          <cell r="H244" t="str">
            <v>Apodemus</v>
          </cell>
          <cell r="I244" t="str">
            <v>sylvaticus</v>
          </cell>
          <cell r="J244" t="str">
            <v>Apodemus_sylvaticus</v>
          </cell>
          <cell r="K244">
            <v>37</v>
          </cell>
          <cell r="L244">
            <v>1</v>
          </cell>
          <cell r="M244">
            <v>0</v>
          </cell>
          <cell r="N244">
            <v>0</v>
          </cell>
          <cell r="O244">
            <v>23.5</v>
          </cell>
          <cell r="P244">
            <v>16.440000000000001</v>
          </cell>
          <cell r="Q244">
            <v>26.41</v>
          </cell>
          <cell r="R244">
            <v>22</v>
          </cell>
          <cell r="S244">
            <v>70</v>
          </cell>
          <cell r="T244">
            <v>99</v>
          </cell>
          <cell r="U244">
            <v>15.79</v>
          </cell>
          <cell r="V244">
            <v>43984</v>
          </cell>
          <cell r="W244">
            <v>0.42708333333333331</v>
          </cell>
          <cell r="X244">
            <v>0.95138888888888884</v>
          </cell>
          <cell r="Y244">
            <v>2.0833333333333332E-2</v>
          </cell>
          <cell r="Z244">
            <v>43985</v>
          </cell>
          <cell r="AA244">
            <v>0.31944444444444448</v>
          </cell>
          <cell r="AB244">
            <v>19.899999999999999</v>
          </cell>
          <cell r="AC244">
            <v>37.200000000000003</v>
          </cell>
          <cell r="AD244">
            <v>20.3</v>
          </cell>
          <cell r="AE244">
            <v>38.700000000000003</v>
          </cell>
          <cell r="AF244">
            <v>0.4</v>
          </cell>
          <cell r="AG244">
            <v>1.5</v>
          </cell>
          <cell r="AH244">
            <v>489</v>
          </cell>
          <cell r="AI244">
            <v>45.411512999999999</v>
          </cell>
          <cell r="AJ244">
            <v>7.6139640000000002</v>
          </cell>
          <cell r="AK244">
            <v>135</v>
          </cell>
          <cell r="AL244">
            <v>135</v>
          </cell>
          <cell r="AM244">
            <v>0</v>
          </cell>
          <cell r="AN244">
            <v>1</v>
          </cell>
          <cell r="AO244">
            <v>0</v>
          </cell>
          <cell r="AP244">
            <v>23</v>
          </cell>
        </row>
        <row r="245">
          <cell r="F245" t="str">
            <v>B</v>
          </cell>
          <cell r="G245" t="str">
            <v>B12</v>
          </cell>
          <cell r="H245" t="str">
            <v>Apodemus</v>
          </cell>
          <cell r="I245" t="str">
            <v>sylvaticus</v>
          </cell>
          <cell r="J245" t="str">
            <v>Apodemus_sylvaticus</v>
          </cell>
          <cell r="K245">
            <v>39</v>
          </cell>
          <cell r="L245">
            <v>0</v>
          </cell>
          <cell r="M245">
            <v>1</v>
          </cell>
          <cell r="N245">
            <v>0</v>
          </cell>
          <cell r="O245">
            <v>35</v>
          </cell>
          <cell r="P245">
            <v>16.53</v>
          </cell>
          <cell r="Q245">
            <v>27.85</v>
          </cell>
          <cell r="R245">
            <v>22</v>
          </cell>
          <cell r="S245">
            <v>66.5</v>
          </cell>
          <cell r="T245">
            <v>99</v>
          </cell>
          <cell r="U245">
            <v>17.3</v>
          </cell>
          <cell r="V245">
            <v>43984</v>
          </cell>
          <cell r="W245">
            <v>0.42708333333333331</v>
          </cell>
          <cell r="X245">
            <v>0.94444444444444453</v>
          </cell>
          <cell r="Y245">
            <v>2.0833333333333332E-2</v>
          </cell>
          <cell r="Z245">
            <v>43985</v>
          </cell>
          <cell r="AA245">
            <v>0.31944444444444448</v>
          </cell>
          <cell r="AB245">
            <v>19.899999999999999</v>
          </cell>
          <cell r="AC245">
            <v>36.1</v>
          </cell>
          <cell r="AD245">
            <v>20.3</v>
          </cell>
          <cell r="AE245">
            <v>36.4</v>
          </cell>
          <cell r="AF245">
            <v>0.4</v>
          </cell>
          <cell r="AG245">
            <v>0.3</v>
          </cell>
          <cell r="AH245">
            <v>437</v>
          </cell>
          <cell r="AI245">
            <v>45.419882999999999</v>
          </cell>
          <cell r="AJ245">
            <v>7.6151929999999997</v>
          </cell>
          <cell r="AK245">
            <v>135</v>
          </cell>
          <cell r="AL245">
            <v>135</v>
          </cell>
          <cell r="AM245">
            <v>0</v>
          </cell>
          <cell r="AN245">
            <v>1</v>
          </cell>
          <cell r="AO245">
            <v>0</v>
          </cell>
          <cell r="AP245">
            <v>23</v>
          </cell>
        </row>
        <row r="246">
          <cell r="F246" t="str">
            <v>B</v>
          </cell>
          <cell r="G246" t="str">
            <v>B12</v>
          </cell>
          <cell r="H246" t="str">
            <v>Apodemus</v>
          </cell>
          <cell r="I246" t="str">
            <v>sylvaticus</v>
          </cell>
          <cell r="J246" t="str">
            <v>Apodemus_sylvaticus</v>
          </cell>
          <cell r="K246">
            <v>54</v>
          </cell>
          <cell r="L246">
            <v>0</v>
          </cell>
          <cell r="M246">
            <v>1</v>
          </cell>
          <cell r="N246">
            <v>0</v>
          </cell>
          <cell r="O246">
            <v>28.5</v>
          </cell>
          <cell r="P246">
            <v>14.42</v>
          </cell>
          <cell r="Q246">
            <v>26.12</v>
          </cell>
          <cell r="R246">
            <v>23</v>
          </cell>
          <cell r="S246">
            <v>75</v>
          </cell>
          <cell r="T246">
            <v>100</v>
          </cell>
          <cell r="U246">
            <v>14.97</v>
          </cell>
          <cell r="V246">
            <v>43987</v>
          </cell>
          <cell r="W246">
            <v>0.41666666666666669</v>
          </cell>
          <cell r="X246">
            <v>0.9375</v>
          </cell>
          <cell r="Y246">
            <v>2.0833333333333332E-2</v>
          </cell>
          <cell r="Z246">
            <v>43988</v>
          </cell>
          <cell r="AA246">
            <v>0.31944444444444448</v>
          </cell>
          <cell r="AB246">
            <v>18.600000000000001</v>
          </cell>
          <cell r="AC246">
            <v>36.6</v>
          </cell>
          <cell r="AD246">
            <v>19.8</v>
          </cell>
          <cell r="AE246">
            <v>36.799999999999997</v>
          </cell>
          <cell r="AF246">
            <v>1.2</v>
          </cell>
          <cell r="AG246">
            <v>0.2</v>
          </cell>
          <cell r="AH246">
            <v>437</v>
          </cell>
          <cell r="AI246">
            <v>45.419882999999999</v>
          </cell>
          <cell r="AJ246">
            <v>7.6151929999999997</v>
          </cell>
          <cell r="AK246">
            <v>135</v>
          </cell>
          <cell r="AL246">
            <v>135</v>
          </cell>
          <cell r="AM246">
            <v>0</v>
          </cell>
          <cell r="AN246">
            <v>1</v>
          </cell>
          <cell r="AO246">
            <v>0</v>
          </cell>
          <cell r="AP246">
            <v>23</v>
          </cell>
        </row>
        <row r="247">
          <cell r="F247" t="str">
            <v>B</v>
          </cell>
          <cell r="G247" t="str">
            <v>B14</v>
          </cell>
          <cell r="H247" t="str">
            <v>Apodemus</v>
          </cell>
          <cell r="I247" t="str">
            <v>sylvaticus</v>
          </cell>
          <cell r="J247" t="str">
            <v>Apodemus_sylvaticus</v>
          </cell>
          <cell r="K247">
            <v>40</v>
          </cell>
          <cell r="L247">
            <v>0</v>
          </cell>
          <cell r="M247">
            <v>1</v>
          </cell>
          <cell r="N247">
            <v>0</v>
          </cell>
          <cell r="O247">
            <v>35.5</v>
          </cell>
          <cell r="P247">
            <v>16.850000000000001</v>
          </cell>
          <cell r="Q247">
            <v>28.2</v>
          </cell>
          <cell r="R247">
            <v>23</v>
          </cell>
          <cell r="S247">
            <v>82</v>
          </cell>
          <cell r="T247">
            <v>96</v>
          </cell>
          <cell r="U247">
            <v>16.07</v>
          </cell>
          <cell r="V247">
            <v>43984</v>
          </cell>
          <cell r="W247">
            <v>0.42708333333333331</v>
          </cell>
          <cell r="X247">
            <v>0.94444444444444453</v>
          </cell>
          <cell r="Y247">
            <v>2.0833333333333332E-2</v>
          </cell>
          <cell r="Z247">
            <v>43985</v>
          </cell>
          <cell r="AA247">
            <v>0.31944444444444448</v>
          </cell>
          <cell r="AB247">
            <v>19.899999999999999</v>
          </cell>
          <cell r="AC247">
            <v>36</v>
          </cell>
          <cell r="AD247">
            <v>20.3</v>
          </cell>
          <cell r="AE247">
            <v>36.299999999999997</v>
          </cell>
          <cell r="AF247">
            <v>0.4</v>
          </cell>
          <cell r="AG247">
            <v>0.6</v>
          </cell>
          <cell r="AH247">
            <v>436</v>
          </cell>
          <cell r="AI247">
            <v>45.419643999999998</v>
          </cell>
          <cell r="AJ247">
            <v>7.6153409999999999</v>
          </cell>
          <cell r="AK247">
            <v>135</v>
          </cell>
          <cell r="AL247">
            <v>135</v>
          </cell>
          <cell r="AM247">
            <v>0</v>
          </cell>
          <cell r="AN247">
            <v>1</v>
          </cell>
          <cell r="AO247">
            <v>0</v>
          </cell>
          <cell r="AP247">
            <v>23</v>
          </cell>
        </row>
        <row r="248">
          <cell r="F248" t="str">
            <v>B</v>
          </cell>
          <cell r="G248" t="str">
            <v>B15</v>
          </cell>
          <cell r="H248" t="str">
            <v>Apodemus</v>
          </cell>
          <cell r="I248" t="str">
            <v>sylvaticus</v>
          </cell>
          <cell r="J248" t="str">
            <v>Apodemus_sylvaticus</v>
          </cell>
          <cell r="K248">
            <v>41</v>
          </cell>
          <cell r="L248">
            <v>0</v>
          </cell>
          <cell r="M248">
            <v>1</v>
          </cell>
          <cell r="N248">
            <v>0</v>
          </cell>
          <cell r="O248">
            <v>23.5</v>
          </cell>
          <cell r="P248">
            <v>14.51</v>
          </cell>
          <cell r="Q248">
            <v>22.99</v>
          </cell>
          <cell r="R248">
            <v>23</v>
          </cell>
          <cell r="S248">
            <v>67</v>
          </cell>
          <cell r="T248">
            <v>97</v>
          </cell>
          <cell r="U248">
            <v>15.94</v>
          </cell>
          <cell r="V248">
            <v>43984</v>
          </cell>
          <cell r="W248">
            <v>0.42708333333333331</v>
          </cell>
          <cell r="X248">
            <v>0.93055555555555547</v>
          </cell>
          <cell r="Y248">
            <v>2.0833333333333332E-2</v>
          </cell>
          <cell r="Z248">
            <v>43985</v>
          </cell>
          <cell r="AA248">
            <v>0.31944444444444448</v>
          </cell>
          <cell r="AB248">
            <v>19.899999999999999</v>
          </cell>
          <cell r="AC248">
            <v>37.700000000000003</v>
          </cell>
          <cell r="AD248">
            <v>20.3</v>
          </cell>
          <cell r="AE248">
            <v>37.6</v>
          </cell>
          <cell r="AF248">
            <v>0.4</v>
          </cell>
          <cell r="AG248">
            <v>-0.1</v>
          </cell>
          <cell r="AH248">
            <v>435</v>
          </cell>
          <cell r="AI248">
            <v>45.419531999999997</v>
          </cell>
          <cell r="AJ248">
            <v>7.6154469999999996</v>
          </cell>
          <cell r="AK248">
            <v>135</v>
          </cell>
          <cell r="AL248">
            <v>135</v>
          </cell>
          <cell r="AM248">
            <v>0</v>
          </cell>
          <cell r="AN248">
            <v>1</v>
          </cell>
          <cell r="AO248">
            <v>0</v>
          </cell>
          <cell r="AP248">
            <v>23</v>
          </cell>
        </row>
        <row r="249">
          <cell r="F249" t="str">
            <v>B</v>
          </cell>
          <cell r="G249" t="str">
            <v>B17</v>
          </cell>
          <cell r="H249" t="str">
            <v>Apodemus</v>
          </cell>
          <cell r="I249" t="str">
            <v>sylvaticus</v>
          </cell>
          <cell r="J249" t="str">
            <v>Apodemus_sylvaticus</v>
          </cell>
          <cell r="K249">
            <v>47</v>
          </cell>
          <cell r="L249">
            <v>1</v>
          </cell>
          <cell r="M249">
            <v>1</v>
          </cell>
          <cell r="N249">
            <v>0</v>
          </cell>
          <cell r="O249">
            <v>23</v>
          </cell>
          <cell r="P249">
            <v>14.67</v>
          </cell>
          <cell r="Q249">
            <v>23.02</v>
          </cell>
          <cell r="R249">
            <v>20</v>
          </cell>
          <cell r="S249">
            <v>70</v>
          </cell>
          <cell r="T249">
            <v>84</v>
          </cell>
          <cell r="U249">
            <v>13.16</v>
          </cell>
          <cell r="V249">
            <v>43985</v>
          </cell>
          <cell r="W249">
            <v>0.41666666666666669</v>
          </cell>
          <cell r="X249">
            <v>0.9375</v>
          </cell>
          <cell r="Y249">
            <v>2.0833333333333332E-2</v>
          </cell>
          <cell r="Z249">
            <v>43986</v>
          </cell>
          <cell r="AA249">
            <v>0.31944444444444448</v>
          </cell>
          <cell r="AB249">
            <v>19.100000000000001</v>
          </cell>
          <cell r="AC249">
            <v>36.700000000000003</v>
          </cell>
          <cell r="AD249">
            <v>21.4</v>
          </cell>
          <cell r="AE249">
            <v>37.6</v>
          </cell>
          <cell r="AF249">
            <v>2.2999999999999998</v>
          </cell>
          <cell r="AG249">
            <v>0.9</v>
          </cell>
          <cell r="AH249">
            <v>435</v>
          </cell>
          <cell r="AI249">
            <v>45.419381000000001</v>
          </cell>
          <cell r="AJ249">
            <v>7.6156220000000001</v>
          </cell>
          <cell r="AK249">
            <v>135</v>
          </cell>
          <cell r="AL249">
            <v>135</v>
          </cell>
          <cell r="AM249">
            <v>0</v>
          </cell>
          <cell r="AN249">
            <v>1</v>
          </cell>
          <cell r="AO249">
            <v>0</v>
          </cell>
          <cell r="AP249">
            <v>23</v>
          </cell>
        </row>
        <row r="250">
          <cell r="F250" t="str">
            <v>B</v>
          </cell>
          <cell r="G250" t="str">
            <v>B17</v>
          </cell>
          <cell r="H250" t="str">
            <v>Apodemus</v>
          </cell>
          <cell r="I250" t="str">
            <v>sylvaticus</v>
          </cell>
          <cell r="J250" t="str">
            <v>Apodemus_sylvaticus</v>
          </cell>
          <cell r="K250">
            <v>48</v>
          </cell>
          <cell r="L250">
            <v>0</v>
          </cell>
          <cell r="M250">
            <v>1</v>
          </cell>
          <cell r="N250">
            <v>0</v>
          </cell>
          <cell r="O250">
            <v>24</v>
          </cell>
          <cell r="P250">
            <v>13.23</v>
          </cell>
          <cell r="Q250">
            <v>22.95</v>
          </cell>
          <cell r="R250">
            <v>20</v>
          </cell>
          <cell r="S250">
            <v>69</v>
          </cell>
          <cell r="T250">
            <v>76</v>
          </cell>
          <cell r="U250">
            <v>14.83</v>
          </cell>
          <cell r="V250">
            <v>43985</v>
          </cell>
          <cell r="W250">
            <v>0.41666666666666669</v>
          </cell>
          <cell r="X250">
            <v>0.95138888888888884</v>
          </cell>
          <cell r="Y250">
            <v>2.0833333333333332E-2</v>
          </cell>
          <cell r="Z250">
            <v>43986</v>
          </cell>
          <cell r="AA250">
            <v>0.31944444444444448</v>
          </cell>
          <cell r="AB250">
            <v>19.100000000000001</v>
          </cell>
          <cell r="AC250">
            <v>37.799999999999997</v>
          </cell>
          <cell r="AD250">
            <v>21.4</v>
          </cell>
          <cell r="AE250">
            <v>36</v>
          </cell>
          <cell r="AF250">
            <v>2.2999999999999998</v>
          </cell>
          <cell r="AG250">
            <v>-1.8</v>
          </cell>
          <cell r="AH250">
            <v>435</v>
          </cell>
          <cell r="AI250">
            <v>45.419381000000001</v>
          </cell>
          <cell r="AJ250">
            <v>7.6156220000000001</v>
          </cell>
          <cell r="AK250">
            <v>135</v>
          </cell>
          <cell r="AL250">
            <v>135</v>
          </cell>
          <cell r="AM250">
            <v>0</v>
          </cell>
          <cell r="AN250">
            <v>1</v>
          </cell>
          <cell r="AO250">
            <v>0</v>
          </cell>
          <cell r="AP250">
            <v>23</v>
          </cell>
        </row>
        <row r="251">
          <cell r="F251" t="str">
            <v>B</v>
          </cell>
          <cell r="G251" t="str">
            <v>B18</v>
          </cell>
          <cell r="H251" t="str">
            <v>Apodemus</v>
          </cell>
          <cell r="I251" t="str">
            <v>sylvaticus</v>
          </cell>
          <cell r="J251" t="str">
            <v>Apodemus_sylvaticus</v>
          </cell>
          <cell r="K251">
            <v>43</v>
          </cell>
          <cell r="L251">
            <v>1</v>
          </cell>
          <cell r="M251">
            <v>1</v>
          </cell>
          <cell r="N251">
            <v>0</v>
          </cell>
          <cell r="O251">
            <v>33.5</v>
          </cell>
          <cell r="P251">
            <v>14.02</v>
          </cell>
          <cell r="Q251">
            <v>25.22</v>
          </cell>
          <cell r="R251">
            <v>22</v>
          </cell>
          <cell r="S251">
            <v>80</v>
          </cell>
          <cell r="T251">
            <v>100</v>
          </cell>
          <cell r="U251">
            <v>15.68</v>
          </cell>
          <cell r="V251">
            <v>43984</v>
          </cell>
          <cell r="W251">
            <v>0.42708333333333331</v>
          </cell>
          <cell r="X251">
            <v>0.93055555555555547</v>
          </cell>
          <cell r="Y251">
            <v>2.0833333333333332E-2</v>
          </cell>
          <cell r="Z251">
            <v>43985</v>
          </cell>
          <cell r="AA251">
            <v>0.31944444444444448</v>
          </cell>
          <cell r="AB251">
            <v>19.899999999999999</v>
          </cell>
          <cell r="AC251">
            <v>38.5</v>
          </cell>
          <cell r="AD251">
            <v>20.3</v>
          </cell>
          <cell r="AE251">
            <v>34.700000000000003</v>
          </cell>
          <cell r="AF251">
            <v>0.4</v>
          </cell>
          <cell r="AG251">
            <v>-3.8</v>
          </cell>
          <cell r="AH251">
            <v>434</v>
          </cell>
          <cell r="AI251">
            <v>45.419167999999999</v>
          </cell>
          <cell r="AJ251">
            <v>7.6155419999999996</v>
          </cell>
          <cell r="AK251">
            <v>135</v>
          </cell>
          <cell r="AL251">
            <v>135</v>
          </cell>
          <cell r="AM251">
            <v>0</v>
          </cell>
          <cell r="AN251">
            <v>1</v>
          </cell>
          <cell r="AO251">
            <v>0</v>
          </cell>
          <cell r="AP251">
            <v>23</v>
          </cell>
        </row>
        <row r="252">
          <cell r="F252" t="str">
            <v>B</v>
          </cell>
          <cell r="G252" t="str">
            <v>B2</v>
          </cell>
          <cell r="H252" t="str">
            <v>Apodemus</v>
          </cell>
          <cell r="I252" t="str">
            <v>sylvaticus</v>
          </cell>
          <cell r="J252" t="str">
            <v>Apodemus_sylvaticus</v>
          </cell>
          <cell r="K252">
            <v>52</v>
          </cell>
          <cell r="L252">
            <v>0</v>
          </cell>
          <cell r="M252">
            <v>1</v>
          </cell>
          <cell r="N252">
            <v>0</v>
          </cell>
          <cell r="O252">
            <v>26.5</v>
          </cell>
          <cell r="P252">
            <v>14.15</v>
          </cell>
          <cell r="Q252">
            <v>26.9</v>
          </cell>
          <cell r="R252">
            <v>21</v>
          </cell>
          <cell r="S252">
            <v>73</v>
          </cell>
          <cell r="T252">
            <v>95</v>
          </cell>
          <cell r="U252">
            <v>14.04</v>
          </cell>
          <cell r="V252">
            <v>43985</v>
          </cell>
          <cell r="W252">
            <v>0.41666666666666669</v>
          </cell>
          <cell r="X252">
            <v>0.96180555555555547</v>
          </cell>
          <cell r="Y252">
            <v>2.0833333333333332E-2</v>
          </cell>
          <cell r="Z252">
            <v>43986</v>
          </cell>
          <cell r="AA252">
            <v>0.31944444444444448</v>
          </cell>
          <cell r="AB252">
            <v>19.100000000000001</v>
          </cell>
          <cell r="AC252">
            <v>37.6</v>
          </cell>
          <cell r="AD252">
            <v>21.4</v>
          </cell>
          <cell r="AE252">
            <v>36.6</v>
          </cell>
          <cell r="AF252">
            <v>2.2999999999999998</v>
          </cell>
          <cell r="AG252">
            <v>-1</v>
          </cell>
          <cell r="AH252">
            <v>482</v>
          </cell>
          <cell r="AI252">
            <v>45.411408000000002</v>
          </cell>
          <cell r="AJ252">
            <v>7.6140850000000002</v>
          </cell>
          <cell r="AK252">
            <v>135</v>
          </cell>
          <cell r="AL252">
            <v>135</v>
          </cell>
          <cell r="AM252">
            <v>0</v>
          </cell>
          <cell r="AN252">
            <v>1</v>
          </cell>
          <cell r="AO252">
            <v>0</v>
          </cell>
          <cell r="AP252">
            <v>23</v>
          </cell>
        </row>
        <row r="253">
          <cell r="F253" t="str">
            <v>B</v>
          </cell>
          <cell r="G253" t="str">
            <v>B21</v>
          </cell>
          <cell r="H253" t="str">
            <v>Apodemus</v>
          </cell>
          <cell r="I253" t="str">
            <v>sylvaticus</v>
          </cell>
          <cell r="J253" t="str">
            <v>Apodemus_sylvaticus</v>
          </cell>
          <cell r="K253">
            <v>44</v>
          </cell>
          <cell r="L253">
            <v>0</v>
          </cell>
          <cell r="M253">
            <v>1</v>
          </cell>
          <cell r="N253">
            <v>0</v>
          </cell>
          <cell r="O253">
            <v>28</v>
          </cell>
          <cell r="P253">
            <v>14.75</v>
          </cell>
          <cell r="Q253">
            <v>25.51</v>
          </cell>
          <cell r="R253">
            <v>22</v>
          </cell>
          <cell r="S253">
            <v>79</v>
          </cell>
          <cell r="T253">
            <v>104</v>
          </cell>
          <cell r="U253">
            <v>14.22</v>
          </cell>
          <cell r="V253">
            <v>43984</v>
          </cell>
          <cell r="W253">
            <v>0.42708333333333331</v>
          </cell>
          <cell r="X253">
            <v>0.93055555555555547</v>
          </cell>
          <cell r="Y253">
            <v>2.0833333333333332E-2</v>
          </cell>
          <cell r="Z253">
            <v>43985</v>
          </cell>
          <cell r="AA253">
            <v>0.31944444444444448</v>
          </cell>
          <cell r="AB253">
            <v>19.899999999999999</v>
          </cell>
          <cell r="AC253">
            <v>36.9</v>
          </cell>
          <cell r="AD253">
            <v>20.3</v>
          </cell>
          <cell r="AE253">
            <v>36.299999999999997</v>
          </cell>
          <cell r="AF253">
            <v>0.4</v>
          </cell>
          <cell r="AG253">
            <v>-0.6</v>
          </cell>
          <cell r="AH253">
            <v>433</v>
          </cell>
          <cell r="AI253">
            <v>45.418953999999999</v>
          </cell>
          <cell r="AJ253">
            <v>7.6158570000000001</v>
          </cell>
          <cell r="AK253">
            <v>135</v>
          </cell>
          <cell r="AL253">
            <v>135</v>
          </cell>
          <cell r="AM253">
            <v>0</v>
          </cell>
          <cell r="AN253">
            <v>1</v>
          </cell>
          <cell r="AO253">
            <v>0</v>
          </cell>
          <cell r="AP253">
            <v>23</v>
          </cell>
        </row>
        <row r="254">
          <cell r="F254" t="str">
            <v>B</v>
          </cell>
          <cell r="G254" t="str">
            <v>B6</v>
          </cell>
          <cell r="H254" t="str">
            <v>Apodemus</v>
          </cell>
          <cell r="I254" t="str">
            <v>sylvaticus</v>
          </cell>
          <cell r="J254" t="str">
            <v>Apodemus_sylvaticus</v>
          </cell>
          <cell r="K254">
            <v>38</v>
          </cell>
          <cell r="L254">
            <v>0</v>
          </cell>
          <cell r="M254">
            <v>1</v>
          </cell>
          <cell r="N254">
            <v>0</v>
          </cell>
          <cell r="O254">
            <v>36</v>
          </cell>
          <cell r="P254">
            <v>16.59</v>
          </cell>
          <cell r="Q254">
            <v>27.86</v>
          </cell>
          <cell r="R254">
            <v>21</v>
          </cell>
          <cell r="S254">
            <v>67</v>
          </cell>
          <cell r="T254">
            <v>86</v>
          </cell>
          <cell r="U254">
            <v>15.99</v>
          </cell>
          <cell r="V254">
            <v>43984</v>
          </cell>
          <cell r="W254">
            <v>0.42708333333333331</v>
          </cell>
          <cell r="X254">
            <v>0.94444444444444453</v>
          </cell>
          <cell r="Y254">
            <v>2.0833333333333332E-2</v>
          </cell>
          <cell r="Z254">
            <v>43985</v>
          </cell>
          <cell r="AA254">
            <v>0.31944444444444448</v>
          </cell>
          <cell r="AB254">
            <v>19.899999999999999</v>
          </cell>
          <cell r="AC254">
            <v>36.6</v>
          </cell>
          <cell r="AD254">
            <v>20.3</v>
          </cell>
          <cell r="AE254">
            <v>38.799999999999997</v>
          </cell>
          <cell r="AF254">
            <v>0.4</v>
          </cell>
          <cell r="AG254">
            <v>2.2000000000000002</v>
          </cell>
          <cell r="AH254">
            <v>459</v>
          </cell>
          <cell r="AI254">
            <v>45.411037999999998</v>
          </cell>
          <cell r="AJ254">
            <v>7.6144990000000004</v>
          </cell>
          <cell r="AK254">
            <v>135</v>
          </cell>
          <cell r="AL254">
            <v>135</v>
          </cell>
          <cell r="AM254">
            <v>0</v>
          </cell>
          <cell r="AN254">
            <v>1</v>
          </cell>
          <cell r="AO254">
            <v>0</v>
          </cell>
          <cell r="AP254">
            <v>23</v>
          </cell>
        </row>
        <row r="255">
          <cell r="F255" t="str">
            <v>G</v>
          </cell>
          <cell r="G255" t="str">
            <v>G10</v>
          </cell>
          <cell r="H255" t="str">
            <v>Apodemus</v>
          </cell>
          <cell r="I255" t="str">
            <v>alpicola</v>
          </cell>
          <cell r="J255" t="str">
            <v>Apodemus_alpicola</v>
          </cell>
          <cell r="K255">
            <v>117</v>
          </cell>
          <cell r="L255">
            <v>0</v>
          </cell>
          <cell r="M255">
            <v>0</v>
          </cell>
          <cell r="N255">
            <v>0</v>
          </cell>
          <cell r="O255">
            <v>31</v>
          </cell>
          <cell r="P255">
            <v>16</v>
          </cell>
          <cell r="Q255">
            <v>29</v>
          </cell>
          <cell r="R255">
            <v>23</v>
          </cell>
          <cell r="S255">
            <v>87</v>
          </cell>
          <cell r="T255">
            <v>120</v>
          </cell>
          <cell r="U255">
            <v>17</v>
          </cell>
          <cell r="V255">
            <v>44033</v>
          </cell>
          <cell r="W255">
            <v>0.41666666666666669</v>
          </cell>
          <cell r="X255">
            <v>0.93055555555555547</v>
          </cell>
          <cell r="Y255">
            <v>2.0833333333333332E-2</v>
          </cell>
          <cell r="Z255">
            <v>44034</v>
          </cell>
          <cell r="AA255">
            <v>0.3263888888888889</v>
          </cell>
          <cell r="AB255">
            <v>21.5</v>
          </cell>
          <cell r="AC255">
            <v>38.9</v>
          </cell>
          <cell r="AD255">
            <v>19.8</v>
          </cell>
          <cell r="AE255">
            <v>37</v>
          </cell>
          <cell r="AF255">
            <v>-1.7</v>
          </cell>
          <cell r="AG255">
            <v>-1.9</v>
          </cell>
          <cell r="AH255">
            <v>1559</v>
          </cell>
          <cell r="AI255">
            <v>45.552881999999997</v>
          </cell>
          <cell r="AJ255">
            <v>7.5157080000000001</v>
          </cell>
          <cell r="AK255">
            <v>70.7</v>
          </cell>
          <cell r="AL255">
            <v>70.709999999999994</v>
          </cell>
          <cell r="AM255">
            <v>1</v>
          </cell>
          <cell r="AN255">
            <v>1</v>
          </cell>
          <cell r="AO255">
            <v>0</v>
          </cell>
          <cell r="AP255">
            <v>22</v>
          </cell>
        </row>
        <row r="256">
          <cell r="F256" t="str">
            <v>G</v>
          </cell>
          <cell r="G256" t="str">
            <v>G35</v>
          </cell>
          <cell r="H256" t="str">
            <v>Apodemus</v>
          </cell>
          <cell r="I256" t="str">
            <v>alpicola</v>
          </cell>
          <cell r="J256" t="str">
            <v>Apodemus_alpicola</v>
          </cell>
          <cell r="K256">
            <v>121</v>
          </cell>
          <cell r="L256">
            <v>1</v>
          </cell>
          <cell r="M256">
            <v>1</v>
          </cell>
          <cell r="N256">
            <v>0</v>
          </cell>
          <cell r="O256">
            <v>34</v>
          </cell>
          <cell r="P256">
            <v>14</v>
          </cell>
          <cell r="Q256">
            <v>28</v>
          </cell>
          <cell r="R256">
            <v>22.5</v>
          </cell>
          <cell r="S256">
            <v>83</v>
          </cell>
          <cell r="T256">
            <v>116</v>
          </cell>
          <cell r="U256">
            <v>16.5</v>
          </cell>
          <cell r="V256">
            <v>44034</v>
          </cell>
          <cell r="W256">
            <v>0.40625</v>
          </cell>
          <cell r="X256">
            <v>0.91666666666666663</v>
          </cell>
          <cell r="Y256">
            <v>2.0833333333333332E-2</v>
          </cell>
          <cell r="Z256">
            <v>44035</v>
          </cell>
          <cell r="AA256">
            <v>0.32291666666666669</v>
          </cell>
          <cell r="AB256">
            <v>21</v>
          </cell>
          <cell r="AC256">
            <v>39</v>
          </cell>
          <cell r="AD256">
            <v>20.5</v>
          </cell>
          <cell r="AE256">
            <v>40.1</v>
          </cell>
          <cell r="AF256">
            <v>-0.5</v>
          </cell>
          <cell r="AG256">
            <v>1.1000000000000001</v>
          </cell>
          <cell r="AH256">
            <v>1583</v>
          </cell>
          <cell r="AI256">
            <v>45.559016</v>
          </cell>
          <cell r="AJ256">
            <v>7.5178599999999998</v>
          </cell>
          <cell r="AK256">
            <v>70.7</v>
          </cell>
          <cell r="AL256">
            <v>70.709999999999994</v>
          </cell>
          <cell r="AM256">
            <v>1</v>
          </cell>
          <cell r="AN256">
            <v>1</v>
          </cell>
          <cell r="AO256">
            <v>0</v>
          </cell>
          <cell r="AP256">
            <v>22</v>
          </cell>
        </row>
        <row r="257">
          <cell r="F257" t="str">
            <v>G</v>
          </cell>
          <cell r="G257" t="str">
            <v>G47</v>
          </cell>
          <cell r="H257" t="str">
            <v>Apodemus</v>
          </cell>
          <cell r="I257" t="str">
            <v>alpicola</v>
          </cell>
          <cell r="J257" t="str">
            <v>Apodemus_alpicola</v>
          </cell>
          <cell r="K257">
            <v>118</v>
          </cell>
          <cell r="L257">
            <v>1</v>
          </cell>
          <cell r="M257">
            <v>1</v>
          </cell>
          <cell r="N257">
            <v>1</v>
          </cell>
          <cell r="O257">
            <v>31</v>
          </cell>
          <cell r="P257">
            <v>16</v>
          </cell>
          <cell r="Q257">
            <v>28</v>
          </cell>
          <cell r="R257">
            <v>22</v>
          </cell>
          <cell r="S257">
            <v>90</v>
          </cell>
          <cell r="T257">
            <v>119</v>
          </cell>
          <cell r="U257">
            <v>15</v>
          </cell>
          <cell r="V257">
            <v>44033</v>
          </cell>
          <cell r="W257">
            <v>0.41666666666666669</v>
          </cell>
          <cell r="X257">
            <v>0.93055555555555547</v>
          </cell>
          <cell r="Y257">
            <v>2.0833333333333332E-2</v>
          </cell>
          <cell r="Z257">
            <v>44034</v>
          </cell>
          <cell r="AA257">
            <v>0.3263888888888889</v>
          </cell>
          <cell r="AB257">
            <v>21.5</v>
          </cell>
          <cell r="AC257">
            <v>38.6</v>
          </cell>
          <cell r="AD257">
            <v>19.8</v>
          </cell>
          <cell r="AE257">
            <v>37.799999999999997</v>
          </cell>
          <cell r="AF257">
            <v>-1.7</v>
          </cell>
          <cell r="AG257">
            <v>-0.8</v>
          </cell>
          <cell r="AH257">
            <v>1608</v>
          </cell>
          <cell r="AI257">
            <v>45.558717000000001</v>
          </cell>
          <cell r="AJ257">
            <v>7.5140979999999997</v>
          </cell>
          <cell r="AK257">
            <v>70.7</v>
          </cell>
          <cell r="AL257">
            <v>70.709999999999994</v>
          </cell>
          <cell r="AM257">
            <v>1</v>
          </cell>
          <cell r="AN257">
            <v>1</v>
          </cell>
          <cell r="AO257">
            <v>0</v>
          </cell>
          <cell r="AP257">
            <v>22</v>
          </cell>
        </row>
        <row r="258">
          <cell r="F258" t="str">
            <v>G</v>
          </cell>
          <cell r="G258" t="str">
            <v>G47</v>
          </cell>
          <cell r="H258" t="str">
            <v>Apodemus</v>
          </cell>
          <cell r="I258" t="str">
            <v>alpicola</v>
          </cell>
          <cell r="J258" t="str">
            <v>Apodemus_alpicola</v>
          </cell>
          <cell r="K258">
            <v>126</v>
          </cell>
          <cell r="L258">
            <v>1</v>
          </cell>
          <cell r="M258">
            <v>1</v>
          </cell>
          <cell r="N258">
            <v>0</v>
          </cell>
          <cell r="O258">
            <v>39</v>
          </cell>
          <cell r="P258">
            <v>15</v>
          </cell>
          <cell r="Q258">
            <v>28</v>
          </cell>
          <cell r="R258">
            <v>22</v>
          </cell>
          <cell r="S258">
            <v>84</v>
          </cell>
          <cell r="T258">
            <v>115</v>
          </cell>
          <cell r="U258">
            <v>16</v>
          </cell>
          <cell r="V258">
            <v>44042</v>
          </cell>
          <cell r="W258">
            <v>0.41666666666666669</v>
          </cell>
          <cell r="X258">
            <v>0.94444444444444453</v>
          </cell>
          <cell r="Y258">
            <v>2.0833333333333332E-2</v>
          </cell>
          <cell r="Z258">
            <v>44043</v>
          </cell>
          <cell r="AA258">
            <v>0.3263888888888889</v>
          </cell>
          <cell r="AB258">
            <v>25.2</v>
          </cell>
          <cell r="AC258">
            <v>39.799999999999997</v>
          </cell>
          <cell r="AD258">
            <v>25.6</v>
          </cell>
          <cell r="AE258">
            <v>39.6</v>
          </cell>
          <cell r="AF258">
            <v>0.4</v>
          </cell>
          <cell r="AG258">
            <v>-0.2</v>
          </cell>
          <cell r="AH258">
            <v>1608</v>
          </cell>
          <cell r="AI258">
            <v>45.558717000000001</v>
          </cell>
          <cell r="AJ258">
            <v>7.5140979999999997</v>
          </cell>
          <cell r="AK258">
            <v>70.7</v>
          </cell>
          <cell r="AL258">
            <v>70.709999999999994</v>
          </cell>
          <cell r="AM258">
            <v>1</v>
          </cell>
          <cell r="AN258">
            <v>1</v>
          </cell>
          <cell r="AO258">
            <v>0</v>
          </cell>
          <cell r="AP258">
            <v>22</v>
          </cell>
        </row>
        <row r="259">
          <cell r="F259" t="str">
            <v>G</v>
          </cell>
          <cell r="G259" t="str">
            <v>G11</v>
          </cell>
          <cell r="H259" t="str">
            <v>Apodemus</v>
          </cell>
          <cell r="I259" t="str">
            <v>flavicollis</v>
          </cell>
          <cell r="J259" t="str">
            <v>Apodemus_flavicollis</v>
          </cell>
          <cell r="K259">
            <v>116</v>
          </cell>
          <cell r="L259">
            <v>1</v>
          </cell>
          <cell r="M259">
            <v>0</v>
          </cell>
          <cell r="N259">
            <v>0</v>
          </cell>
          <cell r="O259">
            <v>17</v>
          </cell>
          <cell r="P259">
            <v>14.5</v>
          </cell>
          <cell r="Q259">
            <v>27</v>
          </cell>
          <cell r="R259">
            <v>23</v>
          </cell>
          <cell r="S259">
            <v>64</v>
          </cell>
          <cell r="T259">
            <v>96</v>
          </cell>
          <cell r="U259">
            <v>15</v>
          </cell>
          <cell r="V259">
            <v>44033</v>
          </cell>
          <cell r="W259">
            <v>0.41666666666666669</v>
          </cell>
          <cell r="X259">
            <v>0.93055555555555547</v>
          </cell>
          <cell r="Y259">
            <v>2.0833333333333332E-2</v>
          </cell>
          <cell r="Z259">
            <v>44034</v>
          </cell>
          <cell r="AA259">
            <v>0.3263888888888889</v>
          </cell>
          <cell r="AB259">
            <v>21.5</v>
          </cell>
          <cell r="AC259">
            <v>39</v>
          </cell>
          <cell r="AD259">
            <v>19.8</v>
          </cell>
          <cell r="AE259">
            <v>37.200000000000003</v>
          </cell>
          <cell r="AF259">
            <v>-1.7</v>
          </cell>
          <cell r="AG259">
            <v>-1.8</v>
          </cell>
          <cell r="AH259">
            <v>1556</v>
          </cell>
          <cell r="AI259">
            <v>45.552945000000001</v>
          </cell>
          <cell r="AJ259">
            <v>7.5156739999999997</v>
          </cell>
          <cell r="AK259">
            <v>70.7</v>
          </cell>
          <cell r="AL259">
            <v>70.709999999999994</v>
          </cell>
          <cell r="AM259">
            <v>1</v>
          </cell>
          <cell r="AN259">
            <v>1</v>
          </cell>
          <cell r="AO259">
            <v>0</v>
          </cell>
          <cell r="AP259">
            <v>22</v>
          </cell>
        </row>
        <row r="260">
          <cell r="F260" t="str">
            <v>G</v>
          </cell>
          <cell r="G260" t="str">
            <v>G21</v>
          </cell>
          <cell r="H260" t="str">
            <v>Apodemus</v>
          </cell>
          <cell r="I260" t="str">
            <v>flavicollis</v>
          </cell>
          <cell r="J260" t="str">
            <v>Apodemus_flavicollis</v>
          </cell>
          <cell r="K260">
            <v>119</v>
          </cell>
          <cell r="L260">
            <v>1</v>
          </cell>
          <cell r="M260">
            <v>0</v>
          </cell>
          <cell r="N260">
            <v>0</v>
          </cell>
          <cell r="O260">
            <v>17</v>
          </cell>
          <cell r="P260">
            <v>13.5</v>
          </cell>
          <cell r="Q260">
            <v>24</v>
          </cell>
          <cell r="R260">
            <v>22</v>
          </cell>
          <cell r="S260">
            <v>60</v>
          </cell>
          <cell r="T260">
            <v>90</v>
          </cell>
          <cell r="U260">
            <v>14.9</v>
          </cell>
          <cell r="V260">
            <v>44034</v>
          </cell>
          <cell r="W260">
            <v>0.40625</v>
          </cell>
          <cell r="X260">
            <v>0.91666666666666663</v>
          </cell>
          <cell r="Y260">
            <v>2.0833333333333332E-2</v>
          </cell>
          <cell r="Z260">
            <v>44035</v>
          </cell>
          <cell r="AA260">
            <v>0.32291666666666669</v>
          </cell>
          <cell r="AB260">
            <v>21</v>
          </cell>
          <cell r="AC260">
            <v>37.5</v>
          </cell>
          <cell r="AD260">
            <v>20.5</v>
          </cell>
          <cell r="AE260">
            <v>39.4</v>
          </cell>
          <cell r="AF260">
            <v>-0.5</v>
          </cell>
          <cell r="AG260">
            <v>1.9</v>
          </cell>
          <cell r="AH260">
            <v>1562</v>
          </cell>
          <cell r="AI260">
            <v>45.553308000000001</v>
          </cell>
          <cell r="AJ260">
            <v>7.5150249999999996</v>
          </cell>
          <cell r="AK260">
            <v>70.7</v>
          </cell>
          <cell r="AL260">
            <v>70.709999999999994</v>
          </cell>
          <cell r="AM260">
            <v>1</v>
          </cell>
          <cell r="AN260">
            <v>1</v>
          </cell>
          <cell r="AO260">
            <v>0</v>
          </cell>
          <cell r="AP260">
            <v>22</v>
          </cell>
        </row>
        <row r="261">
          <cell r="F261" t="str">
            <v>G</v>
          </cell>
          <cell r="G261" t="str">
            <v>G43</v>
          </cell>
          <cell r="H261" t="str">
            <v>Apodemus</v>
          </cell>
          <cell r="I261" t="str">
            <v>flavicollis</v>
          </cell>
          <cell r="J261" t="str">
            <v>Apodemus_flavicollis</v>
          </cell>
          <cell r="K261">
            <v>120</v>
          </cell>
          <cell r="L261">
            <v>0</v>
          </cell>
          <cell r="M261">
            <v>1</v>
          </cell>
          <cell r="N261">
            <v>0</v>
          </cell>
          <cell r="O261">
            <v>17</v>
          </cell>
          <cell r="P261">
            <v>14</v>
          </cell>
          <cell r="Q261">
            <v>26</v>
          </cell>
          <cell r="R261">
            <v>21</v>
          </cell>
          <cell r="S261">
            <v>65</v>
          </cell>
          <cell r="T261">
            <v>92</v>
          </cell>
          <cell r="U261">
            <v>16.2</v>
          </cell>
          <cell r="V261">
            <v>44034</v>
          </cell>
          <cell r="W261">
            <v>0.40625</v>
          </cell>
          <cell r="X261">
            <v>0.91666666666666663</v>
          </cell>
          <cell r="Y261">
            <v>2.0833333333333332E-2</v>
          </cell>
          <cell r="Z261">
            <v>44035</v>
          </cell>
          <cell r="AA261">
            <v>0.32291666666666669</v>
          </cell>
          <cell r="AB261">
            <v>21</v>
          </cell>
          <cell r="AC261">
            <v>38.700000000000003</v>
          </cell>
          <cell r="AD261">
            <v>20.5</v>
          </cell>
          <cell r="AE261">
            <v>39.299999999999997</v>
          </cell>
          <cell r="AF261">
            <v>-0.5</v>
          </cell>
          <cell r="AG261">
            <v>0.6</v>
          </cell>
          <cell r="AH261">
            <v>1601</v>
          </cell>
          <cell r="AI261">
            <v>45.559128999999999</v>
          </cell>
          <cell r="AJ261">
            <v>7.5134309999999997</v>
          </cell>
          <cell r="AK261">
            <v>70.7</v>
          </cell>
          <cell r="AL261">
            <v>70.709999999999994</v>
          </cell>
          <cell r="AM261">
            <v>1</v>
          </cell>
          <cell r="AN261">
            <v>1</v>
          </cell>
          <cell r="AO261">
            <v>0</v>
          </cell>
          <cell r="AP261">
            <v>22</v>
          </cell>
        </row>
        <row r="262">
          <cell r="F262" t="str">
            <v>G</v>
          </cell>
          <cell r="G262" t="str">
            <v>G11</v>
          </cell>
          <cell r="H262" t="str">
            <v>Myodes</v>
          </cell>
          <cell r="I262" t="str">
            <v>glareolus</v>
          </cell>
          <cell r="J262" t="str">
            <v>Myodes_glareolus</v>
          </cell>
          <cell r="K262">
            <v>61</v>
          </cell>
          <cell r="L262">
            <v>1</v>
          </cell>
          <cell r="M262">
            <v>0</v>
          </cell>
          <cell r="N262">
            <v>0</v>
          </cell>
          <cell r="O262">
            <v>33</v>
          </cell>
          <cell r="P262">
            <v>14</v>
          </cell>
          <cell r="Q262">
            <v>25.9</v>
          </cell>
          <cell r="R262">
            <v>19</v>
          </cell>
          <cell r="S262">
            <v>81</v>
          </cell>
          <cell r="T262">
            <v>52</v>
          </cell>
          <cell r="U262">
            <v>13.2</v>
          </cell>
          <cell r="V262">
            <v>44034</v>
          </cell>
          <cell r="W262">
            <v>0.40625</v>
          </cell>
          <cell r="X262">
            <v>0.91666666666666663</v>
          </cell>
          <cell r="Y262">
            <v>2.0833333333333332E-2</v>
          </cell>
          <cell r="Z262">
            <v>44035</v>
          </cell>
          <cell r="AA262">
            <v>0.32291666666666669</v>
          </cell>
          <cell r="AB262">
            <v>21</v>
          </cell>
          <cell r="AC262">
            <v>37.700000000000003</v>
          </cell>
          <cell r="AD262">
            <v>20.5</v>
          </cell>
          <cell r="AE262">
            <v>38</v>
          </cell>
          <cell r="AF262">
            <v>-0.5</v>
          </cell>
          <cell r="AG262">
            <v>0.3</v>
          </cell>
          <cell r="AH262">
            <v>1556</v>
          </cell>
          <cell r="AI262">
            <v>45.552945000000001</v>
          </cell>
          <cell r="AJ262">
            <v>7.5156739999999997</v>
          </cell>
          <cell r="AK262">
            <v>70.7</v>
          </cell>
          <cell r="AL262">
            <v>70.709999999999994</v>
          </cell>
          <cell r="AM262">
            <v>1</v>
          </cell>
          <cell r="AN262">
            <v>1</v>
          </cell>
          <cell r="AO262">
            <v>0</v>
          </cell>
          <cell r="AP262">
            <v>22</v>
          </cell>
        </row>
        <row r="263">
          <cell r="F263" t="str">
            <v>G</v>
          </cell>
          <cell r="G263" t="str">
            <v>G12</v>
          </cell>
          <cell r="H263" t="str">
            <v>Myodes</v>
          </cell>
          <cell r="I263" t="str">
            <v>glareolus</v>
          </cell>
          <cell r="J263" t="str">
            <v>Myodes_glareolus</v>
          </cell>
          <cell r="K263">
            <v>54</v>
          </cell>
          <cell r="L263">
            <v>1</v>
          </cell>
          <cell r="M263">
            <v>1</v>
          </cell>
          <cell r="N263">
            <v>0</v>
          </cell>
          <cell r="O263">
            <v>37</v>
          </cell>
          <cell r="P263">
            <v>15</v>
          </cell>
          <cell r="Q263">
            <v>28.9</v>
          </cell>
          <cell r="R263">
            <v>18.5</v>
          </cell>
          <cell r="S263">
            <v>95</v>
          </cell>
          <cell r="T263">
            <v>63</v>
          </cell>
          <cell r="U263">
            <v>15</v>
          </cell>
          <cell r="V263">
            <v>44033</v>
          </cell>
          <cell r="W263">
            <v>0.41666666666666669</v>
          </cell>
          <cell r="X263">
            <v>0.9375</v>
          </cell>
          <cell r="Y263">
            <v>2.0833333333333332E-2</v>
          </cell>
          <cell r="Z263">
            <v>44034</v>
          </cell>
          <cell r="AA263">
            <v>0.3263888888888889</v>
          </cell>
          <cell r="AB263">
            <v>21.5</v>
          </cell>
          <cell r="AC263">
            <v>39.200000000000003</v>
          </cell>
          <cell r="AD263">
            <v>19.8</v>
          </cell>
          <cell r="AE263">
            <v>39</v>
          </cell>
          <cell r="AF263">
            <v>-1.7</v>
          </cell>
          <cell r="AG263">
            <v>-0.2</v>
          </cell>
          <cell r="AH263">
            <v>1555</v>
          </cell>
          <cell r="AI263">
            <v>45.552990000000001</v>
          </cell>
          <cell r="AJ263">
            <v>7.5159149999999997</v>
          </cell>
          <cell r="AK263">
            <v>70.7</v>
          </cell>
          <cell r="AL263">
            <v>70.709999999999994</v>
          </cell>
          <cell r="AM263">
            <v>1</v>
          </cell>
          <cell r="AN263">
            <v>1</v>
          </cell>
          <cell r="AO263">
            <v>0</v>
          </cell>
          <cell r="AP263">
            <v>22</v>
          </cell>
        </row>
        <row r="264">
          <cell r="F264" t="str">
            <v>G</v>
          </cell>
          <cell r="G264" t="str">
            <v>G12</v>
          </cell>
          <cell r="H264" t="str">
            <v>Myodes</v>
          </cell>
          <cell r="I264" t="str">
            <v>glareolus</v>
          </cell>
          <cell r="J264" t="str">
            <v>Myodes_glareolus</v>
          </cell>
          <cell r="K264">
            <v>62</v>
          </cell>
          <cell r="L264">
            <v>0</v>
          </cell>
          <cell r="M264">
            <v>0</v>
          </cell>
          <cell r="N264">
            <v>0</v>
          </cell>
          <cell r="O264">
            <v>34</v>
          </cell>
          <cell r="P264">
            <v>14.9</v>
          </cell>
          <cell r="Q264">
            <v>28</v>
          </cell>
          <cell r="R264">
            <v>18.5</v>
          </cell>
          <cell r="S264">
            <v>95</v>
          </cell>
          <cell r="T264">
            <v>56</v>
          </cell>
          <cell r="U264">
            <v>14</v>
          </cell>
          <cell r="V264">
            <v>44034</v>
          </cell>
          <cell r="W264">
            <v>0.40625</v>
          </cell>
          <cell r="X264">
            <v>0.91666666666666663</v>
          </cell>
          <cell r="Y264">
            <v>2.0833333333333332E-2</v>
          </cell>
          <cell r="Z264">
            <v>44035</v>
          </cell>
          <cell r="AA264">
            <v>0.32291666666666669</v>
          </cell>
          <cell r="AB264">
            <v>21</v>
          </cell>
          <cell r="AC264">
            <v>38.9</v>
          </cell>
          <cell r="AD264">
            <v>20.5</v>
          </cell>
          <cell r="AE264">
            <v>39</v>
          </cell>
          <cell r="AF264">
            <v>-0.5</v>
          </cell>
          <cell r="AG264">
            <v>0.1</v>
          </cell>
          <cell r="AH264">
            <v>1555</v>
          </cell>
          <cell r="AI264">
            <v>45.552990000000001</v>
          </cell>
          <cell r="AJ264">
            <v>7.5159149999999997</v>
          </cell>
          <cell r="AK264">
            <v>70.7</v>
          </cell>
          <cell r="AL264">
            <v>70.709999999999994</v>
          </cell>
          <cell r="AM264">
            <v>1</v>
          </cell>
          <cell r="AN264">
            <v>1</v>
          </cell>
          <cell r="AO264">
            <v>0</v>
          </cell>
          <cell r="AP264">
            <v>22</v>
          </cell>
        </row>
        <row r="265">
          <cell r="F265" t="str">
            <v>G</v>
          </cell>
          <cell r="G265" t="str">
            <v>G13</v>
          </cell>
          <cell r="H265" t="str">
            <v>Myodes</v>
          </cell>
          <cell r="I265" t="str">
            <v>glareolus</v>
          </cell>
          <cell r="J265" t="str">
            <v>Myodes_glareolus</v>
          </cell>
          <cell r="K265">
            <v>53</v>
          </cell>
          <cell r="L265">
            <v>0</v>
          </cell>
          <cell r="M265">
            <v>0</v>
          </cell>
          <cell r="N265">
            <v>0</v>
          </cell>
          <cell r="O265">
            <v>35.5</v>
          </cell>
          <cell r="P265">
            <v>17</v>
          </cell>
          <cell r="Q265">
            <v>31</v>
          </cell>
          <cell r="R265">
            <v>21</v>
          </cell>
          <cell r="S265">
            <v>97</v>
          </cell>
          <cell r="T265">
            <v>64</v>
          </cell>
          <cell r="U265">
            <v>14</v>
          </cell>
          <cell r="V265">
            <v>44033</v>
          </cell>
          <cell r="W265">
            <v>0.41666666666666669</v>
          </cell>
          <cell r="X265">
            <v>0.9375</v>
          </cell>
          <cell r="Y265">
            <v>2.0833333333333332E-2</v>
          </cell>
          <cell r="Z265">
            <v>44034</v>
          </cell>
          <cell r="AA265">
            <v>0.3263888888888889</v>
          </cell>
          <cell r="AB265">
            <v>21.5</v>
          </cell>
          <cell r="AC265">
            <v>37.799999999999997</v>
          </cell>
          <cell r="AD265">
            <v>19.8</v>
          </cell>
          <cell r="AE265">
            <v>37.1</v>
          </cell>
          <cell r="AF265">
            <v>-1.7</v>
          </cell>
          <cell r="AG265">
            <v>-0.7</v>
          </cell>
          <cell r="AH265">
            <v>1558</v>
          </cell>
          <cell r="AI265">
            <v>45.553035000000001</v>
          </cell>
          <cell r="AJ265">
            <v>7.5156450000000001</v>
          </cell>
          <cell r="AK265">
            <v>70.7</v>
          </cell>
          <cell r="AL265">
            <v>70.709999999999994</v>
          </cell>
          <cell r="AM265">
            <v>1</v>
          </cell>
          <cell r="AN265">
            <v>1</v>
          </cell>
          <cell r="AO265">
            <v>0</v>
          </cell>
          <cell r="AP265">
            <v>22</v>
          </cell>
        </row>
        <row r="266">
          <cell r="F266" t="str">
            <v>G</v>
          </cell>
          <cell r="G266" t="str">
            <v>G16</v>
          </cell>
          <cell r="H266" t="str">
            <v>Myodes</v>
          </cell>
          <cell r="I266" t="str">
            <v>glareolus</v>
          </cell>
          <cell r="J266" t="str">
            <v>Myodes_glareolus</v>
          </cell>
          <cell r="K266">
            <v>55</v>
          </cell>
          <cell r="L266">
            <v>0</v>
          </cell>
          <cell r="M266">
            <v>0</v>
          </cell>
          <cell r="N266">
            <v>0</v>
          </cell>
          <cell r="O266">
            <v>22</v>
          </cell>
          <cell r="P266">
            <v>14</v>
          </cell>
          <cell r="Q266">
            <v>27.5</v>
          </cell>
          <cell r="R266">
            <v>18</v>
          </cell>
          <cell r="S266">
            <v>82</v>
          </cell>
          <cell r="T266">
            <v>50</v>
          </cell>
          <cell r="U266">
            <v>14.5</v>
          </cell>
          <cell r="V266">
            <v>44033</v>
          </cell>
          <cell r="W266">
            <v>0.41666666666666669</v>
          </cell>
          <cell r="X266">
            <v>0.95833333333333337</v>
          </cell>
          <cell r="Y266">
            <v>2.0833333333333332E-2</v>
          </cell>
          <cell r="Z266">
            <v>44034</v>
          </cell>
          <cell r="AA266">
            <v>0.3263888888888889</v>
          </cell>
          <cell r="AB266">
            <v>21.5</v>
          </cell>
          <cell r="AC266">
            <v>38.299999999999997</v>
          </cell>
          <cell r="AD266">
            <v>19.8</v>
          </cell>
          <cell r="AE266">
            <v>37.200000000000003</v>
          </cell>
          <cell r="AF266">
            <v>-1.7</v>
          </cell>
          <cell r="AG266">
            <v>-1.1000000000000001</v>
          </cell>
          <cell r="AH266">
            <v>1565</v>
          </cell>
          <cell r="AI266">
            <v>45.552976999999998</v>
          </cell>
          <cell r="AJ266">
            <v>7.5154829999999997</v>
          </cell>
          <cell r="AK266">
            <v>70.7</v>
          </cell>
          <cell r="AL266">
            <v>70.709999999999994</v>
          </cell>
          <cell r="AM266">
            <v>1</v>
          </cell>
          <cell r="AN266">
            <v>1</v>
          </cell>
          <cell r="AO266">
            <v>0</v>
          </cell>
          <cell r="AP266">
            <v>22</v>
          </cell>
        </row>
        <row r="267">
          <cell r="F267" t="str">
            <v>G</v>
          </cell>
          <cell r="G267" t="str">
            <v>G23</v>
          </cell>
          <cell r="H267" t="str">
            <v>Myodes</v>
          </cell>
          <cell r="I267" t="str">
            <v>glareolus</v>
          </cell>
          <cell r="J267" t="str">
            <v>Myodes_glareolus</v>
          </cell>
          <cell r="K267">
            <v>58</v>
          </cell>
          <cell r="L267">
            <v>1</v>
          </cell>
          <cell r="M267">
            <v>1</v>
          </cell>
          <cell r="N267">
            <v>1</v>
          </cell>
          <cell r="O267">
            <v>36.5</v>
          </cell>
          <cell r="P267">
            <v>15</v>
          </cell>
          <cell r="Q267">
            <v>28.2</v>
          </cell>
          <cell r="R267">
            <v>19.5</v>
          </cell>
          <cell r="S267">
            <v>92</v>
          </cell>
          <cell r="T267">
            <v>56</v>
          </cell>
          <cell r="U267">
            <v>13</v>
          </cell>
          <cell r="V267">
            <v>44034</v>
          </cell>
          <cell r="W267">
            <v>0.40625</v>
          </cell>
          <cell r="X267">
            <v>0.92708333333333337</v>
          </cell>
          <cell r="Y267">
            <v>2.0833333333333332E-2</v>
          </cell>
          <cell r="Z267">
            <v>44035</v>
          </cell>
          <cell r="AA267">
            <v>0.32291666666666669</v>
          </cell>
          <cell r="AB267">
            <v>21</v>
          </cell>
          <cell r="AC267">
            <v>37.6</v>
          </cell>
          <cell r="AD267">
            <v>20.5</v>
          </cell>
          <cell r="AE267">
            <v>39.799999999999997</v>
          </cell>
          <cell r="AF267">
            <v>-0.5</v>
          </cell>
          <cell r="AG267">
            <v>2.2000000000000002</v>
          </cell>
          <cell r="AH267">
            <v>1559</v>
          </cell>
          <cell r="AI267">
            <v>45.553589000000002</v>
          </cell>
          <cell r="AJ267">
            <v>7.5148679999999999</v>
          </cell>
          <cell r="AK267">
            <v>70.7</v>
          </cell>
          <cell r="AL267">
            <v>70.709999999999994</v>
          </cell>
          <cell r="AM267">
            <v>1</v>
          </cell>
          <cell r="AN267">
            <v>1</v>
          </cell>
          <cell r="AO267">
            <v>0</v>
          </cell>
          <cell r="AP267">
            <v>22</v>
          </cell>
        </row>
        <row r="268">
          <cell r="F268" t="str">
            <v>G</v>
          </cell>
          <cell r="G268" t="str">
            <v>G26</v>
          </cell>
          <cell r="H268" t="str">
            <v>Myodes</v>
          </cell>
          <cell r="I268" t="str">
            <v>glareolus</v>
          </cell>
          <cell r="J268" t="str">
            <v>Myodes_glareolus</v>
          </cell>
          <cell r="K268">
            <v>52</v>
          </cell>
          <cell r="L268">
            <v>1</v>
          </cell>
          <cell r="M268">
            <v>1</v>
          </cell>
          <cell r="N268">
            <v>1</v>
          </cell>
          <cell r="O268">
            <v>33.5</v>
          </cell>
          <cell r="P268">
            <v>14.8</v>
          </cell>
          <cell r="Q268">
            <v>29</v>
          </cell>
          <cell r="R268">
            <v>19</v>
          </cell>
          <cell r="S268">
            <v>85</v>
          </cell>
          <cell r="T268">
            <v>64</v>
          </cell>
          <cell r="U268">
            <v>15</v>
          </cell>
          <cell r="V268">
            <v>44033</v>
          </cell>
          <cell r="W268">
            <v>0.41666666666666669</v>
          </cell>
          <cell r="X268">
            <v>0.9375</v>
          </cell>
          <cell r="Y268">
            <v>2.0833333333333332E-2</v>
          </cell>
          <cell r="Z268">
            <v>44034</v>
          </cell>
          <cell r="AA268">
            <v>0.3263888888888889</v>
          </cell>
          <cell r="AB268">
            <v>21.5</v>
          </cell>
          <cell r="AC268">
            <v>37.5</v>
          </cell>
          <cell r="AD268">
            <v>19.8</v>
          </cell>
          <cell r="AE268">
            <v>38.1</v>
          </cell>
          <cell r="AF268">
            <v>-1.7</v>
          </cell>
          <cell r="AG268">
            <v>0.6</v>
          </cell>
          <cell r="AH268">
            <v>1562</v>
          </cell>
          <cell r="AI268">
            <v>45.553533000000002</v>
          </cell>
          <cell r="AJ268">
            <v>7.5142090000000001</v>
          </cell>
          <cell r="AK268">
            <v>70.7</v>
          </cell>
          <cell r="AL268">
            <v>70.709999999999994</v>
          </cell>
          <cell r="AM268">
            <v>1</v>
          </cell>
          <cell r="AN268">
            <v>1</v>
          </cell>
          <cell r="AO268">
            <v>0</v>
          </cell>
          <cell r="AP268">
            <v>22</v>
          </cell>
        </row>
        <row r="269">
          <cell r="F269" t="str">
            <v>G</v>
          </cell>
          <cell r="G269" t="str">
            <v>G26</v>
          </cell>
          <cell r="H269" t="str">
            <v>Myodes</v>
          </cell>
          <cell r="I269" t="str">
            <v>glareolus</v>
          </cell>
          <cell r="J269" t="str">
            <v>Myodes_glareolus</v>
          </cell>
          <cell r="K269">
            <v>57</v>
          </cell>
          <cell r="L269">
            <v>1</v>
          </cell>
          <cell r="M269">
            <v>0</v>
          </cell>
          <cell r="N269">
            <v>0</v>
          </cell>
          <cell r="O269">
            <v>21.5</v>
          </cell>
          <cell r="P269">
            <v>14.9</v>
          </cell>
          <cell r="Q269">
            <v>27</v>
          </cell>
          <cell r="R269">
            <v>19</v>
          </cell>
          <cell r="S269">
            <v>72</v>
          </cell>
          <cell r="T269">
            <v>50</v>
          </cell>
          <cell r="U269">
            <v>14.1</v>
          </cell>
          <cell r="V269">
            <v>44034</v>
          </cell>
          <cell r="W269">
            <v>0.40625</v>
          </cell>
          <cell r="X269">
            <v>0.92708333333333337</v>
          </cell>
          <cell r="Y269">
            <v>2.0833333333333332E-2</v>
          </cell>
          <cell r="Z269">
            <v>44035</v>
          </cell>
          <cell r="AA269">
            <v>0.32291666666666669</v>
          </cell>
          <cell r="AB269">
            <v>21</v>
          </cell>
          <cell r="AC269">
            <v>38.9</v>
          </cell>
          <cell r="AD269">
            <v>20.5</v>
          </cell>
          <cell r="AE269">
            <v>40</v>
          </cell>
          <cell r="AF269">
            <v>-0.5</v>
          </cell>
          <cell r="AG269">
            <v>1.1000000000000001</v>
          </cell>
          <cell r="AH269">
            <v>1562</v>
          </cell>
          <cell r="AI269">
            <v>45.553533000000002</v>
          </cell>
          <cell r="AJ269">
            <v>7.5142090000000001</v>
          </cell>
          <cell r="AK269">
            <v>70.7</v>
          </cell>
          <cell r="AL269">
            <v>70.709999999999994</v>
          </cell>
          <cell r="AM269">
            <v>1</v>
          </cell>
          <cell r="AN269">
            <v>1</v>
          </cell>
          <cell r="AO269">
            <v>0</v>
          </cell>
          <cell r="AP269">
            <v>22</v>
          </cell>
        </row>
        <row r="270">
          <cell r="F270" t="str">
            <v>G</v>
          </cell>
          <cell r="G270" t="str">
            <v>G26</v>
          </cell>
          <cell r="H270" t="str">
            <v>Myodes</v>
          </cell>
          <cell r="I270" t="str">
            <v>glareolus</v>
          </cell>
          <cell r="J270" t="str">
            <v>Myodes_glareolus</v>
          </cell>
          <cell r="K270">
            <v>51</v>
          </cell>
          <cell r="L270">
            <v>0</v>
          </cell>
          <cell r="M270">
            <v>0</v>
          </cell>
          <cell r="N270">
            <v>0</v>
          </cell>
          <cell r="O270">
            <v>31</v>
          </cell>
          <cell r="P270">
            <v>15.8</v>
          </cell>
          <cell r="Q270">
            <v>29</v>
          </cell>
          <cell r="R270">
            <v>17</v>
          </cell>
          <cell r="S270">
            <v>95</v>
          </cell>
          <cell r="T270">
            <v>57</v>
          </cell>
          <cell r="U270">
            <v>13.9</v>
          </cell>
          <cell r="V270">
            <v>44033</v>
          </cell>
          <cell r="W270">
            <v>0.41666666666666669</v>
          </cell>
          <cell r="X270">
            <v>0.9375</v>
          </cell>
          <cell r="Y270">
            <v>2.0833333333333332E-2</v>
          </cell>
          <cell r="Z270">
            <v>44034</v>
          </cell>
          <cell r="AA270">
            <v>0.3263888888888889</v>
          </cell>
          <cell r="AB270">
            <v>21.5</v>
          </cell>
          <cell r="AC270">
            <v>37.1</v>
          </cell>
          <cell r="AD270">
            <v>19.8</v>
          </cell>
          <cell r="AE270">
            <v>37.6</v>
          </cell>
          <cell r="AF270">
            <v>-1.7</v>
          </cell>
          <cell r="AG270">
            <v>0.5</v>
          </cell>
          <cell r="AH270">
            <v>1562</v>
          </cell>
          <cell r="AI270">
            <v>45.553533000000002</v>
          </cell>
          <cell r="AJ270">
            <v>7.5142090000000001</v>
          </cell>
          <cell r="AK270">
            <v>70.7</v>
          </cell>
          <cell r="AL270">
            <v>70.709999999999994</v>
          </cell>
          <cell r="AM270">
            <v>1</v>
          </cell>
          <cell r="AN270">
            <v>1</v>
          </cell>
          <cell r="AO270">
            <v>0</v>
          </cell>
          <cell r="AP270">
            <v>22</v>
          </cell>
        </row>
        <row r="271">
          <cell r="F271" t="str">
            <v>G</v>
          </cell>
          <cell r="G271" t="str">
            <v>G28</v>
          </cell>
          <cell r="H271" t="str">
            <v>Myodes</v>
          </cell>
          <cell r="I271" t="str">
            <v>glareolus</v>
          </cell>
          <cell r="J271" t="str">
            <v>Myodes_glareolus</v>
          </cell>
          <cell r="K271">
            <v>50</v>
          </cell>
          <cell r="L271">
            <v>1</v>
          </cell>
          <cell r="M271">
            <v>0</v>
          </cell>
          <cell r="N271">
            <v>0</v>
          </cell>
          <cell r="O271">
            <v>34.5</v>
          </cell>
          <cell r="P271">
            <v>16</v>
          </cell>
          <cell r="Q271">
            <v>28.8</v>
          </cell>
          <cell r="R271">
            <v>17</v>
          </cell>
          <cell r="S271">
            <v>87</v>
          </cell>
          <cell r="T271">
            <v>57</v>
          </cell>
          <cell r="U271">
            <v>15</v>
          </cell>
          <cell r="V271">
            <v>44033</v>
          </cell>
          <cell r="W271">
            <v>0.41666666666666669</v>
          </cell>
          <cell r="X271">
            <v>0.94791666666666663</v>
          </cell>
          <cell r="Y271">
            <v>2.0833333333333332E-2</v>
          </cell>
          <cell r="Z271">
            <v>44034</v>
          </cell>
          <cell r="AA271">
            <v>0.3263888888888889</v>
          </cell>
          <cell r="AB271">
            <v>21.5</v>
          </cell>
          <cell r="AC271">
            <v>37.4</v>
          </cell>
          <cell r="AD271">
            <v>19.8</v>
          </cell>
          <cell r="AE271">
            <v>37.1</v>
          </cell>
          <cell r="AF271">
            <v>-1.7</v>
          </cell>
          <cell r="AG271">
            <v>-0.3</v>
          </cell>
          <cell r="AH271">
            <v>1565</v>
          </cell>
          <cell r="AI271">
            <v>45.553632999999998</v>
          </cell>
          <cell r="AJ271">
            <v>7.5139019999999999</v>
          </cell>
          <cell r="AK271">
            <v>70.7</v>
          </cell>
          <cell r="AL271">
            <v>70.709999999999994</v>
          </cell>
          <cell r="AM271">
            <v>1</v>
          </cell>
          <cell r="AN271">
            <v>1</v>
          </cell>
          <cell r="AO271">
            <v>0</v>
          </cell>
          <cell r="AP271">
            <v>22</v>
          </cell>
        </row>
        <row r="272">
          <cell r="F272" t="str">
            <v>G</v>
          </cell>
          <cell r="G272" t="str">
            <v>G29</v>
          </cell>
          <cell r="H272" t="str">
            <v>Myodes</v>
          </cell>
          <cell r="I272" t="str">
            <v>glareolus</v>
          </cell>
          <cell r="J272" t="str">
            <v>Myodes_glareolus</v>
          </cell>
          <cell r="K272">
            <v>48</v>
          </cell>
          <cell r="L272">
            <v>0</v>
          </cell>
          <cell r="M272">
            <v>1</v>
          </cell>
          <cell r="N272">
            <v>0</v>
          </cell>
          <cell r="O272">
            <v>32</v>
          </cell>
          <cell r="P272">
            <v>15</v>
          </cell>
          <cell r="Q272">
            <v>28</v>
          </cell>
          <cell r="R272">
            <v>18</v>
          </cell>
          <cell r="S272">
            <v>98</v>
          </cell>
          <cell r="T272">
            <v>55</v>
          </cell>
          <cell r="U272">
            <v>13</v>
          </cell>
          <cell r="V272">
            <v>44033</v>
          </cell>
          <cell r="W272">
            <v>0.41666666666666669</v>
          </cell>
          <cell r="X272">
            <v>0.94791666666666663</v>
          </cell>
          <cell r="Y272">
            <v>2.0833333333333332E-2</v>
          </cell>
          <cell r="Z272">
            <v>44034</v>
          </cell>
          <cell r="AA272">
            <v>0.3263888888888889</v>
          </cell>
          <cell r="AB272">
            <v>21.5</v>
          </cell>
          <cell r="AC272">
            <v>38.4</v>
          </cell>
          <cell r="AD272">
            <v>19.8</v>
          </cell>
          <cell r="AE272">
            <v>37.700000000000003</v>
          </cell>
          <cell r="AF272">
            <v>-1.7</v>
          </cell>
          <cell r="AG272">
            <v>-0.7</v>
          </cell>
          <cell r="AH272">
            <v>1564</v>
          </cell>
          <cell r="AI272">
            <v>45.553750999999998</v>
          </cell>
          <cell r="AJ272">
            <v>7.513935</v>
          </cell>
          <cell r="AK272">
            <v>70.7</v>
          </cell>
          <cell r="AL272">
            <v>70.709999999999994</v>
          </cell>
          <cell r="AM272">
            <v>1</v>
          </cell>
          <cell r="AN272">
            <v>1</v>
          </cell>
          <cell r="AO272">
            <v>0</v>
          </cell>
          <cell r="AP272">
            <v>22</v>
          </cell>
        </row>
        <row r="273">
          <cell r="F273" t="str">
            <v>G</v>
          </cell>
          <cell r="G273" t="str">
            <v>G30</v>
          </cell>
          <cell r="H273" t="str">
            <v>Myodes</v>
          </cell>
          <cell r="I273" t="str">
            <v>glareolus</v>
          </cell>
          <cell r="J273" t="str">
            <v>Myodes_glareolus</v>
          </cell>
          <cell r="K273">
            <v>56</v>
          </cell>
          <cell r="L273">
            <v>0</v>
          </cell>
          <cell r="M273">
            <v>0</v>
          </cell>
          <cell r="N273">
            <v>0</v>
          </cell>
          <cell r="O273">
            <v>17</v>
          </cell>
          <cell r="P273">
            <v>13</v>
          </cell>
          <cell r="Q273">
            <v>24.2</v>
          </cell>
          <cell r="R273">
            <v>19</v>
          </cell>
          <cell r="S273">
            <v>60</v>
          </cell>
          <cell r="T273">
            <v>41</v>
          </cell>
          <cell r="U273">
            <v>12</v>
          </cell>
          <cell r="V273">
            <v>44034</v>
          </cell>
          <cell r="W273">
            <v>0.40625</v>
          </cell>
          <cell r="X273">
            <v>0.92708333333333337</v>
          </cell>
          <cell r="Y273">
            <v>2.0833333333333332E-2</v>
          </cell>
          <cell r="Z273">
            <v>44035</v>
          </cell>
          <cell r="AA273">
            <v>0.32291666666666669</v>
          </cell>
          <cell r="AB273">
            <v>21</v>
          </cell>
          <cell r="AC273">
            <v>37.1</v>
          </cell>
          <cell r="AD273">
            <v>20.5</v>
          </cell>
          <cell r="AE273">
            <v>38</v>
          </cell>
          <cell r="AF273">
            <v>-0.5</v>
          </cell>
          <cell r="AG273">
            <v>0.9</v>
          </cell>
          <cell r="AH273">
            <v>1564</v>
          </cell>
          <cell r="AI273">
            <v>45.553834999999999</v>
          </cell>
          <cell r="AJ273">
            <v>7.5139849999999999</v>
          </cell>
          <cell r="AK273">
            <v>70.7</v>
          </cell>
          <cell r="AL273">
            <v>70.709999999999994</v>
          </cell>
          <cell r="AM273">
            <v>1</v>
          </cell>
          <cell r="AN273">
            <v>1</v>
          </cell>
          <cell r="AO273">
            <v>0</v>
          </cell>
          <cell r="AP273">
            <v>22</v>
          </cell>
        </row>
        <row r="274">
          <cell r="F274" t="str">
            <v>G</v>
          </cell>
          <cell r="G274" t="str">
            <v>G31</v>
          </cell>
          <cell r="H274" t="str">
            <v>Myodes</v>
          </cell>
          <cell r="I274" t="str">
            <v>glareolus</v>
          </cell>
          <cell r="J274" t="str">
            <v>Myodes_glareolus</v>
          </cell>
          <cell r="K274">
            <v>46</v>
          </cell>
          <cell r="L274">
            <v>1</v>
          </cell>
          <cell r="M274">
            <v>1</v>
          </cell>
          <cell r="N274">
            <v>0</v>
          </cell>
          <cell r="O274">
            <v>25</v>
          </cell>
          <cell r="P274">
            <v>15.5</v>
          </cell>
          <cell r="Q274">
            <v>26.9</v>
          </cell>
          <cell r="R274">
            <v>19</v>
          </cell>
          <cell r="S274">
            <v>74</v>
          </cell>
          <cell r="T274">
            <v>55</v>
          </cell>
          <cell r="U274">
            <v>14.9</v>
          </cell>
          <cell r="V274">
            <v>44033</v>
          </cell>
          <cell r="W274">
            <v>0.41666666666666669</v>
          </cell>
          <cell r="X274">
            <v>0.9375</v>
          </cell>
          <cell r="Y274">
            <v>2.0833333333333332E-2</v>
          </cell>
          <cell r="Z274">
            <v>44034</v>
          </cell>
          <cell r="AA274">
            <v>0.3263888888888889</v>
          </cell>
          <cell r="AB274">
            <v>21.5</v>
          </cell>
          <cell r="AC274">
            <v>39</v>
          </cell>
          <cell r="AD274">
            <v>19.8</v>
          </cell>
          <cell r="AE274">
            <v>36.9</v>
          </cell>
          <cell r="AF274">
            <v>-1.7</v>
          </cell>
          <cell r="AG274">
            <v>-2.1</v>
          </cell>
          <cell r="AH274">
            <v>1564</v>
          </cell>
          <cell r="AI274">
            <v>45.553995</v>
          </cell>
          <cell r="AJ274">
            <v>7.5139420000000001</v>
          </cell>
          <cell r="AK274">
            <v>70.7</v>
          </cell>
          <cell r="AL274">
            <v>70.709999999999994</v>
          </cell>
          <cell r="AM274">
            <v>1</v>
          </cell>
          <cell r="AN274">
            <v>1</v>
          </cell>
          <cell r="AO274">
            <v>0</v>
          </cell>
          <cell r="AP274">
            <v>22</v>
          </cell>
        </row>
        <row r="275">
          <cell r="F275" t="str">
            <v>G</v>
          </cell>
          <cell r="G275" t="str">
            <v>G31</v>
          </cell>
          <cell r="H275" t="str">
            <v>Myodes</v>
          </cell>
          <cell r="I275" t="str">
            <v>glareolus</v>
          </cell>
          <cell r="J275" t="str">
            <v>Myodes_glareolus</v>
          </cell>
          <cell r="K275">
            <v>47</v>
          </cell>
          <cell r="L275">
            <v>0</v>
          </cell>
          <cell r="M275">
            <v>1</v>
          </cell>
          <cell r="N275">
            <v>0</v>
          </cell>
          <cell r="O275">
            <v>36</v>
          </cell>
          <cell r="P275">
            <v>15.1</v>
          </cell>
          <cell r="Q275">
            <v>27.5</v>
          </cell>
          <cell r="R275">
            <v>17.5</v>
          </cell>
          <cell r="S275">
            <v>90</v>
          </cell>
          <cell r="T275">
            <v>57</v>
          </cell>
          <cell r="U275">
            <v>12</v>
          </cell>
          <cell r="V275">
            <v>44033</v>
          </cell>
          <cell r="W275">
            <v>0.41666666666666669</v>
          </cell>
          <cell r="X275">
            <v>0.94791666666666663</v>
          </cell>
          <cell r="Y275">
            <v>2.0833333333333332E-2</v>
          </cell>
          <cell r="Z275">
            <v>44034</v>
          </cell>
          <cell r="AA275">
            <v>0.3263888888888889</v>
          </cell>
          <cell r="AB275">
            <v>21.5</v>
          </cell>
          <cell r="AC275">
            <v>36.9</v>
          </cell>
          <cell r="AD275">
            <v>19.8</v>
          </cell>
          <cell r="AE275">
            <v>37.4</v>
          </cell>
          <cell r="AF275">
            <v>-1.7</v>
          </cell>
          <cell r="AG275">
            <v>0.5</v>
          </cell>
          <cell r="AH275">
            <v>1564</v>
          </cell>
          <cell r="AI275">
            <v>45.553995</v>
          </cell>
          <cell r="AJ275">
            <v>7.5139420000000001</v>
          </cell>
          <cell r="AK275">
            <v>70.7</v>
          </cell>
          <cell r="AL275">
            <v>70.709999999999994</v>
          </cell>
          <cell r="AM275">
            <v>1</v>
          </cell>
          <cell r="AN275">
            <v>1</v>
          </cell>
          <cell r="AO275">
            <v>0</v>
          </cell>
          <cell r="AP275">
            <v>22</v>
          </cell>
        </row>
        <row r="276">
          <cell r="F276" t="str">
            <v>G</v>
          </cell>
          <cell r="G276" t="str">
            <v>G43</v>
          </cell>
          <cell r="H276" t="str">
            <v>Myodes</v>
          </cell>
          <cell r="I276" t="str">
            <v>glareolus</v>
          </cell>
          <cell r="J276" t="str">
            <v>Myodes_glareolus</v>
          </cell>
          <cell r="K276">
            <v>63</v>
          </cell>
          <cell r="L276">
            <v>0</v>
          </cell>
          <cell r="M276">
            <v>0</v>
          </cell>
          <cell r="N276">
            <v>0</v>
          </cell>
          <cell r="O276">
            <v>22.5</v>
          </cell>
          <cell r="P276">
            <v>15.5</v>
          </cell>
          <cell r="Q276">
            <v>29.7</v>
          </cell>
          <cell r="R276">
            <v>19</v>
          </cell>
          <cell r="S276">
            <v>97</v>
          </cell>
          <cell r="T276">
            <v>64</v>
          </cell>
          <cell r="U276">
            <v>16.5</v>
          </cell>
          <cell r="V276">
            <v>44035</v>
          </cell>
          <cell r="W276">
            <v>0.41666666666666669</v>
          </cell>
          <cell r="X276">
            <v>0.92361111111111116</v>
          </cell>
          <cell r="Y276">
            <v>2.0833333333333332E-2</v>
          </cell>
          <cell r="Z276">
            <v>44036</v>
          </cell>
          <cell r="AA276">
            <v>0.3263888888888889</v>
          </cell>
          <cell r="AB276">
            <v>21</v>
          </cell>
          <cell r="AC276">
            <v>37.700000000000003</v>
          </cell>
          <cell r="AD276">
            <v>22</v>
          </cell>
          <cell r="AE276">
            <v>39.4</v>
          </cell>
          <cell r="AF276">
            <v>1</v>
          </cell>
          <cell r="AG276">
            <v>1.7</v>
          </cell>
          <cell r="AH276">
            <v>1601</v>
          </cell>
          <cell r="AI276">
            <v>45.559128999999999</v>
          </cell>
          <cell r="AJ276">
            <v>7.5134309999999997</v>
          </cell>
          <cell r="AK276">
            <v>70.7</v>
          </cell>
          <cell r="AL276">
            <v>70.709999999999994</v>
          </cell>
          <cell r="AM276">
            <v>1</v>
          </cell>
          <cell r="AN276">
            <v>1</v>
          </cell>
          <cell r="AO276">
            <v>0</v>
          </cell>
          <cell r="AP276">
            <v>22</v>
          </cell>
        </row>
        <row r="277">
          <cell r="F277" t="str">
            <v>G</v>
          </cell>
          <cell r="G277" t="str">
            <v>G44</v>
          </cell>
          <cell r="H277" t="str">
            <v>Myodes</v>
          </cell>
          <cell r="I277" t="str">
            <v>glareolus</v>
          </cell>
          <cell r="J277" t="str">
            <v>Myodes_glareolus</v>
          </cell>
          <cell r="K277">
            <v>64</v>
          </cell>
          <cell r="L277">
            <v>0</v>
          </cell>
          <cell r="M277">
            <v>0</v>
          </cell>
          <cell r="N277">
            <v>0</v>
          </cell>
          <cell r="O277">
            <v>36</v>
          </cell>
          <cell r="P277">
            <v>16</v>
          </cell>
          <cell r="Q277">
            <v>29.5</v>
          </cell>
          <cell r="R277">
            <v>18.5</v>
          </cell>
          <cell r="S277">
            <v>91</v>
          </cell>
          <cell r="T277">
            <v>51</v>
          </cell>
          <cell r="U277">
            <v>16</v>
          </cell>
          <cell r="V277">
            <v>44035</v>
          </cell>
          <cell r="W277">
            <v>0.41666666666666669</v>
          </cell>
          <cell r="X277">
            <v>0.92361111111111116</v>
          </cell>
          <cell r="Y277">
            <v>2.0833333333333332E-2</v>
          </cell>
          <cell r="Z277">
            <v>44036</v>
          </cell>
          <cell r="AA277">
            <v>0.3263888888888889</v>
          </cell>
          <cell r="AB277">
            <v>21</v>
          </cell>
          <cell r="AC277">
            <v>37.9</v>
          </cell>
          <cell r="AD277">
            <v>22</v>
          </cell>
          <cell r="AE277">
            <v>38.200000000000003</v>
          </cell>
          <cell r="AF277">
            <v>1</v>
          </cell>
          <cell r="AG277">
            <v>0.3</v>
          </cell>
          <cell r="AH277">
            <v>1601</v>
          </cell>
          <cell r="AI277">
            <v>45.558984000000002</v>
          </cell>
          <cell r="AJ277">
            <v>7.5136070000000004</v>
          </cell>
          <cell r="AK277">
            <v>70.7</v>
          </cell>
          <cell r="AL277">
            <v>70.709999999999994</v>
          </cell>
          <cell r="AM277">
            <v>1</v>
          </cell>
          <cell r="AN277">
            <v>1</v>
          </cell>
          <cell r="AO277">
            <v>0</v>
          </cell>
          <cell r="AP277">
            <v>22</v>
          </cell>
        </row>
        <row r="278">
          <cell r="F278" t="str">
            <v>G</v>
          </cell>
          <cell r="G278" t="str">
            <v>G45</v>
          </cell>
          <cell r="H278" t="str">
            <v>Myodes</v>
          </cell>
          <cell r="I278" t="str">
            <v>glareolus</v>
          </cell>
          <cell r="J278" t="str">
            <v>Myodes_glareolus</v>
          </cell>
          <cell r="K278">
            <v>65</v>
          </cell>
          <cell r="L278">
            <v>0</v>
          </cell>
          <cell r="M278">
            <v>0</v>
          </cell>
          <cell r="N278">
            <v>0</v>
          </cell>
          <cell r="O278">
            <v>30</v>
          </cell>
          <cell r="P278">
            <v>14</v>
          </cell>
          <cell r="Q278">
            <v>27</v>
          </cell>
          <cell r="R278">
            <v>17</v>
          </cell>
          <cell r="S278">
            <v>90</v>
          </cell>
          <cell r="T278">
            <v>54</v>
          </cell>
          <cell r="U278">
            <v>13.9</v>
          </cell>
          <cell r="V278">
            <v>44035</v>
          </cell>
          <cell r="W278">
            <v>0.41666666666666669</v>
          </cell>
          <cell r="X278">
            <v>0.92361111111111116</v>
          </cell>
          <cell r="Y278">
            <v>2.0833333333333332E-2</v>
          </cell>
          <cell r="Z278">
            <v>44036</v>
          </cell>
          <cell r="AA278">
            <v>0.3263888888888889</v>
          </cell>
          <cell r="AB278">
            <v>21</v>
          </cell>
          <cell r="AC278">
            <v>37.9</v>
          </cell>
          <cell r="AD278">
            <v>22</v>
          </cell>
          <cell r="AE278">
            <v>39.700000000000003</v>
          </cell>
          <cell r="AF278">
            <v>1</v>
          </cell>
          <cell r="AG278">
            <v>1.8</v>
          </cell>
          <cell r="AH278">
            <v>1603</v>
          </cell>
          <cell r="AI278">
            <v>45.558892999999998</v>
          </cell>
          <cell r="AJ278">
            <v>7.5138030000000002</v>
          </cell>
          <cell r="AK278">
            <v>70.7</v>
          </cell>
          <cell r="AL278">
            <v>70.709999999999994</v>
          </cell>
          <cell r="AM278">
            <v>1</v>
          </cell>
          <cell r="AN278">
            <v>1</v>
          </cell>
          <cell r="AO278">
            <v>0</v>
          </cell>
          <cell r="AP278">
            <v>22</v>
          </cell>
        </row>
        <row r="279">
          <cell r="F279" t="str">
            <v>I</v>
          </cell>
          <cell r="G279" t="str">
            <v>I39</v>
          </cell>
          <cell r="H279" t="str">
            <v>Apodemus</v>
          </cell>
          <cell r="I279" t="str">
            <v>flavicollis</v>
          </cell>
          <cell r="J279" t="str">
            <v>Apodemus_flavicollis</v>
          </cell>
          <cell r="K279">
            <v>145</v>
          </cell>
          <cell r="L279">
            <v>0</v>
          </cell>
          <cell r="M279">
            <v>1</v>
          </cell>
          <cell r="N279">
            <v>0</v>
          </cell>
          <cell r="O279">
            <v>18</v>
          </cell>
          <cell r="P279">
            <v>16.100000000000001</v>
          </cell>
          <cell r="Q279">
            <v>32.1</v>
          </cell>
          <cell r="R279">
            <v>22</v>
          </cell>
          <cell r="S279">
            <v>92</v>
          </cell>
          <cell r="T279">
            <v>90</v>
          </cell>
          <cell r="U279">
            <v>16.8</v>
          </cell>
          <cell r="V279">
            <v>44048</v>
          </cell>
          <cell r="W279">
            <v>0.41666666666666669</v>
          </cell>
          <cell r="X279">
            <v>0.91666666666666663</v>
          </cell>
          <cell r="Y279">
            <v>2.0833333333333332E-2</v>
          </cell>
          <cell r="Z279">
            <v>44049</v>
          </cell>
          <cell r="AA279">
            <v>0.33333333333333331</v>
          </cell>
          <cell r="AB279">
            <v>21.7</v>
          </cell>
          <cell r="AC279">
            <v>39.4</v>
          </cell>
          <cell r="AD279">
            <v>20.399999999999999</v>
          </cell>
          <cell r="AE279">
            <v>38.9</v>
          </cell>
          <cell r="AF279">
            <v>-1.3</v>
          </cell>
          <cell r="AG279">
            <v>-0.5</v>
          </cell>
          <cell r="AH279">
            <v>1690</v>
          </cell>
          <cell r="AI279">
            <v>45.557599000000003</v>
          </cell>
          <cell r="AJ279">
            <v>7.5738719999999997</v>
          </cell>
          <cell r="AK279">
            <v>116</v>
          </cell>
          <cell r="AL279">
            <v>244.29</v>
          </cell>
          <cell r="AM279">
            <v>1</v>
          </cell>
          <cell r="AN279">
            <v>0</v>
          </cell>
          <cell r="AO279">
            <v>0</v>
          </cell>
          <cell r="AP279">
            <v>27</v>
          </cell>
        </row>
        <row r="280">
          <cell r="F280" t="str">
            <v>I</v>
          </cell>
          <cell r="G280" t="str">
            <v>I40</v>
          </cell>
          <cell r="H280" t="str">
            <v>Apodemus</v>
          </cell>
          <cell r="I280" t="str">
            <v>flavicollis</v>
          </cell>
          <cell r="J280" t="str">
            <v>Apodemus_flavicollis</v>
          </cell>
          <cell r="K280">
            <v>146</v>
          </cell>
          <cell r="L280">
            <v>1</v>
          </cell>
          <cell r="M280">
            <v>1</v>
          </cell>
          <cell r="N280">
            <v>1</v>
          </cell>
          <cell r="O280">
            <v>40</v>
          </cell>
          <cell r="P280">
            <v>16</v>
          </cell>
          <cell r="Q280">
            <v>32</v>
          </cell>
          <cell r="R280">
            <v>24</v>
          </cell>
          <cell r="S280">
            <v>80</v>
          </cell>
          <cell r="T280">
            <v>90</v>
          </cell>
          <cell r="U280">
            <v>18.100000000000001</v>
          </cell>
          <cell r="V280">
            <v>44048</v>
          </cell>
          <cell r="W280">
            <v>0.41666666666666669</v>
          </cell>
          <cell r="X280">
            <v>0.91666666666666663</v>
          </cell>
          <cell r="Y280">
            <v>2.0833333333333332E-2</v>
          </cell>
          <cell r="Z280">
            <v>44049</v>
          </cell>
          <cell r="AA280">
            <v>0.33333333333333331</v>
          </cell>
          <cell r="AB280">
            <v>21.7</v>
          </cell>
          <cell r="AC280">
            <v>39.5</v>
          </cell>
          <cell r="AD280">
            <v>20.399999999999999</v>
          </cell>
          <cell r="AE280">
            <v>41.3</v>
          </cell>
          <cell r="AF280">
            <v>-1.3</v>
          </cell>
          <cell r="AG280">
            <v>1.8</v>
          </cell>
          <cell r="AH280">
            <v>1675</v>
          </cell>
          <cell r="AI280">
            <v>45.557718000000001</v>
          </cell>
          <cell r="AJ280">
            <v>7573748</v>
          </cell>
          <cell r="AK280">
            <v>116</v>
          </cell>
          <cell r="AL280">
            <v>244.29</v>
          </cell>
          <cell r="AM280">
            <v>1</v>
          </cell>
          <cell r="AN280">
            <v>0</v>
          </cell>
          <cell r="AO280">
            <v>0</v>
          </cell>
          <cell r="AP280">
            <v>27</v>
          </cell>
        </row>
        <row r="281">
          <cell r="F281" t="str">
            <v>I</v>
          </cell>
          <cell r="G281" t="str">
            <v>I40</v>
          </cell>
          <cell r="H281" t="str">
            <v>Apodemus</v>
          </cell>
          <cell r="I281" t="str">
            <v>flavicollis</v>
          </cell>
          <cell r="J281" t="str">
            <v>Apodemus_flavicollis</v>
          </cell>
          <cell r="K281">
            <v>147</v>
          </cell>
          <cell r="L281">
            <v>1</v>
          </cell>
          <cell r="M281">
            <v>1</v>
          </cell>
          <cell r="N281">
            <v>0</v>
          </cell>
          <cell r="O281">
            <v>27</v>
          </cell>
          <cell r="P281">
            <v>15</v>
          </cell>
          <cell r="Q281">
            <v>29.5</v>
          </cell>
          <cell r="R281">
            <v>21</v>
          </cell>
          <cell r="S281">
            <v>80</v>
          </cell>
          <cell r="T281">
            <v>117</v>
          </cell>
          <cell r="U281">
            <v>14.2</v>
          </cell>
          <cell r="V281">
            <v>44054</v>
          </cell>
          <cell r="W281">
            <v>0.39583333333333331</v>
          </cell>
          <cell r="X281">
            <v>0.91666666666666663</v>
          </cell>
          <cell r="Y281">
            <v>2.0833333333333332E-2</v>
          </cell>
          <cell r="Z281">
            <v>44055</v>
          </cell>
          <cell r="AA281">
            <v>0.34027777777777773</v>
          </cell>
          <cell r="AB281">
            <v>22.6</v>
          </cell>
          <cell r="AC281">
            <v>38.5</v>
          </cell>
          <cell r="AD281">
            <v>19.7</v>
          </cell>
          <cell r="AE281">
            <v>40.200000000000003</v>
          </cell>
          <cell r="AF281">
            <v>-2.9</v>
          </cell>
          <cell r="AG281">
            <v>1.7</v>
          </cell>
          <cell r="AH281">
            <v>1675</v>
          </cell>
          <cell r="AI281">
            <v>45.557718000000001</v>
          </cell>
          <cell r="AJ281">
            <v>7573748</v>
          </cell>
          <cell r="AK281">
            <v>116</v>
          </cell>
          <cell r="AL281">
            <v>244.29</v>
          </cell>
          <cell r="AM281">
            <v>1</v>
          </cell>
          <cell r="AN281">
            <v>0</v>
          </cell>
          <cell r="AO281">
            <v>0</v>
          </cell>
          <cell r="AP281">
            <v>27</v>
          </cell>
        </row>
        <row r="282">
          <cell r="F282" t="str">
            <v>I</v>
          </cell>
          <cell r="G282" t="str">
            <v>I1</v>
          </cell>
          <cell r="H282" t="str">
            <v>Myodes</v>
          </cell>
          <cell r="I282" t="str">
            <v>glareolus</v>
          </cell>
          <cell r="J282" t="str">
            <v>Myodes_glareolus</v>
          </cell>
          <cell r="K282">
            <v>98</v>
          </cell>
          <cell r="L282">
            <v>0</v>
          </cell>
          <cell r="M282">
            <v>1</v>
          </cell>
          <cell r="N282">
            <v>0</v>
          </cell>
          <cell r="O282">
            <v>31</v>
          </cell>
          <cell r="P282">
            <v>15.3</v>
          </cell>
          <cell r="Q282">
            <v>29</v>
          </cell>
          <cell r="R282">
            <v>17</v>
          </cell>
          <cell r="S282">
            <v>94</v>
          </cell>
          <cell r="T282">
            <v>57</v>
          </cell>
          <cell r="U282">
            <v>15.9</v>
          </cell>
          <cell r="V282">
            <v>44054</v>
          </cell>
          <cell r="W282">
            <v>0.39583333333333331</v>
          </cell>
          <cell r="X282">
            <v>0.91666666666666663</v>
          </cell>
          <cell r="Y282">
            <v>2.0833333333333332E-2</v>
          </cell>
          <cell r="Z282">
            <v>44055</v>
          </cell>
          <cell r="AA282">
            <v>0.34027777777777773</v>
          </cell>
          <cell r="AB282">
            <v>22.6</v>
          </cell>
          <cell r="AC282">
            <v>38.299999999999997</v>
          </cell>
          <cell r="AD282">
            <v>19.7</v>
          </cell>
          <cell r="AE282">
            <v>38.700000000000003</v>
          </cell>
          <cell r="AF282">
            <v>-2.9</v>
          </cell>
          <cell r="AG282">
            <v>0.4</v>
          </cell>
          <cell r="AH282">
            <v>1582</v>
          </cell>
          <cell r="AI282">
            <v>45.556514</v>
          </cell>
          <cell r="AJ282">
            <v>7.5703230000000001</v>
          </cell>
          <cell r="AK282">
            <v>116</v>
          </cell>
          <cell r="AL282">
            <v>244.29</v>
          </cell>
          <cell r="AM282">
            <v>1</v>
          </cell>
          <cell r="AN282">
            <v>0</v>
          </cell>
          <cell r="AO282">
            <v>0</v>
          </cell>
          <cell r="AP282">
            <v>27</v>
          </cell>
        </row>
        <row r="283">
          <cell r="F283" t="str">
            <v>I</v>
          </cell>
          <cell r="G283" t="str">
            <v>I1</v>
          </cell>
          <cell r="H283" t="str">
            <v>Myodes</v>
          </cell>
          <cell r="I283" t="str">
            <v>glareolus</v>
          </cell>
          <cell r="J283" t="str">
            <v>Myodes_glareolus</v>
          </cell>
          <cell r="K283">
            <v>99</v>
          </cell>
          <cell r="L283">
            <v>0</v>
          </cell>
          <cell r="M283">
            <v>1</v>
          </cell>
          <cell r="N283">
            <v>0</v>
          </cell>
          <cell r="O283">
            <v>32</v>
          </cell>
          <cell r="P283">
            <v>15</v>
          </cell>
          <cell r="Q283">
            <v>28</v>
          </cell>
          <cell r="R283">
            <v>18</v>
          </cell>
          <cell r="S283">
            <v>95</v>
          </cell>
          <cell r="T283">
            <v>54</v>
          </cell>
          <cell r="U283">
            <v>14.1</v>
          </cell>
          <cell r="V283">
            <v>44054</v>
          </cell>
          <cell r="W283">
            <v>0.39583333333333331</v>
          </cell>
          <cell r="X283">
            <v>0.91666666666666663</v>
          </cell>
          <cell r="Y283">
            <v>2.0833333333333332E-2</v>
          </cell>
          <cell r="Z283">
            <v>44055</v>
          </cell>
          <cell r="AA283">
            <v>0.34027777777777773</v>
          </cell>
          <cell r="AB283">
            <v>22.6</v>
          </cell>
          <cell r="AC283">
            <v>38.5</v>
          </cell>
          <cell r="AD283">
            <v>19.7</v>
          </cell>
          <cell r="AE283">
            <v>38.4</v>
          </cell>
          <cell r="AF283">
            <v>-2.9</v>
          </cell>
          <cell r="AG283">
            <v>-0.1</v>
          </cell>
          <cell r="AH283">
            <v>1582</v>
          </cell>
          <cell r="AI283">
            <v>45.556514</v>
          </cell>
          <cell r="AJ283">
            <v>7.5703230000000001</v>
          </cell>
          <cell r="AK283">
            <v>116</v>
          </cell>
          <cell r="AL283">
            <v>244.29</v>
          </cell>
          <cell r="AM283">
            <v>1</v>
          </cell>
          <cell r="AN283">
            <v>0</v>
          </cell>
          <cell r="AO283">
            <v>0</v>
          </cell>
          <cell r="AP283">
            <v>27</v>
          </cell>
        </row>
        <row r="284">
          <cell r="F284" t="str">
            <v>I</v>
          </cell>
          <cell r="G284" t="str">
            <v>I10</v>
          </cell>
          <cell r="H284" t="str">
            <v>Myodes</v>
          </cell>
          <cell r="I284" t="str">
            <v>glareolus</v>
          </cell>
          <cell r="J284" t="str">
            <v>Myodes_glareolus</v>
          </cell>
          <cell r="K284">
            <v>88</v>
          </cell>
          <cell r="L284">
            <v>0</v>
          </cell>
          <cell r="M284">
            <v>1</v>
          </cell>
          <cell r="N284">
            <v>0</v>
          </cell>
          <cell r="O284">
            <v>35.5</v>
          </cell>
          <cell r="P284">
            <v>15</v>
          </cell>
          <cell r="Q284">
            <v>33</v>
          </cell>
          <cell r="R284">
            <v>19</v>
          </cell>
          <cell r="S284">
            <v>99</v>
          </cell>
          <cell r="T284">
            <v>61</v>
          </cell>
          <cell r="U284">
            <v>17</v>
          </cell>
          <cell r="V284">
            <v>44048</v>
          </cell>
          <cell r="W284">
            <v>0.41666666666666669</v>
          </cell>
          <cell r="X284">
            <v>0.91666666666666663</v>
          </cell>
          <cell r="Y284">
            <v>2.0833333333333332E-2</v>
          </cell>
          <cell r="Z284">
            <v>44049</v>
          </cell>
          <cell r="AA284">
            <v>0.33333333333333331</v>
          </cell>
          <cell r="AB284">
            <v>22.7</v>
          </cell>
          <cell r="AC284">
            <v>39.6</v>
          </cell>
          <cell r="AD284">
            <v>20.399999999999999</v>
          </cell>
          <cell r="AE284">
            <v>37.1</v>
          </cell>
          <cell r="AF284">
            <v>-2.2999999999999998</v>
          </cell>
          <cell r="AG284">
            <v>-2.5</v>
          </cell>
          <cell r="AH284">
            <v>1602</v>
          </cell>
          <cell r="AI284">
            <v>45.555929999999996</v>
          </cell>
          <cell r="AJ284">
            <v>7.5703199999999997</v>
          </cell>
          <cell r="AK284">
            <v>116</v>
          </cell>
          <cell r="AL284">
            <v>244.29</v>
          </cell>
          <cell r="AM284">
            <v>1</v>
          </cell>
          <cell r="AN284">
            <v>0</v>
          </cell>
          <cell r="AO284">
            <v>0</v>
          </cell>
          <cell r="AP284">
            <v>27</v>
          </cell>
        </row>
        <row r="285">
          <cell r="F285" t="str">
            <v>I</v>
          </cell>
          <cell r="G285" t="str">
            <v>I12</v>
          </cell>
          <cell r="H285" t="str">
            <v>Myodes</v>
          </cell>
          <cell r="I285" t="str">
            <v>glareolus</v>
          </cell>
          <cell r="J285" t="str">
            <v>Myodes_glareolus</v>
          </cell>
          <cell r="K285">
            <v>83</v>
          </cell>
          <cell r="L285">
            <v>1</v>
          </cell>
          <cell r="M285">
            <v>0</v>
          </cell>
          <cell r="N285">
            <v>0</v>
          </cell>
          <cell r="O285">
            <v>16</v>
          </cell>
          <cell r="P285">
            <v>13.5</v>
          </cell>
          <cell r="Q285">
            <v>26.5</v>
          </cell>
          <cell r="R285">
            <v>17</v>
          </cell>
          <cell r="S285">
            <v>72</v>
          </cell>
          <cell r="T285">
            <v>47</v>
          </cell>
          <cell r="U285">
            <v>12</v>
          </cell>
          <cell r="V285">
            <v>44047</v>
          </cell>
          <cell r="W285">
            <v>0.39583333333333331</v>
          </cell>
          <cell r="X285">
            <v>0.91666666666666663</v>
          </cell>
          <cell r="Y285">
            <v>2.0833333333333332E-2</v>
          </cell>
          <cell r="Z285">
            <v>44048</v>
          </cell>
          <cell r="AA285">
            <v>0.32291666666666669</v>
          </cell>
          <cell r="AB285">
            <v>22.7</v>
          </cell>
          <cell r="AC285">
            <v>39.799999999999997</v>
          </cell>
          <cell r="AD285">
            <v>17</v>
          </cell>
          <cell r="AE285">
            <v>40</v>
          </cell>
          <cell r="AF285">
            <v>-5.7</v>
          </cell>
          <cell r="AG285">
            <v>0.2</v>
          </cell>
          <cell r="AH285">
            <v>1606</v>
          </cell>
          <cell r="AI285">
            <v>45.556021999999999</v>
          </cell>
          <cell r="AJ285">
            <v>7.5700599999999998</v>
          </cell>
          <cell r="AK285">
            <v>116</v>
          </cell>
          <cell r="AL285">
            <v>244.29</v>
          </cell>
          <cell r="AM285">
            <v>1</v>
          </cell>
          <cell r="AN285">
            <v>0</v>
          </cell>
          <cell r="AO285">
            <v>0</v>
          </cell>
          <cell r="AP285">
            <v>27</v>
          </cell>
        </row>
        <row r="286">
          <cell r="F286" t="str">
            <v>I</v>
          </cell>
          <cell r="G286" t="str">
            <v>I14</v>
          </cell>
          <cell r="H286" t="str">
            <v>Myodes</v>
          </cell>
          <cell r="I286" t="str">
            <v>glareolus</v>
          </cell>
          <cell r="J286" t="str">
            <v>Myodes_glareolus</v>
          </cell>
          <cell r="K286">
            <v>100</v>
          </cell>
          <cell r="L286">
            <v>1</v>
          </cell>
          <cell r="M286">
            <v>0</v>
          </cell>
          <cell r="N286">
            <v>0</v>
          </cell>
          <cell r="O286">
            <v>33</v>
          </cell>
          <cell r="P286">
            <v>16</v>
          </cell>
          <cell r="Q286">
            <v>29</v>
          </cell>
          <cell r="R286">
            <v>17</v>
          </cell>
          <cell r="S286">
            <v>85</v>
          </cell>
          <cell r="T286">
            <v>54</v>
          </cell>
          <cell r="U286">
            <v>16</v>
          </cell>
          <cell r="V286">
            <v>44055</v>
          </cell>
          <cell r="W286">
            <v>0.39583333333333331</v>
          </cell>
          <cell r="X286">
            <v>0.90972222222222221</v>
          </cell>
          <cell r="Y286">
            <v>2.0833333333333332E-2</v>
          </cell>
          <cell r="Z286">
            <v>44056</v>
          </cell>
          <cell r="AA286">
            <v>0.34027777777777773</v>
          </cell>
          <cell r="AB286">
            <v>22.6</v>
          </cell>
          <cell r="AC286">
            <v>38.4</v>
          </cell>
          <cell r="AD286">
            <v>19.7</v>
          </cell>
          <cell r="AE286">
            <v>39.700000000000003</v>
          </cell>
          <cell r="AF286">
            <v>-2.9</v>
          </cell>
          <cell r="AG286">
            <v>1.3</v>
          </cell>
          <cell r="AH286">
            <v>1612</v>
          </cell>
          <cell r="AI286">
            <v>45.556216999999997</v>
          </cell>
          <cell r="AJ286">
            <v>7.5698530000000002</v>
          </cell>
          <cell r="AK286">
            <v>116</v>
          </cell>
          <cell r="AL286">
            <v>244.29</v>
          </cell>
          <cell r="AM286">
            <v>1</v>
          </cell>
          <cell r="AN286">
            <v>0</v>
          </cell>
          <cell r="AO286">
            <v>0</v>
          </cell>
          <cell r="AP286">
            <v>27</v>
          </cell>
        </row>
        <row r="287">
          <cell r="F287" t="str">
            <v>I</v>
          </cell>
          <cell r="G287" t="str">
            <v>I15</v>
          </cell>
          <cell r="H287" t="str">
            <v>Myodes</v>
          </cell>
          <cell r="I287" t="str">
            <v>glareolus</v>
          </cell>
          <cell r="J287" t="str">
            <v>Myodes_glareolus</v>
          </cell>
          <cell r="K287">
            <v>85</v>
          </cell>
          <cell r="L287">
            <v>1</v>
          </cell>
          <cell r="M287">
            <v>1</v>
          </cell>
          <cell r="N287">
            <v>0</v>
          </cell>
          <cell r="O287">
            <v>34</v>
          </cell>
          <cell r="P287">
            <v>15.8</v>
          </cell>
          <cell r="Q287">
            <v>27</v>
          </cell>
          <cell r="R287">
            <v>18.5</v>
          </cell>
          <cell r="S287">
            <v>92</v>
          </cell>
          <cell r="T287">
            <v>56</v>
          </cell>
          <cell r="U287">
            <v>16</v>
          </cell>
          <cell r="V287">
            <v>44048</v>
          </cell>
          <cell r="W287">
            <v>0.41666666666666669</v>
          </cell>
          <cell r="X287">
            <v>0.91666666666666663</v>
          </cell>
          <cell r="Y287">
            <v>2.0833333333333332E-2</v>
          </cell>
          <cell r="Z287">
            <v>44049</v>
          </cell>
          <cell r="AA287">
            <v>0.33333333333333331</v>
          </cell>
          <cell r="AB287">
            <v>22.7</v>
          </cell>
          <cell r="AC287">
            <v>38.700000000000003</v>
          </cell>
          <cell r="AD287">
            <v>20.399999999999999</v>
          </cell>
          <cell r="AE287">
            <v>40.4</v>
          </cell>
          <cell r="AF287">
            <v>-2.2999999999999998</v>
          </cell>
          <cell r="AG287">
            <v>1.7</v>
          </cell>
          <cell r="AH287">
            <v>1615</v>
          </cell>
          <cell r="AI287">
            <v>45.556139999999999</v>
          </cell>
          <cell r="AJ287">
            <v>7.569814</v>
          </cell>
          <cell r="AK287">
            <v>116</v>
          </cell>
          <cell r="AL287">
            <v>244.29</v>
          </cell>
          <cell r="AM287">
            <v>1</v>
          </cell>
          <cell r="AN287">
            <v>0</v>
          </cell>
          <cell r="AO287">
            <v>0</v>
          </cell>
          <cell r="AP287">
            <v>27</v>
          </cell>
        </row>
        <row r="288">
          <cell r="F288" t="str">
            <v>I</v>
          </cell>
          <cell r="G288" t="str">
            <v>I21</v>
          </cell>
          <cell r="H288" t="str">
            <v>Myodes</v>
          </cell>
          <cell r="I288" t="str">
            <v>glareolus</v>
          </cell>
          <cell r="J288" t="str">
            <v>Myodes_glareolus</v>
          </cell>
          <cell r="K288">
            <v>86</v>
          </cell>
          <cell r="L288">
            <v>1</v>
          </cell>
          <cell r="M288">
            <v>1</v>
          </cell>
          <cell r="N288">
            <v>0</v>
          </cell>
          <cell r="O288">
            <v>36</v>
          </cell>
          <cell r="P288">
            <v>15.5</v>
          </cell>
          <cell r="Q288">
            <v>29</v>
          </cell>
          <cell r="R288">
            <v>17</v>
          </cell>
          <cell r="S288">
            <v>85</v>
          </cell>
          <cell r="T288">
            <v>50</v>
          </cell>
          <cell r="U288">
            <v>15</v>
          </cell>
          <cell r="V288">
            <v>44048</v>
          </cell>
          <cell r="W288">
            <v>0.41666666666666669</v>
          </cell>
          <cell r="X288">
            <v>0.92708333333333337</v>
          </cell>
          <cell r="Y288">
            <v>2.0833333333333332E-2</v>
          </cell>
          <cell r="Z288">
            <v>44049</v>
          </cell>
          <cell r="AA288">
            <v>0.33333333333333331</v>
          </cell>
          <cell r="AB288">
            <v>21.7</v>
          </cell>
          <cell r="AC288">
            <v>39.200000000000003</v>
          </cell>
          <cell r="AD288">
            <v>20.399999999999999</v>
          </cell>
          <cell r="AE288">
            <v>40.200000000000003</v>
          </cell>
          <cell r="AF288">
            <v>-1.3</v>
          </cell>
          <cell r="AG288">
            <v>1</v>
          </cell>
          <cell r="AH288">
            <v>1619</v>
          </cell>
          <cell r="AI288">
            <v>45.556562999999997</v>
          </cell>
          <cell r="AJ288">
            <v>7.5694540000000003</v>
          </cell>
          <cell r="AK288">
            <v>116</v>
          </cell>
          <cell r="AL288">
            <v>244.29</v>
          </cell>
          <cell r="AM288">
            <v>1</v>
          </cell>
          <cell r="AN288">
            <v>0</v>
          </cell>
          <cell r="AO288">
            <v>0</v>
          </cell>
          <cell r="AP288">
            <v>27</v>
          </cell>
        </row>
        <row r="289">
          <cell r="F289" t="str">
            <v>I</v>
          </cell>
          <cell r="G289" t="str">
            <v>I25</v>
          </cell>
          <cell r="H289" t="str">
            <v>Myodes</v>
          </cell>
          <cell r="I289" t="str">
            <v>glareolus</v>
          </cell>
          <cell r="J289" t="str">
            <v>Myodes_glareolus</v>
          </cell>
          <cell r="K289">
            <v>84</v>
          </cell>
          <cell r="L289">
            <v>1</v>
          </cell>
          <cell r="M289">
            <v>1</v>
          </cell>
          <cell r="N289">
            <v>0</v>
          </cell>
          <cell r="O289">
            <v>31</v>
          </cell>
          <cell r="P289">
            <v>16.2</v>
          </cell>
          <cell r="Q289">
            <v>27</v>
          </cell>
          <cell r="R289">
            <v>17.5</v>
          </cell>
          <cell r="S289">
            <v>90</v>
          </cell>
          <cell r="T289">
            <v>59</v>
          </cell>
          <cell r="U289">
            <v>14.2</v>
          </cell>
          <cell r="V289">
            <v>44047</v>
          </cell>
          <cell r="W289">
            <v>0.39583333333333331</v>
          </cell>
          <cell r="X289">
            <v>0.91666666666666663</v>
          </cell>
          <cell r="Y289">
            <v>2.0833333333333332E-2</v>
          </cell>
          <cell r="Z289">
            <v>44048</v>
          </cell>
          <cell r="AA289">
            <v>0.32291666666666669</v>
          </cell>
          <cell r="AB289">
            <v>22.7</v>
          </cell>
          <cell r="AC289">
            <v>39.700000000000003</v>
          </cell>
          <cell r="AD289">
            <v>17</v>
          </cell>
          <cell r="AE289">
            <v>40.700000000000003</v>
          </cell>
          <cell r="AF289">
            <v>-5.7</v>
          </cell>
          <cell r="AG289">
            <v>1</v>
          </cell>
          <cell r="AH289">
            <v>1611</v>
          </cell>
          <cell r="AI289">
            <v>45.556783000000003</v>
          </cell>
          <cell r="AJ289">
            <v>7.5694090000000003</v>
          </cell>
          <cell r="AK289">
            <v>116</v>
          </cell>
          <cell r="AL289">
            <v>244.29</v>
          </cell>
          <cell r="AM289">
            <v>1</v>
          </cell>
          <cell r="AN289">
            <v>0</v>
          </cell>
          <cell r="AO289">
            <v>0</v>
          </cell>
          <cell r="AP289">
            <v>27</v>
          </cell>
        </row>
        <row r="290">
          <cell r="F290" t="str">
            <v>I</v>
          </cell>
          <cell r="G290" t="str">
            <v>I34</v>
          </cell>
          <cell r="H290" t="str">
            <v>Myodes</v>
          </cell>
          <cell r="I290" t="str">
            <v>glareolus</v>
          </cell>
          <cell r="J290" t="str">
            <v>Myodes_glareolus</v>
          </cell>
          <cell r="K290">
            <v>91</v>
          </cell>
          <cell r="L290">
            <v>0</v>
          </cell>
          <cell r="M290">
            <v>0</v>
          </cell>
          <cell r="N290">
            <v>0</v>
          </cell>
          <cell r="O290">
            <v>14</v>
          </cell>
          <cell r="P290">
            <v>13</v>
          </cell>
          <cell r="Q290">
            <v>26.9</v>
          </cell>
          <cell r="R290">
            <v>19</v>
          </cell>
          <cell r="S290">
            <v>67</v>
          </cell>
          <cell r="T290">
            <v>56</v>
          </cell>
          <cell r="U290">
            <v>13</v>
          </cell>
          <cell r="V290">
            <v>44053</v>
          </cell>
          <cell r="W290">
            <v>0.39583333333333331</v>
          </cell>
          <cell r="X290">
            <v>0.91666666666666663</v>
          </cell>
          <cell r="Y290">
            <v>2.0833333333333332E-2</v>
          </cell>
          <cell r="Z290">
            <v>44054</v>
          </cell>
          <cell r="AA290">
            <v>0.33333333333333331</v>
          </cell>
          <cell r="AB290">
            <v>22.6</v>
          </cell>
          <cell r="AC290">
            <v>38.799999999999997</v>
          </cell>
          <cell r="AD290">
            <v>23</v>
          </cell>
          <cell r="AE290">
            <v>40</v>
          </cell>
          <cell r="AF290">
            <v>0.4</v>
          </cell>
          <cell r="AG290">
            <v>1.2</v>
          </cell>
          <cell r="AH290">
            <v>1692</v>
          </cell>
          <cell r="AI290">
            <v>45.556817000000002</v>
          </cell>
          <cell r="AJ290">
            <v>7.5731260000000002</v>
          </cell>
          <cell r="AK290">
            <v>116</v>
          </cell>
          <cell r="AL290">
            <v>244.29</v>
          </cell>
          <cell r="AM290">
            <v>1</v>
          </cell>
          <cell r="AN290">
            <v>0</v>
          </cell>
          <cell r="AO290">
            <v>0</v>
          </cell>
          <cell r="AP290">
            <v>27</v>
          </cell>
        </row>
        <row r="291">
          <cell r="F291" t="str">
            <v>I</v>
          </cell>
          <cell r="G291" t="str">
            <v>I35</v>
          </cell>
          <cell r="H291" t="str">
            <v>Myodes</v>
          </cell>
          <cell r="I291" t="str">
            <v>glareolus</v>
          </cell>
          <cell r="J291" t="str">
            <v>Myodes_glareolus</v>
          </cell>
          <cell r="K291">
            <v>96</v>
          </cell>
          <cell r="L291">
            <v>1</v>
          </cell>
          <cell r="M291">
            <v>1</v>
          </cell>
          <cell r="N291">
            <v>1</v>
          </cell>
          <cell r="O291">
            <v>34</v>
          </cell>
          <cell r="P291">
            <v>15</v>
          </cell>
          <cell r="Q291">
            <v>27.5</v>
          </cell>
          <cell r="R291">
            <v>17</v>
          </cell>
          <cell r="S291">
            <v>94</v>
          </cell>
          <cell r="T291">
            <v>57</v>
          </cell>
          <cell r="U291">
            <v>13.8</v>
          </cell>
          <cell r="V291">
            <v>44054</v>
          </cell>
          <cell r="W291">
            <v>0.39583333333333331</v>
          </cell>
          <cell r="X291">
            <v>0.92708333333333337</v>
          </cell>
          <cell r="Y291">
            <v>2.0833333333333332E-2</v>
          </cell>
          <cell r="Z291">
            <v>44055</v>
          </cell>
          <cell r="AA291">
            <v>0.34027777777777773</v>
          </cell>
          <cell r="AB291">
            <v>22.6</v>
          </cell>
          <cell r="AC291">
            <v>40.1</v>
          </cell>
          <cell r="AD291">
            <v>19.7</v>
          </cell>
          <cell r="AE291">
            <v>38.9</v>
          </cell>
          <cell r="AF291">
            <v>-2.9</v>
          </cell>
          <cell r="AG291">
            <v>-1.2</v>
          </cell>
          <cell r="AH291">
            <v>1690</v>
          </cell>
          <cell r="AI291">
            <v>45.556908</v>
          </cell>
          <cell r="AJ291">
            <v>7.5733379999999997</v>
          </cell>
          <cell r="AK291">
            <v>116</v>
          </cell>
          <cell r="AL291">
            <v>244.29</v>
          </cell>
          <cell r="AM291">
            <v>1</v>
          </cell>
          <cell r="AN291">
            <v>0</v>
          </cell>
          <cell r="AO291">
            <v>0</v>
          </cell>
          <cell r="AP291">
            <v>27</v>
          </cell>
        </row>
        <row r="292">
          <cell r="F292" t="str">
            <v>I</v>
          </cell>
          <cell r="G292" t="str">
            <v>I35</v>
          </cell>
          <cell r="H292" t="str">
            <v>Myodes</v>
          </cell>
          <cell r="I292" t="str">
            <v>glareolus</v>
          </cell>
          <cell r="J292" t="str">
            <v>Myodes_glareolus</v>
          </cell>
          <cell r="K292">
            <v>87</v>
          </cell>
          <cell r="L292">
            <v>0</v>
          </cell>
          <cell r="M292">
            <v>0</v>
          </cell>
          <cell r="N292">
            <v>0</v>
          </cell>
          <cell r="O292">
            <v>29.5</v>
          </cell>
          <cell r="P292">
            <v>14.5</v>
          </cell>
          <cell r="Q292">
            <v>29</v>
          </cell>
          <cell r="R292">
            <v>17</v>
          </cell>
          <cell r="S292">
            <v>80</v>
          </cell>
          <cell r="T292">
            <v>49</v>
          </cell>
          <cell r="U292">
            <v>14.5</v>
          </cell>
          <cell r="V292">
            <v>44048</v>
          </cell>
          <cell r="W292">
            <v>0.41666666666666669</v>
          </cell>
          <cell r="X292">
            <v>0.92708333333333337</v>
          </cell>
          <cell r="Y292">
            <v>2.0833333333333332E-2</v>
          </cell>
          <cell r="Z292">
            <v>44049</v>
          </cell>
          <cell r="AA292">
            <v>0.33333333333333331</v>
          </cell>
          <cell r="AB292">
            <v>21.7</v>
          </cell>
          <cell r="AC292">
            <v>39.299999999999997</v>
          </cell>
          <cell r="AD292">
            <v>20.399999999999999</v>
          </cell>
          <cell r="AE292">
            <v>39.799999999999997</v>
          </cell>
          <cell r="AF292">
            <v>-1.3</v>
          </cell>
          <cell r="AG292">
            <v>0.5</v>
          </cell>
          <cell r="AH292">
            <v>1690</v>
          </cell>
          <cell r="AI292">
            <v>45.556908</v>
          </cell>
          <cell r="AJ292">
            <v>7.5733379999999997</v>
          </cell>
          <cell r="AK292">
            <v>116</v>
          </cell>
          <cell r="AL292">
            <v>244.29</v>
          </cell>
          <cell r="AM292">
            <v>1</v>
          </cell>
          <cell r="AN292">
            <v>0</v>
          </cell>
          <cell r="AO292">
            <v>0</v>
          </cell>
          <cell r="AP292">
            <v>27</v>
          </cell>
        </row>
        <row r="293">
          <cell r="F293" t="str">
            <v>I</v>
          </cell>
          <cell r="G293" t="str">
            <v>I35</v>
          </cell>
          <cell r="H293" t="str">
            <v>Myodes</v>
          </cell>
          <cell r="I293" t="str">
            <v>glareolus</v>
          </cell>
          <cell r="J293" t="str">
            <v>Myodes_glareolus</v>
          </cell>
          <cell r="K293">
            <v>93</v>
          </cell>
          <cell r="L293">
            <v>0</v>
          </cell>
          <cell r="M293">
            <v>0</v>
          </cell>
          <cell r="N293">
            <v>0</v>
          </cell>
          <cell r="O293">
            <v>32</v>
          </cell>
          <cell r="P293">
            <v>15.1</v>
          </cell>
          <cell r="Q293">
            <v>29.2</v>
          </cell>
          <cell r="R293">
            <v>17.5</v>
          </cell>
          <cell r="S293">
            <v>92</v>
          </cell>
          <cell r="T293">
            <v>47</v>
          </cell>
          <cell r="U293">
            <v>17</v>
          </cell>
          <cell r="V293">
            <v>44054</v>
          </cell>
          <cell r="W293">
            <v>0.39583333333333331</v>
          </cell>
          <cell r="X293">
            <v>0.92708333333333337</v>
          </cell>
          <cell r="Y293">
            <v>2.0833333333333332E-2</v>
          </cell>
          <cell r="Z293">
            <v>44055</v>
          </cell>
          <cell r="AA293">
            <v>0.34027777777777773</v>
          </cell>
          <cell r="AB293">
            <v>22.6</v>
          </cell>
          <cell r="AC293">
            <v>39.1</v>
          </cell>
          <cell r="AD293">
            <v>19.7</v>
          </cell>
          <cell r="AE293">
            <v>38.9</v>
          </cell>
          <cell r="AF293">
            <v>-2.9</v>
          </cell>
          <cell r="AG293">
            <v>-0.2</v>
          </cell>
          <cell r="AH293">
            <v>1690</v>
          </cell>
          <cell r="AI293">
            <v>45.556908</v>
          </cell>
          <cell r="AJ293">
            <v>7.5733379999999997</v>
          </cell>
          <cell r="AK293">
            <v>116</v>
          </cell>
          <cell r="AL293">
            <v>244.29</v>
          </cell>
          <cell r="AM293">
            <v>1</v>
          </cell>
          <cell r="AN293">
            <v>0</v>
          </cell>
          <cell r="AO293">
            <v>0</v>
          </cell>
          <cell r="AP293">
            <v>27</v>
          </cell>
        </row>
        <row r="294">
          <cell r="F294" t="str">
            <v>I</v>
          </cell>
          <cell r="G294" t="str">
            <v>I39</v>
          </cell>
          <cell r="H294" t="str">
            <v>Myodes</v>
          </cell>
          <cell r="I294" t="str">
            <v>glareolus</v>
          </cell>
          <cell r="J294" t="str">
            <v>Myodes_glareolus</v>
          </cell>
          <cell r="K294">
            <v>94</v>
          </cell>
          <cell r="L294">
            <v>1</v>
          </cell>
          <cell r="M294">
            <v>1</v>
          </cell>
          <cell r="N294">
            <v>0</v>
          </cell>
          <cell r="O294">
            <v>33</v>
          </cell>
          <cell r="P294">
            <v>14.8</v>
          </cell>
          <cell r="Q294">
            <v>29.5</v>
          </cell>
          <cell r="R294">
            <v>17</v>
          </cell>
          <cell r="S294">
            <v>88</v>
          </cell>
          <cell r="T294">
            <v>51</v>
          </cell>
          <cell r="U294">
            <v>15.5</v>
          </cell>
          <cell r="V294">
            <v>44054</v>
          </cell>
          <cell r="W294">
            <v>0.39583333333333331</v>
          </cell>
          <cell r="X294">
            <v>0.92708333333333337</v>
          </cell>
          <cell r="Y294">
            <v>2.0833333333333332E-2</v>
          </cell>
          <cell r="Z294">
            <v>44055</v>
          </cell>
          <cell r="AA294">
            <v>0.34027777777777773</v>
          </cell>
          <cell r="AB294">
            <v>22.6</v>
          </cell>
          <cell r="AC294">
            <v>39.1</v>
          </cell>
          <cell r="AD294">
            <v>19.7</v>
          </cell>
          <cell r="AE294">
            <v>39.200000000000003</v>
          </cell>
          <cell r="AF294">
            <v>-2.9</v>
          </cell>
          <cell r="AG294">
            <v>0.1</v>
          </cell>
          <cell r="AH294">
            <v>1690</v>
          </cell>
          <cell r="AI294">
            <v>45.557599000000003</v>
          </cell>
          <cell r="AJ294">
            <v>7.5738719999999997</v>
          </cell>
          <cell r="AK294">
            <v>116</v>
          </cell>
          <cell r="AL294">
            <v>244.29</v>
          </cell>
          <cell r="AM294">
            <v>1</v>
          </cell>
          <cell r="AN294">
            <v>0</v>
          </cell>
          <cell r="AO294">
            <v>0</v>
          </cell>
          <cell r="AP294">
            <v>27</v>
          </cell>
        </row>
        <row r="295">
          <cell r="F295" t="str">
            <v>I</v>
          </cell>
          <cell r="G295" t="str">
            <v>I39</v>
          </cell>
          <cell r="H295" t="str">
            <v>Myodes</v>
          </cell>
          <cell r="I295" t="str">
            <v>glareolus</v>
          </cell>
          <cell r="J295" t="str">
            <v>Myodes_glareolus</v>
          </cell>
          <cell r="K295">
            <v>97</v>
          </cell>
          <cell r="L295">
            <v>1</v>
          </cell>
          <cell r="M295">
            <v>1</v>
          </cell>
          <cell r="N295">
            <v>0</v>
          </cell>
          <cell r="O295">
            <v>34.799999999999997</v>
          </cell>
          <cell r="P295">
            <v>15.5</v>
          </cell>
          <cell r="Q295">
            <v>30</v>
          </cell>
          <cell r="R295">
            <v>17.5</v>
          </cell>
          <cell r="S295">
            <v>95</v>
          </cell>
          <cell r="T295">
            <v>57</v>
          </cell>
          <cell r="U295">
            <v>14</v>
          </cell>
          <cell r="V295">
            <v>44054</v>
          </cell>
          <cell r="W295">
            <v>0.39583333333333331</v>
          </cell>
          <cell r="X295">
            <v>0.92708333333333337</v>
          </cell>
          <cell r="Y295">
            <v>2.0833333333333332E-2</v>
          </cell>
          <cell r="Z295">
            <v>44055</v>
          </cell>
          <cell r="AA295">
            <v>0.34027777777777773</v>
          </cell>
          <cell r="AB295">
            <v>22.6</v>
          </cell>
          <cell r="AC295">
            <v>40.1</v>
          </cell>
          <cell r="AD295">
            <v>19.7</v>
          </cell>
          <cell r="AE295">
            <v>39.799999999999997</v>
          </cell>
          <cell r="AF295">
            <v>-2.9</v>
          </cell>
          <cell r="AG295">
            <v>-0.3</v>
          </cell>
          <cell r="AH295">
            <v>1690</v>
          </cell>
          <cell r="AI295">
            <v>45.557599000000003</v>
          </cell>
          <cell r="AJ295">
            <v>7.5738719999999997</v>
          </cell>
          <cell r="AK295">
            <v>116</v>
          </cell>
          <cell r="AL295">
            <v>244.29</v>
          </cell>
          <cell r="AM295">
            <v>1</v>
          </cell>
          <cell r="AN295">
            <v>0</v>
          </cell>
          <cell r="AO295">
            <v>0</v>
          </cell>
          <cell r="AP295">
            <v>27</v>
          </cell>
        </row>
        <row r="296">
          <cell r="F296" t="str">
            <v>I</v>
          </cell>
          <cell r="G296" t="str">
            <v>I46</v>
          </cell>
          <cell r="H296" t="str">
            <v>Myodes</v>
          </cell>
          <cell r="I296" t="str">
            <v>glareolus</v>
          </cell>
          <cell r="J296" t="str">
            <v>Myodes_glareolus</v>
          </cell>
          <cell r="K296">
            <v>92</v>
          </cell>
          <cell r="L296">
            <v>0</v>
          </cell>
          <cell r="M296">
            <v>1</v>
          </cell>
          <cell r="N296">
            <v>0</v>
          </cell>
          <cell r="O296">
            <v>32.5</v>
          </cell>
          <cell r="P296">
            <v>15</v>
          </cell>
          <cell r="Q296">
            <v>30</v>
          </cell>
          <cell r="R296">
            <v>17</v>
          </cell>
          <cell r="S296">
            <v>88</v>
          </cell>
          <cell r="T296">
            <v>60</v>
          </cell>
          <cell r="U296">
            <v>15</v>
          </cell>
          <cell r="V296">
            <v>44054</v>
          </cell>
          <cell r="W296">
            <v>0.39583333333333331</v>
          </cell>
          <cell r="X296">
            <v>0.91666666666666663</v>
          </cell>
          <cell r="Y296">
            <v>2.0833333333333332E-2</v>
          </cell>
          <cell r="Z296">
            <v>44055</v>
          </cell>
          <cell r="AA296">
            <v>0.34027777777777773</v>
          </cell>
          <cell r="AB296">
            <v>22.6</v>
          </cell>
          <cell r="AC296">
            <v>38.700000000000003</v>
          </cell>
          <cell r="AD296">
            <v>19.7</v>
          </cell>
          <cell r="AE296">
            <v>39.4</v>
          </cell>
          <cell r="AF296">
            <v>-2.9</v>
          </cell>
          <cell r="AG296">
            <v>0.7</v>
          </cell>
          <cell r="AH296">
            <v>1594</v>
          </cell>
          <cell r="AI296">
            <v>45.557332000000002</v>
          </cell>
          <cell r="AJ296">
            <v>7.5722659999999999</v>
          </cell>
          <cell r="AK296">
            <v>116</v>
          </cell>
          <cell r="AL296">
            <v>244.29</v>
          </cell>
          <cell r="AM296">
            <v>1</v>
          </cell>
          <cell r="AN296">
            <v>0</v>
          </cell>
          <cell r="AO296">
            <v>0</v>
          </cell>
          <cell r="AP296">
            <v>27</v>
          </cell>
        </row>
        <row r="297">
          <cell r="F297" t="str">
            <v>I</v>
          </cell>
          <cell r="G297" t="str">
            <v>I52</v>
          </cell>
          <cell r="H297" t="str">
            <v>Myodes</v>
          </cell>
          <cell r="I297" t="str">
            <v>glareolus</v>
          </cell>
          <cell r="J297" t="str">
            <v>Myodes_glareolus</v>
          </cell>
          <cell r="K297">
            <v>95</v>
          </cell>
          <cell r="L297">
            <v>1</v>
          </cell>
          <cell r="M297">
            <v>0</v>
          </cell>
          <cell r="N297">
            <v>0</v>
          </cell>
          <cell r="O297">
            <v>20</v>
          </cell>
          <cell r="P297">
            <v>14</v>
          </cell>
          <cell r="Q297">
            <v>24.5</v>
          </cell>
          <cell r="R297">
            <v>18</v>
          </cell>
          <cell r="S297">
            <v>70</v>
          </cell>
          <cell r="T297">
            <v>49</v>
          </cell>
          <cell r="U297">
            <v>12</v>
          </cell>
          <cell r="V297">
            <v>44054</v>
          </cell>
          <cell r="W297">
            <v>0.39583333333333331</v>
          </cell>
          <cell r="X297">
            <v>0.91666666666666663</v>
          </cell>
          <cell r="Y297">
            <v>2.0833333333333332E-2</v>
          </cell>
          <cell r="Z297">
            <v>44055</v>
          </cell>
          <cell r="AA297">
            <v>0.34027777777777773</v>
          </cell>
          <cell r="AB297">
            <v>22.6</v>
          </cell>
          <cell r="AC297">
            <v>39.200000000000003</v>
          </cell>
          <cell r="AD297">
            <v>19.7</v>
          </cell>
          <cell r="AE297">
            <v>38.700000000000003</v>
          </cell>
          <cell r="AF297">
            <v>-2.9</v>
          </cell>
          <cell r="AG297">
            <v>-0.5</v>
          </cell>
          <cell r="AH297">
            <v>1611</v>
          </cell>
          <cell r="AI297">
            <v>45.557765000000003</v>
          </cell>
          <cell r="AJ297">
            <v>7.5725059999999997</v>
          </cell>
          <cell r="AK297">
            <v>116</v>
          </cell>
          <cell r="AL297">
            <v>244.29</v>
          </cell>
          <cell r="AM297">
            <v>1</v>
          </cell>
          <cell r="AN297">
            <v>0</v>
          </cell>
          <cell r="AO297">
            <v>0</v>
          </cell>
          <cell r="AP297">
            <v>27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3"/>
  <sheetViews>
    <sheetView tabSelected="1" zoomScale="115" zoomScaleNormal="115" workbookViewId="0">
      <selection activeCell="T2" sqref="T2"/>
    </sheetView>
  </sheetViews>
  <sheetFormatPr baseColWidth="10" defaultColWidth="8.83203125" defaultRowHeight="15" x14ac:dyDescent="0.2"/>
  <cols>
    <col min="1" max="1" width="18.5" customWidth="1"/>
    <col min="2" max="3" width="9.5" customWidth="1"/>
    <col min="4" max="4" width="13.6640625" bestFit="1" customWidth="1"/>
    <col min="5" max="5" width="18.5" bestFit="1" customWidth="1"/>
    <col min="6" max="6" width="9.5" customWidth="1"/>
    <col min="13" max="13" width="9.6640625" bestFit="1" customWidth="1"/>
    <col min="17" max="17" width="14.1640625" bestFit="1" customWidth="1"/>
    <col min="23" max="23" width="14" bestFit="1" customWidth="1"/>
  </cols>
  <sheetData>
    <row r="1" spans="1:23" x14ac:dyDescent="0.2">
      <c r="A1" t="s">
        <v>275</v>
      </c>
      <c r="B1" t="s">
        <v>274</v>
      </c>
      <c r="C1" s="1" t="s">
        <v>272</v>
      </c>
      <c r="D1" s="1" t="s">
        <v>276</v>
      </c>
      <c r="E1" t="s">
        <v>277</v>
      </c>
      <c r="F1" t="s">
        <v>278</v>
      </c>
      <c r="G1" t="s">
        <v>217</v>
      </c>
      <c r="H1" t="s">
        <v>0</v>
      </c>
      <c r="I1" t="s">
        <v>225</v>
      </c>
      <c r="J1" t="s">
        <v>1</v>
      </c>
      <c r="K1" t="s">
        <v>2</v>
      </c>
      <c r="L1" t="s">
        <v>226</v>
      </c>
      <c r="M1" t="s">
        <v>282</v>
      </c>
      <c r="N1" t="s">
        <v>218</v>
      </c>
      <c r="O1" t="s">
        <v>227</v>
      </c>
      <c r="P1" t="s">
        <v>280</v>
      </c>
      <c r="Q1" t="s">
        <v>279</v>
      </c>
      <c r="R1" t="s">
        <v>283</v>
      </c>
      <c r="S1" t="s">
        <v>284</v>
      </c>
      <c r="T1" t="s">
        <v>285</v>
      </c>
      <c r="U1" t="s">
        <v>228</v>
      </c>
      <c r="V1" t="s">
        <v>281</v>
      </c>
      <c r="W1" t="s">
        <v>273</v>
      </c>
    </row>
    <row r="2" spans="1:23" x14ac:dyDescent="0.2">
      <c r="A2" t="s">
        <v>259</v>
      </c>
      <c r="B2" t="s">
        <v>102</v>
      </c>
      <c r="C2" s="2">
        <v>45.527138999999998</v>
      </c>
      <c r="D2" s="2">
        <v>7.4699850000000003</v>
      </c>
      <c r="E2" t="s">
        <v>219</v>
      </c>
      <c r="F2" t="s">
        <v>222</v>
      </c>
      <c r="G2" t="s">
        <v>52</v>
      </c>
      <c r="H2">
        <v>1</v>
      </c>
      <c r="I2">
        <v>1</v>
      </c>
      <c r="J2">
        <v>31</v>
      </c>
      <c r="K2">
        <v>18.899999999999999</v>
      </c>
      <c r="L2">
        <v>29.2</v>
      </c>
      <c r="M2">
        <v>23</v>
      </c>
      <c r="N2">
        <v>77</v>
      </c>
      <c r="O2">
        <v>18</v>
      </c>
      <c r="P2">
        <v>238.2</v>
      </c>
      <c r="Q2">
        <v>7484.92</v>
      </c>
      <c r="R2">
        <v>38.700000000000003</v>
      </c>
      <c r="S2">
        <v>40</v>
      </c>
      <c r="T2">
        <v>1591</v>
      </c>
      <c r="U2">
        <v>135</v>
      </c>
      <c r="V2">
        <v>10.778124999999999</v>
      </c>
      <c r="W2">
        <f>VLOOKUP(G2,[1]DB_temp_var!$F$2:$AP$297,37,FALSE)</f>
        <v>10</v>
      </c>
    </row>
    <row r="3" spans="1:23" x14ac:dyDescent="0.2">
      <c r="A3" t="s">
        <v>243</v>
      </c>
      <c r="B3" t="s">
        <v>36</v>
      </c>
      <c r="C3" s="2">
        <v>45.515282999999997</v>
      </c>
      <c r="D3" s="2">
        <v>7.4854589999999996</v>
      </c>
      <c r="E3" t="s">
        <v>219</v>
      </c>
      <c r="F3" t="s">
        <v>220</v>
      </c>
      <c r="G3" t="s">
        <v>37</v>
      </c>
      <c r="H3">
        <v>1</v>
      </c>
      <c r="I3">
        <v>1</v>
      </c>
      <c r="J3">
        <v>28</v>
      </c>
      <c r="K3">
        <v>15</v>
      </c>
      <c r="L3">
        <v>26</v>
      </c>
      <c r="M3">
        <v>22</v>
      </c>
      <c r="N3">
        <v>76</v>
      </c>
      <c r="O3">
        <v>15.9</v>
      </c>
      <c r="P3">
        <v>570</v>
      </c>
      <c r="Q3">
        <v>616.80100000000004</v>
      </c>
      <c r="R3">
        <v>38.799999999999997</v>
      </c>
      <c r="S3">
        <v>37.4</v>
      </c>
      <c r="T3">
        <v>1251</v>
      </c>
      <c r="U3">
        <v>51.4</v>
      </c>
      <c r="V3">
        <v>12.09032258</v>
      </c>
      <c r="W3">
        <f>VLOOKUP(G3,[1]DB_temp_var!$F$2:$AP$297,37,FALSE)</f>
        <v>20</v>
      </c>
    </row>
    <row r="4" spans="1:23" x14ac:dyDescent="0.2">
      <c r="A4" t="s">
        <v>244</v>
      </c>
      <c r="B4" t="s">
        <v>38</v>
      </c>
      <c r="C4" s="2">
        <v>45.516219</v>
      </c>
      <c r="D4" s="2">
        <v>7.4858190000000002</v>
      </c>
      <c r="E4" t="s">
        <v>219</v>
      </c>
      <c r="F4" t="s">
        <v>220</v>
      </c>
      <c r="G4" t="s">
        <v>37</v>
      </c>
      <c r="H4">
        <v>1</v>
      </c>
      <c r="I4">
        <v>1</v>
      </c>
      <c r="J4">
        <v>31</v>
      </c>
      <c r="K4">
        <v>15.5</v>
      </c>
      <c r="L4">
        <v>20.8</v>
      </c>
      <c r="M4">
        <v>23</v>
      </c>
      <c r="N4">
        <v>80</v>
      </c>
      <c r="O4">
        <v>16</v>
      </c>
      <c r="P4">
        <v>570</v>
      </c>
      <c r="Q4">
        <v>2679.13</v>
      </c>
      <c r="R4">
        <v>38.6</v>
      </c>
      <c r="S4">
        <v>38.299999999999997</v>
      </c>
      <c r="T4">
        <v>1282</v>
      </c>
      <c r="U4">
        <v>51.4</v>
      </c>
      <c r="V4">
        <v>12.09032258</v>
      </c>
      <c r="W4">
        <f>VLOOKUP(G4,[1]DB_temp_var!$F$2:$AP$297,37,FALSE)</f>
        <v>20</v>
      </c>
    </row>
    <row r="5" spans="1:23" x14ac:dyDescent="0.2">
      <c r="A5" t="s">
        <v>245</v>
      </c>
      <c r="B5" t="s">
        <v>39</v>
      </c>
      <c r="C5" s="2">
        <v>45.517691999999997</v>
      </c>
      <c r="D5" s="2">
        <v>7.4858370000000001</v>
      </c>
      <c r="E5" t="s">
        <v>219</v>
      </c>
      <c r="F5" t="s">
        <v>220</v>
      </c>
      <c r="G5" t="s">
        <v>37</v>
      </c>
      <c r="H5">
        <v>1</v>
      </c>
      <c r="I5">
        <v>1</v>
      </c>
      <c r="J5">
        <v>27</v>
      </c>
      <c r="K5">
        <v>17</v>
      </c>
      <c r="L5">
        <v>27</v>
      </c>
      <c r="M5">
        <v>22</v>
      </c>
      <c r="N5">
        <v>84</v>
      </c>
      <c r="O5">
        <v>16.899999999999999</v>
      </c>
      <c r="P5">
        <v>570</v>
      </c>
      <c r="Q5">
        <v>4279.74</v>
      </c>
      <c r="R5">
        <v>38.1</v>
      </c>
      <c r="S5">
        <v>38.299999999999997</v>
      </c>
      <c r="T5">
        <v>1300</v>
      </c>
      <c r="U5">
        <v>51.4</v>
      </c>
      <c r="V5">
        <v>12.09032258</v>
      </c>
      <c r="W5">
        <f>VLOOKUP(G5,[1]DB_temp_var!$F$2:$AP$297,37,FALSE)</f>
        <v>20</v>
      </c>
    </row>
    <row r="6" spans="1:23" x14ac:dyDescent="0.2">
      <c r="A6" t="s">
        <v>258</v>
      </c>
      <c r="B6" t="s">
        <v>97</v>
      </c>
      <c r="C6" s="2">
        <v>45.516240000000003</v>
      </c>
      <c r="D6" s="2">
        <v>7.4889679999999998</v>
      </c>
      <c r="E6" t="s">
        <v>219</v>
      </c>
      <c r="F6" t="s">
        <v>222</v>
      </c>
      <c r="G6" t="s">
        <v>37</v>
      </c>
      <c r="H6">
        <v>0</v>
      </c>
      <c r="I6">
        <v>1</v>
      </c>
      <c r="J6">
        <v>36</v>
      </c>
      <c r="K6">
        <v>17</v>
      </c>
      <c r="L6">
        <v>27</v>
      </c>
      <c r="M6">
        <v>23.5</v>
      </c>
      <c r="N6">
        <v>86</v>
      </c>
      <c r="O6">
        <v>16.8</v>
      </c>
      <c r="P6">
        <v>430</v>
      </c>
      <c r="Q6">
        <v>3971.01</v>
      </c>
      <c r="R6">
        <v>36.200000000000003</v>
      </c>
      <c r="S6">
        <v>37.200000000000003</v>
      </c>
      <c r="T6">
        <v>1253</v>
      </c>
      <c r="U6">
        <v>51.4</v>
      </c>
      <c r="V6">
        <v>12.09032258</v>
      </c>
      <c r="W6">
        <f>VLOOKUP(G6,[1]DB_temp_var!$F$2:$AP$297,37,FALSE)</f>
        <v>20</v>
      </c>
    </row>
    <row r="7" spans="1:23" x14ac:dyDescent="0.2">
      <c r="A7" t="s">
        <v>249</v>
      </c>
      <c r="B7" t="s">
        <v>48</v>
      </c>
      <c r="C7" s="2">
        <v>45.552945000000001</v>
      </c>
      <c r="D7" s="2">
        <v>7.5156739999999997</v>
      </c>
      <c r="E7" t="s">
        <v>219</v>
      </c>
      <c r="F7" t="s">
        <v>220</v>
      </c>
      <c r="G7" t="s">
        <v>49</v>
      </c>
      <c r="H7">
        <v>1</v>
      </c>
      <c r="I7">
        <v>0</v>
      </c>
      <c r="J7">
        <v>17</v>
      </c>
      <c r="K7">
        <v>14.5</v>
      </c>
      <c r="L7">
        <v>27</v>
      </c>
      <c r="M7">
        <v>23</v>
      </c>
      <c r="N7">
        <v>64</v>
      </c>
      <c r="O7">
        <v>15</v>
      </c>
      <c r="P7">
        <v>86</v>
      </c>
      <c r="Q7">
        <v>7521.46</v>
      </c>
      <c r="R7">
        <v>39</v>
      </c>
      <c r="S7">
        <v>37.200000000000003</v>
      </c>
      <c r="T7">
        <v>1556</v>
      </c>
      <c r="U7">
        <v>70.7</v>
      </c>
      <c r="V7">
        <v>9.8483870969999998</v>
      </c>
      <c r="W7">
        <f>VLOOKUP(G7,[1]DB_temp_var!$F$2:$AP$297,37,FALSE)</f>
        <v>22</v>
      </c>
    </row>
    <row r="8" spans="1:23" x14ac:dyDescent="0.2">
      <c r="A8" t="s">
        <v>249</v>
      </c>
      <c r="B8" t="s">
        <v>108</v>
      </c>
      <c r="C8" s="2">
        <v>45.552881999999997</v>
      </c>
      <c r="D8" s="2">
        <v>7.5157080000000001</v>
      </c>
      <c r="E8" t="s">
        <v>219</v>
      </c>
      <c r="F8" t="s">
        <v>222</v>
      </c>
      <c r="G8" t="s">
        <v>49</v>
      </c>
      <c r="H8">
        <v>0</v>
      </c>
      <c r="I8">
        <v>0</v>
      </c>
      <c r="J8">
        <v>31</v>
      </c>
      <c r="K8">
        <v>16</v>
      </c>
      <c r="L8">
        <v>29</v>
      </c>
      <c r="M8">
        <v>23</v>
      </c>
      <c r="N8">
        <v>87</v>
      </c>
      <c r="O8">
        <v>17</v>
      </c>
      <c r="P8">
        <v>32.6</v>
      </c>
      <c r="Q8">
        <v>7667.99</v>
      </c>
      <c r="R8">
        <v>38.9</v>
      </c>
      <c r="S8">
        <v>37</v>
      </c>
      <c r="T8">
        <v>1559</v>
      </c>
      <c r="U8">
        <v>70.7</v>
      </c>
      <c r="V8">
        <v>9.8483870969999998</v>
      </c>
      <c r="W8">
        <f>VLOOKUP(G8,[1]DB_temp_var!$F$2:$AP$297,37,FALSE)</f>
        <v>22</v>
      </c>
    </row>
    <row r="9" spans="1:23" x14ac:dyDescent="0.2">
      <c r="A9" t="s">
        <v>249</v>
      </c>
      <c r="B9" t="s">
        <v>107</v>
      </c>
      <c r="C9" s="2">
        <v>45.558717000000001</v>
      </c>
      <c r="D9" s="2">
        <v>7.5140979999999997</v>
      </c>
      <c r="E9" t="s">
        <v>219</v>
      </c>
      <c r="F9" t="s">
        <v>222</v>
      </c>
      <c r="G9" t="s">
        <v>49</v>
      </c>
      <c r="H9">
        <v>1</v>
      </c>
      <c r="I9">
        <v>1</v>
      </c>
      <c r="J9">
        <v>31</v>
      </c>
      <c r="K9">
        <v>16</v>
      </c>
      <c r="L9">
        <v>28</v>
      </c>
      <c r="M9">
        <v>22</v>
      </c>
      <c r="N9">
        <v>90</v>
      </c>
      <c r="O9">
        <v>15</v>
      </c>
      <c r="P9">
        <v>140.4</v>
      </c>
      <c r="Q9">
        <v>5371.88</v>
      </c>
      <c r="R9">
        <v>38.6</v>
      </c>
      <c r="S9">
        <v>37.799999999999997</v>
      </c>
      <c r="T9">
        <v>1608</v>
      </c>
      <c r="U9">
        <v>70.7</v>
      </c>
      <c r="V9">
        <v>9.8483870969999998</v>
      </c>
      <c r="W9">
        <f>VLOOKUP(G9,[1]DB_temp_var!$F$2:$AP$297,37,FALSE)</f>
        <v>22</v>
      </c>
    </row>
    <row r="10" spans="1:23" x14ac:dyDescent="0.2">
      <c r="A10" t="s">
        <v>250</v>
      </c>
      <c r="B10" t="s">
        <v>50</v>
      </c>
      <c r="C10" s="2">
        <v>45.553308000000001</v>
      </c>
      <c r="D10" s="2">
        <v>7.5150249999999996</v>
      </c>
      <c r="E10" t="s">
        <v>219</v>
      </c>
      <c r="F10" t="s">
        <v>220</v>
      </c>
      <c r="G10" t="s">
        <v>49</v>
      </c>
      <c r="H10">
        <v>1</v>
      </c>
      <c r="I10">
        <v>0</v>
      </c>
      <c r="J10">
        <v>17</v>
      </c>
      <c r="K10">
        <v>13.5</v>
      </c>
      <c r="L10">
        <v>24</v>
      </c>
      <c r="M10">
        <v>22</v>
      </c>
      <c r="N10">
        <v>60</v>
      </c>
      <c r="O10">
        <v>14.9</v>
      </c>
      <c r="P10">
        <v>186</v>
      </c>
      <c r="Q10">
        <v>5866.12</v>
      </c>
      <c r="R10">
        <v>37.5</v>
      </c>
      <c r="S10">
        <v>39.4</v>
      </c>
      <c r="T10">
        <v>1562</v>
      </c>
      <c r="U10">
        <v>70.7</v>
      </c>
      <c r="V10">
        <v>9.8483870969999998</v>
      </c>
      <c r="W10">
        <f>VLOOKUP(G10,[1]DB_temp_var!$F$2:$AP$297,37,FALSE)</f>
        <v>22</v>
      </c>
    </row>
    <row r="11" spans="1:23" x14ac:dyDescent="0.2">
      <c r="A11" t="s">
        <v>229</v>
      </c>
      <c r="B11" t="s">
        <v>3</v>
      </c>
      <c r="C11" s="2">
        <v>45.404445000000003</v>
      </c>
      <c r="D11" s="2">
        <v>7.6299840000000003</v>
      </c>
      <c r="E11" t="s">
        <v>219</v>
      </c>
      <c r="F11" t="s">
        <v>220</v>
      </c>
      <c r="G11" t="s">
        <v>4</v>
      </c>
      <c r="H11">
        <v>1</v>
      </c>
      <c r="I11">
        <v>0</v>
      </c>
      <c r="J11">
        <v>26</v>
      </c>
      <c r="K11">
        <v>16.36</v>
      </c>
      <c r="L11">
        <v>27</v>
      </c>
      <c r="M11">
        <v>21</v>
      </c>
      <c r="N11">
        <v>70</v>
      </c>
      <c r="O11">
        <v>16.36</v>
      </c>
      <c r="P11">
        <v>159.6</v>
      </c>
      <c r="Q11">
        <v>4771.59</v>
      </c>
      <c r="R11">
        <v>38.200000000000003</v>
      </c>
      <c r="S11">
        <v>38.700000000000003</v>
      </c>
      <c r="T11">
        <v>404</v>
      </c>
      <c r="U11">
        <v>25.7</v>
      </c>
      <c r="V11">
        <v>3.2687499999999998</v>
      </c>
      <c r="W11">
        <f>VLOOKUP(G11,[1]DB_temp_var!$F$2:$AP$297,37,FALSE)</f>
        <v>15</v>
      </c>
    </row>
    <row r="12" spans="1:23" x14ac:dyDescent="0.2">
      <c r="A12" t="s">
        <v>242</v>
      </c>
      <c r="B12" t="s">
        <v>35</v>
      </c>
      <c r="C12" s="2">
        <v>45.517142999999997</v>
      </c>
      <c r="D12" s="2">
        <v>7.5596189999999996</v>
      </c>
      <c r="E12" t="s">
        <v>219</v>
      </c>
      <c r="F12" t="s">
        <v>220</v>
      </c>
      <c r="G12" t="s">
        <v>34</v>
      </c>
      <c r="H12">
        <v>1</v>
      </c>
      <c r="I12">
        <v>1</v>
      </c>
      <c r="J12">
        <v>20</v>
      </c>
      <c r="K12">
        <v>16.2</v>
      </c>
      <c r="L12">
        <v>25</v>
      </c>
      <c r="M12">
        <v>21</v>
      </c>
      <c r="N12">
        <v>70</v>
      </c>
      <c r="O12">
        <v>18</v>
      </c>
      <c r="P12">
        <v>570</v>
      </c>
      <c r="Q12">
        <v>3597.02</v>
      </c>
      <c r="R12">
        <v>37.5</v>
      </c>
      <c r="S12">
        <v>37.6</v>
      </c>
      <c r="T12">
        <v>1057</v>
      </c>
      <c r="U12">
        <v>109</v>
      </c>
      <c r="V12">
        <v>12.932258060000001</v>
      </c>
      <c r="W12">
        <f>VLOOKUP(G12,[1]DB_temp_var!$F$2:$AP$297,37,FALSE)</f>
        <v>6</v>
      </c>
    </row>
    <row r="13" spans="1:23" x14ac:dyDescent="0.2">
      <c r="A13" t="s">
        <v>241</v>
      </c>
      <c r="B13" t="s">
        <v>33</v>
      </c>
      <c r="C13" s="2">
        <v>45.517243999999998</v>
      </c>
      <c r="D13" s="2">
        <v>7.54976</v>
      </c>
      <c r="E13" t="s">
        <v>219</v>
      </c>
      <c r="F13" t="s">
        <v>220</v>
      </c>
      <c r="G13" t="s">
        <v>34</v>
      </c>
      <c r="H13">
        <v>1</v>
      </c>
      <c r="I13">
        <v>1</v>
      </c>
      <c r="J13">
        <v>23</v>
      </c>
      <c r="K13">
        <v>15</v>
      </c>
      <c r="L13">
        <v>27</v>
      </c>
      <c r="M13">
        <v>22</v>
      </c>
      <c r="N13">
        <v>77</v>
      </c>
      <c r="O13">
        <v>15.5</v>
      </c>
      <c r="P13">
        <v>0.4</v>
      </c>
      <c r="Q13">
        <v>2461.33</v>
      </c>
      <c r="R13">
        <v>38.5</v>
      </c>
      <c r="S13">
        <v>39.700000000000003</v>
      </c>
      <c r="T13">
        <v>1046</v>
      </c>
      <c r="U13">
        <v>109</v>
      </c>
      <c r="V13">
        <v>12.932258060000001</v>
      </c>
      <c r="W13">
        <f>VLOOKUP(G13,[1]DB_temp_var!$F$2:$AP$297,37,FALSE)</f>
        <v>6</v>
      </c>
    </row>
    <row r="14" spans="1:23" x14ac:dyDescent="0.2">
      <c r="A14" t="s">
        <v>241</v>
      </c>
      <c r="B14" t="s">
        <v>43</v>
      </c>
      <c r="C14" s="2">
        <v>45.517302999999998</v>
      </c>
      <c r="D14" s="2">
        <v>7.5498630000000002</v>
      </c>
      <c r="E14" t="s">
        <v>219</v>
      </c>
      <c r="F14" t="s">
        <v>220</v>
      </c>
      <c r="G14" t="s">
        <v>34</v>
      </c>
      <c r="H14">
        <v>0</v>
      </c>
      <c r="I14">
        <v>0</v>
      </c>
      <c r="J14">
        <v>38</v>
      </c>
      <c r="K14">
        <v>16.2</v>
      </c>
      <c r="L14">
        <v>28.2</v>
      </c>
      <c r="M14">
        <v>23.5</v>
      </c>
      <c r="N14">
        <v>90</v>
      </c>
      <c r="O14">
        <v>14</v>
      </c>
      <c r="P14">
        <v>50.2</v>
      </c>
      <c r="Q14">
        <v>4881.24</v>
      </c>
      <c r="R14">
        <v>37.799999999999997</v>
      </c>
      <c r="S14">
        <v>39.6</v>
      </c>
      <c r="T14">
        <v>1044</v>
      </c>
      <c r="U14">
        <v>109</v>
      </c>
      <c r="V14">
        <v>12.932258060000001</v>
      </c>
      <c r="W14">
        <f>VLOOKUP(G14,[1]DB_temp_var!$F$2:$AP$297,37,FALSE)</f>
        <v>6</v>
      </c>
    </row>
    <row r="15" spans="1:23" x14ac:dyDescent="0.2">
      <c r="A15" t="s">
        <v>246</v>
      </c>
      <c r="B15" t="s">
        <v>91</v>
      </c>
      <c r="C15" s="2">
        <v>45.510032000000002</v>
      </c>
      <c r="D15" s="2">
        <v>7.550503</v>
      </c>
      <c r="E15" t="s">
        <v>219</v>
      </c>
      <c r="F15" t="s">
        <v>222</v>
      </c>
      <c r="G15" t="s">
        <v>34</v>
      </c>
      <c r="H15">
        <v>1</v>
      </c>
      <c r="I15">
        <v>1</v>
      </c>
      <c r="J15">
        <v>18.5</v>
      </c>
      <c r="K15">
        <v>14.2</v>
      </c>
      <c r="L15">
        <v>27</v>
      </c>
      <c r="M15">
        <v>24</v>
      </c>
      <c r="N15">
        <v>70</v>
      </c>
      <c r="O15">
        <v>15</v>
      </c>
      <c r="P15">
        <v>60.8</v>
      </c>
      <c r="Q15">
        <v>3507.83</v>
      </c>
      <c r="R15">
        <v>38.700000000000003</v>
      </c>
      <c r="S15">
        <v>39.799999999999997</v>
      </c>
      <c r="T15">
        <v>1015</v>
      </c>
      <c r="U15">
        <v>109</v>
      </c>
      <c r="V15">
        <v>12.932258060000001</v>
      </c>
      <c r="W15">
        <f>VLOOKUP(G15,[1]DB_temp_var!$F$2:$AP$297,37,FALSE)</f>
        <v>6</v>
      </c>
    </row>
    <row r="16" spans="1:23" x14ac:dyDescent="0.2">
      <c r="A16" t="s">
        <v>241</v>
      </c>
      <c r="B16" t="s">
        <v>42</v>
      </c>
      <c r="C16" s="2">
        <v>45.517533</v>
      </c>
      <c r="D16" s="2">
        <v>7.5500230000000004</v>
      </c>
      <c r="E16" t="s">
        <v>219</v>
      </c>
      <c r="F16" t="s">
        <v>220</v>
      </c>
      <c r="G16" t="s">
        <v>34</v>
      </c>
      <c r="H16">
        <v>0</v>
      </c>
      <c r="I16">
        <v>1</v>
      </c>
      <c r="J16">
        <v>32</v>
      </c>
      <c r="K16">
        <v>17</v>
      </c>
      <c r="L16">
        <v>29</v>
      </c>
      <c r="M16">
        <v>23</v>
      </c>
      <c r="N16">
        <v>84</v>
      </c>
      <c r="O16">
        <v>14.2</v>
      </c>
      <c r="P16">
        <v>570</v>
      </c>
      <c r="Q16">
        <v>5372.73</v>
      </c>
      <c r="R16">
        <v>39</v>
      </c>
      <c r="S16">
        <v>38.799999999999997</v>
      </c>
      <c r="T16">
        <v>1038</v>
      </c>
      <c r="U16">
        <v>109</v>
      </c>
      <c r="V16">
        <v>12.932258060000001</v>
      </c>
      <c r="W16">
        <f>VLOOKUP(G16,[1]DB_temp_var!$F$2:$AP$297,37,FALSE)</f>
        <v>6</v>
      </c>
    </row>
    <row r="17" spans="1:23" x14ac:dyDescent="0.2">
      <c r="A17" t="s">
        <v>246</v>
      </c>
      <c r="B17" t="s">
        <v>40</v>
      </c>
      <c r="C17" s="2">
        <v>45.519807</v>
      </c>
      <c r="D17" s="2">
        <v>7.5506330000000004</v>
      </c>
      <c r="E17" t="s">
        <v>219</v>
      </c>
      <c r="F17" t="s">
        <v>220</v>
      </c>
      <c r="G17" t="s">
        <v>34</v>
      </c>
      <c r="H17">
        <v>0</v>
      </c>
      <c r="I17">
        <v>0</v>
      </c>
      <c r="J17">
        <v>19</v>
      </c>
      <c r="K17">
        <v>14.5</v>
      </c>
      <c r="L17">
        <v>26.2</v>
      </c>
      <c r="M17">
        <v>23</v>
      </c>
      <c r="N17">
        <v>70</v>
      </c>
      <c r="O17">
        <v>15</v>
      </c>
      <c r="P17">
        <v>23</v>
      </c>
      <c r="Q17">
        <v>6020.42</v>
      </c>
      <c r="R17">
        <v>38.700000000000003</v>
      </c>
      <c r="S17">
        <v>40.4</v>
      </c>
      <c r="T17">
        <v>1009</v>
      </c>
      <c r="U17">
        <v>109</v>
      </c>
      <c r="V17">
        <v>12.932258060000001</v>
      </c>
      <c r="W17">
        <f>VLOOKUP(G17,[1]DB_temp_var!$F$2:$AP$297,37,FALSE)</f>
        <v>6</v>
      </c>
    </row>
    <row r="18" spans="1:23" x14ac:dyDescent="0.2">
      <c r="A18" t="s">
        <v>246</v>
      </c>
      <c r="B18" t="s">
        <v>87</v>
      </c>
      <c r="C18" s="2">
        <v>45.517896</v>
      </c>
      <c r="D18" s="2">
        <v>7.5503349999999996</v>
      </c>
      <c r="E18" t="s">
        <v>219</v>
      </c>
      <c r="F18" t="s">
        <v>221</v>
      </c>
      <c r="G18" t="s">
        <v>34</v>
      </c>
      <c r="H18">
        <v>0</v>
      </c>
      <c r="I18">
        <v>1</v>
      </c>
      <c r="J18">
        <v>38</v>
      </c>
      <c r="K18">
        <v>15</v>
      </c>
      <c r="L18">
        <v>28.5</v>
      </c>
      <c r="M18">
        <v>23</v>
      </c>
      <c r="N18">
        <v>89</v>
      </c>
      <c r="O18">
        <v>14.5</v>
      </c>
      <c r="P18">
        <v>570</v>
      </c>
      <c r="Q18">
        <v>3766</v>
      </c>
      <c r="R18">
        <v>38.299999999999997</v>
      </c>
      <c r="S18">
        <v>39.4</v>
      </c>
      <c r="T18">
        <v>1035</v>
      </c>
      <c r="U18">
        <v>109</v>
      </c>
      <c r="V18">
        <v>12.932258060000001</v>
      </c>
      <c r="W18">
        <f>VLOOKUP(G18,[1]DB_temp_var!$F$2:$AP$297,37,FALSE)</f>
        <v>6</v>
      </c>
    </row>
    <row r="19" spans="1:23" x14ac:dyDescent="0.2">
      <c r="A19" t="s">
        <v>246</v>
      </c>
      <c r="B19" t="s">
        <v>95</v>
      </c>
      <c r="C19" s="2">
        <v>45.507185999999997</v>
      </c>
      <c r="D19" s="2">
        <v>7.5496499999999997</v>
      </c>
      <c r="E19" t="s">
        <v>219</v>
      </c>
      <c r="F19" t="s">
        <v>222</v>
      </c>
      <c r="G19" t="s">
        <v>34</v>
      </c>
      <c r="H19">
        <v>0</v>
      </c>
      <c r="I19">
        <v>0</v>
      </c>
      <c r="J19">
        <v>25</v>
      </c>
      <c r="K19">
        <v>16</v>
      </c>
      <c r="L19">
        <v>27</v>
      </c>
      <c r="M19">
        <v>22</v>
      </c>
      <c r="N19">
        <v>86</v>
      </c>
      <c r="O19">
        <v>14.2</v>
      </c>
      <c r="P19">
        <v>25.2</v>
      </c>
      <c r="Q19">
        <v>9025.59</v>
      </c>
      <c r="R19">
        <v>39</v>
      </c>
      <c r="S19">
        <v>39.6</v>
      </c>
      <c r="T19">
        <v>1052</v>
      </c>
      <c r="U19">
        <v>109</v>
      </c>
      <c r="V19">
        <v>12.932258060000001</v>
      </c>
      <c r="W19">
        <f>VLOOKUP(G19,[1]DB_temp_var!$F$2:$AP$297,37,FALSE)</f>
        <v>6</v>
      </c>
    </row>
    <row r="20" spans="1:23" x14ac:dyDescent="0.2">
      <c r="A20" t="s">
        <v>246</v>
      </c>
      <c r="B20" t="s">
        <v>41</v>
      </c>
      <c r="C20" s="2">
        <v>45.519807</v>
      </c>
      <c r="D20" s="2">
        <v>7.5506330000000004</v>
      </c>
      <c r="E20" t="s">
        <v>219</v>
      </c>
      <c r="F20" t="s">
        <v>220</v>
      </c>
      <c r="G20" t="s">
        <v>34</v>
      </c>
      <c r="H20">
        <v>0</v>
      </c>
      <c r="I20">
        <v>0</v>
      </c>
      <c r="J20">
        <v>19</v>
      </c>
      <c r="K20">
        <v>14.5</v>
      </c>
      <c r="L20">
        <v>26.2</v>
      </c>
      <c r="M20">
        <v>23</v>
      </c>
      <c r="N20">
        <v>70</v>
      </c>
      <c r="O20">
        <v>15</v>
      </c>
      <c r="P20">
        <v>393.4</v>
      </c>
      <c r="Q20">
        <v>4626</v>
      </c>
      <c r="R20">
        <v>38.700000000000003</v>
      </c>
      <c r="S20">
        <v>40.4</v>
      </c>
      <c r="T20">
        <v>1009</v>
      </c>
      <c r="U20">
        <v>109</v>
      </c>
      <c r="V20">
        <v>12.932258060000001</v>
      </c>
      <c r="W20">
        <f>VLOOKUP(G20,[1]DB_temp_var!$F$2:$AP$297,37,FALSE)</f>
        <v>6</v>
      </c>
    </row>
    <row r="21" spans="1:23" x14ac:dyDescent="0.2">
      <c r="A21" t="s">
        <v>246</v>
      </c>
      <c r="B21" t="s">
        <v>89</v>
      </c>
      <c r="C21" s="2">
        <v>45.508374000000003</v>
      </c>
      <c r="D21" s="2">
        <v>7.5502219999999998</v>
      </c>
      <c r="E21" t="s">
        <v>219</v>
      </c>
      <c r="F21" t="s">
        <v>221</v>
      </c>
      <c r="G21" t="s">
        <v>34</v>
      </c>
      <c r="H21">
        <v>1</v>
      </c>
      <c r="I21">
        <v>1</v>
      </c>
      <c r="J21">
        <v>19.5</v>
      </c>
      <c r="K21">
        <v>15.2</v>
      </c>
      <c r="L21">
        <v>28</v>
      </c>
      <c r="M21">
        <v>24</v>
      </c>
      <c r="N21">
        <v>75</v>
      </c>
      <c r="O21">
        <v>14</v>
      </c>
      <c r="P21">
        <v>130.19999999999999</v>
      </c>
      <c r="Q21">
        <v>5964.9</v>
      </c>
      <c r="R21">
        <v>39.6</v>
      </c>
      <c r="S21">
        <v>39</v>
      </c>
      <c r="T21">
        <v>1059</v>
      </c>
      <c r="U21">
        <v>109</v>
      </c>
      <c r="V21">
        <v>12.932258060000001</v>
      </c>
      <c r="W21">
        <f>VLOOKUP(G21,[1]DB_temp_var!$F$2:$AP$297,37,FALSE)</f>
        <v>6</v>
      </c>
    </row>
    <row r="22" spans="1:23" x14ac:dyDescent="0.2">
      <c r="A22" t="s">
        <v>246</v>
      </c>
      <c r="B22" t="s">
        <v>93</v>
      </c>
      <c r="C22" s="2">
        <v>45.509233000000002</v>
      </c>
      <c r="D22" s="2">
        <v>7.5496569999999998</v>
      </c>
      <c r="E22" t="s">
        <v>219</v>
      </c>
      <c r="F22" t="s">
        <v>222</v>
      </c>
      <c r="G22" t="s">
        <v>34</v>
      </c>
      <c r="H22">
        <v>1</v>
      </c>
      <c r="I22">
        <v>0</v>
      </c>
      <c r="J22">
        <v>27</v>
      </c>
      <c r="K22">
        <v>17</v>
      </c>
      <c r="L22">
        <v>25</v>
      </c>
      <c r="M22">
        <v>23</v>
      </c>
      <c r="N22">
        <v>80</v>
      </c>
      <c r="O22">
        <v>14</v>
      </c>
      <c r="P22">
        <v>257.39999999999998</v>
      </c>
      <c r="Q22">
        <v>4945.96</v>
      </c>
      <c r="R22">
        <v>38</v>
      </c>
      <c r="S22">
        <v>40.9</v>
      </c>
      <c r="T22">
        <v>1053</v>
      </c>
      <c r="U22">
        <v>109</v>
      </c>
      <c r="V22">
        <v>12.932258060000001</v>
      </c>
      <c r="W22">
        <f>VLOOKUP(G22,[1]DB_temp_var!$F$2:$AP$297,37,FALSE)</f>
        <v>6</v>
      </c>
    </row>
    <row r="23" spans="1:23" x14ac:dyDescent="0.2">
      <c r="A23" t="s">
        <v>246</v>
      </c>
      <c r="B23" t="s">
        <v>92</v>
      </c>
      <c r="C23" s="2">
        <v>45.508217999999999</v>
      </c>
      <c r="D23" s="2">
        <v>7.5503010000000002</v>
      </c>
      <c r="E23" t="s">
        <v>219</v>
      </c>
      <c r="F23" t="s">
        <v>222</v>
      </c>
      <c r="G23" t="s">
        <v>34</v>
      </c>
      <c r="H23">
        <v>1</v>
      </c>
      <c r="I23">
        <v>0</v>
      </c>
      <c r="J23">
        <v>28</v>
      </c>
      <c r="K23">
        <v>15</v>
      </c>
      <c r="L23">
        <v>28</v>
      </c>
      <c r="M23">
        <v>22</v>
      </c>
      <c r="N23">
        <v>70</v>
      </c>
      <c r="O23">
        <v>15</v>
      </c>
      <c r="P23">
        <v>89</v>
      </c>
      <c r="Q23">
        <v>4102.7700000000004</v>
      </c>
      <c r="R23">
        <v>37.700000000000003</v>
      </c>
      <c r="S23">
        <v>38.700000000000003</v>
      </c>
      <c r="T23">
        <v>1049</v>
      </c>
      <c r="U23">
        <v>109</v>
      </c>
      <c r="V23">
        <v>12.932258060000001</v>
      </c>
      <c r="W23">
        <f>VLOOKUP(G23,[1]DB_temp_var!$F$2:$AP$297,37,FALSE)</f>
        <v>6</v>
      </c>
    </row>
    <row r="24" spans="1:23" x14ac:dyDescent="0.2">
      <c r="A24" t="s">
        <v>254</v>
      </c>
      <c r="B24" t="s">
        <v>58</v>
      </c>
      <c r="C24" s="2">
        <v>45.557599000000003</v>
      </c>
      <c r="D24" s="2">
        <v>7.5738719999999997</v>
      </c>
      <c r="E24" t="s">
        <v>219</v>
      </c>
      <c r="F24" t="s">
        <v>220</v>
      </c>
      <c r="G24" t="s">
        <v>56</v>
      </c>
      <c r="H24">
        <v>0</v>
      </c>
      <c r="I24">
        <v>1</v>
      </c>
      <c r="J24">
        <v>18</v>
      </c>
      <c r="K24">
        <v>16.100000000000001</v>
      </c>
      <c r="L24">
        <v>32.1</v>
      </c>
      <c r="M24">
        <v>22</v>
      </c>
      <c r="N24">
        <v>92</v>
      </c>
      <c r="O24">
        <v>16.8</v>
      </c>
      <c r="P24">
        <v>570</v>
      </c>
      <c r="Q24">
        <v>5088.75</v>
      </c>
      <c r="R24">
        <v>39.4</v>
      </c>
      <c r="S24">
        <v>38.9</v>
      </c>
      <c r="T24">
        <v>1690</v>
      </c>
      <c r="U24">
        <v>116</v>
      </c>
      <c r="V24">
        <v>9.9548387100000006</v>
      </c>
      <c r="W24">
        <f>VLOOKUP(G24,[1]DB_temp_var!$F$2:$AP$297,37,FALSE)</f>
        <v>27</v>
      </c>
    </row>
    <row r="25" spans="1:23" x14ac:dyDescent="0.2">
      <c r="A25" t="s">
        <v>254</v>
      </c>
      <c r="B25" t="s">
        <v>57</v>
      </c>
      <c r="C25" s="2">
        <v>45.557718000000001</v>
      </c>
      <c r="D25" s="2">
        <v>7.5737480000000001</v>
      </c>
      <c r="E25" t="s">
        <v>219</v>
      </c>
      <c r="F25" t="s">
        <v>220</v>
      </c>
      <c r="G25" t="s">
        <v>56</v>
      </c>
      <c r="H25">
        <v>1</v>
      </c>
      <c r="I25">
        <v>1</v>
      </c>
      <c r="J25">
        <v>40</v>
      </c>
      <c r="K25">
        <v>16</v>
      </c>
      <c r="L25">
        <v>32</v>
      </c>
      <c r="M25">
        <v>24</v>
      </c>
      <c r="N25">
        <v>80</v>
      </c>
      <c r="O25">
        <v>18.100000000000001</v>
      </c>
      <c r="P25">
        <v>73.599999999999994</v>
      </c>
      <c r="Q25">
        <v>6161.38</v>
      </c>
      <c r="R25">
        <v>39.5</v>
      </c>
      <c r="S25">
        <v>41.3</v>
      </c>
      <c r="T25">
        <v>1675</v>
      </c>
      <c r="U25">
        <v>116</v>
      </c>
      <c r="V25">
        <v>9.9548387100000006</v>
      </c>
      <c r="W25">
        <f>VLOOKUP(G25,[1]DB_temp_var!$F$2:$AP$297,37,FALSE)</f>
        <v>27</v>
      </c>
    </row>
    <row r="26" spans="1:23" x14ac:dyDescent="0.2">
      <c r="A26" t="s">
        <v>253</v>
      </c>
      <c r="B26" t="s">
        <v>55</v>
      </c>
      <c r="C26" s="2">
        <v>45.557718000000001</v>
      </c>
      <c r="D26" s="2">
        <v>7.5737480000000001</v>
      </c>
      <c r="E26" t="s">
        <v>219</v>
      </c>
      <c r="F26" t="s">
        <v>220</v>
      </c>
      <c r="G26" t="s">
        <v>56</v>
      </c>
      <c r="H26">
        <v>1</v>
      </c>
      <c r="I26">
        <v>1</v>
      </c>
      <c r="J26">
        <v>27</v>
      </c>
      <c r="K26">
        <v>15</v>
      </c>
      <c r="L26">
        <v>29.5</v>
      </c>
      <c r="M26">
        <v>21</v>
      </c>
      <c r="N26">
        <v>80</v>
      </c>
      <c r="O26">
        <v>14.2</v>
      </c>
      <c r="P26">
        <v>265</v>
      </c>
      <c r="Q26">
        <v>11779</v>
      </c>
      <c r="R26">
        <v>38.5</v>
      </c>
      <c r="S26">
        <v>40.200000000000003</v>
      </c>
      <c r="T26">
        <v>1675</v>
      </c>
      <c r="U26">
        <v>116</v>
      </c>
      <c r="V26">
        <v>10.37741935</v>
      </c>
      <c r="W26">
        <f>VLOOKUP(G26,[1]DB_temp_var!$F$2:$AP$297,37,FALSE)</f>
        <v>27</v>
      </c>
    </row>
    <row r="27" spans="1:23" x14ac:dyDescent="0.2">
      <c r="A27" t="s">
        <v>252</v>
      </c>
      <c r="B27" t="s">
        <v>113</v>
      </c>
      <c r="C27" s="2">
        <v>45.436979000000001</v>
      </c>
      <c r="D27" s="2">
        <v>7.210394</v>
      </c>
      <c r="E27" t="s">
        <v>219</v>
      </c>
      <c r="F27" t="s">
        <v>222</v>
      </c>
      <c r="G27" t="s">
        <v>54</v>
      </c>
      <c r="H27">
        <v>0</v>
      </c>
      <c r="I27">
        <v>1</v>
      </c>
      <c r="J27">
        <v>19</v>
      </c>
      <c r="K27">
        <v>15</v>
      </c>
      <c r="L27">
        <v>28.6</v>
      </c>
      <c r="M27">
        <v>22.5</v>
      </c>
      <c r="N27">
        <v>76</v>
      </c>
      <c r="O27">
        <v>15.2</v>
      </c>
      <c r="P27">
        <v>64.400000000000006</v>
      </c>
      <c r="Q27">
        <v>9512.76</v>
      </c>
      <c r="R27">
        <v>39</v>
      </c>
      <c r="S27">
        <v>40.5</v>
      </c>
      <c r="T27">
        <v>1608</v>
      </c>
      <c r="U27">
        <v>54.6</v>
      </c>
      <c r="V27">
        <v>10.564516129999999</v>
      </c>
      <c r="W27">
        <f>VLOOKUP(G27,[1]DB_temp_var!$F$2:$AP$297,37,FALSE)</f>
        <v>17</v>
      </c>
    </row>
    <row r="28" spans="1:23" x14ac:dyDescent="0.2">
      <c r="A28" t="s">
        <v>252</v>
      </c>
      <c r="B28" t="s">
        <v>105</v>
      </c>
      <c r="C28" s="2">
        <v>45.437266999999999</v>
      </c>
      <c r="D28" s="2">
        <v>7.2098610000000001</v>
      </c>
      <c r="E28" t="s">
        <v>219</v>
      </c>
      <c r="F28" t="s">
        <v>222</v>
      </c>
      <c r="G28" t="s">
        <v>54</v>
      </c>
      <c r="H28">
        <v>1</v>
      </c>
      <c r="I28">
        <v>1</v>
      </c>
      <c r="J28">
        <v>26</v>
      </c>
      <c r="K28">
        <v>16.2</v>
      </c>
      <c r="L28">
        <v>31</v>
      </c>
      <c r="M28">
        <v>23</v>
      </c>
      <c r="N28">
        <v>85</v>
      </c>
      <c r="O28">
        <v>17</v>
      </c>
      <c r="P28">
        <v>241.2</v>
      </c>
      <c r="Q28">
        <v>4435.33</v>
      </c>
      <c r="R28">
        <v>39.1</v>
      </c>
      <c r="S28">
        <v>41.5</v>
      </c>
      <c r="T28">
        <v>1607</v>
      </c>
      <c r="U28">
        <v>54.6</v>
      </c>
      <c r="V28">
        <v>10.564516129999999</v>
      </c>
      <c r="W28">
        <f>VLOOKUP(G28,[1]DB_temp_var!$F$2:$AP$297,37,FALSE)</f>
        <v>17</v>
      </c>
    </row>
    <row r="29" spans="1:23" x14ac:dyDescent="0.2">
      <c r="A29" t="s">
        <v>252</v>
      </c>
      <c r="B29" t="s">
        <v>53</v>
      </c>
      <c r="C29" s="2">
        <v>45.438305999999997</v>
      </c>
      <c r="D29" s="2">
        <v>7.2091120000000002</v>
      </c>
      <c r="E29" t="s">
        <v>219</v>
      </c>
      <c r="F29" t="s">
        <v>220</v>
      </c>
      <c r="G29" t="s">
        <v>54</v>
      </c>
      <c r="H29">
        <v>1</v>
      </c>
      <c r="I29">
        <v>1</v>
      </c>
      <c r="J29">
        <v>38.5</v>
      </c>
      <c r="K29">
        <v>16.2</v>
      </c>
      <c r="L29">
        <v>29.8</v>
      </c>
      <c r="M29">
        <v>21</v>
      </c>
      <c r="N29">
        <v>80</v>
      </c>
      <c r="O29">
        <v>17.5</v>
      </c>
      <c r="P29">
        <v>129.4</v>
      </c>
      <c r="Q29">
        <v>5530.04</v>
      </c>
      <c r="R29">
        <v>38.799999999999997</v>
      </c>
      <c r="S29">
        <v>41.6</v>
      </c>
      <c r="T29">
        <v>1590</v>
      </c>
      <c r="U29">
        <v>54.6</v>
      </c>
      <c r="V29">
        <v>10.564516129999999</v>
      </c>
      <c r="W29">
        <f>VLOOKUP(G29,[1]DB_temp_var!$F$2:$AP$297,37,FALSE)</f>
        <v>17</v>
      </c>
    </row>
    <row r="30" spans="1:23" x14ac:dyDescent="0.2">
      <c r="A30" t="s">
        <v>260</v>
      </c>
      <c r="B30" t="s">
        <v>104</v>
      </c>
      <c r="C30" s="2">
        <v>45.437626999999999</v>
      </c>
      <c r="D30" s="2">
        <v>7.2096099999999996</v>
      </c>
      <c r="E30" t="s">
        <v>219</v>
      </c>
      <c r="F30" t="s">
        <v>222</v>
      </c>
      <c r="G30" t="s">
        <v>54</v>
      </c>
      <c r="H30">
        <v>1</v>
      </c>
      <c r="I30">
        <v>1</v>
      </c>
      <c r="J30">
        <v>25</v>
      </c>
      <c r="K30">
        <v>15.5</v>
      </c>
      <c r="L30">
        <v>31</v>
      </c>
      <c r="M30">
        <v>23.5</v>
      </c>
      <c r="N30">
        <v>83</v>
      </c>
      <c r="O30">
        <v>18</v>
      </c>
      <c r="P30">
        <v>135.80000000000001</v>
      </c>
      <c r="Q30">
        <v>12784.6</v>
      </c>
      <c r="R30">
        <v>38.4</v>
      </c>
      <c r="S30">
        <v>39.4</v>
      </c>
      <c r="T30">
        <v>1607</v>
      </c>
      <c r="U30">
        <v>54.6</v>
      </c>
      <c r="V30">
        <v>10.564516129999999</v>
      </c>
      <c r="W30">
        <f>VLOOKUP(G30,[1]DB_temp_var!$F$2:$AP$297,37,FALSE)</f>
        <v>17</v>
      </c>
    </row>
    <row r="31" spans="1:23" x14ac:dyDescent="0.2">
      <c r="A31" t="s">
        <v>260</v>
      </c>
      <c r="B31" t="s">
        <v>112</v>
      </c>
      <c r="C31" s="2">
        <v>45.437517999999997</v>
      </c>
      <c r="D31" s="2">
        <v>7.2097879999999996</v>
      </c>
      <c r="E31" t="s">
        <v>219</v>
      </c>
      <c r="F31" t="s">
        <v>222</v>
      </c>
      <c r="G31" t="s">
        <v>54</v>
      </c>
      <c r="H31">
        <v>0</v>
      </c>
      <c r="I31">
        <v>0</v>
      </c>
      <c r="J31">
        <v>30.5</v>
      </c>
      <c r="K31">
        <v>17</v>
      </c>
      <c r="L31">
        <v>32</v>
      </c>
      <c r="M31">
        <v>23.5</v>
      </c>
      <c r="N31">
        <v>83</v>
      </c>
      <c r="O31">
        <v>17.899999999999999</v>
      </c>
      <c r="P31">
        <v>281.2</v>
      </c>
      <c r="Q31">
        <v>3077.99</v>
      </c>
      <c r="R31">
        <v>37.799999999999997</v>
      </c>
      <c r="S31">
        <v>40.200000000000003</v>
      </c>
      <c r="T31">
        <v>1605</v>
      </c>
      <c r="U31">
        <v>54.6</v>
      </c>
      <c r="V31">
        <v>10.564516129999999</v>
      </c>
      <c r="W31">
        <f>VLOOKUP(G31,[1]DB_temp_var!$F$2:$AP$297,37,FALSE)</f>
        <v>17</v>
      </c>
    </row>
    <row r="32" spans="1:23" x14ac:dyDescent="0.2">
      <c r="A32" t="s">
        <v>261</v>
      </c>
      <c r="B32" t="s">
        <v>115</v>
      </c>
      <c r="C32" s="2">
        <v>45.447924</v>
      </c>
      <c r="D32" s="2">
        <v>7.1810429999999998</v>
      </c>
      <c r="E32" t="s">
        <v>219</v>
      </c>
      <c r="F32" t="s">
        <v>222</v>
      </c>
      <c r="G32" t="s">
        <v>54</v>
      </c>
      <c r="H32">
        <v>0</v>
      </c>
      <c r="I32">
        <v>0</v>
      </c>
      <c r="J32">
        <v>20</v>
      </c>
      <c r="K32">
        <v>14</v>
      </c>
      <c r="L32">
        <v>28.9</v>
      </c>
      <c r="M32">
        <v>23</v>
      </c>
      <c r="N32">
        <v>67</v>
      </c>
      <c r="O32">
        <v>16</v>
      </c>
      <c r="P32">
        <v>570</v>
      </c>
      <c r="Q32">
        <v>9324.07</v>
      </c>
      <c r="R32">
        <v>39.299999999999997</v>
      </c>
      <c r="S32">
        <v>38.9</v>
      </c>
      <c r="T32">
        <v>1822</v>
      </c>
      <c r="U32">
        <v>54.6</v>
      </c>
      <c r="V32">
        <v>10.564516129999999</v>
      </c>
      <c r="W32">
        <f>VLOOKUP(G32,[1]DB_temp_var!$F$2:$AP$297,37,FALSE)</f>
        <v>17</v>
      </c>
    </row>
    <row r="33" spans="1:23" x14ac:dyDescent="0.2">
      <c r="A33" t="s">
        <v>261</v>
      </c>
      <c r="B33" t="s">
        <v>114</v>
      </c>
      <c r="C33" s="2">
        <v>45.448594999999997</v>
      </c>
      <c r="D33" s="2">
        <v>7.1812820000000004</v>
      </c>
      <c r="E33" t="s">
        <v>219</v>
      </c>
      <c r="F33" t="s">
        <v>222</v>
      </c>
      <c r="G33" t="s">
        <v>54</v>
      </c>
      <c r="H33">
        <v>0</v>
      </c>
      <c r="I33">
        <v>0</v>
      </c>
      <c r="J33">
        <v>18</v>
      </c>
      <c r="K33">
        <v>13</v>
      </c>
      <c r="L33">
        <v>27</v>
      </c>
      <c r="M33">
        <v>22</v>
      </c>
      <c r="N33">
        <v>65</v>
      </c>
      <c r="O33">
        <v>15</v>
      </c>
      <c r="P33">
        <v>254.2</v>
      </c>
      <c r="Q33">
        <v>7607.31</v>
      </c>
      <c r="R33">
        <v>39.1</v>
      </c>
      <c r="S33">
        <v>38</v>
      </c>
      <c r="T33">
        <v>1806</v>
      </c>
      <c r="U33">
        <v>54.6</v>
      </c>
      <c r="V33">
        <v>10.564516129999999</v>
      </c>
      <c r="W33">
        <f>VLOOKUP(G33,[1]DB_temp_var!$F$2:$AP$297,37,FALSE)</f>
        <v>17</v>
      </c>
    </row>
    <row r="34" spans="1:23" x14ac:dyDescent="0.2">
      <c r="A34" t="s">
        <v>252</v>
      </c>
      <c r="B34" t="s">
        <v>106</v>
      </c>
      <c r="C34" s="2">
        <v>45.437266999999999</v>
      </c>
      <c r="D34" s="2">
        <v>7.2098610000000001</v>
      </c>
      <c r="E34" t="s">
        <v>219</v>
      </c>
      <c r="F34" t="s">
        <v>222</v>
      </c>
      <c r="G34" t="s">
        <v>54</v>
      </c>
      <c r="H34">
        <v>1</v>
      </c>
      <c r="I34">
        <v>1</v>
      </c>
      <c r="J34">
        <v>26</v>
      </c>
      <c r="K34">
        <v>16.2</v>
      </c>
      <c r="L34">
        <v>31</v>
      </c>
      <c r="M34">
        <v>23</v>
      </c>
      <c r="N34">
        <v>85</v>
      </c>
      <c r="O34">
        <v>17</v>
      </c>
      <c r="P34">
        <v>431.8</v>
      </c>
      <c r="Q34">
        <v>5921.78</v>
      </c>
      <c r="R34">
        <v>39.1</v>
      </c>
      <c r="S34">
        <v>41.5</v>
      </c>
      <c r="T34">
        <v>1607</v>
      </c>
      <c r="U34">
        <v>54.6</v>
      </c>
      <c r="V34">
        <v>10.564516129999999</v>
      </c>
      <c r="W34">
        <f>VLOOKUP(G34,[1]DB_temp_var!$F$2:$AP$297,37,FALSE)</f>
        <v>17</v>
      </c>
    </row>
    <row r="35" spans="1:23" x14ac:dyDescent="0.2">
      <c r="A35" t="s">
        <v>247</v>
      </c>
      <c r="B35" t="s">
        <v>44</v>
      </c>
      <c r="C35" s="2">
        <v>45.452174999999997</v>
      </c>
      <c r="D35" s="2">
        <v>7.3135640000000004</v>
      </c>
      <c r="E35" t="s">
        <v>219</v>
      </c>
      <c r="F35" t="s">
        <v>220</v>
      </c>
      <c r="G35" t="s">
        <v>45</v>
      </c>
      <c r="H35">
        <v>0</v>
      </c>
      <c r="I35">
        <v>0</v>
      </c>
      <c r="J35">
        <v>30</v>
      </c>
      <c r="K35">
        <v>16</v>
      </c>
      <c r="L35">
        <v>31</v>
      </c>
      <c r="M35">
        <v>22</v>
      </c>
      <c r="N35">
        <v>85</v>
      </c>
      <c r="O35">
        <v>16</v>
      </c>
      <c r="P35">
        <v>62.8</v>
      </c>
      <c r="Q35">
        <v>5520.45</v>
      </c>
      <c r="R35">
        <v>38.200000000000003</v>
      </c>
      <c r="S35">
        <v>39.799999999999997</v>
      </c>
      <c r="T35">
        <v>1120</v>
      </c>
      <c r="U35">
        <v>48.2</v>
      </c>
      <c r="V35">
        <v>15.48387097</v>
      </c>
      <c r="W35">
        <f>VLOOKUP(G35,[1]DB_temp_var!$F$2:$AP$297,37,FALSE)</f>
        <v>17</v>
      </c>
    </row>
    <row r="36" spans="1:23" x14ac:dyDescent="0.2">
      <c r="A36" t="s">
        <v>247</v>
      </c>
      <c r="B36" t="s">
        <v>88</v>
      </c>
      <c r="C36" s="2">
        <v>45.451248999999997</v>
      </c>
      <c r="D36" s="2">
        <v>7.3155549999999998</v>
      </c>
      <c r="E36" t="s">
        <v>219</v>
      </c>
      <c r="F36" t="s">
        <v>221</v>
      </c>
      <c r="G36" t="s">
        <v>45</v>
      </c>
      <c r="H36">
        <v>0</v>
      </c>
      <c r="I36">
        <v>1</v>
      </c>
      <c r="J36">
        <v>31</v>
      </c>
      <c r="K36">
        <v>16</v>
      </c>
      <c r="L36">
        <v>31</v>
      </c>
      <c r="M36">
        <v>23</v>
      </c>
      <c r="N36">
        <v>92</v>
      </c>
      <c r="O36">
        <v>16.5</v>
      </c>
      <c r="P36">
        <v>134.19999999999999</v>
      </c>
      <c r="Q36">
        <v>4419.21</v>
      </c>
      <c r="R36">
        <v>38.4</v>
      </c>
      <c r="S36">
        <v>39.700000000000003</v>
      </c>
      <c r="T36">
        <v>1041</v>
      </c>
      <c r="U36">
        <v>48.2</v>
      </c>
      <c r="V36">
        <v>15.48387097</v>
      </c>
      <c r="W36">
        <f>VLOOKUP(G36,[1]DB_temp_var!$F$2:$AP$297,37,FALSE)</f>
        <v>17</v>
      </c>
    </row>
    <row r="37" spans="1:23" x14ac:dyDescent="0.2">
      <c r="A37" t="s">
        <v>240</v>
      </c>
      <c r="B37" t="s">
        <v>31</v>
      </c>
      <c r="C37" s="2">
        <v>45.430391999999998</v>
      </c>
      <c r="D37" s="2">
        <v>7.4035500000000001</v>
      </c>
      <c r="E37" t="s">
        <v>219</v>
      </c>
      <c r="F37" t="s">
        <v>220</v>
      </c>
      <c r="G37" t="s">
        <v>21</v>
      </c>
      <c r="H37">
        <v>0</v>
      </c>
      <c r="I37">
        <v>1</v>
      </c>
      <c r="J37">
        <v>37</v>
      </c>
      <c r="K37">
        <v>15</v>
      </c>
      <c r="L37">
        <v>29</v>
      </c>
      <c r="M37">
        <v>22</v>
      </c>
      <c r="N37">
        <v>75</v>
      </c>
      <c r="O37">
        <v>16</v>
      </c>
      <c r="P37">
        <v>570</v>
      </c>
      <c r="Q37">
        <v>2423.77</v>
      </c>
      <c r="R37">
        <v>37.700000000000003</v>
      </c>
      <c r="S37">
        <v>40</v>
      </c>
      <c r="T37">
        <v>747</v>
      </c>
      <c r="U37">
        <v>9.64</v>
      </c>
      <c r="V37">
        <v>15.641935480000001</v>
      </c>
      <c r="W37">
        <f>VLOOKUP(G37,[1]DB_temp_var!$F$2:$AP$297,37,FALSE)</f>
        <v>10</v>
      </c>
    </row>
    <row r="38" spans="1:23" x14ac:dyDescent="0.2">
      <c r="A38" t="s">
        <v>237</v>
      </c>
      <c r="B38" t="s">
        <v>32</v>
      </c>
      <c r="C38" s="2">
        <v>45.430450999999998</v>
      </c>
      <c r="D38" s="2">
        <v>7.405354</v>
      </c>
      <c r="E38" t="s">
        <v>219</v>
      </c>
      <c r="F38" t="s">
        <v>220</v>
      </c>
      <c r="G38" t="s">
        <v>21</v>
      </c>
      <c r="H38">
        <v>0</v>
      </c>
      <c r="I38">
        <v>1</v>
      </c>
      <c r="J38">
        <v>34</v>
      </c>
      <c r="K38">
        <v>17</v>
      </c>
      <c r="L38">
        <v>32</v>
      </c>
      <c r="M38">
        <v>23</v>
      </c>
      <c r="N38">
        <v>80</v>
      </c>
      <c r="O38">
        <v>16.2</v>
      </c>
      <c r="P38">
        <v>460.8</v>
      </c>
      <c r="Q38">
        <v>3246.05</v>
      </c>
      <c r="R38">
        <v>37.5</v>
      </c>
      <c r="S38">
        <v>38.5</v>
      </c>
      <c r="T38">
        <v>748</v>
      </c>
      <c r="U38">
        <v>9.64</v>
      </c>
      <c r="V38">
        <v>14.765625</v>
      </c>
      <c r="W38">
        <f>VLOOKUP(G38,[1]DB_temp_var!$F$2:$AP$297,37,FALSE)</f>
        <v>10</v>
      </c>
    </row>
    <row r="39" spans="1:23" x14ac:dyDescent="0.2">
      <c r="A39" t="s">
        <v>237</v>
      </c>
      <c r="B39" t="s">
        <v>20</v>
      </c>
      <c r="C39" s="2">
        <v>45.430515999999997</v>
      </c>
      <c r="D39" s="2">
        <v>7.4051770000000001</v>
      </c>
      <c r="E39" t="s">
        <v>219</v>
      </c>
      <c r="F39" t="s">
        <v>220</v>
      </c>
      <c r="G39" t="s">
        <v>21</v>
      </c>
      <c r="H39">
        <v>1</v>
      </c>
      <c r="I39">
        <v>0</v>
      </c>
      <c r="J39">
        <v>34.5</v>
      </c>
      <c r="K39">
        <v>16</v>
      </c>
      <c r="L39">
        <v>31.5</v>
      </c>
      <c r="M39">
        <v>22</v>
      </c>
      <c r="N39">
        <v>83</v>
      </c>
      <c r="O39">
        <v>17</v>
      </c>
      <c r="P39">
        <v>224</v>
      </c>
      <c r="Q39">
        <v>4311.43</v>
      </c>
      <c r="R39">
        <v>38.9</v>
      </c>
      <c r="S39">
        <v>39.9</v>
      </c>
      <c r="T39">
        <v>754</v>
      </c>
      <c r="U39">
        <v>9.64</v>
      </c>
      <c r="V39">
        <v>14.765625</v>
      </c>
      <c r="W39">
        <f>VLOOKUP(G39,[1]DB_temp_var!$F$2:$AP$297,37,FALSE)</f>
        <v>10</v>
      </c>
    </row>
    <row r="40" spans="1:23" x14ac:dyDescent="0.2">
      <c r="A40" t="s">
        <v>231</v>
      </c>
      <c r="B40" t="s">
        <v>60</v>
      </c>
      <c r="C40" s="2">
        <v>45.405216000000003</v>
      </c>
      <c r="D40" s="2">
        <v>7.6284660000000004</v>
      </c>
      <c r="E40" t="s">
        <v>219</v>
      </c>
      <c r="F40" t="s">
        <v>221</v>
      </c>
      <c r="G40" t="s">
        <v>6</v>
      </c>
      <c r="H40">
        <v>0</v>
      </c>
      <c r="I40">
        <v>1</v>
      </c>
      <c r="J40">
        <v>27</v>
      </c>
      <c r="K40">
        <v>16.77</v>
      </c>
      <c r="L40">
        <v>28.77</v>
      </c>
      <c r="M40">
        <v>22</v>
      </c>
      <c r="N40">
        <v>75</v>
      </c>
      <c r="O40">
        <v>14.1</v>
      </c>
      <c r="P40">
        <v>65.2</v>
      </c>
      <c r="Q40">
        <v>8275.85</v>
      </c>
      <c r="R40">
        <v>37.299999999999997</v>
      </c>
      <c r="S40">
        <v>33.1</v>
      </c>
      <c r="T40">
        <v>412</v>
      </c>
      <c r="U40">
        <v>25.7</v>
      </c>
      <c r="V40">
        <v>9.903225806</v>
      </c>
      <c r="W40">
        <f>VLOOKUP(G40,[1]DB_temp_var!$F$2:$AP$297,37,FALSE)</f>
        <v>13</v>
      </c>
    </row>
    <row r="41" spans="1:23" x14ac:dyDescent="0.2">
      <c r="A41" t="s">
        <v>239</v>
      </c>
      <c r="B41" t="s">
        <v>29</v>
      </c>
      <c r="C41" s="2">
        <v>45.436650999999998</v>
      </c>
      <c r="D41" s="2">
        <v>7.4221870000000001</v>
      </c>
      <c r="E41" t="s">
        <v>219</v>
      </c>
      <c r="F41" t="s">
        <v>220</v>
      </c>
      <c r="G41" t="s">
        <v>21</v>
      </c>
      <c r="H41">
        <v>0</v>
      </c>
      <c r="I41">
        <v>0</v>
      </c>
      <c r="J41">
        <v>43</v>
      </c>
      <c r="K41">
        <v>15</v>
      </c>
      <c r="L41">
        <v>29</v>
      </c>
      <c r="M41">
        <v>23.5</v>
      </c>
      <c r="N41">
        <v>87</v>
      </c>
      <c r="O41">
        <v>14.5</v>
      </c>
      <c r="P41">
        <v>60</v>
      </c>
      <c r="Q41">
        <v>8773.6200000000008</v>
      </c>
      <c r="R41">
        <v>38.9</v>
      </c>
      <c r="S41">
        <v>37.799999999999997</v>
      </c>
      <c r="T41">
        <v>727</v>
      </c>
      <c r="U41">
        <v>9.64</v>
      </c>
      <c r="V41">
        <v>14.765625</v>
      </c>
      <c r="W41">
        <f>VLOOKUP(G41,[1]DB_temp_var!$F$2:$AP$297,37,FALSE)</f>
        <v>10</v>
      </c>
    </row>
    <row r="42" spans="1:23" x14ac:dyDescent="0.2">
      <c r="A42" t="s">
        <v>236</v>
      </c>
      <c r="B42" t="s">
        <v>28</v>
      </c>
      <c r="C42" s="2">
        <v>45.428911999999997</v>
      </c>
      <c r="D42" s="2">
        <v>7.5959339999999997</v>
      </c>
      <c r="E42" t="s">
        <v>219</v>
      </c>
      <c r="F42" t="s">
        <v>220</v>
      </c>
      <c r="G42" t="s">
        <v>21</v>
      </c>
      <c r="H42">
        <v>0</v>
      </c>
      <c r="I42">
        <v>1</v>
      </c>
      <c r="J42">
        <v>22.5</v>
      </c>
      <c r="K42">
        <v>15</v>
      </c>
      <c r="L42">
        <v>26.5</v>
      </c>
      <c r="M42">
        <v>20</v>
      </c>
      <c r="N42">
        <v>74</v>
      </c>
      <c r="O42">
        <v>17.940000000000001</v>
      </c>
      <c r="P42">
        <v>120.2</v>
      </c>
      <c r="Q42">
        <v>5763.83</v>
      </c>
      <c r="R42">
        <v>37.799999999999997</v>
      </c>
      <c r="S42">
        <v>36.200000000000003</v>
      </c>
      <c r="T42">
        <v>546</v>
      </c>
      <c r="U42">
        <v>116</v>
      </c>
      <c r="V42">
        <v>10.9375</v>
      </c>
      <c r="W42">
        <f>VLOOKUP(G42,[1]DB_temp_var!$F$2:$AP$297,37,FALSE)</f>
        <v>10</v>
      </c>
    </row>
    <row r="43" spans="1:23" x14ac:dyDescent="0.2">
      <c r="A43" t="s">
        <v>239</v>
      </c>
      <c r="B43" t="s">
        <v>84</v>
      </c>
      <c r="C43" s="2">
        <v>45.436064000000002</v>
      </c>
      <c r="D43" s="2">
        <v>7.4221849999999998</v>
      </c>
      <c r="E43" t="s">
        <v>219</v>
      </c>
      <c r="F43" t="s">
        <v>221</v>
      </c>
      <c r="G43" t="s">
        <v>21</v>
      </c>
      <c r="H43">
        <v>0</v>
      </c>
      <c r="I43">
        <v>0</v>
      </c>
      <c r="J43">
        <v>31</v>
      </c>
      <c r="K43">
        <v>14.6</v>
      </c>
      <c r="L43">
        <v>31</v>
      </c>
      <c r="M43">
        <v>22</v>
      </c>
      <c r="N43">
        <v>78</v>
      </c>
      <c r="O43">
        <v>16</v>
      </c>
      <c r="P43">
        <v>33.799999999999997</v>
      </c>
      <c r="Q43">
        <v>4096.9399999999996</v>
      </c>
      <c r="R43">
        <v>38.200000000000003</v>
      </c>
      <c r="S43">
        <v>37.4</v>
      </c>
      <c r="T43">
        <v>720</v>
      </c>
      <c r="U43">
        <v>9.64</v>
      </c>
      <c r="V43">
        <v>14.765625</v>
      </c>
      <c r="W43">
        <f>VLOOKUP(G43,[1]DB_temp_var!$F$2:$AP$297,37,FALSE)</f>
        <v>10</v>
      </c>
    </row>
    <row r="44" spans="1:23" x14ac:dyDescent="0.2">
      <c r="A44" t="s">
        <v>239</v>
      </c>
      <c r="B44" t="s">
        <v>85</v>
      </c>
      <c r="C44" s="2">
        <v>45.430712999999997</v>
      </c>
      <c r="D44" s="2">
        <v>7.4058849999999996</v>
      </c>
      <c r="E44" t="s">
        <v>219</v>
      </c>
      <c r="F44" t="s">
        <v>221</v>
      </c>
      <c r="G44" t="s">
        <v>21</v>
      </c>
      <c r="H44">
        <v>0</v>
      </c>
      <c r="I44">
        <v>0</v>
      </c>
      <c r="J44">
        <v>35</v>
      </c>
      <c r="K44">
        <v>16</v>
      </c>
      <c r="L44">
        <v>30</v>
      </c>
      <c r="M44">
        <v>24.5</v>
      </c>
      <c r="N44">
        <v>83</v>
      </c>
      <c r="O44">
        <v>16</v>
      </c>
      <c r="P44">
        <v>51.6</v>
      </c>
      <c r="Q44">
        <v>7789.07</v>
      </c>
      <c r="R44">
        <v>38.5</v>
      </c>
      <c r="S44">
        <v>37.799999999999997</v>
      </c>
      <c r="T44">
        <v>749</v>
      </c>
      <c r="U44">
        <v>9.64</v>
      </c>
      <c r="V44">
        <v>14.765625</v>
      </c>
      <c r="W44">
        <f>VLOOKUP(G44,[1]DB_temp_var!$F$2:$AP$297,37,FALSE)</f>
        <v>10</v>
      </c>
    </row>
    <row r="45" spans="1:23" x14ac:dyDescent="0.2">
      <c r="A45" t="s">
        <v>239</v>
      </c>
      <c r="B45" t="s">
        <v>30</v>
      </c>
      <c r="C45" s="2">
        <v>45.436723999999998</v>
      </c>
      <c r="D45" s="2">
        <v>7.4213870000000002</v>
      </c>
      <c r="E45" t="s">
        <v>219</v>
      </c>
      <c r="F45" t="s">
        <v>220</v>
      </c>
      <c r="G45" t="s">
        <v>21</v>
      </c>
      <c r="H45">
        <v>0</v>
      </c>
      <c r="I45">
        <v>0</v>
      </c>
      <c r="J45">
        <v>41</v>
      </c>
      <c r="K45">
        <v>15</v>
      </c>
      <c r="L45">
        <v>30</v>
      </c>
      <c r="M45">
        <v>23</v>
      </c>
      <c r="N45">
        <v>84</v>
      </c>
      <c r="O45">
        <v>16</v>
      </c>
      <c r="P45">
        <v>71.8</v>
      </c>
      <c r="Q45">
        <v>5363.81</v>
      </c>
      <c r="R45">
        <v>38.4</v>
      </c>
      <c r="S45">
        <v>37.299999999999997</v>
      </c>
      <c r="T45">
        <v>729</v>
      </c>
      <c r="U45">
        <v>9.64</v>
      </c>
      <c r="V45">
        <v>14.765625</v>
      </c>
      <c r="W45">
        <f>VLOOKUP(G45,[1]DB_temp_var!$F$2:$AP$297,37,FALSE)</f>
        <v>10</v>
      </c>
    </row>
    <row r="46" spans="1:23" x14ac:dyDescent="0.2">
      <c r="A46" t="s">
        <v>248</v>
      </c>
      <c r="B46" t="s">
        <v>46</v>
      </c>
      <c r="C46" s="2">
        <v>45.452384000000002</v>
      </c>
      <c r="D46" s="2">
        <v>7.3981370000000002</v>
      </c>
      <c r="E46" t="s">
        <v>219</v>
      </c>
      <c r="F46" t="s">
        <v>220</v>
      </c>
      <c r="G46" t="s">
        <v>47</v>
      </c>
      <c r="H46">
        <v>0</v>
      </c>
      <c r="I46">
        <v>0</v>
      </c>
      <c r="J46">
        <v>34</v>
      </c>
      <c r="K46">
        <v>15.5</v>
      </c>
      <c r="L46">
        <v>32</v>
      </c>
      <c r="M46">
        <v>23</v>
      </c>
      <c r="N46">
        <v>84</v>
      </c>
      <c r="O46">
        <v>15.5</v>
      </c>
      <c r="P46">
        <v>379.4</v>
      </c>
      <c r="Q46">
        <v>2783.29</v>
      </c>
      <c r="R46">
        <v>37.700000000000003</v>
      </c>
      <c r="S46">
        <v>38.4</v>
      </c>
      <c r="T46">
        <v>1138</v>
      </c>
      <c r="U46">
        <v>106</v>
      </c>
      <c r="V46">
        <v>14.503125000000001</v>
      </c>
      <c r="W46">
        <f>VLOOKUP(G46,[1]DB_temp_var!$F$2:$AP$297,37,FALSE)</f>
        <v>9</v>
      </c>
    </row>
    <row r="47" spans="1:23" x14ac:dyDescent="0.2">
      <c r="A47" t="s">
        <v>230</v>
      </c>
      <c r="B47" t="s">
        <v>5</v>
      </c>
      <c r="C47" s="2">
        <v>45.405216000000003</v>
      </c>
      <c r="D47" s="2">
        <v>7.6284660000000004</v>
      </c>
      <c r="E47" t="s">
        <v>219</v>
      </c>
      <c r="F47" t="s">
        <v>220</v>
      </c>
      <c r="G47" t="s">
        <v>6</v>
      </c>
      <c r="H47">
        <v>1</v>
      </c>
      <c r="I47">
        <v>1</v>
      </c>
      <c r="J47">
        <v>28</v>
      </c>
      <c r="K47">
        <v>17.940000000000001</v>
      </c>
      <c r="L47">
        <v>27.44</v>
      </c>
      <c r="M47">
        <v>21</v>
      </c>
      <c r="N47">
        <v>75</v>
      </c>
      <c r="O47">
        <v>14.8</v>
      </c>
      <c r="P47">
        <v>1.6</v>
      </c>
      <c r="Q47">
        <v>13703.3</v>
      </c>
      <c r="R47">
        <v>38.700000000000003</v>
      </c>
      <c r="S47">
        <v>39</v>
      </c>
      <c r="T47">
        <v>412</v>
      </c>
      <c r="U47">
        <v>25.7</v>
      </c>
      <c r="V47">
        <v>9.903225806</v>
      </c>
      <c r="W47">
        <f>VLOOKUP(G47,[1]DB_temp_var!$F$2:$AP$297,37,FALSE)</f>
        <v>13</v>
      </c>
    </row>
    <row r="48" spans="1:23" x14ac:dyDescent="0.2">
      <c r="A48" t="s">
        <v>257</v>
      </c>
      <c r="B48" t="s">
        <v>96</v>
      </c>
      <c r="C48" s="2">
        <v>45.452222999999996</v>
      </c>
      <c r="D48" s="2">
        <v>7.397761</v>
      </c>
      <c r="E48" t="s">
        <v>219</v>
      </c>
      <c r="F48" t="s">
        <v>222</v>
      </c>
      <c r="G48" t="s">
        <v>47</v>
      </c>
      <c r="H48">
        <v>0</v>
      </c>
      <c r="I48">
        <v>0</v>
      </c>
      <c r="J48">
        <v>40</v>
      </c>
      <c r="K48">
        <v>17</v>
      </c>
      <c r="L48">
        <v>32</v>
      </c>
      <c r="M48">
        <v>24</v>
      </c>
      <c r="N48">
        <v>90</v>
      </c>
      <c r="O48">
        <v>16</v>
      </c>
      <c r="P48">
        <v>1.4</v>
      </c>
      <c r="Q48">
        <v>5305.1</v>
      </c>
      <c r="R48">
        <v>39.200000000000003</v>
      </c>
      <c r="S48">
        <v>39.6</v>
      </c>
      <c r="T48">
        <v>1139</v>
      </c>
      <c r="U48">
        <v>106</v>
      </c>
      <c r="V48">
        <v>14.503125000000001</v>
      </c>
      <c r="W48">
        <f>VLOOKUP(G48,[1]DB_temp_var!$F$2:$AP$297,37,FALSE)</f>
        <v>9</v>
      </c>
    </row>
    <row r="49" spans="1:23" x14ac:dyDescent="0.2">
      <c r="A49" t="s">
        <v>256</v>
      </c>
      <c r="B49" t="s">
        <v>86</v>
      </c>
      <c r="C49" s="2">
        <v>45.452612000000002</v>
      </c>
      <c r="D49" s="2">
        <v>7.3986840000000003</v>
      </c>
      <c r="E49" t="s">
        <v>219</v>
      </c>
      <c r="F49" t="s">
        <v>221</v>
      </c>
      <c r="G49" t="s">
        <v>47</v>
      </c>
      <c r="H49">
        <v>0</v>
      </c>
      <c r="I49">
        <v>0</v>
      </c>
      <c r="J49">
        <v>37</v>
      </c>
      <c r="K49">
        <v>15</v>
      </c>
      <c r="L49">
        <v>31</v>
      </c>
      <c r="M49">
        <v>21</v>
      </c>
      <c r="N49">
        <v>82</v>
      </c>
      <c r="O49">
        <v>16</v>
      </c>
      <c r="P49">
        <v>367.4</v>
      </c>
      <c r="Q49">
        <v>3562.47</v>
      </c>
      <c r="R49">
        <v>38.6</v>
      </c>
      <c r="S49">
        <v>38.4</v>
      </c>
      <c r="T49">
        <v>990</v>
      </c>
      <c r="U49">
        <v>106</v>
      </c>
      <c r="V49">
        <v>14.503125000000001</v>
      </c>
      <c r="W49">
        <f>VLOOKUP(G49,[1]DB_temp_var!$F$2:$AP$297,37,FALSE)</f>
        <v>9</v>
      </c>
    </row>
    <row r="50" spans="1:23" x14ac:dyDescent="0.2">
      <c r="A50" t="s">
        <v>246</v>
      </c>
      <c r="B50" t="s">
        <v>90</v>
      </c>
      <c r="C50" s="2">
        <v>45.508374000000003</v>
      </c>
      <c r="D50" s="2">
        <v>7.5502219999999998</v>
      </c>
      <c r="E50" t="s">
        <v>219</v>
      </c>
      <c r="F50" t="s">
        <v>221</v>
      </c>
      <c r="G50" t="s">
        <v>47</v>
      </c>
      <c r="H50">
        <v>0</v>
      </c>
      <c r="I50">
        <v>1</v>
      </c>
      <c r="J50">
        <v>18.5</v>
      </c>
      <c r="K50">
        <v>14.2</v>
      </c>
      <c r="L50">
        <v>27</v>
      </c>
      <c r="M50">
        <v>24</v>
      </c>
      <c r="N50">
        <v>70</v>
      </c>
      <c r="O50">
        <v>15</v>
      </c>
      <c r="P50">
        <v>43.6</v>
      </c>
      <c r="Q50">
        <v>4408.6899999999996</v>
      </c>
      <c r="R50">
        <v>38.700000000000003</v>
      </c>
      <c r="S50">
        <v>39.799999999999997</v>
      </c>
      <c r="T50">
        <v>1015</v>
      </c>
      <c r="U50">
        <v>109</v>
      </c>
      <c r="V50">
        <v>12.932258060000001</v>
      </c>
      <c r="W50">
        <f>VLOOKUP(G50,[1]DB_temp_var!$F$2:$AP$297,37,FALSE)</f>
        <v>9</v>
      </c>
    </row>
    <row r="51" spans="1:23" x14ac:dyDescent="0.2">
      <c r="A51" t="s">
        <v>256</v>
      </c>
      <c r="B51" t="s">
        <v>94</v>
      </c>
      <c r="C51" s="2">
        <v>45.452351</v>
      </c>
      <c r="D51" s="2">
        <v>7.3968930000000004</v>
      </c>
      <c r="E51" t="s">
        <v>219</v>
      </c>
      <c r="F51" t="s">
        <v>222</v>
      </c>
      <c r="G51" t="s">
        <v>47</v>
      </c>
      <c r="H51">
        <v>1</v>
      </c>
      <c r="I51">
        <v>0</v>
      </c>
      <c r="J51">
        <v>39</v>
      </c>
      <c r="K51">
        <v>16</v>
      </c>
      <c r="L51">
        <v>31</v>
      </c>
      <c r="M51">
        <v>22</v>
      </c>
      <c r="N51">
        <v>88</v>
      </c>
      <c r="O51">
        <v>15</v>
      </c>
      <c r="P51">
        <v>432.2</v>
      </c>
      <c r="Q51">
        <v>6073.9</v>
      </c>
      <c r="R51">
        <v>38.1</v>
      </c>
      <c r="S51">
        <v>39.6</v>
      </c>
      <c r="T51">
        <v>1140</v>
      </c>
      <c r="U51">
        <v>106</v>
      </c>
      <c r="V51">
        <v>14.503125000000001</v>
      </c>
      <c r="W51">
        <f>VLOOKUP(G51,[1]DB_temp_var!$F$2:$AP$297,37,FALSE)</f>
        <v>9</v>
      </c>
    </row>
    <row r="52" spans="1:23" x14ac:dyDescent="0.2">
      <c r="A52" t="s">
        <v>231</v>
      </c>
      <c r="B52" t="s">
        <v>63</v>
      </c>
      <c r="C52" s="2">
        <v>45.405991999999998</v>
      </c>
      <c r="D52" s="2">
        <v>7.6276609999999998</v>
      </c>
      <c r="E52" t="s">
        <v>219</v>
      </c>
      <c r="F52" t="s">
        <v>221</v>
      </c>
      <c r="G52" t="s">
        <v>6</v>
      </c>
      <c r="H52">
        <v>0</v>
      </c>
      <c r="I52">
        <v>1</v>
      </c>
      <c r="J52">
        <v>29</v>
      </c>
      <c r="K52">
        <v>15.65</v>
      </c>
      <c r="L52">
        <v>27.38</v>
      </c>
      <c r="M52">
        <v>22</v>
      </c>
      <c r="N52">
        <v>74</v>
      </c>
      <c r="O52">
        <v>15.24</v>
      </c>
      <c r="P52">
        <v>39.200000000000003</v>
      </c>
      <c r="Q52">
        <v>9623.58</v>
      </c>
      <c r="R52">
        <v>36.9</v>
      </c>
      <c r="S52">
        <v>39.1</v>
      </c>
      <c r="T52">
        <v>414</v>
      </c>
      <c r="U52">
        <v>25.7</v>
      </c>
      <c r="V52">
        <v>9.903225806</v>
      </c>
      <c r="W52">
        <f>VLOOKUP(G52,[1]DB_temp_var!$F$2:$AP$297,37,FALSE)</f>
        <v>13</v>
      </c>
    </row>
    <row r="53" spans="1:23" x14ac:dyDescent="0.2">
      <c r="A53" t="s">
        <v>231</v>
      </c>
      <c r="B53" t="s">
        <v>62</v>
      </c>
      <c r="C53" s="2">
        <v>45.405541999999997</v>
      </c>
      <c r="D53" s="2">
        <v>7.6276469999999996</v>
      </c>
      <c r="E53" t="s">
        <v>219</v>
      </c>
      <c r="F53" t="s">
        <v>221</v>
      </c>
      <c r="G53" t="s">
        <v>6</v>
      </c>
      <c r="H53">
        <v>1</v>
      </c>
      <c r="I53">
        <v>1</v>
      </c>
      <c r="J53">
        <v>28.5</v>
      </c>
      <c r="K53">
        <v>16.36</v>
      </c>
      <c r="L53">
        <v>29.13</v>
      </c>
      <c r="M53">
        <v>21</v>
      </c>
      <c r="N53">
        <v>70</v>
      </c>
      <c r="O53">
        <v>15.68</v>
      </c>
      <c r="P53">
        <v>71.8</v>
      </c>
      <c r="Q53">
        <v>10632.4</v>
      </c>
      <c r="R53">
        <v>38.700000000000003</v>
      </c>
      <c r="S53">
        <v>38</v>
      </c>
      <c r="T53">
        <v>414</v>
      </c>
      <c r="U53">
        <v>25.7</v>
      </c>
      <c r="V53">
        <v>9.903225806</v>
      </c>
      <c r="W53">
        <f>VLOOKUP(G53,[1]DB_temp_var!$F$2:$AP$297,37,FALSE)</f>
        <v>13</v>
      </c>
    </row>
    <row r="54" spans="1:23" x14ac:dyDescent="0.2">
      <c r="A54" t="s">
        <v>231</v>
      </c>
      <c r="B54" t="s">
        <v>7</v>
      </c>
      <c r="C54" s="2">
        <v>45.405383</v>
      </c>
      <c r="D54" s="2">
        <v>7.6279240000000001</v>
      </c>
      <c r="E54" t="s">
        <v>219</v>
      </c>
      <c r="F54" t="s">
        <v>220</v>
      </c>
      <c r="G54" t="s">
        <v>6</v>
      </c>
      <c r="H54">
        <v>1</v>
      </c>
      <c r="I54">
        <v>1</v>
      </c>
      <c r="J54">
        <v>36</v>
      </c>
      <c r="K54">
        <v>16.149999999999999</v>
      </c>
      <c r="L54">
        <v>27.38</v>
      </c>
      <c r="M54">
        <v>21</v>
      </c>
      <c r="N54">
        <v>80</v>
      </c>
      <c r="O54">
        <v>15</v>
      </c>
      <c r="P54">
        <v>166</v>
      </c>
      <c r="Q54">
        <v>9509.08</v>
      </c>
      <c r="R54">
        <v>38.200000000000003</v>
      </c>
      <c r="S54">
        <v>37.9</v>
      </c>
      <c r="T54">
        <v>414</v>
      </c>
      <c r="U54">
        <v>25.7</v>
      </c>
      <c r="V54">
        <v>9.903225806</v>
      </c>
      <c r="W54">
        <f>VLOOKUP(G54,[1]DB_temp_var!$F$2:$AP$297,37,FALSE)</f>
        <v>13</v>
      </c>
    </row>
    <row r="55" spans="1:23" x14ac:dyDescent="0.2">
      <c r="A55" t="s">
        <v>230</v>
      </c>
      <c r="B55" t="s">
        <v>59</v>
      </c>
      <c r="C55" s="2">
        <v>45.404563000000003</v>
      </c>
      <c r="D55" s="2">
        <v>7.6294300000000002</v>
      </c>
      <c r="E55" t="s">
        <v>219</v>
      </c>
      <c r="F55" t="s">
        <v>221</v>
      </c>
      <c r="G55" t="s">
        <v>6</v>
      </c>
      <c r="H55">
        <v>1</v>
      </c>
      <c r="I55">
        <v>1</v>
      </c>
      <c r="J55">
        <v>25.5</v>
      </c>
      <c r="K55">
        <v>14.62</v>
      </c>
      <c r="L55">
        <v>26.27</v>
      </c>
      <c r="M55">
        <v>21</v>
      </c>
      <c r="N55">
        <v>80</v>
      </c>
      <c r="O55">
        <v>14.6</v>
      </c>
      <c r="P55">
        <v>41.2</v>
      </c>
      <c r="Q55">
        <v>9953.6</v>
      </c>
      <c r="R55">
        <v>37.9</v>
      </c>
      <c r="S55">
        <v>38.9</v>
      </c>
      <c r="T55">
        <v>410</v>
      </c>
      <c r="U55">
        <v>25.7</v>
      </c>
      <c r="V55">
        <v>9.903225806</v>
      </c>
      <c r="W55">
        <f>VLOOKUP(G55,[1]DB_temp_var!$F$2:$AP$297,37,FALSE)</f>
        <v>13</v>
      </c>
    </row>
    <row r="56" spans="1:23" x14ac:dyDescent="0.2">
      <c r="A56" t="s">
        <v>230</v>
      </c>
      <c r="B56" t="s">
        <v>64</v>
      </c>
      <c r="C56" s="2">
        <v>45.405652000000003</v>
      </c>
      <c r="D56" s="2">
        <v>7.6280510000000001</v>
      </c>
      <c r="E56" t="s">
        <v>219</v>
      </c>
      <c r="F56" t="s">
        <v>221</v>
      </c>
      <c r="G56" t="s">
        <v>6</v>
      </c>
      <c r="H56">
        <v>0</v>
      </c>
      <c r="I56">
        <v>1</v>
      </c>
      <c r="J56">
        <v>29.5</v>
      </c>
      <c r="K56">
        <v>14.61</v>
      </c>
      <c r="L56">
        <v>27.15</v>
      </c>
      <c r="M56">
        <v>22</v>
      </c>
      <c r="N56">
        <v>57</v>
      </c>
      <c r="O56">
        <v>14.64</v>
      </c>
      <c r="P56">
        <v>200.8</v>
      </c>
      <c r="Q56">
        <v>53483.4</v>
      </c>
      <c r="R56">
        <v>37.799999999999997</v>
      </c>
      <c r="S56">
        <v>39.1</v>
      </c>
      <c r="T56">
        <v>415</v>
      </c>
      <c r="U56">
        <v>25.7</v>
      </c>
      <c r="V56">
        <v>9.903225806</v>
      </c>
      <c r="W56">
        <f>VLOOKUP(G56,[1]DB_temp_var!$F$2:$AP$297,37,FALSE)</f>
        <v>13</v>
      </c>
    </row>
    <row r="57" spans="1:23" x14ac:dyDescent="0.2">
      <c r="A57" t="s">
        <v>230</v>
      </c>
      <c r="B57" t="s">
        <v>61</v>
      </c>
      <c r="C57" s="2">
        <v>45.405363000000001</v>
      </c>
      <c r="D57" s="2">
        <v>7.628126</v>
      </c>
      <c r="E57" t="s">
        <v>219</v>
      </c>
      <c r="F57" t="s">
        <v>221</v>
      </c>
      <c r="G57" t="s">
        <v>6</v>
      </c>
      <c r="H57">
        <v>0</v>
      </c>
      <c r="I57">
        <v>1</v>
      </c>
      <c r="J57">
        <v>33.5</v>
      </c>
      <c r="K57">
        <v>15.2</v>
      </c>
      <c r="L57">
        <v>28.29</v>
      </c>
      <c r="M57">
        <v>22</v>
      </c>
      <c r="N57">
        <v>80</v>
      </c>
      <c r="O57">
        <v>15.01</v>
      </c>
      <c r="P57">
        <v>98.6</v>
      </c>
      <c r="Q57">
        <v>8661.84</v>
      </c>
      <c r="R57">
        <v>35.5</v>
      </c>
      <c r="S57">
        <v>38.5</v>
      </c>
      <c r="T57">
        <v>413</v>
      </c>
      <c r="U57">
        <v>25.7</v>
      </c>
      <c r="V57">
        <v>9.903225806</v>
      </c>
      <c r="W57">
        <f>VLOOKUP(G57,[1]DB_temp_var!$F$2:$AP$297,37,FALSE)</f>
        <v>13</v>
      </c>
    </row>
    <row r="58" spans="1:23" x14ac:dyDescent="0.2">
      <c r="A58" t="s">
        <v>255</v>
      </c>
      <c r="B58" t="s">
        <v>72</v>
      </c>
      <c r="C58" s="2">
        <v>45.411037999999998</v>
      </c>
      <c r="D58" s="2">
        <v>7.6144990000000004</v>
      </c>
      <c r="E58" t="s">
        <v>219</v>
      </c>
      <c r="F58" t="s">
        <v>221</v>
      </c>
      <c r="G58" t="s">
        <v>9</v>
      </c>
      <c r="H58">
        <v>0</v>
      </c>
      <c r="I58">
        <v>1</v>
      </c>
      <c r="J58">
        <v>36</v>
      </c>
      <c r="K58">
        <v>16.59</v>
      </c>
      <c r="L58">
        <v>27.86</v>
      </c>
      <c r="M58">
        <v>21</v>
      </c>
      <c r="N58">
        <v>67</v>
      </c>
      <c r="O58">
        <v>15.99</v>
      </c>
      <c r="P58">
        <v>90.2</v>
      </c>
      <c r="Q58">
        <v>4485.13</v>
      </c>
      <c r="R58">
        <v>36.6</v>
      </c>
      <c r="S58">
        <v>38.799999999999997</v>
      </c>
      <c r="T58">
        <v>459</v>
      </c>
      <c r="U58">
        <v>135</v>
      </c>
      <c r="V58">
        <v>10.55</v>
      </c>
      <c r="W58">
        <f>VLOOKUP(G58,[1]DB_temp_var!$F$2:$AP$297,37,FALSE)</f>
        <v>23</v>
      </c>
    </row>
    <row r="59" spans="1:23" x14ac:dyDescent="0.2">
      <c r="A59" t="s">
        <v>255</v>
      </c>
      <c r="B59" t="s">
        <v>71</v>
      </c>
      <c r="C59" s="2">
        <v>45.419882999999999</v>
      </c>
      <c r="D59" s="2">
        <v>7.6151929999999997</v>
      </c>
      <c r="E59" t="s">
        <v>219</v>
      </c>
      <c r="F59" t="s">
        <v>221</v>
      </c>
      <c r="G59" t="s">
        <v>9</v>
      </c>
      <c r="H59">
        <v>0</v>
      </c>
      <c r="I59">
        <v>1</v>
      </c>
      <c r="J59">
        <v>35</v>
      </c>
      <c r="K59">
        <v>16.53</v>
      </c>
      <c r="L59">
        <v>27.85</v>
      </c>
      <c r="M59">
        <v>22</v>
      </c>
      <c r="N59">
        <v>66.5</v>
      </c>
      <c r="O59">
        <v>17.3</v>
      </c>
      <c r="P59">
        <v>101.2</v>
      </c>
      <c r="Q59">
        <v>5209.42</v>
      </c>
      <c r="R59">
        <v>36.1</v>
      </c>
      <c r="S59">
        <v>36.4</v>
      </c>
      <c r="T59">
        <v>437</v>
      </c>
      <c r="U59">
        <v>135</v>
      </c>
      <c r="V59">
        <v>10.55</v>
      </c>
      <c r="W59">
        <f>VLOOKUP(G59,[1]DB_temp_var!$F$2:$AP$297,37,FALSE)</f>
        <v>23</v>
      </c>
    </row>
    <row r="60" spans="1:23" x14ac:dyDescent="0.2">
      <c r="A60" t="s">
        <v>255</v>
      </c>
      <c r="B60" t="s">
        <v>69</v>
      </c>
      <c r="C60" s="2">
        <v>45.419643999999998</v>
      </c>
      <c r="D60" s="2">
        <v>7.6153409999999999</v>
      </c>
      <c r="E60" t="s">
        <v>219</v>
      </c>
      <c r="F60" t="s">
        <v>221</v>
      </c>
      <c r="G60" t="s">
        <v>9</v>
      </c>
      <c r="H60">
        <v>0</v>
      </c>
      <c r="I60">
        <v>1</v>
      </c>
      <c r="J60">
        <v>35.5</v>
      </c>
      <c r="K60">
        <v>16.850000000000001</v>
      </c>
      <c r="L60">
        <v>28.2</v>
      </c>
      <c r="M60">
        <v>23</v>
      </c>
      <c r="N60">
        <v>82</v>
      </c>
      <c r="O60">
        <v>16.07</v>
      </c>
      <c r="P60">
        <v>570</v>
      </c>
      <c r="Q60">
        <v>525.846</v>
      </c>
      <c r="R60">
        <v>36</v>
      </c>
      <c r="S60">
        <v>36.299999999999997</v>
      </c>
      <c r="T60">
        <v>436</v>
      </c>
      <c r="U60">
        <v>135</v>
      </c>
      <c r="V60">
        <v>10.55</v>
      </c>
      <c r="W60">
        <f>VLOOKUP(G60,[1]DB_temp_var!$F$2:$AP$297,37,FALSE)</f>
        <v>23</v>
      </c>
    </row>
    <row r="61" spans="1:23" x14ac:dyDescent="0.2">
      <c r="A61" t="s">
        <v>255</v>
      </c>
      <c r="B61" t="s">
        <v>66</v>
      </c>
      <c r="C61" s="2">
        <v>45.419167999999999</v>
      </c>
      <c r="D61" s="2">
        <v>7.6155419999999996</v>
      </c>
      <c r="E61" t="s">
        <v>219</v>
      </c>
      <c r="F61" t="s">
        <v>221</v>
      </c>
      <c r="G61" t="s">
        <v>9</v>
      </c>
      <c r="H61">
        <v>1</v>
      </c>
      <c r="I61">
        <v>1</v>
      </c>
      <c r="J61">
        <v>33.5</v>
      </c>
      <c r="K61">
        <v>14.02</v>
      </c>
      <c r="L61">
        <v>25.22</v>
      </c>
      <c r="M61">
        <v>22</v>
      </c>
      <c r="N61">
        <v>80</v>
      </c>
      <c r="O61">
        <v>15.68</v>
      </c>
      <c r="P61">
        <v>570</v>
      </c>
      <c r="Q61">
        <v>1293.19</v>
      </c>
      <c r="R61">
        <v>38.5</v>
      </c>
      <c r="S61">
        <v>34.700000000000003</v>
      </c>
      <c r="T61">
        <v>434</v>
      </c>
      <c r="U61">
        <v>135</v>
      </c>
      <c r="V61">
        <v>10.55</v>
      </c>
      <c r="W61">
        <f>VLOOKUP(G61,[1]DB_temp_var!$F$2:$AP$297,37,FALSE)</f>
        <v>23</v>
      </c>
    </row>
    <row r="62" spans="1:23" x14ac:dyDescent="0.2">
      <c r="A62" t="s">
        <v>255</v>
      </c>
      <c r="B62" t="s">
        <v>65</v>
      </c>
      <c r="C62" s="2">
        <v>45.418953999999999</v>
      </c>
      <c r="D62" s="2">
        <v>7.6158570000000001</v>
      </c>
      <c r="E62" t="s">
        <v>219</v>
      </c>
      <c r="F62" t="s">
        <v>221</v>
      </c>
      <c r="G62" t="s">
        <v>9</v>
      </c>
      <c r="H62">
        <v>0</v>
      </c>
      <c r="I62">
        <v>1</v>
      </c>
      <c r="J62">
        <v>28</v>
      </c>
      <c r="K62">
        <v>14.75</v>
      </c>
      <c r="L62">
        <v>25.51</v>
      </c>
      <c r="M62">
        <v>22</v>
      </c>
      <c r="N62">
        <v>79</v>
      </c>
      <c r="O62">
        <v>14.22</v>
      </c>
      <c r="P62">
        <v>206.6</v>
      </c>
      <c r="Q62">
        <v>5537.65</v>
      </c>
      <c r="R62">
        <v>36.9</v>
      </c>
      <c r="S62">
        <v>36.299999999999997</v>
      </c>
      <c r="T62">
        <v>433</v>
      </c>
      <c r="U62">
        <v>135</v>
      </c>
      <c r="V62">
        <v>10.55</v>
      </c>
      <c r="W62">
        <f>VLOOKUP(G62,[1]DB_temp_var!$F$2:$AP$297,37,FALSE)</f>
        <v>23</v>
      </c>
    </row>
    <row r="63" spans="1:23" x14ac:dyDescent="0.2">
      <c r="A63" t="s">
        <v>233</v>
      </c>
      <c r="B63" t="s">
        <v>11</v>
      </c>
      <c r="C63" s="2">
        <v>45.419167999999999</v>
      </c>
      <c r="D63" s="2">
        <v>7.6155419999999996</v>
      </c>
      <c r="E63" t="s">
        <v>219</v>
      </c>
      <c r="F63" t="s">
        <v>220</v>
      </c>
      <c r="G63" t="s">
        <v>9</v>
      </c>
      <c r="H63">
        <v>1</v>
      </c>
      <c r="I63">
        <v>1</v>
      </c>
      <c r="J63">
        <v>33.5</v>
      </c>
      <c r="K63">
        <v>15.15</v>
      </c>
      <c r="L63">
        <v>25.57</v>
      </c>
      <c r="M63">
        <v>23</v>
      </c>
      <c r="N63">
        <v>90</v>
      </c>
      <c r="O63">
        <v>14.5</v>
      </c>
      <c r="P63">
        <v>519.44000000000005</v>
      </c>
      <c r="Q63">
        <v>4716.91</v>
      </c>
      <c r="R63">
        <v>37.5</v>
      </c>
      <c r="S63">
        <v>35.799999999999997</v>
      </c>
      <c r="T63">
        <v>434</v>
      </c>
      <c r="U63">
        <v>135</v>
      </c>
      <c r="V63">
        <v>10.55</v>
      </c>
      <c r="W63">
        <f>VLOOKUP(G63,[1]DB_temp_var!$F$2:$AP$297,37,FALSE)</f>
        <v>23</v>
      </c>
    </row>
    <row r="64" spans="1:23" x14ac:dyDescent="0.2">
      <c r="A64" t="s">
        <v>233</v>
      </c>
      <c r="B64" t="s">
        <v>67</v>
      </c>
      <c r="C64" s="2">
        <v>45.419381000000001</v>
      </c>
      <c r="D64" s="2">
        <v>7.6156220000000001</v>
      </c>
      <c r="E64" t="s">
        <v>219</v>
      </c>
      <c r="F64" t="s">
        <v>221</v>
      </c>
      <c r="G64" t="s">
        <v>9</v>
      </c>
      <c r="H64">
        <v>1</v>
      </c>
      <c r="I64">
        <v>1</v>
      </c>
      <c r="J64">
        <v>23</v>
      </c>
      <c r="K64">
        <v>14.67</v>
      </c>
      <c r="L64">
        <v>23.02</v>
      </c>
      <c r="M64">
        <v>20</v>
      </c>
      <c r="N64">
        <v>70</v>
      </c>
      <c r="O64">
        <v>13.16</v>
      </c>
      <c r="P64">
        <v>528</v>
      </c>
      <c r="Q64">
        <v>2529.3200000000002</v>
      </c>
      <c r="R64">
        <v>36.700000000000003</v>
      </c>
      <c r="S64">
        <v>37.6</v>
      </c>
      <c r="T64">
        <v>435</v>
      </c>
      <c r="U64">
        <v>135</v>
      </c>
      <c r="V64">
        <v>10.55</v>
      </c>
      <c r="W64">
        <f>VLOOKUP(G64,[1]DB_temp_var!$F$2:$AP$297,37,FALSE)</f>
        <v>23</v>
      </c>
    </row>
    <row r="65" spans="1:23" x14ac:dyDescent="0.2">
      <c r="A65" t="s">
        <v>233</v>
      </c>
      <c r="B65" t="s">
        <v>68</v>
      </c>
      <c r="C65" s="2">
        <v>45.419381000000001</v>
      </c>
      <c r="D65" s="2">
        <v>7.6156220000000001</v>
      </c>
      <c r="E65" t="s">
        <v>219</v>
      </c>
      <c r="F65" t="s">
        <v>221</v>
      </c>
      <c r="G65" t="s">
        <v>9</v>
      </c>
      <c r="H65">
        <v>0</v>
      </c>
      <c r="I65">
        <v>1</v>
      </c>
      <c r="J65">
        <v>24</v>
      </c>
      <c r="K65">
        <v>13.23</v>
      </c>
      <c r="L65">
        <v>22.95</v>
      </c>
      <c r="M65">
        <v>20</v>
      </c>
      <c r="N65">
        <v>69</v>
      </c>
      <c r="O65">
        <v>14.83</v>
      </c>
      <c r="P65">
        <v>25.8</v>
      </c>
      <c r="Q65">
        <v>7184.23</v>
      </c>
      <c r="R65">
        <v>37.799999999999997</v>
      </c>
      <c r="S65">
        <v>36</v>
      </c>
      <c r="T65">
        <v>435</v>
      </c>
      <c r="U65">
        <v>135</v>
      </c>
      <c r="V65">
        <v>10.55</v>
      </c>
      <c r="W65">
        <f>VLOOKUP(G65,[1]DB_temp_var!$F$2:$AP$297,37,FALSE)</f>
        <v>23</v>
      </c>
    </row>
    <row r="66" spans="1:23" x14ac:dyDescent="0.2">
      <c r="A66" t="s">
        <v>233</v>
      </c>
      <c r="B66" t="s">
        <v>10</v>
      </c>
      <c r="C66" s="2">
        <v>45.418953999999999</v>
      </c>
      <c r="D66" s="2">
        <v>7.6158570000000001</v>
      </c>
      <c r="E66" t="s">
        <v>219</v>
      </c>
      <c r="F66" t="s">
        <v>220</v>
      </c>
      <c r="G66" t="s">
        <v>9</v>
      </c>
      <c r="H66">
        <v>1</v>
      </c>
      <c r="I66">
        <v>0</v>
      </c>
      <c r="J66">
        <v>33</v>
      </c>
      <c r="K66">
        <v>15.84</v>
      </c>
      <c r="L66">
        <v>26.96</v>
      </c>
      <c r="M66">
        <v>21</v>
      </c>
      <c r="N66">
        <v>92</v>
      </c>
      <c r="O66">
        <v>14.5</v>
      </c>
      <c r="P66">
        <v>364.4</v>
      </c>
      <c r="Q66">
        <v>3013.98</v>
      </c>
      <c r="R66">
        <v>37.6</v>
      </c>
      <c r="S66">
        <v>36.1</v>
      </c>
      <c r="T66">
        <v>433</v>
      </c>
      <c r="U66">
        <v>135</v>
      </c>
      <c r="V66">
        <v>10.55</v>
      </c>
      <c r="W66">
        <f>VLOOKUP(G66,[1]DB_temp_var!$F$2:$AP$297,37,FALSE)</f>
        <v>23</v>
      </c>
    </row>
    <row r="67" spans="1:23" x14ac:dyDescent="0.2">
      <c r="A67" t="s">
        <v>233</v>
      </c>
      <c r="B67" t="s">
        <v>22</v>
      </c>
      <c r="C67" s="2">
        <v>45.418953999999999</v>
      </c>
      <c r="D67" s="2">
        <v>7.6158570000000001</v>
      </c>
      <c r="E67" t="s">
        <v>219</v>
      </c>
      <c r="F67" t="s">
        <v>220</v>
      </c>
      <c r="G67" t="s">
        <v>9</v>
      </c>
      <c r="H67">
        <v>0</v>
      </c>
      <c r="I67">
        <v>1</v>
      </c>
      <c r="J67">
        <v>26.5</v>
      </c>
      <c r="K67">
        <v>13.56</v>
      </c>
      <c r="L67">
        <v>26.48</v>
      </c>
      <c r="M67">
        <v>24</v>
      </c>
      <c r="N67">
        <v>80</v>
      </c>
      <c r="O67">
        <v>15.1</v>
      </c>
      <c r="P67">
        <v>569.20000000000005</v>
      </c>
      <c r="Q67">
        <v>5019.95</v>
      </c>
      <c r="R67">
        <v>37.9</v>
      </c>
      <c r="S67">
        <v>36.9</v>
      </c>
      <c r="T67">
        <v>433</v>
      </c>
      <c r="U67">
        <v>135</v>
      </c>
      <c r="V67">
        <v>10.55</v>
      </c>
      <c r="W67">
        <f>VLOOKUP(G67,[1]DB_temp_var!$F$2:$AP$297,37,FALSE)</f>
        <v>23</v>
      </c>
    </row>
    <row r="68" spans="1:23" x14ac:dyDescent="0.2">
      <c r="A68" t="s">
        <v>233</v>
      </c>
      <c r="B68" t="s">
        <v>17</v>
      </c>
      <c r="C68" s="2">
        <v>45.411512999999999</v>
      </c>
      <c r="D68" s="2">
        <v>7.6139640000000002</v>
      </c>
      <c r="E68" t="s">
        <v>219</v>
      </c>
      <c r="F68" t="s">
        <v>220</v>
      </c>
      <c r="G68" t="s">
        <v>9</v>
      </c>
      <c r="H68">
        <v>1</v>
      </c>
      <c r="I68">
        <v>1</v>
      </c>
      <c r="J68">
        <v>31</v>
      </c>
      <c r="K68">
        <v>15.04</v>
      </c>
      <c r="L68">
        <v>27.74</v>
      </c>
      <c r="M68">
        <v>23</v>
      </c>
      <c r="N68">
        <v>70</v>
      </c>
      <c r="O68">
        <v>14.5</v>
      </c>
      <c r="P68">
        <v>156.6</v>
      </c>
      <c r="Q68">
        <v>8990.86</v>
      </c>
      <c r="R68">
        <v>37.5</v>
      </c>
      <c r="S68">
        <v>38.4</v>
      </c>
      <c r="T68">
        <v>489</v>
      </c>
      <c r="U68">
        <v>135</v>
      </c>
      <c r="V68">
        <v>10.55</v>
      </c>
      <c r="W68">
        <f>VLOOKUP(G68,[1]DB_temp_var!$F$2:$AP$297,37,FALSE)</f>
        <v>23</v>
      </c>
    </row>
    <row r="69" spans="1:23" x14ac:dyDescent="0.2">
      <c r="A69" t="s">
        <v>233</v>
      </c>
      <c r="B69" t="s">
        <v>16</v>
      </c>
      <c r="C69" s="2">
        <v>45.411408000000002</v>
      </c>
      <c r="D69" s="2">
        <v>7.6140850000000002</v>
      </c>
      <c r="E69" t="s">
        <v>219</v>
      </c>
      <c r="F69" t="s">
        <v>220</v>
      </c>
      <c r="G69" t="s">
        <v>9</v>
      </c>
      <c r="H69">
        <v>1</v>
      </c>
      <c r="I69">
        <v>1</v>
      </c>
      <c r="J69">
        <v>26.5</v>
      </c>
      <c r="K69">
        <v>14.66</v>
      </c>
      <c r="L69">
        <v>26.72</v>
      </c>
      <c r="M69">
        <v>24</v>
      </c>
      <c r="N69">
        <v>78</v>
      </c>
      <c r="O69">
        <v>14.5</v>
      </c>
      <c r="P69">
        <v>169.8</v>
      </c>
      <c r="Q69">
        <v>3918.56</v>
      </c>
      <c r="R69">
        <v>38.299999999999997</v>
      </c>
      <c r="S69">
        <v>36.6</v>
      </c>
      <c r="T69">
        <v>482</v>
      </c>
      <c r="U69">
        <v>135</v>
      </c>
      <c r="V69">
        <v>10.55</v>
      </c>
      <c r="W69">
        <f>VLOOKUP(G69,[1]DB_temp_var!$F$2:$AP$297,37,FALSE)</f>
        <v>23</v>
      </c>
    </row>
    <row r="70" spans="1:23" x14ac:dyDescent="0.2">
      <c r="A70" t="s">
        <v>232</v>
      </c>
      <c r="B70" t="s">
        <v>70</v>
      </c>
      <c r="C70" s="2">
        <v>45.419882999999999</v>
      </c>
      <c r="D70" s="2">
        <v>7.6151929999999997</v>
      </c>
      <c r="E70" t="s">
        <v>219</v>
      </c>
      <c r="F70" t="s">
        <v>221</v>
      </c>
      <c r="G70" t="s">
        <v>9</v>
      </c>
      <c r="H70">
        <v>0</v>
      </c>
      <c r="I70">
        <v>1</v>
      </c>
      <c r="J70">
        <v>28.5</v>
      </c>
      <c r="K70">
        <v>14.42</v>
      </c>
      <c r="L70">
        <v>26.12</v>
      </c>
      <c r="M70">
        <v>23</v>
      </c>
      <c r="N70">
        <v>75</v>
      </c>
      <c r="O70">
        <v>14.97</v>
      </c>
      <c r="P70">
        <v>112.2</v>
      </c>
      <c r="Q70">
        <v>4263.97</v>
      </c>
      <c r="R70">
        <v>36.6</v>
      </c>
      <c r="S70">
        <v>36.799999999999997</v>
      </c>
      <c r="T70">
        <v>437</v>
      </c>
      <c r="U70">
        <v>135</v>
      </c>
      <c r="V70">
        <v>10.55</v>
      </c>
      <c r="W70">
        <f>VLOOKUP(G70,[1]DB_temp_var!$F$2:$AP$297,37,FALSE)</f>
        <v>23</v>
      </c>
    </row>
    <row r="71" spans="1:23" x14ac:dyDescent="0.2">
      <c r="A71" t="s">
        <v>232</v>
      </c>
      <c r="B71" t="s">
        <v>24</v>
      </c>
      <c r="C71" s="2">
        <v>45.419381000000001</v>
      </c>
      <c r="D71" s="2">
        <v>7.6156220000000001</v>
      </c>
      <c r="E71" t="s">
        <v>219</v>
      </c>
      <c r="F71" t="s">
        <v>220</v>
      </c>
      <c r="G71" t="s">
        <v>9</v>
      </c>
      <c r="H71">
        <v>0</v>
      </c>
      <c r="I71">
        <v>1</v>
      </c>
      <c r="J71">
        <v>26</v>
      </c>
      <c r="K71">
        <v>14.5</v>
      </c>
      <c r="L71">
        <v>25.99</v>
      </c>
      <c r="M71">
        <v>22</v>
      </c>
      <c r="N71">
        <v>69</v>
      </c>
      <c r="O71">
        <v>15.5</v>
      </c>
      <c r="P71">
        <v>185.4</v>
      </c>
      <c r="Q71">
        <v>8988.92</v>
      </c>
      <c r="R71">
        <v>38.1</v>
      </c>
      <c r="S71">
        <v>36</v>
      </c>
      <c r="T71">
        <v>435</v>
      </c>
      <c r="U71">
        <v>135</v>
      </c>
      <c r="V71">
        <v>10.55</v>
      </c>
      <c r="W71">
        <f>VLOOKUP(G71,[1]DB_temp_var!$F$2:$AP$297,37,FALSE)</f>
        <v>23</v>
      </c>
    </row>
    <row r="72" spans="1:23" x14ac:dyDescent="0.2">
      <c r="A72" t="s">
        <v>232</v>
      </c>
      <c r="B72" t="s">
        <v>23</v>
      </c>
      <c r="C72" s="2">
        <v>45.419167999999999</v>
      </c>
      <c r="D72" s="2">
        <v>7.6155419999999996</v>
      </c>
      <c r="E72" t="s">
        <v>219</v>
      </c>
      <c r="F72" t="s">
        <v>220</v>
      </c>
      <c r="G72" t="s">
        <v>9</v>
      </c>
      <c r="H72">
        <v>0</v>
      </c>
      <c r="I72">
        <v>1</v>
      </c>
      <c r="J72">
        <v>42</v>
      </c>
      <c r="K72">
        <v>15.85</v>
      </c>
      <c r="L72">
        <v>26.27</v>
      </c>
      <c r="M72">
        <v>23</v>
      </c>
      <c r="N72">
        <v>90</v>
      </c>
      <c r="O72">
        <v>15</v>
      </c>
      <c r="P72">
        <v>102.8</v>
      </c>
      <c r="Q72">
        <v>5558.26</v>
      </c>
      <c r="R72">
        <v>35</v>
      </c>
      <c r="S72">
        <v>34.799999999999997</v>
      </c>
      <c r="T72">
        <v>434</v>
      </c>
      <c r="U72">
        <v>135</v>
      </c>
      <c r="V72">
        <v>10.55</v>
      </c>
      <c r="W72">
        <f>VLOOKUP(G72,[1]DB_temp_var!$F$2:$AP$297,37,FALSE)</f>
        <v>23</v>
      </c>
    </row>
    <row r="73" spans="1:23" x14ac:dyDescent="0.2">
      <c r="A73" t="s">
        <v>232</v>
      </c>
      <c r="B73" t="s">
        <v>8</v>
      </c>
      <c r="C73" s="2">
        <v>45.418953999999999</v>
      </c>
      <c r="D73" s="2">
        <v>7.6158570000000001</v>
      </c>
      <c r="E73" t="s">
        <v>219</v>
      </c>
      <c r="F73" t="s">
        <v>220</v>
      </c>
      <c r="G73" t="s">
        <v>9</v>
      </c>
      <c r="H73">
        <v>1</v>
      </c>
      <c r="I73">
        <v>0</v>
      </c>
      <c r="J73">
        <v>28.5</v>
      </c>
      <c r="K73">
        <v>10.16</v>
      </c>
      <c r="L73">
        <v>21.78</v>
      </c>
      <c r="M73">
        <v>22.5</v>
      </c>
      <c r="N73">
        <v>77</v>
      </c>
      <c r="O73">
        <v>14.5</v>
      </c>
      <c r="P73">
        <v>169.2</v>
      </c>
      <c r="Q73">
        <v>7362.77</v>
      </c>
      <c r="R73">
        <v>36.5</v>
      </c>
      <c r="S73">
        <v>35.9</v>
      </c>
      <c r="T73">
        <v>433</v>
      </c>
      <c r="U73">
        <v>135</v>
      </c>
      <c r="V73">
        <v>10.55</v>
      </c>
      <c r="W73">
        <f>VLOOKUP(G73,[1]DB_temp_var!$F$2:$AP$297,37,FALSE)</f>
        <v>23</v>
      </c>
    </row>
    <row r="74" spans="1:23" x14ac:dyDescent="0.2">
      <c r="A74" t="s">
        <v>232</v>
      </c>
      <c r="B74" t="s">
        <v>12</v>
      </c>
      <c r="C74" s="2">
        <v>45.418556000000002</v>
      </c>
      <c r="D74" s="2">
        <v>7.6154390000000003</v>
      </c>
      <c r="E74" t="s">
        <v>219</v>
      </c>
      <c r="F74" t="s">
        <v>220</v>
      </c>
      <c r="G74" t="s">
        <v>9</v>
      </c>
      <c r="H74">
        <v>1</v>
      </c>
      <c r="I74">
        <v>0</v>
      </c>
      <c r="J74">
        <v>34</v>
      </c>
      <c r="K74">
        <v>16.600000000000001</v>
      </c>
      <c r="L74">
        <v>26.56</v>
      </c>
      <c r="M74">
        <v>22</v>
      </c>
      <c r="N74">
        <v>80</v>
      </c>
      <c r="O74">
        <v>15.18</v>
      </c>
      <c r="P74">
        <v>75.400000000000006</v>
      </c>
      <c r="Q74">
        <v>4164.09</v>
      </c>
      <c r="R74">
        <v>37.799999999999997</v>
      </c>
      <c r="S74">
        <v>37.5</v>
      </c>
      <c r="T74">
        <v>456</v>
      </c>
      <c r="U74">
        <v>135</v>
      </c>
      <c r="V74">
        <v>10.55</v>
      </c>
      <c r="W74">
        <f>VLOOKUP(G74,[1]DB_temp_var!$F$2:$AP$297,37,FALSE)</f>
        <v>23</v>
      </c>
    </row>
    <row r="75" spans="1:23" x14ac:dyDescent="0.2">
      <c r="A75" t="s">
        <v>234</v>
      </c>
      <c r="B75" t="s">
        <v>13</v>
      </c>
      <c r="C75" s="2">
        <v>45.418503000000001</v>
      </c>
      <c r="D75" s="2">
        <v>7.6152790000000001</v>
      </c>
      <c r="E75" t="s">
        <v>219</v>
      </c>
      <c r="F75" t="s">
        <v>220</v>
      </c>
      <c r="G75" t="s">
        <v>9</v>
      </c>
      <c r="H75">
        <v>1</v>
      </c>
      <c r="I75">
        <v>1</v>
      </c>
      <c r="J75">
        <v>36</v>
      </c>
      <c r="K75">
        <v>14.59</v>
      </c>
      <c r="L75">
        <v>25.25</v>
      </c>
      <c r="M75">
        <v>22</v>
      </c>
      <c r="N75">
        <v>83</v>
      </c>
      <c r="O75">
        <v>16.5</v>
      </c>
      <c r="P75">
        <v>32.799999999999997</v>
      </c>
      <c r="Q75">
        <v>6518.79</v>
      </c>
      <c r="R75">
        <v>38.799999999999997</v>
      </c>
      <c r="S75">
        <v>38.4</v>
      </c>
      <c r="T75">
        <v>459</v>
      </c>
      <c r="U75">
        <v>135</v>
      </c>
      <c r="V75">
        <v>10.55</v>
      </c>
      <c r="W75">
        <f>VLOOKUP(G75,[1]DB_temp_var!$F$2:$AP$297,37,FALSE)</f>
        <v>23</v>
      </c>
    </row>
    <row r="76" spans="1:23" x14ac:dyDescent="0.2">
      <c r="A76" t="s">
        <v>234</v>
      </c>
      <c r="B76" t="s">
        <v>14</v>
      </c>
      <c r="C76" s="2">
        <v>45.419286</v>
      </c>
      <c r="D76" s="2">
        <v>7.6145880000000004</v>
      </c>
      <c r="E76" t="s">
        <v>219</v>
      </c>
      <c r="F76" t="s">
        <v>220</v>
      </c>
      <c r="G76" t="s">
        <v>9</v>
      </c>
      <c r="H76">
        <v>1</v>
      </c>
      <c r="I76">
        <v>1</v>
      </c>
      <c r="J76">
        <v>32.5</v>
      </c>
      <c r="K76">
        <v>14.77</v>
      </c>
      <c r="L76">
        <v>25.89</v>
      </c>
      <c r="M76">
        <v>22</v>
      </c>
      <c r="N76">
        <v>74</v>
      </c>
      <c r="O76">
        <v>17.27</v>
      </c>
      <c r="P76">
        <v>60.6</v>
      </c>
      <c r="Q76">
        <v>5299.22</v>
      </c>
      <c r="R76">
        <v>38.299999999999997</v>
      </c>
      <c r="S76">
        <v>36.4</v>
      </c>
      <c r="T76">
        <v>469</v>
      </c>
      <c r="U76">
        <v>135</v>
      </c>
      <c r="V76">
        <v>10.55</v>
      </c>
      <c r="W76">
        <f>VLOOKUP(G76,[1]DB_temp_var!$F$2:$AP$297,37,FALSE)</f>
        <v>23</v>
      </c>
    </row>
    <row r="77" spans="1:23" x14ac:dyDescent="0.2">
      <c r="A77" t="s">
        <v>234</v>
      </c>
      <c r="B77" t="s">
        <v>15</v>
      </c>
      <c r="C77" s="2">
        <v>45.419572000000002</v>
      </c>
      <c r="D77" s="2">
        <v>7.6146079999999996</v>
      </c>
      <c r="E77" t="s">
        <v>219</v>
      </c>
      <c r="F77" t="s">
        <v>220</v>
      </c>
      <c r="G77" t="s">
        <v>9</v>
      </c>
      <c r="H77">
        <v>1</v>
      </c>
      <c r="I77">
        <v>1</v>
      </c>
      <c r="J77">
        <v>35</v>
      </c>
      <c r="K77">
        <v>15.5</v>
      </c>
      <c r="L77">
        <v>27.99</v>
      </c>
      <c r="M77">
        <v>22</v>
      </c>
      <c r="N77">
        <v>84</v>
      </c>
      <c r="O77">
        <v>16</v>
      </c>
      <c r="P77">
        <v>91.2</v>
      </c>
      <c r="Q77">
        <v>7985.28</v>
      </c>
      <c r="R77">
        <v>37.9</v>
      </c>
      <c r="S77">
        <v>37.6</v>
      </c>
      <c r="T77">
        <v>469</v>
      </c>
      <c r="U77">
        <v>135</v>
      </c>
      <c r="V77">
        <v>10.55</v>
      </c>
      <c r="W77">
        <f>VLOOKUP(G77,[1]DB_temp_var!$F$2:$AP$297,37,FALSE)</f>
        <v>23</v>
      </c>
    </row>
    <row r="78" spans="1:23" x14ac:dyDescent="0.2">
      <c r="A78" t="s">
        <v>238</v>
      </c>
      <c r="B78" t="s">
        <v>78</v>
      </c>
      <c r="C78" s="2">
        <v>45.427984000000002</v>
      </c>
      <c r="D78" s="2">
        <v>7.5961600000000002</v>
      </c>
      <c r="E78" t="s">
        <v>219</v>
      </c>
      <c r="F78" t="s">
        <v>221</v>
      </c>
      <c r="G78" t="s">
        <v>4</v>
      </c>
      <c r="H78">
        <v>0</v>
      </c>
      <c r="I78">
        <v>1</v>
      </c>
      <c r="J78">
        <v>26.5</v>
      </c>
      <c r="K78">
        <v>13.81</v>
      </c>
      <c r="L78">
        <v>25.24</v>
      </c>
      <c r="M78">
        <v>23</v>
      </c>
      <c r="N78">
        <v>74</v>
      </c>
      <c r="O78">
        <v>14.79</v>
      </c>
      <c r="P78">
        <v>95.8</v>
      </c>
      <c r="Q78">
        <v>7716.11</v>
      </c>
      <c r="R78">
        <v>37.299999999999997</v>
      </c>
      <c r="S78">
        <v>36.299999999999997</v>
      </c>
      <c r="T78">
        <v>548</v>
      </c>
      <c r="U78">
        <v>116</v>
      </c>
      <c r="V78">
        <v>10.9375</v>
      </c>
      <c r="W78">
        <f>VLOOKUP(G78,[1]DB_temp_var!$F$2:$AP$297,37,FALSE)</f>
        <v>15</v>
      </c>
    </row>
    <row r="79" spans="1:23" x14ac:dyDescent="0.2">
      <c r="A79" t="s">
        <v>238</v>
      </c>
      <c r="B79" t="s">
        <v>25</v>
      </c>
      <c r="C79" s="2">
        <v>45.427675000000001</v>
      </c>
      <c r="D79" s="2">
        <v>7.5963370000000001</v>
      </c>
      <c r="E79" t="s">
        <v>219</v>
      </c>
      <c r="F79" t="s">
        <v>220</v>
      </c>
      <c r="G79" t="s">
        <v>4</v>
      </c>
      <c r="H79">
        <v>0</v>
      </c>
      <c r="I79">
        <v>1</v>
      </c>
      <c r="J79">
        <v>35</v>
      </c>
      <c r="K79">
        <v>14.86</v>
      </c>
      <c r="L79">
        <v>22.94</v>
      </c>
      <c r="M79">
        <v>23</v>
      </c>
      <c r="N79">
        <v>80</v>
      </c>
      <c r="O79">
        <v>16.77</v>
      </c>
      <c r="P79">
        <v>134.80000000000001</v>
      </c>
      <c r="Q79">
        <v>11937.3</v>
      </c>
      <c r="R79">
        <v>37.5</v>
      </c>
      <c r="S79">
        <v>35.6</v>
      </c>
      <c r="T79">
        <v>545</v>
      </c>
      <c r="U79">
        <v>116</v>
      </c>
      <c r="V79">
        <v>10.9375</v>
      </c>
      <c r="W79">
        <f>VLOOKUP(G79,[1]DB_temp_var!$F$2:$AP$297,37,FALSE)</f>
        <v>15</v>
      </c>
    </row>
    <row r="80" spans="1:23" x14ac:dyDescent="0.2">
      <c r="A80" t="s">
        <v>238</v>
      </c>
      <c r="B80" t="s">
        <v>77</v>
      </c>
      <c r="C80" s="2">
        <v>45.427864</v>
      </c>
      <c r="D80" s="2">
        <v>7.5963209999999997</v>
      </c>
      <c r="E80" t="s">
        <v>219</v>
      </c>
      <c r="F80" t="s">
        <v>221</v>
      </c>
      <c r="G80" t="s">
        <v>4</v>
      </c>
      <c r="H80">
        <v>1</v>
      </c>
      <c r="I80">
        <v>1</v>
      </c>
      <c r="J80">
        <v>27.5</v>
      </c>
      <c r="K80">
        <v>14.69</v>
      </c>
      <c r="L80">
        <v>25.41</v>
      </c>
      <c r="M80">
        <v>21</v>
      </c>
      <c r="N80">
        <v>70</v>
      </c>
      <c r="O80">
        <v>14.17</v>
      </c>
      <c r="P80">
        <v>34.200000000000003</v>
      </c>
      <c r="Q80">
        <v>10238.5</v>
      </c>
      <c r="R80">
        <v>38.299999999999997</v>
      </c>
      <c r="S80">
        <v>36.700000000000003</v>
      </c>
      <c r="T80">
        <v>548</v>
      </c>
      <c r="U80">
        <v>116</v>
      </c>
      <c r="V80">
        <v>10.9375</v>
      </c>
      <c r="W80">
        <f>VLOOKUP(G80,[1]DB_temp_var!$F$2:$AP$297,37,FALSE)</f>
        <v>15</v>
      </c>
    </row>
    <row r="81" spans="1:23" x14ac:dyDescent="0.2">
      <c r="A81" t="s">
        <v>238</v>
      </c>
      <c r="B81" t="s">
        <v>74</v>
      </c>
      <c r="C81" s="2">
        <v>45.429257999999997</v>
      </c>
      <c r="D81" s="2">
        <v>7.5956849999999996</v>
      </c>
      <c r="E81" t="s">
        <v>219</v>
      </c>
      <c r="F81" t="s">
        <v>221</v>
      </c>
      <c r="G81" t="s">
        <v>4</v>
      </c>
      <c r="H81">
        <v>0</v>
      </c>
      <c r="I81">
        <v>1</v>
      </c>
      <c r="J81">
        <v>30</v>
      </c>
      <c r="K81">
        <v>15.14</v>
      </c>
      <c r="L81">
        <v>27.75</v>
      </c>
      <c r="M81">
        <v>24</v>
      </c>
      <c r="N81">
        <v>79</v>
      </c>
      <c r="O81">
        <v>15.76</v>
      </c>
      <c r="P81">
        <v>92.4</v>
      </c>
      <c r="Q81">
        <v>12348.4</v>
      </c>
      <c r="R81">
        <v>37.4</v>
      </c>
      <c r="S81">
        <v>36.6</v>
      </c>
      <c r="T81">
        <v>545</v>
      </c>
      <c r="U81">
        <v>116</v>
      </c>
      <c r="V81">
        <v>10.9375</v>
      </c>
      <c r="W81">
        <f>VLOOKUP(G81,[1]DB_temp_var!$F$2:$AP$297,37,FALSE)</f>
        <v>15</v>
      </c>
    </row>
    <row r="82" spans="1:23" x14ac:dyDescent="0.2">
      <c r="A82" t="s">
        <v>238</v>
      </c>
      <c r="B82" t="s">
        <v>75</v>
      </c>
      <c r="C82" s="2">
        <v>45.428911999999997</v>
      </c>
      <c r="D82" s="2">
        <v>7.5959339999999997</v>
      </c>
      <c r="E82" t="s">
        <v>219</v>
      </c>
      <c r="F82" t="s">
        <v>221</v>
      </c>
      <c r="G82" t="s">
        <v>4</v>
      </c>
      <c r="H82">
        <v>0</v>
      </c>
      <c r="I82">
        <v>1</v>
      </c>
      <c r="J82">
        <v>31</v>
      </c>
      <c r="K82">
        <v>15.3</v>
      </c>
      <c r="L82">
        <v>25.78</v>
      </c>
      <c r="M82">
        <v>29</v>
      </c>
      <c r="N82">
        <v>82</v>
      </c>
      <c r="O82">
        <v>16.36</v>
      </c>
      <c r="P82">
        <v>228.8</v>
      </c>
      <c r="Q82">
        <v>6659.6</v>
      </c>
      <c r="R82">
        <v>36.700000000000003</v>
      </c>
      <c r="S82">
        <v>36.4</v>
      </c>
      <c r="T82">
        <v>546</v>
      </c>
      <c r="U82">
        <v>116</v>
      </c>
      <c r="V82">
        <v>10.9375</v>
      </c>
      <c r="W82">
        <f>VLOOKUP(G82,[1]DB_temp_var!$F$2:$AP$297,37,FALSE)</f>
        <v>15</v>
      </c>
    </row>
    <row r="83" spans="1:23" x14ac:dyDescent="0.2">
      <c r="A83" t="s">
        <v>238</v>
      </c>
      <c r="B83" t="s">
        <v>79</v>
      </c>
      <c r="C83" s="2">
        <v>45.428215000000002</v>
      </c>
      <c r="D83" s="2">
        <v>7.5960599999999996</v>
      </c>
      <c r="E83" t="s">
        <v>219</v>
      </c>
      <c r="F83" t="s">
        <v>221</v>
      </c>
      <c r="G83" t="s">
        <v>4</v>
      </c>
      <c r="H83">
        <v>0</v>
      </c>
      <c r="I83">
        <v>1</v>
      </c>
      <c r="J83">
        <v>24</v>
      </c>
      <c r="K83">
        <v>14.44</v>
      </c>
      <c r="L83">
        <v>24.61</v>
      </c>
      <c r="M83">
        <v>22.5</v>
      </c>
      <c r="N83">
        <v>70</v>
      </c>
      <c r="O83">
        <v>15.53</v>
      </c>
      <c r="P83">
        <v>570</v>
      </c>
      <c r="Q83">
        <v>6248.68</v>
      </c>
      <c r="R83">
        <v>37.299999999999997</v>
      </c>
      <c r="S83">
        <v>36.5</v>
      </c>
      <c r="T83">
        <v>549</v>
      </c>
      <c r="U83">
        <v>116</v>
      </c>
      <c r="V83">
        <v>10.9375</v>
      </c>
      <c r="W83">
        <f>VLOOKUP(G83,[1]DB_temp_var!$F$2:$AP$297,37,FALSE)</f>
        <v>15</v>
      </c>
    </row>
    <row r="84" spans="1:23" x14ac:dyDescent="0.2">
      <c r="A84" t="s">
        <v>238</v>
      </c>
      <c r="B84" t="s">
        <v>26</v>
      </c>
      <c r="C84" s="2">
        <v>45.427675000000001</v>
      </c>
      <c r="D84" s="2">
        <v>7.5963370000000001</v>
      </c>
      <c r="E84" t="s">
        <v>219</v>
      </c>
      <c r="F84" t="s">
        <v>220</v>
      </c>
      <c r="G84" t="s">
        <v>4</v>
      </c>
      <c r="H84">
        <v>0</v>
      </c>
      <c r="I84">
        <v>1</v>
      </c>
      <c r="J84">
        <v>39</v>
      </c>
      <c r="K84">
        <v>15.39</v>
      </c>
      <c r="L84">
        <v>28.7</v>
      </c>
      <c r="M84">
        <v>21.5</v>
      </c>
      <c r="N84">
        <v>89</v>
      </c>
      <c r="O84">
        <v>14.62</v>
      </c>
      <c r="P84">
        <v>75</v>
      </c>
      <c r="Q84">
        <v>6272.41</v>
      </c>
      <c r="R84">
        <v>37.700000000000003</v>
      </c>
      <c r="S84">
        <v>36.6</v>
      </c>
      <c r="T84">
        <v>545</v>
      </c>
      <c r="U84">
        <v>116</v>
      </c>
      <c r="V84">
        <v>10.9375</v>
      </c>
      <c r="W84">
        <f>VLOOKUP(G84,[1]DB_temp_var!$F$2:$AP$297,37,FALSE)</f>
        <v>15</v>
      </c>
    </row>
    <row r="85" spans="1:23" x14ac:dyDescent="0.2">
      <c r="A85" t="s">
        <v>236</v>
      </c>
      <c r="B85" t="s">
        <v>73</v>
      </c>
      <c r="C85" s="2">
        <v>45.429324000000001</v>
      </c>
      <c r="D85" s="2">
        <v>7.5952739999999999</v>
      </c>
      <c r="E85" t="s">
        <v>219</v>
      </c>
      <c r="F85" t="s">
        <v>221</v>
      </c>
      <c r="G85" t="s">
        <v>4</v>
      </c>
      <c r="H85">
        <v>0</v>
      </c>
      <c r="I85">
        <v>1</v>
      </c>
      <c r="J85">
        <v>30</v>
      </c>
      <c r="K85">
        <v>15</v>
      </c>
      <c r="L85">
        <v>26</v>
      </c>
      <c r="M85">
        <v>25</v>
      </c>
      <c r="N85">
        <v>77</v>
      </c>
      <c r="O85">
        <v>16.36</v>
      </c>
      <c r="P85">
        <v>101.4</v>
      </c>
      <c r="Q85">
        <v>7789.42</v>
      </c>
      <c r="R85">
        <v>38.799999999999997</v>
      </c>
      <c r="S85">
        <v>37.5</v>
      </c>
      <c r="T85">
        <v>530</v>
      </c>
      <c r="U85">
        <v>116</v>
      </c>
      <c r="V85">
        <v>10.9375</v>
      </c>
      <c r="W85">
        <f>VLOOKUP(G85,[1]DB_temp_var!$F$2:$AP$297,37,FALSE)</f>
        <v>15</v>
      </c>
    </row>
    <row r="86" spans="1:23" x14ac:dyDescent="0.2">
      <c r="A86" t="s">
        <v>236</v>
      </c>
      <c r="B86" t="s">
        <v>81</v>
      </c>
      <c r="C86" s="2">
        <v>45.429461000000003</v>
      </c>
      <c r="D86" s="2">
        <v>7.5950740000000003</v>
      </c>
      <c r="E86" t="s">
        <v>219</v>
      </c>
      <c r="F86" t="s">
        <v>221</v>
      </c>
      <c r="G86" t="s">
        <v>4</v>
      </c>
      <c r="H86">
        <v>0</v>
      </c>
      <c r="I86">
        <v>1</v>
      </c>
      <c r="J86">
        <v>37</v>
      </c>
      <c r="K86">
        <v>16.7</v>
      </c>
      <c r="L86">
        <v>27.2</v>
      </c>
      <c r="M86">
        <v>22</v>
      </c>
      <c r="N86">
        <v>88</v>
      </c>
      <c r="O86">
        <v>17</v>
      </c>
      <c r="P86">
        <v>56.8</v>
      </c>
      <c r="Q86">
        <v>3748.23</v>
      </c>
      <c r="R86">
        <v>37.5</v>
      </c>
      <c r="S86">
        <v>36.9</v>
      </c>
      <c r="T86">
        <v>566</v>
      </c>
      <c r="U86">
        <v>116</v>
      </c>
      <c r="V86">
        <v>10.9375</v>
      </c>
      <c r="W86">
        <f>VLOOKUP(G86,[1]DB_temp_var!$F$2:$AP$297,37,FALSE)</f>
        <v>15</v>
      </c>
    </row>
    <row r="87" spans="1:23" x14ac:dyDescent="0.2">
      <c r="A87" t="s">
        <v>236</v>
      </c>
      <c r="B87" t="s">
        <v>27</v>
      </c>
      <c r="C87" s="2">
        <v>45.428911999999997</v>
      </c>
      <c r="D87" s="2">
        <v>7.5959339999999997</v>
      </c>
      <c r="E87" t="s">
        <v>219</v>
      </c>
      <c r="F87" t="s">
        <v>220</v>
      </c>
      <c r="G87" t="s">
        <v>4</v>
      </c>
      <c r="H87">
        <v>0</v>
      </c>
      <c r="I87">
        <v>1</v>
      </c>
      <c r="J87">
        <v>22.5</v>
      </c>
      <c r="K87">
        <v>15</v>
      </c>
      <c r="L87">
        <v>26.5</v>
      </c>
      <c r="M87">
        <v>20</v>
      </c>
      <c r="N87">
        <v>74</v>
      </c>
      <c r="O87">
        <v>17.940000000000001</v>
      </c>
      <c r="P87">
        <v>46.2</v>
      </c>
      <c r="Q87">
        <v>7136.92</v>
      </c>
      <c r="R87">
        <v>37.799999999999997</v>
      </c>
      <c r="S87">
        <v>36.200000000000003</v>
      </c>
      <c r="T87">
        <v>546</v>
      </c>
      <c r="U87">
        <v>116</v>
      </c>
      <c r="V87">
        <v>10.9375</v>
      </c>
      <c r="W87">
        <f>VLOOKUP(G87,[1]DB_temp_var!$F$2:$AP$297,37,FALSE)</f>
        <v>15</v>
      </c>
    </row>
    <row r="88" spans="1:23" x14ac:dyDescent="0.2">
      <c r="A88" t="s">
        <v>236</v>
      </c>
      <c r="B88" t="s">
        <v>76</v>
      </c>
      <c r="C88" s="2">
        <v>45.428911999999997</v>
      </c>
      <c r="D88" s="2">
        <v>7.5959339999999997</v>
      </c>
      <c r="E88" t="s">
        <v>219</v>
      </c>
      <c r="F88" t="s">
        <v>221</v>
      </c>
      <c r="G88" t="s">
        <v>4</v>
      </c>
      <c r="H88">
        <v>0</v>
      </c>
      <c r="I88">
        <v>1</v>
      </c>
      <c r="J88">
        <v>31</v>
      </c>
      <c r="K88">
        <v>15.5</v>
      </c>
      <c r="L88">
        <v>26.2</v>
      </c>
      <c r="M88">
        <v>24</v>
      </c>
      <c r="N88">
        <v>80</v>
      </c>
      <c r="O88">
        <v>17.5</v>
      </c>
      <c r="P88">
        <v>64.400000000000006</v>
      </c>
      <c r="Q88">
        <v>7716.77</v>
      </c>
      <c r="R88">
        <v>37.5</v>
      </c>
      <c r="S88">
        <v>35.799999999999997</v>
      </c>
      <c r="T88">
        <v>546</v>
      </c>
      <c r="U88">
        <v>116</v>
      </c>
      <c r="V88">
        <v>10.9375</v>
      </c>
      <c r="W88">
        <f>VLOOKUP(G88,[1]DB_temp_var!$F$2:$AP$297,37,FALSE)</f>
        <v>15</v>
      </c>
    </row>
    <row r="89" spans="1:23" x14ac:dyDescent="0.2">
      <c r="A89" t="s">
        <v>236</v>
      </c>
      <c r="B89" t="s">
        <v>82</v>
      </c>
      <c r="C89" s="2">
        <v>45.428418999999998</v>
      </c>
      <c r="D89" s="2">
        <v>7.59612</v>
      </c>
      <c r="E89" t="s">
        <v>219</v>
      </c>
      <c r="F89" t="s">
        <v>221</v>
      </c>
      <c r="G89" t="s">
        <v>4</v>
      </c>
      <c r="H89">
        <v>1</v>
      </c>
      <c r="I89">
        <v>1</v>
      </c>
      <c r="J89">
        <v>37</v>
      </c>
      <c r="K89">
        <v>15</v>
      </c>
      <c r="L89">
        <v>24.5</v>
      </c>
      <c r="M89">
        <v>23</v>
      </c>
      <c r="N89">
        <v>86</v>
      </c>
      <c r="O89">
        <v>14</v>
      </c>
      <c r="P89">
        <v>169.8</v>
      </c>
      <c r="Q89">
        <v>4605.8599999999997</v>
      </c>
      <c r="R89">
        <v>36.1</v>
      </c>
      <c r="S89">
        <v>37.1</v>
      </c>
      <c r="T89">
        <v>570</v>
      </c>
      <c r="U89">
        <v>116</v>
      </c>
      <c r="V89">
        <v>10.9375</v>
      </c>
      <c r="W89">
        <f>VLOOKUP(G89,[1]DB_temp_var!$F$2:$AP$297,37,FALSE)</f>
        <v>15</v>
      </c>
    </row>
    <row r="90" spans="1:23" x14ac:dyDescent="0.2">
      <c r="A90" t="s">
        <v>236</v>
      </c>
      <c r="B90" t="s">
        <v>19</v>
      </c>
      <c r="C90" s="2">
        <v>45.427984000000002</v>
      </c>
      <c r="D90" s="2">
        <v>7.5961600000000002</v>
      </c>
      <c r="E90" t="s">
        <v>219</v>
      </c>
      <c r="F90" t="s">
        <v>220</v>
      </c>
      <c r="G90" t="s">
        <v>4</v>
      </c>
      <c r="H90">
        <v>1</v>
      </c>
      <c r="I90">
        <v>1</v>
      </c>
      <c r="J90">
        <v>32.5</v>
      </c>
      <c r="K90">
        <v>15.25</v>
      </c>
      <c r="L90">
        <v>26.2</v>
      </c>
      <c r="M90">
        <v>22</v>
      </c>
      <c r="N90">
        <v>76</v>
      </c>
      <c r="O90">
        <v>16.77</v>
      </c>
      <c r="P90">
        <v>103</v>
      </c>
      <c r="Q90">
        <v>8085.78</v>
      </c>
      <c r="R90">
        <v>37.700000000000003</v>
      </c>
      <c r="S90">
        <v>35.700000000000003</v>
      </c>
      <c r="T90">
        <v>548</v>
      </c>
      <c r="U90">
        <v>116</v>
      </c>
      <c r="V90">
        <v>10.9375</v>
      </c>
      <c r="W90">
        <f>VLOOKUP(G90,[1]DB_temp_var!$F$2:$AP$297,37,FALSE)</f>
        <v>15</v>
      </c>
    </row>
    <row r="91" spans="1:23" x14ac:dyDescent="0.2">
      <c r="A91" t="s">
        <v>235</v>
      </c>
      <c r="B91" t="s">
        <v>18</v>
      </c>
      <c r="C91" s="2">
        <v>45.427675000000001</v>
      </c>
      <c r="D91" s="2">
        <v>7.5963370000000001</v>
      </c>
      <c r="E91" t="s">
        <v>219</v>
      </c>
      <c r="F91" t="s">
        <v>220</v>
      </c>
      <c r="G91" t="s">
        <v>4</v>
      </c>
      <c r="H91">
        <v>1</v>
      </c>
      <c r="I91">
        <v>1</v>
      </c>
      <c r="J91">
        <v>28</v>
      </c>
      <c r="K91">
        <v>14.8</v>
      </c>
      <c r="L91">
        <v>26.5</v>
      </c>
      <c r="M91">
        <v>23</v>
      </c>
      <c r="N91">
        <v>76</v>
      </c>
      <c r="O91">
        <v>15.15</v>
      </c>
      <c r="P91">
        <v>76</v>
      </c>
      <c r="Q91">
        <v>8220.5499999999993</v>
      </c>
      <c r="R91">
        <v>37.200000000000003</v>
      </c>
      <c r="S91">
        <v>36.799999999999997</v>
      </c>
      <c r="T91">
        <v>545</v>
      </c>
      <c r="U91">
        <v>116</v>
      </c>
      <c r="V91">
        <v>10.9375</v>
      </c>
      <c r="W91">
        <f>VLOOKUP(G91,[1]DB_temp_var!$F$2:$AP$297,37,FALSE)</f>
        <v>15</v>
      </c>
    </row>
    <row r="92" spans="1:23" x14ac:dyDescent="0.2">
      <c r="A92" t="s">
        <v>235</v>
      </c>
      <c r="B92" t="s">
        <v>80</v>
      </c>
      <c r="C92" s="2">
        <v>45.428353000000001</v>
      </c>
      <c r="D92" s="2">
        <v>7.5964809999999998</v>
      </c>
      <c r="E92" t="s">
        <v>219</v>
      </c>
      <c r="F92" t="s">
        <v>221</v>
      </c>
      <c r="G92" t="s">
        <v>4</v>
      </c>
      <c r="H92">
        <v>1</v>
      </c>
      <c r="I92">
        <v>1</v>
      </c>
      <c r="J92">
        <v>26.5</v>
      </c>
      <c r="K92">
        <v>15</v>
      </c>
      <c r="L92">
        <v>29</v>
      </c>
      <c r="M92">
        <v>25</v>
      </c>
      <c r="N92">
        <v>73</v>
      </c>
      <c r="O92">
        <v>15.1</v>
      </c>
      <c r="P92">
        <v>48.4</v>
      </c>
      <c r="Q92">
        <v>8068.57</v>
      </c>
      <c r="R92">
        <v>37.799999999999997</v>
      </c>
      <c r="S92">
        <v>32.799999999999997</v>
      </c>
      <c r="T92">
        <v>563</v>
      </c>
      <c r="U92">
        <v>116</v>
      </c>
      <c r="V92">
        <v>10.9375</v>
      </c>
      <c r="W92">
        <f>VLOOKUP(G92,[1]DB_temp_var!$F$2:$AP$297,37,FALSE)</f>
        <v>15</v>
      </c>
    </row>
    <row r="93" spans="1:23" x14ac:dyDescent="0.2">
      <c r="A93" t="s">
        <v>235</v>
      </c>
      <c r="B93" t="s">
        <v>83</v>
      </c>
      <c r="C93" s="2">
        <v>45.420627000000003</v>
      </c>
      <c r="D93" s="2">
        <v>7.5939699999999997</v>
      </c>
      <c r="E93" t="s">
        <v>219</v>
      </c>
      <c r="F93" t="s">
        <v>221</v>
      </c>
      <c r="G93" t="s">
        <v>4</v>
      </c>
      <c r="H93">
        <v>1</v>
      </c>
      <c r="I93">
        <v>1</v>
      </c>
      <c r="J93">
        <v>22</v>
      </c>
      <c r="K93">
        <v>14.9</v>
      </c>
      <c r="L93">
        <v>25.2</v>
      </c>
      <c r="M93">
        <v>22</v>
      </c>
      <c r="N93">
        <v>79</v>
      </c>
      <c r="O93">
        <v>16.100000000000001</v>
      </c>
      <c r="P93">
        <v>487.8</v>
      </c>
      <c r="Q93">
        <v>2775.92</v>
      </c>
      <c r="R93">
        <v>37.5</v>
      </c>
      <c r="S93">
        <v>36</v>
      </c>
      <c r="T93">
        <v>575</v>
      </c>
      <c r="U93">
        <v>116</v>
      </c>
      <c r="V93">
        <v>10.9375</v>
      </c>
      <c r="W93">
        <f>VLOOKUP(G93,[1]DB_temp_var!$F$2:$AP$297,37,FALSE)</f>
        <v>15</v>
      </c>
    </row>
    <row r="94" spans="1:23" x14ac:dyDescent="0.2">
      <c r="A94" t="s">
        <v>251</v>
      </c>
      <c r="B94" t="s">
        <v>100</v>
      </c>
      <c r="C94" s="2">
        <v>45.527070999999999</v>
      </c>
      <c r="D94" s="2">
        <v>7.4695140000000002</v>
      </c>
      <c r="E94" t="s">
        <v>219</v>
      </c>
      <c r="F94" t="s">
        <v>222</v>
      </c>
      <c r="G94" t="s">
        <v>52</v>
      </c>
      <c r="H94">
        <v>1</v>
      </c>
      <c r="I94">
        <v>1</v>
      </c>
      <c r="J94">
        <v>26.5</v>
      </c>
      <c r="K94">
        <v>14</v>
      </c>
      <c r="L94">
        <v>27.5</v>
      </c>
      <c r="M94">
        <v>18</v>
      </c>
      <c r="N94">
        <v>72</v>
      </c>
      <c r="O94">
        <v>16</v>
      </c>
      <c r="P94">
        <v>206</v>
      </c>
      <c r="Q94">
        <v>7188.97</v>
      </c>
      <c r="R94">
        <v>38.200000000000003</v>
      </c>
      <c r="S94">
        <v>38.700000000000003</v>
      </c>
      <c r="T94">
        <v>1577</v>
      </c>
      <c r="U94">
        <v>135</v>
      </c>
      <c r="V94">
        <v>10.778124999999999</v>
      </c>
      <c r="W94">
        <f>VLOOKUP(G94,[1]DB_temp_var!$F$2:$AP$297,37,FALSE)</f>
        <v>10</v>
      </c>
    </row>
    <row r="95" spans="1:23" x14ac:dyDescent="0.2">
      <c r="A95" t="s">
        <v>251</v>
      </c>
      <c r="B95" t="s">
        <v>103</v>
      </c>
      <c r="C95" s="2">
        <v>45.527135999999999</v>
      </c>
      <c r="D95" s="2">
        <v>7.4698370000000001</v>
      </c>
      <c r="E95" t="s">
        <v>219</v>
      </c>
      <c r="F95" t="s">
        <v>222</v>
      </c>
      <c r="G95" t="s">
        <v>52</v>
      </c>
      <c r="H95">
        <v>1</v>
      </c>
      <c r="I95">
        <v>1</v>
      </c>
      <c r="J95">
        <v>26.5</v>
      </c>
      <c r="K95">
        <v>14.8</v>
      </c>
      <c r="L95">
        <v>28.5</v>
      </c>
      <c r="M95">
        <v>19</v>
      </c>
      <c r="N95">
        <v>76</v>
      </c>
      <c r="O95">
        <v>15</v>
      </c>
      <c r="P95">
        <v>60.2</v>
      </c>
      <c r="Q95">
        <v>7839.99</v>
      </c>
      <c r="R95">
        <v>38.4</v>
      </c>
      <c r="S95">
        <v>39.4</v>
      </c>
      <c r="T95">
        <v>1593</v>
      </c>
      <c r="U95">
        <v>135</v>
      </c>
      <c r="V95">
        <v>10.778124999999999</v>
      </c>
      <c r="W95">
        <f>VLOOKUP(G95,[1]DB_temp_var!$F$2:$AP$297,37,FALSE)</f>
        <v>10</v>
      </c>
    </row>
    <row r="96" spans="1:23" x14ac:dyDescent="0.2">
      <c r="A96" t="s">
        <v>251</v>
      </c>
      <c r="B96" t="s">
        <v>101</v>
      </c>
      <c r="C96" s="2">
        <v>45.527078000000003</v>
      </c>
      <c r="D96" s="2">
        <v>7.470072</v>
      </c>
      <c r="E96" t="s">
        <v>219</v>
      </c>
      <c r="F96" t="s">
        <v>222</v>
      </c>
      <c r="G96" t="s">
        <v>52</v>
      </c>
      <c r="H96">
        <v>1</v>
      </c>
      <c r="I96">
        <v>1</v>
      </c>
      <c r="J96">
        <v>34</v>
      </c>
      <c r="K96">
        <v>15.2</v>
      </c>
      <c r="L96">
        <v>28</v>
      </c>
      <c r="M96">
        <v>24.5</v>
      </c>
      <c r="N96">
        <v>88</v>
      </c>
      <c r="O96">
        <v>17.5</v>
      </c>
      <c r="P96">
        <v>56.2</v>
      </c>
      <c r="Q96">
        <v>7508.08</v>
      </c>
      <c r="R96">
        <v>38.299999999999997</v>
      </c>
      <c r="S96">
        <v>40.4</v>
      </c>
      <c r="T96">
        <v>1589</v>
      </c>
      <c r="U96">
        <v>135</v>
      </c>
      <c r="V96">
        <v>10.778124999999999</v>
      </c>
      <c r="W96">
        <f>VLOOKUP(G96,[1]DB_temp_var!$F$2:$AP$297,37,FALSE)</f>
        <v>10</v>
      </c>
    </row>
    <row r="97" spans="1:23" x14ac:dyDescent="0.2">
      <c r="A97" t="s">
        <v>251</v>
      </c>
      <c r="B97" t="s">
        <v>110</v>
      </c>
      <c r="C97" s="2">
        <v>45.527065999999998</v>
      </c>
      <c r="D97" s="2">
        <v>7.469233</v>
      </c>
      <c r="E97" t="s">
        <v>219</v>
      </c>
      <c r="F97" t="s">
        <v>222</v>
      </c>
      <c r="G97" t="s">
        <v>52</v>
      </c>
      <c r="H97">
        <v>0</v>
      </c>
      <c r="I97">
        <v>1</v>
      </c>
      <c r="J97">
        <v>36</v>
      </c>
      <c r="K97">
        <v>15.1</v>
      </c>
      <c r="L97">
        <v>30</v>
      </c>
      <c r="M97">
        <v>24</v>
      </c>
      <c r="N97">
        <v>79</v>
      </c>
      <c r="O97">
        <v>15</v>
      </c>
      <c r="P97">
        <v>154.6</v>
      </c>
      <c r="Q97">
        <v>7193.13</v>
      </c>
      <c r="R97">
        <v>37.200000000000003</v>
      </c>
      <c r="S97">
        <v>38.6</v>
      </c>
      <c r="T97">
        <v>1574</v>
      </c>
      <c r="U97">
        <v>135</v>
      </c>
      <c r="V97">
        <v>10.778124999999999</v>
      </c>
      <c r="W97">
        <f>VLOOKUP(G97,[1]DB_temp_var!$F$2:$AP$297,37,FALSE)</f>
        <v>10</v>
      </c>
    </row>
    <row r="98" spans="1:23" x14ac:dyDescent="0.2">
      <c r="A98" t="s">
        <v>251</v>
      </c>
      <c r="B98" t="s">
        <v>99</v>
      </c>
      <c r="C98" s="2">
        <v>45.527028000000001</v>
      </c>
      <c r="D98" s="2">
        <v>7.4690149999999997</v>
      </c>
      <c r="E98" t="s">
        <v>219</v>
      </c>
      <c r="F98" t="s">
        <v>222</v>
      </c>
      <c r="G98" t="s">
        <v>52</v>
      </c>
      <c r="H98">
        <v>1</v>
      </c>
      <c r="I98">
        <v>0</v>
      </c>
      <c r="J98">
        <v>24</v>
      </c>
      <c r="K98">
        <v>14.5</v>
      </c>
      <c r="L98">
        <v>26</v>
      </c>
      <c r="M98">
        <v>23</v>
      </c>
      <c r="N98">
        <v>75</v>
      </c>
      <c r="O98">
        <v>15.2</v>
      </c>
      <c r="P98">
        <v>126.2</v>
      </c>
      <c r="Q98">
        <v>9663.17</v>
      </c>
      <c r="R98">
        <v>37.799999999999997</v>
      </c>
      <c r="S98">
        <v>39.299999999999997</v>
      </c>
      <c r="T98">
        <v>1570</v>
      </c>
      <c r="U98">
        <v>135</v>
      </c>
      <c r="V98">
        <v>10.778124999999999</v>
      </c>
      <c r="W98">
        <f>VLOOKUP(G98,[1]DB_temp_var!$F$2:$AP$297,37,FALSE)</f>
        <v>10</v>
      </c>
    </row>
    <row r="99" spans="1:23" x14ac:dyDescent="0.2">
      <c r="A99" t="s">
        <v>251</v>
      </c>
      <c r="B99" t="s">
        <v>51</v>
      </c>
      <c r="C99" s="2">
        <v>45.527209999999997</v>
      </c>
      <c r="D99" s="2">
        <v>7.4697610000000001</v>
      </c>
      <c r="E99" t="s">
        <v>219</v>
      </c>
      <c r="F99" t="s">
        <v>220</v>
      </c>
      <c r="G99" t="s">
        <v>52</v>
      </c>
      <c r="H99">
        <v>1</v>
      </c>
      <c r="I99">
        <v>1</v>
      </c>
      <c r="J99">
        <v>34.5</v>
      </c>
      <c r="K99">
        <v>17</v>
      </c>
      <c r="L99">
        <v>30</v>
      </c>
      <c r="M99">
        <v>23</v>
      </c>
      <c r="N99">
        <v>80</v>
      </c>
      <c r="O99">
        <v>16</v>
      </c>
      <c r="P99">
        <v>178.8</v>
      </c>
      <c r="Q99">
        <v>9893.0300000000007</v>
      </c>
      <c r="R99">
        <v>38.200000000000003</v>
      </c>
      <c r="S99">
        <v>38.6</v>
      </c>
      <c r="T99">
        <v>1589</v>
      </c>
      <c r="U99">
        <v>135</v>
      </c>
      <c r="V99">
        <v>10.778124999999999</v>
      </c>
      <c r="W99">
        <f>VLOOKUP(G99,[1]DB_temp_var!$F$2:$AP$297,37,FALSE)</f>
        <v>10</v>
      </c>
    </row>
    <row r="100" spans="1:23" x14ac:dyDescent="0.2">
      <c r="A100" t="s">
        <v>259</v>
      </c>
      <c r="B100" t="s">
        <v>109</v>
      </c>
      <c r="C100" s="2">
        <v>45.527028000000001</v>
      </c>
      <c r="D100" s="2">
        <v>7.4690149999999997</v>
      </c>
      <c r="E100" t="s">
        <v>219</v>
      </c>
      <c r="F100" t="s">
        <v>222</v>
      </c>
      <c r="G100" t="s">
        <v>52</v>
      </c>
      <c r="H100">
        <v>0</v>
      </c>
      <c r="I100">
        <v>1</v>
      </c>
      <c r="J100">
        <v>40</v>
      </c>
      <c r="K100">
        <v>17.5</v>
      </c>
      <c r="L100">
        <v>29</v>
      </c>
      <c r="M100">
        <v>24</v>
      </c>
      <c r="N100">
        <v>94</v>
      </c>
      <c r="O100">
        <v>19</v>
      </c>
      <c r="P100">
        <v>68.599999999999994</v>
      </c>
      <c r="Q100">
        <v>11333.8</v>
      </c>
      <c r="R100">
        <v>38.200000000000003</v>
      </c>
      <c r="S100">
        <v>39.1</v>
      </c>
      <c r="T100">
        <v>1570</v>
      </c>
      <c r="U100">
        <v>135</v>
      </c>
      <c r="V100">
        <v>10.778124999999999</v>
      </c>
      <c r="W100">
        <f>VLOOKUP(G100,[1]DB_temp_var!$F$2:$AP$297,37,FALSE)</f>
        <v>10</v>
      </c>
    </row>
    <row r="101" spans="1:23" x14ac:dyDescent="0.2">
      <c r="A101" t="s">
        <v>259</v>
      </c>
      <c r="B101" t="s">
        <v>111</v>
      </c>
      <c r="C101" s="2">
        <v>45.527135999999999</v>
      </c>
      <c r="D101" s="2">
        <v>7.4698370000000001</v>
      </c>
      <c r="E101" t="s">
        <v>219</v>
      </c>
      <c r="F101" t="s">
        <v>222</v>
      </c>
      <c r="G101" t="s">
        <v>52</v>
      </c>
      <c r="H101">
        <v>0</v>
      </c>
      <c r="I101">
        <v>1</v>
      </c>
      <c r="J101">
        <v>30.5</v>
      </c>
      <c r="K101">
        <v>15.2</v>
      </c>
      <c r="L101">
        <v>29.5</v>
      </c>
      <c r="M101">
        <v>19</v>
      </c>
      <c r="N101">
        <v>70</v>
      </c>
      <c r="O101">
        <v>14.9</v>
      </c>
      <c r="P101">
        <v>55.2</v>
      </c>
      <c r="Q101">
        <v>4322.66</v>
      </c>
      <c r="R101">
        <v>37.1</v>
      </c>
      <c r="S101">
        <v>37.5</v>
      </c>
      <c r="T101">
        <v>1593</v>
      </c>
      <c r="U101">
        <v>135</v>
      </c>
      <c r="V101">
        <v>10.778124999999999</v>
      </c>
      <c r="W101">
        <f>VLOOKUP(G101,[1]DB_temp_var!$F$2:$AP$297,37,FALSE)</f>
        <v>10</v>
      </c>
    </row>
    <row r="102" spans="1:23" x14ac:dyDescent="0.2">
      <c r="A102" t="s">
        <v>259</v>
      </c>
      <c r="B102" t="s">
        <v>98</v>
      </c>
      <c r="C102" s="2">
        <v>45.525953000000001</v>
      </c>
      <c r="D102" s="2">
        <v>7.4713200000000004</v>
      </c>
      <c r="E102" t="s">
        <v>219</v>
      </c>
      <c r="F102" t="s">
        <v>222</v>
      </c>
      <c r="G102" t="s">
        <v>52</v>
      </c>
      <c r="H102">
        <v>1</v>
      </c>
      <c r="I102">
        <v>1</v>
      </c>
      <c r="J102">
        <v>29</v>
      </c>
      <c r="K102">
        <v>17.5</v>
      </c>
      <c r="L102">
        <v>29</v>
      </c>
      <c r="M102">
        <v>24</v>
      </c>
      <c r="N102">
        <v>70</v>
      </c>
      <c r="O102">
        <v>17.5</v>
      </c>
      <c r="P102">
        <v>360.4</v>
      </c>
      <c r="Q102">
        <v>3424.81</v>
      </c>
      <c r="R102">
        <v>38.799999999999997</v>
      </c>
      <c r="S102">
        <v>39.200000000000003</v>
      </c>
      <c r="T102">
        <v>1522</v>
      </c>
      <c r="U102">
        <v>135</v>
      </c>
      <c r="V102">
        <v>10.778124999999999</v>
      </c>
      <c r="W102">
        <f>VLOOKUP(G102,[1]DB_temp_var!$F$2:$AP$297,37,FALSE)</f>
        <v>10</v>
      </c>
    </row>
    <row r="103" spans="1:23" x14ac:dyDescent="0.2">
      <c r="A103" t="s">
        <v>231</v>
      </c>
      <c r="B103" t="s">
        <v>120</v>
      </c>
      <c r="C103" s="2">
        <v>45.405467999999999</v>
      </c>
      <c r="D103" s="2">
        <v>7.628031</v>
      </c>
      <c r="E103" t="s">
        <v>223</v>
      </c>
      <c r="F103" t="s">
        <v>224</v>
      </c>
      <c r="G103" t="s">
        <v>6</v>
      </c>
      <c r="H103">
        <v>0</v>
      </c>
      <c r="I103">
        <v>1</v>
      </c>
      <c r="J103">
        <v>31</v>
      </c>
      <c r="K103">
        <v>15.11</v>
      </c>
      <c r="L103">
        <v>20.010000000000002</v>
      </c>
      <c r="M103">
        <v>19</v>
      </c>
      <c r="N103">
        <v>70</v>
      </c>
      <c r="O103">
        <v>13.6</v>
      </c>
      <c r="P103">
        <v>42</v>
      </c>
      <c r="Q103">
        <v>4092.99</v>
      </c>
      <c r="R103">
        <v>36.5</v>
      </c>
      <c r="S103">
        <v>38.9</v>
      </c>
      <c r="T103">
        <v>415</v>
      </c>
      <c r="U103">
        <v>25.7</v>
      </c>
      <c r="V103">
        <v>9.903225806</v>
      </c>
      <c r="W103">
        <f>VLOOKUP(G103,[1]DB_temp_var!$F$2:$AP$297,37,FALSE)</f>
        <v>13</v>
      </c>
    </row>
    <row r="104" spans="1:23" x14ac:dyDescent="0.2">
      <c r="A104" t="s">
        <v>269</v>
      </c>
      <c r="B104" t="s">
        <v>186</v>
      </c>
      <c r="C104" s="2">
        <v>45.556216999999997</v>
      </c>
      <c r="D104" s="2">
        <v>7.5698530000000002</v>
      </c>
      <c r="E104" t="s">
        <v>223</v>
      </c>
      <c r="F104" t="s">
        <v>224</v>
      </c>
      <c r="G104" t="s">
        <v>56</v>
      </c>
      <c r="H104">
        <v>1</v>
      </c>
      <c r="I104">
        <v>0</v>
      </c>
      <c r="J104">
        <v>33</v>
      </c>
      <c r="K104">
        <v>16</v>
      </c>
      <c r="L104">
        <v>29</v>
      </c>
      <c r="M104">
        <v>17</v>
      </c>
      <c r="N104">
        <v>85</v>
      </c>
      <c r="O104">
        <v>16</v>
      </c>
      <c r="P104">
        <v>570</v>
      </c>
      <c r="Q104">
        <v>933.27200000000005</v>
      </c>
      <c r="R104">
        <v>38.4</v>
      </c>
      <c r="S104">
        <v>39.700000000000003</v>
      </c>
      <c r="T104">
        <v>1612</v>
      </c>
      <c r="U104">
        <v>116</v>
      </c>
      <c r="V104">
        <v>10.37741935</v>
      </c>
      <c r="W104">
        <f>VLOOKUP(G104,[1]DB_temp_var!$F$2:$AP$297,37,FALSE)</f>
        <v>27</v>
      </c>
    </row>
    <row r="105" spans="1:23" x14ac:dyDescent="0.2">
      <c r="A105" t="s">
        <v>252</v>
      </c>
      <c r="B105" t="s">
        <v>181</v>
      </c>
      <c r="C105" s="2">
        <v>45.438043999999998</v>
      </c>
      <c r="D105" s="2">
        <v>7.2091750000000001</v>
      </c>
      <c r="E105" t="s">
        <v>223</v>
      </c>
      <c r="F105" t="s">
        <v>224</v>
      </c>
      <c r="G105" t="s">
        <v>54</v>
      </c>
      <c r="H105">
        <v>1</v>
      </c>
      <c r="I105">
        <v>1</v>
      </c>
      <c r="J105">
        <v>34</v>
      </c>
      <c r="K105">
        <v>15.1</v>
      </c>
      <c r="L105">
        <v>29</v>
      </c>
      <c r="M105">
        <v>19</v>
      </c>
      <c r="N105">
        <v>99</v>
      </c>
      <c r="O105">
        <v>12</v>
      </c>
      <c r="P105">
        <v>49.2</v>
      </c>
      <c r="Q105">
        <v>5214.21</v>
      </c>
      <c r="R105">
        <v>39</v>
      </c>
      <c r="S105">
        <v>41</v>
      </c>
      <c r="T105">
        <v>1608</v>
      </c>
      <c r="U105">
        <v>54.6</v>
      </c>
      <c r="V105">
        <v>10.564516129999999</v>
      </c>
      <c r="W105">
        <f>VLOOKUP(G105,[1]DB_temp_var!$F$2:$AP$297,37,FALSE)</f>
        <v>17</v>
      </c>
    </row>
    <row r="106" spans="1:23" x14ac:dyDescent="0.2">
      <c r="A106" t="s">
        <v>252</v>
      </c>
      <c r="B106" t="s">
        <v>190</v>
      </c>
      <c r="C106" s="2">
        <v>45.449326999999997</v>
      </c>
      <c r="D106" s="2">
        <v>7.1810830000000001</v>
      </c>
      <c r="E106" t="s">
        <v>223</v>
      </c>
      <c r="F106" t="s">
        <v>224</v>
      </c>
      <c r="G106" t="s">
        <v>54</v>
      </c>
      <c r="H106">
        <v>1</v>
      </c>
      <c r="I106">
        <v>1</v>
      </c>
      <c r="J106">
        <v>30</v>
      </c>
      <c r="K106">
        <v>14.5</v>
      </c>
      <c r="L106">
        <v>26.5</v>
      </c>
      <c r="M106">
        <v>18</v>
      </c>
      <c r="N106">
        <v>70</v>
      </c>
      <c r="O106">
        <v>15</v>
      </c>
      <c r="P106">
        <v>26.8</v>
      </c>
      <c r="Q106">
        <v>3062.89</v>
      </c>
      <c r="R106">
        <v>37.200000000000003</v>
      </c>
      <c r="S106">
        <v>39.799999999999997</v>
      </c>
      <c r="T106">
        <v>1778</v>
      </c>
      <c r="U106">
        <v>54.6</v>
      </c>
      <c r="V106">
        <v>10.564516129999999</v>
      </c>
      <c r="W106">
        <f>VLOOKUP(G106,[1]DB_temp_var!$F$2:$AP$297,37,FALSE)</f>
        <v>17</v>
      </c>
    </row>
    <row r="107" spans="1:23" x14ac:dyDescent="0.2">
      <c r="A107" t="s">
        <v>260</v>
      </c>
      <c r="B107" t="s">
        <v>208</v>
      </c>
      <c r="C107" s="2">
        <v>45.437767999999998</v>
      </c>
      <c r="D107" s="2">
        <v>7.2095580000000004</v>
      </c>
      <c r="E107" t="s">
        <v>223</v>
      </c>
      <c r="F107" t="s">
        <v>224</v>
      </c>
      <c r="G107" t="s">
        <v>54</v>
      </c>
      <c r="H107">
        <v>0</v>
      </c>
      <c r="I107">
        <v>1</v>
      </c>
      <c r="J107">
        <v>34</v>
      </c>
      <c r="K107">
        <v>15.5</v>
      </c>
      <c r="L107">
        <v>30</v>
      </c>
      <c r="M107">
        <v>19</v>
      </c>
      <c r="N107">
        <v>98</v>
      </c>
      <c r="O107">
        <v>14</v>
      </c>
      <c r="P107">
        <v>85.6</v>
      </c>
      <c r="Q107">
        <v>10079.5</v>
      </c>
      <c r="R107">
        <v>39.1</v>
      </c>
      <c r="S107">
        <v>38</v>
      </c>
      <c r="T107">
        <v>1604</v>
      </c>
      <c r="U107">
        <v>54.6</v>
      </c>
      <c r="V107">
        <v>10.564516129999999</v>
      </c>
      <c r="W107">
        <f>VLOOKUP(G107,[1]DB_temp_var!$F$2:$AP$297,37,FALSE)</f>
        <v>17</v>
      </c>
    </row>
    <row r="108" spans="1:23" x14ac:dyDescent="0.2">
      <c r="A108" t="s">
        <v>252</v>
      </c>
      <c r="B108" t="s">
        <v>191</v>
      </c>
      <c r="C108" s="2">
        <v>45.449170000000002</v>
      </c>
      <c r="D108" s="2">
        <v>7.1812180000000003</v>
      </c>
      <c r="E108" t="s">
        <v>223</v>
      </c>
      <c r="F108" t="s">
        <v>224</v>
      </c>
      <c r="G108" t="s">
        <v>54</v>
      </c>
      <c r="H108">
        <v>1</v>
      </c>
      <c r="I108">
        <v>1</v>
      </c>
      <c r="J108">
        <v>17</v>
      </c>
      <c r="K108">
        <v>15</v>
      </c>
      <c r="L108">
        <v>31.5</v>
      </c>
      <c r="M108">
        <v>17</v>
      </c>
      <c r="N108">
        <v>80</v>
      </c>
      <c r="O108">
        <v>14.5</v>
      </c>
      <c r="P108">
        <v>59.8</v>
      </c>
      <c r="Q108">
        <v>6460.62</v>
      </c>
      <c r="R108">
        <v>39</v>
      </c>
      <c r="S108">
        <v>39.9</v>
      </c>
      <c r="T108">
        <v>1782</v>
      </c>
      <c r="U108">
        <v>54.6</v>
      </c>
      <c r="V108">
        <v>10.564516129999999</v>
      </c>
      <c r="W108">
        <f>VLOOKUP(G108,[1]DB_temp_var!$F$2:$AP$297,37,FALSE)</f>
        <v>17</v>
      </c>
    </row>
    <row r="109" spans="1:23" x14ac:dyDescent="0.2">
      <c r="A109" t="s">
        <v>260</v>
      </c>
      <c r="B109" t="s">
        <v>215</v>
      </c>
      <c r="C109" s="2">
        <v>45.451239000000001</v>
      </c>
      <c r="D109" s="2">
        <v>7.1806989999999997</v>
      </c>
      <c r="E109" t="s">
        <v>223</v>
      </c>
      <c r="F109" t="s">
        <v>224</v>
      </c>
      <c r="G109" t="s">
        <v>54</v>
      </c>
      <c r="H109">
        <v>0</v>
      </c>
      <c r="I109">
        <v>1</v>
      </c>
      <c r="J109">
        <v>22</v>
      </c>
      <c r="K109">
        <v>14</v>
      </c>
      <c r="L109">
        <v>27</v>
      </c>
      <c r="M109">
        <v>18</v>
      </c>
      <c r="N109">
        <v>80</v>
      </c>
      <c r="O109">
        <v>15.5</v>
      </c>
      <c r="P109">
        <v>55.8</v>
      </c>
      <c r="Q109">
        <v>5298.82</v>
      </c>
      <c r="R109">
        <v>37.9</v>
      </c>
      <c r="S109">
        <v>39.200000000000003</v>
      </c>
      <c r="T109">
        <v>1719</v>
      </c>
      <c r="U109">
        <v>54.6</v>
      </c>
      <c r="V109">
        <v>10.564516129999999</v>
      </c>
      <c r="W109">
        <f>VLOOKUP(G109,[1]DB_temp_var!$F$2:$AP$297,37,FALSE)</f>
        <v>17</v>
      </c>
    </row>
    <row r="110" spans="1:23" x14ac:dyDescent="0.2">
      <c r="A110" t="s">
        <v>260</v>
      </c>
      <c r="B110" t="s">
        <v>216</v>
      </c>
      <c r="C110" s="2">
        <v>45.449170000000002</v>
      </c>
      <c r="D110" s="2">
        <v>7.1812180000000003</v>
      </c>
      <c r="E110" t="s">
        <v>223</v>
      </c>
      <c r="F110" t="s">
        <v>224</v>
      </c>
      <c r="G110" t="s">
        <v>54</v>
      </c>
      <c r="H110">
        <v>0</v>
      </c>
      <c r="I110">
        <v>1</v>
      </c>
      <c r="J110">
        <v>20</v>
      </c>
      <c r="K110">
        <v>14</v>
      </c>
      <c r="L110">
        <v>29</v>
      </c>
      <c r="M110">
        <v>17</v>
      </c>
      <c r="N110">
        <v>82</v>
      </c>
      <c r="O110">
        <v>15.2</v>
      </c>
      <c r="P110">
        <v>570</v>
      </c>
      <c r="Q110">
        <v>1910.68</v>
      </c>
      <c r="R110">
        <v>39.6</v>
      </c>
      <c r="S110">
        <v>40.1</v>
      </c>
      <c r="T110">
        <v>1782</v>
      </c>
      <c r="U110">
        <v>54.6</v>
      </c>
      <c r="V110">
        <v>10.564516129999999</v>
      </c>
      <c r="W110">
        <f>VLOOKUP(G110,[1]DB_temp_var!$F$2:$AP$297,37,FALSE)</f>
        <v>17</v>
      </c>
    </row>
    <row r="111" spans="1:23" x14ac:dyDescent="0.2">
      <c r="A111" t="s">
        <v>260</v>
      </c>
      <c r="B111" t="s">
        <v>192</v>
      </c>
      <c r="C111" s="2">
        <v>45.448594999999997</v>
      </c>
      <c r="D111" s="2">
        <v>7.1812820000000004</v>
      </c>
      <c r="E111" t="s">
        <v>223</v>
      </c>
      <c r="F111" t="s">
        <v>224</v>
      </c>
      <c r="G111" t="s">
        <v>54</v>
      </c>
      <c r="H111">
        <v>1</v>
      </c>
      <c r="I111">
        <v>1</v>
      </c>
      <c r="J111">
        <v>31</v>
      </c>
      <c r="K111">
        <v>15</v>
      </c>
      <c r="L111">
        <v>29.5</v>
      </c>
      <c r="M111">
        <v>18</v>
      </c>
      <c r="N111">
        <v>90</v>
      </c>
      <c r="O111">
        <v>14.9</v>
      </c>
      <c r="P111">
        <v>2.2000000000000002</v>
      </c>
      <c r="Q111">
        <v>6267.08</v>
      </c>
      <c r="R111">
        <v>39.299999999999997</v>
      </c>
      <c r="S111">
        <v>38.1</v>
      </c>
      <c r="T111">
        <v>1806</v>
      </c>
      <c r="U111">
        <v>54.6</v>
      </c>
      <c r="V111">
        <v>10.564516129999999</v>
      </c>
      <c r="W111">
        <f>VLOOKUP(G111,[1]DB_temp_var!$F$2:$AP$297,37,FALSE)</f>
        <v>17</v>
      </c>
    </row>
    <row r="112" spans="1:23" x14ac:dyDescent="0.2">
      <c r="A112" t="s">
        <v>260</v>
      </c>
      <c r="B112" t="s">
        <v>194</v>
      </c>
      <c r="C112" s="2">
        <v>45.447924</v>
      </c>
      <c r="D112" s="2">
        <v>7.1810429999999998</v>
      </c>
      <c r="E112" t="s">
        <v>223</v>
      </c>
      <c r="F112" t="s">
        <v>224</v>
      </c>
      <c r="G112" t="s">
        <v>54</v>
      </c>
      <c r="H112">
        <v>1</v>
      </c>
      <c r="I112">
        <v>1</v>
      </c>
      <c r="J112">
        <v>24.5</v>
      </c>
      <c r="K112">
        <v>14</v>
      </c>
      <c r="L112">
        <v>28.7</v>
      </c>
      <c r="M112">
        <v>17</v>
      </c>
      <c r="N112">
        <v>85</v>
      </c>
      <c r="O112">
        <v>15</v>
      </c>
      <c r="P112">
        <v>570</v>
      </c>
      <c r="Q112">
        <v>2101.64</v>
      </c>
      <c r="R112">
        <v>39.799999999999997</v>
      </c>
      <c r="S112">
        <v>40.799999999999997</v>
      </c>
      <c r="T112">
        <v>1822</v>
      </c>
      <c r="U112">
        <v>54.6</v>
      </c>
      <c r="V112">
        <v>10.564516129999999</v>
      </c>
      <c r="W112">
        <f>VLOOKUP(G112,[1]DB_temp_var!$F$2:$AP$297,37,FALSE)</f>
        <v>17</v>
      </c>
    </row>
    <row r="113" spans="1:23" x14ac:dyDescent="0.2">
      <c r="A113" t="s">
        <v>252</v>
      </c>
      <c r="B113" t="s">
        <v>211</v>
      </c>
      <c r="C113" s="2">
        <v>45.436881</v>
      </c>
      <c r="D113" s="2">
        <v>7.2102310000000003</v>
      </c>
      <c r="E113" t="s">
        <v>223</v>
      </c>
      <c r="F113" t="s">
        <v>224</v>
      </c>
      <c r="G113" t="s">
        <v>54</v>
      </c>
      <c r="H113">
        <v>0</v>
      </c>
      <c r="I113">
        <v>0</v>
      </c>
      <c r="J113">
        <v>29</v>
      </c>
      <c r="K113">
        <v>15.2</v>
      </c>
      <c r="L113">
        <v>30.5</v>
      </c>
      <c r="M113">
        <v>18</v>
      </c>
      <c r="N113">
        <v>87</v>
      </c>
      <c r="O113">
        <v>14</v>
      </c>
      <c r="P113">
        <v>34</v>
      </c>
      <c r="Q113">
        <v>2752.81</v>
      </c>
      <c r="R113">
        <v>38</v>
      </c>
      <c r="S113">
        <v>38.200000000000003</v>
      </c>
      <c r="T113">
        <v>1614</v>
      </c>
      <c r="U113">
        <v>54.6</v>
      </c>
      <c r="V113">
        <v>10.564516129999999</v>
      </c>
      <c r="W113">
        <f>VLOOKUP(G113,[1]DB_temp_var!$F$2:$AP$297,37,FALSE)</f>
        <v>17</v>
      </c>
    </row>
    <row r="114" spans="1:23" x14ac:dyDescent="0.2">
      <c r="A114" t="s">
        <v>252</v>
      </c>
      <c r="B114" t="s">
        <v>210</v>
      </c>
      <c r="C114" s="2">
        <v>45.437078</v>
      </c>
      <c r="D114" s="2">
        <v>7.2100710000000001</v>
      </c>
      <c r="E114" t="s">
        <v>223</v>
      </c>
      <c r="F114" t="s">
        <v>224</v>
      </c>
      <c r="G114" t="s">
        <v>54</v>
      </c>
      <c r="H114">
        <v>0</v>
      </c>
      <c r="I114">
        <v>0</v>
      </c>
      <c r="J114">
        <v>23</v>
      </c>
      <c r="K114">
        <v>14.5</v>
      </c>
      <c r="L114">
        <v>26.5</v>
      </c>
      <c r="M114">
        <v>18</v>
      </c>
      <c r="N114">
        <v>70</v>
      </c>
      <c r="O114">
        <v>15</v>
      </c>
      <c r="P114">
        <v>52.6</v>
      </c>
      <c r="Q114">
        <v>7263.52</v>
      </c>
      <c r="R114">
        <v>38.1</v>
      </c>
      <c r="S114">
        <v>38.200000000000003</v>
      </c>
      <c r="T114">
        <v>1612</v>
      </c>
      <c r="U114">
        <v>54.6</v>
      </c>
      <c r="V114">
        <v>10.564516129999999</v>
      </c>
      <c r="W114">
        <f>VLOOKUP(G114,[1]DB_temp_var!$F$2:$AP$297,37,FALSE)</f>
        <v>17</v>
      </c>
    </row>
    <row r="115" spans="1:23" x14ac:dyDescent="0.2">
      <c r="A115" t="s">
        <v>252</v>
      </c>
      <c r="B115" t="s">
        <v>178</v>
      </c>
      <c r="C115" s="2">
        <v>45.437407999999998</v>
      </c>
      <c r="D115" s="2">
        <v>7.2097889999999998</v>
      </c>
      <c r="E115" t="s">
        <v>223</v>
      </c>
      <c r="F115" t="s">
        <v>224</v>
      </c>
      <c r="G115" t="s">
        <v>54</v>
      </c>
      <c r="H115">
        <v>1</v>
      </c>
      <c r="I115">
        <v>1</v>
      </c>
      <c r="J115">
        <v>25</v>
      </c>
      <c r="K115">
        <v>14.5</v>
      </c>
      <c r="L115">
        <v>26.5</v>
      </c>
      <c r="M115">
        <v>18</v>
      </c>
      <c r="N115">
        <v>81</v>
      </c>
      <c r="O115">
        <v>15</v>
      </c>
      <c r="P115">
        <v>85.8</v>
      </c>
      <c r="Q115">
        <v>4633.03</v>
      </c>
      <c r="R115">
        <v>38.200000000000003</v>
      </c>
      <c r="S115">
        <v>39.700000000000003</v>
      </c>
      <c r="T115">
        <v>1604</v>
      </c>
      <c r="U115">
        <v>54.6</v>
      </c>
      <c r="V115">
        <v>10.564516129999999</v>
      </c>
      <c r="W115">
        <f>VLOOKUP(G115,[1]DB_temp_var!$F$2:$AP$297,37,FALSE)</f>
        <v>17</v>
      </c>
    </row>
    <row r="116" spans="1:23" x14ac:dyDescent="0.2">
      <c r="A116" t="s">
        <v>252</v>
      </c>
      <c r="B116" t="s">
        <v>180</v>
      </c>
      <c r="C116" s="2">
        <v>45.437626999999999</v>
      </c>
      <c r="D116" s="2">
        <v>7.2096099999999996</v>
      </c>
      <c r="E116" t="s">
        <v>223</v>
      </c>
      <c r="F116" t="s">
        <v>224</v>
      </c>
      <c r="G116" t="s">
        <v>54</v>
      </c>
      <c r="H116">
        <v>1</v>
      </c>
      <c r="I116">
        <v>1</v>
      </c>
      <c r="J116">
        <v>31.5</v>
      </c>
      <c r="K116">
        <v>14</v>
      </c>
      <c r="L116">
        <v>29</v>
      </c>
      <c r="M116">
        <v>21</v>
      </c>
      <c r="N116">
        <v>90</v>
      </c>
      <c r="O116">
        <v>15</v>
      </c>
      <c r="P116">
        <v>570</v>
      </c>
      <c r="Q116">
        <v>991.87699999999995</v>
      </c>
      <c r="R116">
        <v>38.700000000000003</v>
      </c>
      <c r="S116">
        <v>39.200000000000003</v>
      </c>
      <c r="T116">
        <v>1607</v>
      </c>
      <c r="U116">
        <v>54.6</v>
      </c>
      <c r="V116">
        <v>10.564516129999999</v>
      </c>
      <c r="W116">
        <f>VLOOKUP(G116,[1]DB_temp_var!$F$2:$AP$297,37,FALSE)</f>
        <v>17</v>
      </c>
    </row>
    <row r="117" spans="1:23" x14ac:dyDescent="0.2">
      <c r="A117" t="s">
        <v>252</v>
      </c>
      <c r="B117" t="s">
        <v>182</v>
      </c>
      <c r="C117" s="2">
        <v>45.437662000000003</v>
      </c>
      <c r="D117" s="2">
        <v>7.2093959999999999</v>
      </c>
      <c r="E117" t="s">
        <v>223</v>
      </c>
      <c r="F117" t="s">
        <v>224</v>
      </c>
      <c r="G117" t="s">
        <v>54</v>
      </c>
      <c r="H117">
        <v>1</v>
      </c>
      <c r="I117">
        <v>0</v>
      </c>
      <c r="J117">
        <v>21</v>
      </c>
      <c r="K117">
        <v>14</v>
      </c>
      <c r="L117">
        <v>29.5</v>
      </c>
      <c r="M117">
        <v>18</v>
      </c>
      <c r="N117">
        <v>80</v>
      </c>
      <c r="O117">
        <v>14</v>
      </c>
      <c r="P117">
        <v>252.2</v>
      </c>
      <c r="Q117">
        <v>7355.37</v>
      </c>
      <c r="R117">
        <v>39.299999999999997</v>
      </c>
      <c r="S117">
        <v>40.5</v>
      </c>
      <c r="T117">
        <v>1610</v>
      </c>
      <c r="U117">
        <v>54.6</v>
      </c>
      <c r="V117">
        <v>10.564516129999999</v>
      </c>
      <c r="W117">
        <f>VLOOKUP(G117,[1]DB_temp_var!$F$2:$AP$297,37,FALSE)</f>
        <v>17</v>
      </c>
    </row>
    <row r="118" spans="1:23" x14ac:dyDescent="0.2">
      <c r="A118" t="s">
        <v>260</v>
      </c>
      <c r="B118" t="s">
        <v>193</v>
      </c>
      <c r="C118" s="2">
        <v>45.448594999999997</v>
      </c>
      <c r="D118" s="2">
        <v>7.1812820000000004</v>
      </c>
      <c r="E118" t="s">
        <v>223</v>
      </c>
      <c r="F118" t="s">
        <v>224</v>
      </c>
      <c r="G118" t="s">
        <v>54</v>
      </c>
      <c r="H118">
        <v>1</v>
      </c>
      <c r="I118">
        <v>1</v>
      </c>
      <c r="J118">
        <v>22</v>
      </c>
      <c r="K118">
        <v>14.7</v>
      </c>
      <c r="L118">
        <v>27</v>
      </c>
      <c r="M118">
        <v>17.5</v>
      </c>
      <c r="N118">
        <v>85</v>
      </c>
      <c r="O118">
        <v>14</v>
      </c>
      <c r="P118">
        <v>40.6</v>
      </c>
      <c r="Q118">
        <v>4120.78</v>
      </c>
      <c r="R118">
        <v>39.299999999999997</v>
      </c>
      <c r="S118">
        <v>40.299999999999997</v>
      </c>
      <c r="T118">
        <v>1806</v>
      </c>
      <c r="U118">
        <v>54.6</v>
      </c>
      <c r="V118">
        <v>10.564516129999999</v>
      </c>
      <c r="W118">
        <f>VLOOKUP(G118,[1]DB_temp_var!$F$2:$AP$297,37,FALSE)</f>
        <v>17</v>
      </c>
    </row>
    <row r="119" spans="1:23" x14ac:dyDescent="0.2">
      <c r="A119" t="s">
        <v>240</v>
      </c>
      <c r="B119" t="s">
        <v>158</v>
      </c>
      <c r="C119" s="2">
        <v>45.452007000000002</v>
      </c>
      <c r="D119" s="2">
        <v>7.3135279999999998</v>
      </c>
      <c r="E119" t="s">
        <v>223</v>
      </c>
      <c r="F119" t="s">
        <v>224</v>
      </c>
      <c r="G119" t="s">
        <v>45</v>
      </c>
      <c r="H119">
        <v>0</v>
      </c>
      <c r="I119">
        <v>1</v>
      </c>
      <c r="J119">
        <v>26</v>
      </c>
      <c r="K119">
        <v>15.1</v>
      </c>
      <c r="L119">
        <v>31</v>
      </c>
      <c r="M119">
        <v>17</v>
      </c>
      <c r="N119">
        <v>90</v>
      </c>
      <c r="O119">
        <v>14.5</v>
      </c>
      <c r="P119">
        <v>24.4</v>
      </c>
      <c r="Q119">
        <v>1562.04</v>
      </c>
      <c r="R119">
        <v>37.799999999999997</v>
      </c>
      <c r="S119">
        <v>39.6</v>
      </c>
      <c r="T119">
        <v>1120</v>
      </c>
      <c r="U119">
        <v>48.2</v>
      </c>
      <c r="V119">
        <v>15.48387097</v>
      </c>
      <c r="W119">
        <f>VLOOKUP(G119,[1]DB_temp_var!$F$2:$AP$297,37,FALSE)</f>
        <v>17</v>
      </c>
    </row>
    <row r="120" spans="1:23" x14ac:dyDescent="0.2">
      <c r="A120" t="s">
        <v>240</v>
      </c>
      <c r="B120" t="s">
        <v>134</v>
      </c>
      <c r="C120" s="2">
        <v>45.451543000000001</v>
      </c>
      <c r="D120" s="2">
        <v>7.3133270000000001</v>
      </c>
      <c r="E120" t="s">
        <v>223</v>
      </c>
      <c r="F120" t="s">
        <v>224</v>
      </c>
      <c r="G120" t="s">
        <v>45</v>
      </c>
      <c r="H120">
        <v>1</v>
      </c>
      <c r="I120">
        <v>1</v>
      </c>
      <c r="J120">
        <v>23</v>
      </c>
      <c r="K120">
        <v>16.2</v>
      </c>
      <c r="L120">
        <v>32</v>
      </c>
      <c r="M120">
        <v>17</v>
      </c>
      <c r="N120">
        <v>93</v>
      </c>
      <c r="O120">
        <v>14.1</v>
      </c>
      <c r="P120">
        <v>570</v>
      </c>
      <c r="Q120">
        <v>2138.86</v>
      </c>
      <c r="R120">
        <v>38.200000000000003</v>
      </c>
      <c r="S120">
        <v>40.6</v>
      </c>
      <c r="T120">
        <v>1120</v>
      </c>
      <c r="U120">
        <v>48.2</v>
      </c>
      <c r="V120">
        <v>15.48387097</v>
      </c>
      <c r="W120">
        <f>VLOOKUP(G120,[1]DB_temp_var!$F$2:$AP$297,37,FALSE)</f>
        <v>17</v>
      </c>
    </row>
    <row r="121" spans="1:23" x14ac:dyDescent="0.2">
      <c r="A121" t="s">
        <v>240</v>
      </c>
      <c r="B121" t="s">
        <v>155</v>
      </c>
      <c r="C121" s="2">
        <v>45.451402000000002</v>
      </c>
      <c r="D121" s="2">
        <v>7.3142649999999998</v>
      </c>
      <c r="E121" t="s">
        <v>223</v>
      </c>
      <c r="F121" t="s">
        <v>224</v>
      </c>
      <c r="G121" t="s">
        <v>45</v>
      </c>
      <c r="H121">
        <v>0</v>
      </c>
      <c r="I121">
        <v>0</v>
      </c>
      <c r="J121">
        <v>23</v>
      </c>
      <c r="K121">
        <v>14</v>
      </c>
      <c r="L121">
        <v>30</v>
      </c>
      <c r="M121">
        <v>17</v>
      </c>
      <c r="N121">
        <v>90</v>
      </c>
      <c r="O121">
        <v>14</v>
      </c>
      <c r="P121">
        <v>570</v>
      </c>
      <c r="Q121">
        <v>1040.03</v>
      </c>
      <c r="R121">
        <v>38.6</v>
      </c>
      <c r="S121">
        <v>40.5</v>
      </c>
      <c r="T121">
        <v>1058</v>
      </c>
      <c r="U121">
        <v>48.2</v>
      </c>
      <c r="V121">
        <v>15.48387097</v>
      </c>
      <c r="W121">
        <f>VLOOKUP(G121,[1]DB_temp_var!$F$2:$AP$297,37,FALSE)</f>
        <v>17</v>
      </c>
    </row>
    <row r="122" spans="1:23" x14ac:dyDescent="0.2">
      <c r="A122" t="s">
        <v>240</v>
      </c>
      <c r="B122" t="s">
        <v>133</v>
      </c>
      <c r="C122" s="2">
        <v>45.450209000000001</v>
      </c>
      <c r="D122" s="2">
        <v>7.3162500000000001</v>
      </c>
      <c r="E122" t="s">
        <v>223</v>
      </c>
      <c r="F122" t="s">
        <v>224</v>
      </c>
      <c r="G122" t="s">
        <v>45</v>
      </c>
      <c r="H122">
        <v>1</v>
      </c>
      <c r="I122">
        <v>1</v>
      </c>
      <c r="J122">
        <v>23</v>
      </c>
      <c r="K122">
        <v>14</v>
      </c>
      <c r="L122">
        <v>28</v>
      </c>
      <c r="M122">
        <v>18</v>
      </c>
      <c r="N122">
        <v>77</v>
      </c>
      <c r="O122">
        <v>15</v>
      </c>
      <c r="P122">
        <v>570</v>
      </c>
      <c r="Q122">
        <v>220.14400000000001</v>
      </c>
      <c r="R122">
        <v>38.700000000000003</v>
      </c>
      <c r="S122">
        <v>40.700000000000003</v>
      </c>
      <c r="T122">
        <v>1095</v>
      </c>
      <c r="U122">
        <v>48.2</v>
      </c>
      <c r="V122">
        <v>15.48387097</v>
      </c>
      <c r="W122">
        <f>VLOOKUP(G122,[1]DB_temp_var!$F$2:$AP$297,37,FALSE)</f>
        <v>17</v>
      </c>
    </row>
    <row r="123" spans="1:23" x14ac:dyDescent="0.2">
      <c r="A123" t="s">
        <v>240</v>
      </c>
      <c r="B123" t="s">
        <v>132</v>
      </c>
      <c r="C123" s="2">
        <v>45.450420999999999</v>
      </c>
      <c r="D123" s="2">
        <v>7.3160059999999998</v>
      </c>
      <c r="E123" t="s">
        <v>223</v>
      </c>
      <c r="F123" t="s">
        <v>224</v>
      </c>
      <c r="G123" t="s">
        <v>45</v>
      </c>
      <c r="H123">
        <v>1</v>
      </c>
      <c r="I123">
        <v>1</v>
      </c>
      <c r="J123">
        <v>21</v>
      </c>
      <c r="K123">
        <v>14</v>
      </c>
      <c r="L123">
        <v>30</v>
      </c>
      <c r="M123">
        <v>17</v>
      </c>
      <c r="N123">
        <v>82</v>
      </c>
      <c r="O123">
        <v>13.5</v>
      </c>
      <c r="P123">
        <v>570</v>
      </c>
      <c r="Q123">
        <v>1080.25</v>
      </c>
      <c r="R123">
        <v>38.6</v>
      </c>
      <c r="S123">
        <v>38.6</v>
      </c>
      <c r="T123">
        <v>1090</v>
      </c>
      <c r="U123">
        <v>48.2</v>
      </c>
      <c r="V123">
        <v>15.48387097</v>
      </c>
      <c r="W123">
        <f>VLOOKUP(G123,[1]DB_temp_var!$F$2:$AP$297,37,FALSE)</f>
        <v>17</v>
      </c>
    </row>
    <row r="124" spans="1:23" x14ac:dyDescent="0.2">
      <c r="A124" t="s">
        <v>237</v>
      </c>
      <c r="B124" t="s">
        <v>126</v>
      </c>
      <c r="C124" s="2">
        <v>45.430667999999997</v>
      </c>
      <c r="D124" s="2">
        <v>7.4064459999999999</v>
      </c>
      <c r="E124" t="s">
        <v>223</v>
      </c>
      <c r="F124" t="s">
        <v>224</v>
      </c>
      <c r="G124" t="s">
        <v>21</v>
      </c>
      <c r="H124">
        <v>0</v>
      </c>
      <c r="I124">
        <v>0</v>
      </c>
      <c r="J124">
        <v>29</v>
      </c>
      <c r="K124">
        <v>15</v>
      </c>
      <c r="L124">
        <v>28</v>
      </c>
      <c r="M124">
        <v>19</v>
      </c>
      <c r="N124">
        <v>80</v>
      </c>
      <c r="O124">
        <v>14</v>
      </c>
      <c r="P124">
        <v>28.4</v>
      </c>
      <c r="Q124">
        <v>5614</v>
      </c>
      <c r="R124">
        <v>38.6</v>
      </c>
      <c r="S124">
        <v>37.5</v>
      </c>
      <c r="T124">
        <v>758</v>
      </c>
      <c r="U124">
        <v>9.64</v>
      </c>
      <c r="V124">
        <v>14.765625</v>
      </c>
      <c r="W124">
        <f>VLOOKUP(G124,[1]DB_temp_var!$F$2:$AP$297,37,FALSE)</f>
        <v>10</v>
      </c>
    </row>
    <row r="125" spans="1:23" x14ac:dyDescent="0.2">
      <c r="A125" t="s">
        <v>239</v>
      </c>
      <c r="B125" t="s">
        <v>117</v>
      </c>
      <c r="C125" s="2">
        <v>45.436532</v>
      </c>
      <c r="D125" s="2">
        <v>7.421837</v>
      </c>
      <c r="E125" t="s">
        <v>223</v>
      </c>
      <c r="F125" t="s">
        <v>224</v>
      </c>
      <c r="G125" t="s">
        <v>21</v>
      </c>
      <c r="H125">
        <v>1</v>
      </c>
      <c r="I125">
        <v>0</v>
      </c>
      <c r="J125">
        <v>31</v>
      </c>
      <c r="K125">
        <v>14.8</v>
      </c>
      <c r="L125">
        <v>32</v>
      </c>
      <c r="M125">
        <v>19</v>
      </c>
      <c r="N125">
        <v>92</v>
      </c>
      <c r="O125">
        <v>15</v>
      </c>
      <c r="P125">
        <v>570</v>
      </c>
      <c r="Q125">
        <v>130.298</v>
      </c>
      <c r="R125">
        <v>38.6</v>
      </c>
      <c r="S125">
        <v>37.299999999999997</v>
      </c>
      <c r="T125">
        <v>723</v>
      </c>
      <c r="U125">
        <v>9.64</v>
      </c>
      <c r="V125">
        <v>14.765625</v>
      </c>
      <c r="W125">
        <f>VLOOKUP(G125,[1]DB_temp_var!$F$2:$AP$297,37,FALSE)</f>
        <v>10</v>
      </c>
    </row>
    <row r="126" spans="1:23" x14ac:dyDescent="0.2">
      <c r="A126" t="s">
        <v>239</v>
      </c>
      <c r="B126" t="s">
        <v>124</v>
      </c>
      <c r="C126" s="2">
        <v>45.436115999999998</v>
      </c>
      <c r="D126" s="2">
        <v>7.4221959999999996</v>
      </c>
      <c r="E126" t="s">
        <v>223</v>
      </c>
      <c r="F126" t="s">
        <v>224</v>
      </c>
      <c r="G126" t="s">
        <v>21</v>
      </c>
      <c r="H126">
        <v>0</v>
      </c>
      <c r="I126">
        <v>0</v>
      </c>
      <c r="J126">
        <v>19.5</v>
      </c>
      <c r="K126">
        <v>14</v>
      </c>
      <c r="L126">
        <v>28</v>
      </c>
      <c r="M126">
        <v>17</v>
      </c>
      <c r="N126">
        <v>83</v>
      </c>
      <c r="O126">
        <v>14</v>
      </c>
      <c r="P126">
        <v>8.4</v>
      </c>
      <c r="Q126">
        <v>2725.28</v>
      </c>
      <c r="R126">
        <v>37.299999999999997</v>
      </c>
      <c r="S126">
        <v>38.1</v>
      </c>
      <c r="T126">
        <v>723</v>
      </c>
      <c r="U126">
        <v>9.64</v>
      </c>
      <c r="V126">
        <v>14.765625</v>
      </c>
      <c r="W126">
        <f>VLOOKUP(G126,[1]DB_temp_var!$F$2:$AP$297,37,FALSE)</f>
        <v>10</v>
      </c>
    </row>
    <row r="127" spans="1:23" x14ac:dyDescent="0.2">
      <c r="A127" t="s">
        <v>239</v>
      </c>
      <c r="B127" t="s">
        <v>119</v>
      </c>
      <c r="C127" s="2">
        <v>47.430317000000002</v>
      </c>
      <c r="D127" s="2">
        <v>7.4038810000000002</v>
      </c>
      <c r="E127" t="s">
        <v>223</v>
      </c>
      <c r="F127" t="s">
        <v>224</v>
      </c>
      <c r="G127" t="s">
        <v>21</v>
      </c>
      <c r="H127">
        <v>1</v>
      </c>
      <c r="I127">
        <v>0</v>
      </c>
      <c r="J127">
        <v>32</v>
      </c>
      <c r="K127">
        <v>15</v>
      </c>
      <c r="L127">
        <v>31.2</v>
      </c>
      <c r="M127">
        <v>18</v>
      </c>
      <c r="N127">
        <v>84</v>
      </c>
      <c r="O127">
        <v>14</v>
      </c>
      <c r="P127">
        <v>539.20000000000005</v>
      </c>
      <c r="Q127">
        <v>2276.5100000000002</v>
      </c>
      <c r="R127">
        <v>37.799999999999997</v>
      </c>
      <c r="S127">
        <v>38.799999999999997</v>
      </c>
      <c r="T127">
        <v>737</v>
      </c>
      <c r="U127">
        <v>9.64</v>
      </c>
      <c r="V127">
        <v>14.765625</v>
      </c>
      <c r="W127">
        <f>VLOOKUP(G127,[1]DB_temp_var!$F$2:$AP$297,37,FALSE)</f>
        <v>10</v>
      </c>
    </row>
    <row r="128" spans="1:23" x14ac:dyDescent="0.2">
      <c r="A128" t="s">
        <v>262</v>
      </c>
      <c r="B128" t="s">
        <v>125</v>
      </c>
      <c r="C128" s="2">
        <v>45.436703999999999</v>
      </c>
      <c r="D128" s="2">
        <v>7.4210250000000002</v>
      </c>
      <c r="E128" t="s">
        <v>223</v>
      </c>
      <c r="F128" t="s">
        <v>224</v>
      </c>
      <c r="G128" t="s">
        <v>21</v>
      </c>
      <c r="H128">
        <v>0</v>
      </c>
      <c r="I128">
        <v>1</v>
      </c>
      <c r="J128">
        <v>14</v>
      </c>
      <c r="K128">
        <v>15</v>
      </c>
      <c r="L128">
        <v>30.5</v>
      </c>
      <c r="M128">
        <v>18.5</v>
      </c>
      <c r="N128">
        <v>85</v>
      </c>
      <c r="O128">
        <v>14.5</v>
      </c>
      <c r="P128">
        <v>180.2</v>
      </c>
      <c r="Q128">
        <v>4875.34</v>
      </c>
      <c r="R128">
        <v>39.799999999999997</v>
      </c>
      <c r="S128">
        <v>38</v>
      </c>
      <c r="T128">
        <v>726</v>
      </c>
      <c r="U128">
        <v>9.64</v>
      </c>
      <c r="V128">
        <v>14.765625</v>
      </c>
      <c r="W128">
        <f>VLOOKUP(G128,[1]DB_temp_var!$F$2:$AP$297,37,FALSE)</f>
        <v>10</v>
      </c>
    </row>
    <row r="129" spans="1:23" x14ac:dyDescent="0.2">
      <c r="A129" t="s">
        <v>262</v>
      </c>
      <c r="B129" t="s">
        <v>123</v>
      </c>
      <c r="C129" s="2">
        <v>45.436055000000003</v>
      </c>
      <c r="D129" s="2">
        <v>7.4221440000000003</v>
      </c>
      <c r="E129" t="s">
        <v>223</v>
      </c>
      <c r="F129" t="s">
        <v>224</v>
      </c>
      <c r="G129" t="s">
        <v>21</v>
      </c>
      <c r="H129">
        <v>0</v>
      </c>
      <c r="I129">
        <v>1</v>
      </c>
      <c r="J129">
        <v>36</v>
      </c>
      <c r="K129">
        <v>14.2</v>
      </c>
      <c r="L129">
        <v>30</v>
      </c>
      <c r="M129">
        <v>19</v>
      </c>
      <c r="N129">
        <v>84</v>
      </c>
      <c r="O129">
        <v>15</v>
      </c>
      <c r="P129">
        <v>15.4</v>
      </c>
      <c r="Q129">
        <v>2327.79</v>
      </c>
      <c r="R129">
        <v>38</v>
      </c>
      <c r="S129">
        <v>39.700000000000003</v>
      </c>
      <c r="T129">
        <v>717</v>
      </c>
      <c r="U129">
        <v>9.64</v>
      </c>
      <c r="V129">
        <v>14.765625</v>
      </c>
      <c r="W129">
        <f>VLOOKUP(G129,[1]DB_temp_var!$F$2:$AP$297,37,FALSE)</f>
        <v>10</v>
      </c>
    </row>
    <row r="130" spans="1:23" x14ac:dyDescent="0.2">
      <c r="A130" t="s">
        <v>262</v>
      </c>
      <c r="B130" t="s">
        <v>118</v>
      </c>
      <c r="C130" s="2">
        <v>45.436723999999998</v>
      </c>
      <c r="D130" s="2">
        <v>7.4213870000000002</v>
      </c>
      <c r="E130" t="s">
        <v>223</v>
      </c>
      <c r="F130" t="s">
        <v>224</v>
      </c>
      <c r="G130" t="s">
        <v>21</v>
      </c>
      <c r="H130">
        <v>1</v>
      </c>
      <c r="I130">
        <v>1</v>
      </c>
      <c r="J130">
        <v>17</v>
      </c>
      <c r="K130">
        <v>16</v>
      </c>
      <c r="L130">
        <v>34</v>
      </c>
      <c r="M130">
        <v>19.5</v>
      </c>
      <c r="N130">
        <v>94</v>
      </c>
      <c r="O130">
        <v>15</v>
      </c>
      <c r="P130">
        <v>220.8</v>
      </c>
      <c r="Q130">
        <v>16033</v>
      </c>
      <c r="R130">
        <v>37.9</v>
      </c>
      <c r="S130">
        <v>39.200000000000003</v>
      </c>
      <c r="T130">
        <v>729</v>
      </c>
      <c r="U130">
        <v>9.64</v>
      </c>
      <c r="V130">
        <v>14.765625</v>
      </c>
      <c r="W130">
        <f>VLOOKUP(G130,[1]DB_temp_var!$F$2:$AP$297,37,FALSE)</f>
        <v>10</v>
      </c>
    </row>
    <row r="131" spans="1:23" x14ac:dyDescent="0.2">
      <c r="A131" t="s">
        <v>248</v>
      </c>
      <c r="B131" t="s">
        <v>140</v>
      </c>
      <c r="C131" s="2">
        <v>45.452292</v>
      </c>
      <c r="D131" s="2">
        <v>7.3966500000000002</v>
      </c>
      <c r="E131" t="s">
        <v>223</v>
      </c>
      <c r="F131" t="s">
        <v>224</v>
      </c>
      <c r="G131" t="s">
        <v>47</v>
      </c>
      <c r="H131">
        <v>1</v>
      </c>
      <c r="I131">
        <v>0</v>
      </c>
      <c r="J131">
        <v>29</v>
      </c>
      <c r="K131">
        <v>15</v>
      </c>
      <c r="L131">
        <v>31.9</v>
      </c>
      <c r="M131">
        <v>18</v>
      </c>
      <c r="N131">
        <v>90</v>
      </c>
      <c r="O131">
        <v>14.5</v>
      </c>
      <c r="P131">
        <v>570</v>
      </c>
      <c r="Q131">
        <v>2419.92</v>
      </c>
      <c r="R131">
        <v>37</v>
      </c>
      <c r="S131">
        <v>37.200000000000003</v>
      </c>
      <c r="T131">
        <v>1141</v>
      </c>
      <c r="U131">
        <v>106</v>
      </c>
      <c r="V131">
        <v>14.503125000000001</v>
      </c>
      <c r="W131">
        <f>VLOOKUP(G131,[1]DB_temp_var!$F$2:$AP$297,37,FALSE)</f>
        <v>9</v>
      </c>
    </row>
    <row r="132" spans="1:23" x14ac:dyDescent="0.2">
      <c r="A132" t="s">
        <v>251</v>
      </c>
      <c r="B132" t="s">
        <v>201</v>
      </c>
      <c r="C132" s="2">
        <v>45.527118000000002</v>
      </c>
      <c r="D132" s="2">
        <v>7.4688160000000003</v>
      </c>
      <c r="E132" t="s">
        <v>223</v>
      </c>
      <c r="F132" t="s">
        <v>224</v>
      </c>
      <c r="G132" t="s">
        <v>52</v>
      </c>
      <c r="H132">
        <v>0</v>
      </c>
      <c r="I132">
        <v>1</v>
      </c>
      <c r="J132">
        <v>31</v>
      </c>
      <c r="K132">
        <v>15</v>
      </c>
      <c r="L132">
        <v>27</v>
      </c>
      <c r="M132">
        <v>16</v>
      </c>
      <c r="N132">
        <v>78</v>
      </c>
      <c r="O132">
        <v>11.2</v>
      </c>
      <c r="P132">
        <v>118.4</v>
      </c>
      <c r="Q132">
        <v>4564.88</v>
      </c>
      <c r="R132">
        <v>39</v>
      </c>
      <c r="S132">
        <v>39.200000000000003</v>
      </c>
      <c r="T132">
        <v>1575</v>
      </c>
      <c r="U132">
        <v>135</v>
      </c>
      <c r="V132">
        <v>10.778124999999999</v>
      </c>
      <c r="W132">
        <f>VLOOKUP(G132,[1]DB_temp_var!$F$2:$AP$297,37,FALSE)</f>
        <v>10</v>
      </c>
    </row>
    <row r="133" spans="1:23" x14ac:dyDescent="0.2">
      <c r="A133" t="s">
        <v>248</v>
      </c>
      <c r="B133" t="s">
        <v>138</v>
      </c>
      <c r="C133" s="2">
        <v>45.452522000000002</v>
      </c>
      <c r="D133" s="2">
        <v>7.3966279999999998</v>
      </c>
      <c r="E133" t="s">
        <v>223</v>
      </c>
      <c r="F133" t="s">
        <v>224</v>
      </c>
      <c r="G133" t="s">
        <v>47</v>
      </c>
      <c r="H133">
        <v>1</v>
      </c>
      <c r="I133">
        <v>0</v>
      </c>
      <c r="J133">
        <v>33</v>
      </c>
      <c r="K133">
        <v>16</v>
      </c>
      <c r="L133">
        <v>31.5</v>
      </c>
      <c r="M133">
        <v>19</v>
      </c>
      <c r="N133">
        <v>86</v>
      </c>
      <c r="O133">
        <v>14.5</v>
      </c>
      <c r="P133">
        <v>570</v>
      </c>
      <c r="Q133">
        <v>1539.1</v>
      </c>
      <c r="R133">
        <v>38.799999999999997</v>
      </c>
      <c r="S133">
        <v>37.6</v>
      </c>
      <c r="T133">
        <v>1138</v>
      </c>
      <c r="U133">
        <v>106</v>
      </c>
      <c r="V133">
        <v>14.503125000000001</v>
      </c>
      <c r="W133">
        <f>VLOOKUP(G133,[1]DB_temp_var!$F$2:$AP$297,37,FALSE)</f>
        <v>9</v>
      </c>
    </row>
    <row r="134" spans="1:23" x14ac:dyDescent="0.2">
      <c r="A134" t="s">
        <v>265</v>
      </c>
      <c r="B134" t="s">
        <v>136</v>
      </c>
      <c r="C134" s="2">
        <v>45.452851000000003</v>
      </c>
      <c r="D134" s="2">
        <v>7.3962289999999999</v>
      </c>
      <c r="E134" t="s">
        <v>223</v>
      </c>
      <c r="F134" t="s">
        <v>224</v>
      </c>
      <c r="G134" t="s">
        <v>47</v>
      </c>
      <c r="H134">
        <v>1</v>
      </c>
      <c r="I134">
        <v>0</v>
      </c>
      <c r="J134">
        <v>27</v>
      </c>
      <c r="K134">
        <v>14.5</v>
      </c>
      <c r="L134">
        <v>30</v>
      </c>
      <c r="M134">
        <v>18</v>
      </c>
      <c r="N134">
        <v>90</v>
      </c>
      <c r="O134">
        <v>16</v>
      </c>
      <c r="P134">
        <v>570</v>
      </c>
      <c r="Q134">
        <v>4671.96</v>
      </c>
      <c r="R134">
        <v>39</v>
      </c>
      <c r="S134">
        <v>40.200000000000003</v>
      </c>
      <c r="T134">
        <v>1135</v>
      </c>
      <c r="U134">
        <v>106</v>
      </c>
      <c r="V134">
        <v>14.503125000000001</v>
      </c>
      <c r="W134">
        <f>VLOOKUP(G134,[1]DB_temp_var!$F$2:$AP$297,37,FALSE)</f>
        <v>9</v>
      </c>
    </row>
    <row r="135" spans="1:23" x14ac:dyDescent="0.2">
      <c r="A135" t="s">
        <v>265</v>
      </c>
      <c r="B135" t="s">
        <v>139</v>
      </c>
      <c r="C135" s="2">
        <v>45.453069999999997</v>
      </c>
      <c r="D135" s="2">
        <v>7.3957300000000004</v>
      </c>
      <c r="E135" t="s">
        <v>223</v>
      </c>
      <c r="F135" t="s">
        <v>224</v>
      </c>
      <c r="G135" t="s">
        <v>47</v>
      </c>
      <c r="H135">
        <v>1</v>
      </c>
      <c r="I135">
        <v>0</v>
      </c>
      <c r="J135">
        <v>33</v>
      </c>
      <c r="K135">
        <v>15</v>
      </c>
      <c r="L135">
        <v>30.5</v>
      </c>
      <c r="M135">
        <v>19</v>
      </c>
      <c r="N135">
        <v>80</v>
      </c>
      <c r="O135">
        <v>15.2</v>
      </c>
      <c r="P135">
        <v>557.79999999999995</v>
      </c>
      <c r="Q135">
        <v>3887.81</v>
      </c>
      <c r="R135">
        <v>37.6</v>
      </c>
      <c r="S135">
        <v>39.299999999999997</v>
      </c>
      <c r="T135">
        <v>1140</v>
      </c>
      <c r="U135">
        <v>106</v>
      </c>
      <c r="V135">
        <v>14.503125000000001</v>
      </c>
      <c r="W135">
        <f>VLOOKUP(G135,[1]DB_temp_var!$F$2:$AP$297,37,FALSE)</f>
        <v>9</v>
      </c>
    </row>
    <row r="136" spans="1:23" x14ac:dyDescent="0.2">
      <c r="A136" t="s">
        <v>248</v>
      </c>
      <c r="B136" t="s">
        <v>159</v>
      </c>
      <c r="C136" s="2">
        <v>45.452851000000003</v>
      </c>
      <c r="D136" s="2">
        <v>7.3962289999999999</v>
      </c>
      <c r="E136" t="s">
        <v>223</v>
      </c>
      <c r="F136" t="s">
        <v>224</v>
      </c>
      <c r="G136" t="s">
        <v>47</v>
      </c>
      <c r="H136">
        <v>0</v>
      </c>
      <c r="I136">
        <v>0</v>
      </c>
      <c r="J136">
        <v>37</v>
      </c>
      <c r="K136">
        <v>15.8</v>
      </c>
      <c r="L136">
        <v>28</v>
      </c>
      <c r="M136">
        <v>19</v>
      </c>
      <c r="N136">
        <v>87</v>
      </c>
      <c r="O136">
        <v>13</v>
      </c>
      <c r="P136">
        <v>570</v>
      </c>
      <c r="Q136">
        <v>93.162099999999995</v>
      </c>
      <c r="R136">
        <v>37.799999999999997</v>
      </c>
      <c r="S136">
        <v>38</v>
      </c>
      <c r="T136">
        <v>1135</v>
      </c>
      <c r="U136">
        <v>106</v>
      </c>
      <c r="V136">
        <v>14.503125000000001</v>
      </c>
      <c r="W136">
        <f>VLOOKUP(G136,[1]DB_temp_var!$F$2:$AP$297,37,FALSE)</f>
        <v>9</v>
      </c>
    </row>
    <row r="137" spans="1:23" x14ac:dyDescent="0.2">
      <c r="A137" t="s">
        <v>257</v>
      </c>
      <c r="B137" t="s">
        <v>161</v>
      </c>
      <c r="C137" s="2">
        <v>45.452627</v>
      </c>
      <c r="D137" s="2">
        <v>7.3965690000000004</v>
      </c>
      <c r="E137" t="s">
        <v>223</v>
      </c>
      <c r="F137" t="s">
        <v>224</v>
      </c>
      <c r="G137" t="s">
        <v>47</v>
      </c>
      <c r="H137">
        <v>0</v>
      </c>
      <c r="I137">
        <v>0</v>
      </c>
      <c r="J137">
        <v>30</v>
      </c>
      <c r="K137">
        <v>14.5</v>
      </c>
      <c r="L137">
        <v>30</v>
      </c>
      <c r="M137">
        <v>17</v>
      </c>
      <c r="N137">
        <v>80</v>
      </c>
      <c r="O137">
        <v>15</v>
      </c>
      <c r="P137">
        <v>570</v>
      </c>
      <c r="Q137">
        <v>228.39099999999999</v>
      </c>
      <c r="R137">
        <v>39.1</v>
      </c>
      <c r="S137">
        <v>38.799999999999997</v>
      </c>
      <c r="T137">
        <v>1137</v>
      </c>
      <c r="U137">
        <v>106</v>
      </c>
      <c r="V137">
        <v>14.503125000000001</v>
      </c>
      <c r="W137">
        <f>VLOOKUP(G137,[1]DB_temp_var!$F$2:$AP$297,37,FALSE)</f>
        <v>9</v>
      </c>
    </row>
    <row r="138" spans="1:23" x14ac:dyDescent="0.2">
      <c r="A138" t="s">
        <v>257</v>
      </c>
      <c r="B138" t="s">
        <v>162</v>
      </c>
      <c r="C138" s="2">
        <v>45.452384000000002</v>
      </c>
      <c r="D138" s="2">
        <v>7.3981370000000002</v>
      </c>
      <c r="E138" t="s">
        <v>223</v>
      </c>
      <c r="F138" t="s">
        <v>224</v>
      </c>
      <c r="G138" t="s">
        <v>47</v>
      </c>
      <c r="H138">
        <v>0</v>
      </c>
      <c r="I138">
        <v>0</v>
      </c>
      <c r="J138">
        <v>26</v>
      </c>
      <c r="K138">
        <v>14.5</v>
      </c>
      <c r="L138">
        <v>29</v>
      </c>
      <c r="M138">
        <v>19</v>
      </c>
      <c r="N138">
        <v>82</v>
      </c>
      <c r="O138">
        <v>14.5</v>
      </c>
      <c r="P138">
        <v>33.4</v>
      </c>
      <c r="Q138">
        <v>2494.3000000000002</v>
      </c>
      <c r="R138">
        <v>38.5</v>
      </c>
      <c r="S138">
        <v>39.9</v>
      </c>
      <c r="T138">
        <v>1138</v>
      </c>
      <c r="U138">
        <v>106</v>
      </c>
      <c r="V138">
        <v>14.503125000000001</v>
      </c>
      <c r="W138">
        <f>VLOOKUP(G138,[1]DB_temp_var!$F$2:$AP$297,37,FALSE)</f>
        <v>9</v>
      </c>
    </row>
    <row r="139" spans="1:23" x14ac:dyDescent="0.2">
      <c r="A139" t="s">
        <v>257</v>
      </c>
      <c r="B139" t="s">
        <v>137</v>
      </c>
      <c r="C139" s="2">
        <v>45.452627</v>
      </c>
      <c r="D139" s="2">
        <v>7.3965690000000004</v>
      </c>
      <c r="E139" t="s">
        <v>223</v>
      </c>
      <c r="F139" t="s">
        <v>224</v>
      </c>
      <c r="G139" t="s">
        <v>47</v>
      </c>
      <c r="H139">
        <v>1</v>
      </c>
      <c r="I139">
        <v>0</v>
      </c>
      <c r="J139">
        <v>30</v>
      </c>
      <c r="K139">
        <v>15.5</v>
      </c>
      <c r="L139">
        <v>30</v>
      </c>
      <c r="M139">
        <v>20</v>
      </c>
      <c r="N139">
        <v>79</v>
      </c>
      <c r="O139">
        <v>15.5</v>
      </c>
      <c r="P139">
        <v>570</v>
      </c>
      <c r="Q139">
        <v>582.10500000000002</v>
      </c>
      <c r="R139">
        <v>39.4</v>
      </c>
      <c r="S139">
        <v>39.799999999999997</v>
      </c>
      <c r="T139">
        <v>1137</v>
      </c>
      <c r="U139">
        <v>106</v>
      </c>
      <c r="V139">
        <v>14.503125000000001</v>
      </c>
      <c r="W139">
        <f>VLOOKUP(G139,[1]DB_temp_var!$F$2:$AP$297,37,FALSE)</f>
        <v>9</v>
      </c>
    </row>
    <row r="140" spans="1:23" x14ac:dyDescent="0.2">
      <c r="A140" t="s">
        <v>256</v>
      </c>
      <c r="B140" t="s">
        <v>135</v>
      </c>
      <c r="C140" s="2">
        <v>45.452392000000003</v>
      </c>
      <c r="D140" s="2">
        <v>7.39825</v>
      </c>
      <c r="E140" t="s">
        <v>223</v>
      </c>
      <c r="F140" t="s">
        <v>224</v>
      </c>
      <c r="G140" t="s">
        <v>47</v>
      </c>
      <c r="H140">
        <v>1</v>
      </c>
      <c r="I140">
        <v>0</v>
      </c>
      <c r="J140">
        <v>24</v>
      </c>
      <c r="K140">
        <v>15</v>
      </c>
      <c r="L140">
        <v>31</v>
      </c>
      <c r="M140">
        <v>19</v>
      </c>
      <c r="N140">
        <v>86</v>
      </c>
      <c r="O140">
        <v>14</v>
      </c>
      <c r="P140">
        <v>312.8</v>
      </c>
      <c r="Q140">
        <v>2169.19</v>
      </c>
      <c r="R140">
        <v>38</v>
      </c>
      <c r="S140">
        <v>38.799999999999997</v>
      </c>
      <c r="T140">
        <v>1133</v>
      </c>
      <c r="U140">
        <v>106</v>
      </c>
      <c r="V140">
        <v>14.503125000000001</v>
      </c>
      <c r="W140">
        <f>VLOOKUP(G140,[1]DB_temp_var!$F$2:$AP$297,37,FALSE)</f>
        <v>9</v>
      </c>
    </row>
    <row r="141" spans="1:23" x14ac:dyDescent="0.2">
      <c r="A141" t="s">
        <v>256</v>
      </c>
      <c r="B141" t="s">
        <v>141</v>
      </c>
      <c r="C141" s="2">
        <v>45.452098999999997</v>
      </c>
      <c r="D141" s="2">
        <v>7.3972369999999996</v>
      </c>
      <c r="E141" t="s">
        <v>223</v>
      </c>
      <c r="F141" t="s">
        <v>224</v>
      </c>
      <c r="G141" t="s">
        <v>47</v>
      </c>
      <c r="H141">
        <v>1</v>
      </c>
      <c r="I141">
        <v>0</v>
      </c>
      <c r="J141">
        <v>32</v>
      </c>
      <c r="K141">
        <v>15</v>
      </c>
      <c r="L141">
        <v>31</v>
      </c>
      <c r="M141">
        <v>20</v>
      </c>
      <c r="N141">
        <v>85</v>
      </c>
      <c r="O141">
        <v>14</v>
      </c>
      <c r="P141">
        <v>570</v>
      </c>
      <c r="Q141">
        <v>1252.6300000000001</v>
      </c>
      <c r="R141">
        <v>38.6</v>
      </c>
      <c r="S141">
        <v>39.5</v>
      </c>
      <c r="T141">
        <v>1143</v>
      </c>
      <c r="U141">
        <v>106</v>
      </c>
      <c r="V141">
        <v>14.503125000000001</v>
      </c>
      <c r="W141">
        <f>VLOOKUP(G141,[1]DB_temp_var!$F$2:$AP$297,37,FALSE)</f>
        <v>9</v>
      </c>
    </row>
    <row r="142" spans="1:23" x14ac:dyDescent="0.2">
      <c r="A142" t="s">
        <v>256</v>
      </c>
      <c r="B142" t="s">
        <v>160</v>
      </c>
      <c r="C142" s="2">
        <v>45.452851000000003</v>
      </c>
      <c r="D142" s="2">
        <v>7.3962289999999999</v>
      </c>
      <c r="E142" t="s">
        <v>223</v>
      </c>
      <c r="F142" t="s">
        <v>224</v>
      </c>
      <c r="G142" t="s">
        <v>47</v>
      </c>
      <c r="H142">
        <v>0</v>
      </c>
      <c r="I142">
        <v>0</v>
      </c>
      <c r="J142">
        <v>37</v>
      </c>
      <c r="K142">
        <v>16</v>
      </c>
      <c r="L142">
        <v>30</v>
      </c>
      <c r="M142">
        <v>19</v>
      </c>
      <c r="N142">
        <v>90</v>
      </c>
      <c r="O142">
        <v>14.9</v>
      </c>
      <c r="P142">
        <v>570</v>
      </c>
      <c r="Q142">
        <v>132.19999999999999</v>
      </c>
      <c r="R142">
        <v>37.9</v>
      </c>
      <c r="S142">
        <v>39.299999999999997</v>
      </c>
      <c r="T142">
        <v>1135</v>
      </c>
      <c r="U142">
        <v>106</v>
      </c>
      <c r="V142">
        <v>14.503125000000001</v>
      </c>
      <c r="W142">
        <f>VLOOKUP(G142,[1]DB_temp_var!$F$2:$AP$297,37,FALSE)</f>
        <v>9</v>
      </c>
    </row>
    <row r="143" spans="1:23" x14ac:dyDescent="0.2">
      <c r="A143" t="s">
        <v>257</v>
      </c>
      <c r="B143" t="s">
        <v>163</v>
      </c>
      <c r="C143" s="2">
        <v>45.452384000000002</v>
      </c>
      <c r="D143" s="2">
        <v>7.3981370000000002</v>
      </c>
      <c r="E143" t="s">
        <v>223</v>
      </c>
      <c r="F143" t="s">
        <v>224</v>
      </c>
      <c r="G143" t="s">
        <v>47</v>
      </c>
      <c r="H143">
        <v>0</v>
      </c>
      <c r="I143">
        <v>0</v>
      </c>
      <c r="J143">
        <v>26</v>
      </c>
      <c r="K143">
        <v>14.5</v>
      </c>
      <c r="L143">
        <v>29</v>
      </c>
      <c r="M143">
        <v>19</v>
      </c>
      <c r="N143">
        <v>82</v>
      </c>
      <c r="O143">
        <v>14.5</v>
      </c>
      <c r="P143">
        <v>570</v>
      </c>
      <c r="Q143">
        <v>436.34</v>
      </c>
      <c r="R143">
        <v>38.5</v>
      </c>
      <c r="S143">
        <v>39.9</v>
      </c>
      <c r="T143">
        <v>1138</v>
      </c>
      <c r="U143">
        <v>106</v>
      </c>
      <c r="V143">
        <v>14.503125000000001</v>
      </c>
      <c r="W143">
        <f>VLOOKUP(G143,[1]DB_temp_var!$F$2:$AP$297,37,FALSE)</f>
        <v>9</v>
      </c>
    </row>
    <row r="144" spans="1:23" x14ac:dyDescent="0.2">
      <c r="A144" t="s">
        <v>251</v>
      </c>
      <c r="B144" t="s">
        <v>177</v>
      </c>
      <c r="C144" s="2">
        <v>45.527138999999998</v>
      </c>
      <c r="D144" s="2">
        <v>7.4699850000000003</v>
      </c>
      <c r="E144" t="s">
        <v>223</v>
      </c>
      <c r="F144" t="s">
        <v>224</v>
      </c>
      <c r="G144" t="s">
        <v>52</v>
      </c>
      <c r="H144">
        <v>1</v>
      </c>
      <c r="I144">
        <v>1</v>
      </c>
      <c r="J144">
        <v>38</v>
      </c>
      <c r="K144">
        <v>16</v>
      </c>
      <c r="L144">
        <v>28</v>
      </c>
      <c r="M144">
        <v>19</v>
      </c>
      <c r="N144">
        <v>90</v>
      </c>
      <c r="O144">
        <v>14.5</v>
      </c>
      <c r="P144">
        <v>106.8</v>
      </c>
      <c r="Q144">
        <v>3595.69</v>
      </c>
      <c r="R144">
        <v>38.700000000000003</v>
      </c>
      <c r="S144">
        <v>39.4</v>
      </c>
      <c r="T144">
        <v>1591</v>
      </c>
      <c r="U144">
        <v>135</v>
      </c>
      <c r="V144">
        <v>10.778124999999999</v>
      </c>
      <c r="W144">
        <f>VLOOKUP(G144,[1]DB_temp_var!$F$2:$AP$297,37,FALSE)</f>
        <v>10</v>
      </c>
    </row>
    <row r="145" spans="1:23" x14ac:dyDescent="0.2">
      <c r="A145" t="s">
        <v>251</v>
      </c>
      <c r="B145" t="s">
        <v>176</v>
      </c>
      <c r="C145" s="2">
        <v>45.527118000000002</v>
      </c>
      <c r="D145" s="2">
        <v>7.4688160000000003</v>
      </c>
      <c r="E145" t="s">
        <v>223</v>
      </c>
      <c r="F145" t="s">
        <v>224</v>
      </c>
      <c r="G145" t="s">
        <v>52</v>
      </c>
      <c r="H145">
        <v>1</v>
      </c>
      <c r="I145">
        <v>1</v>
      </c>
      <c r="J145">
        <v>35</v>
      </c>
      <c r="K145">
        <v>16</v>
      </c>
      <c r="L145">
        <v>26</v>
      </c>
      <c r="M145">
        <v>17</v>
      </c>
      <c r="N145">
        <v>83</v>
      </c>
      <c r="O145">
        <v>14.8</v>
      </c>
      <c r="P145">
        <v>59.2</v>
      </c>
      <c r="Q145">
        <v>3365.93</v>
      </c>
      <c r="R145">
        <v>39.5</v>
      </c>
      <c r="S145">
        <v>40</v>
      </c>
      <c r="T145">
        <v>1575</v>
      </c>
      <c r="U145">
        <v>135</v>
      </c>
      <c r="V145">
        <v>10.778124999999999</v>
      </c>
      <c r="W145">
        <f>VLOOKUP(G145,[1]DB_temp_var!$F$2:$AP$297,37,FALSE)</f>
        <v>10</v>
      </c>
    </row>
    <row r="146" spans="1:23" x14ac:dyDescent="0.2">
      <c r="A146" t="s">
        <v>251</v>
      </c>
      <c r="B146" t="s">
        <v>204</v>
      </c>
      <c r="C146" s="2">
        <v>45.527124000000001</v>
      </c>
      <c r="D146" s="2">
        <v>7.4692439999999998</v>
      </c>
      <c r="E146" t="s">
        <v>223</v>
      </c>
      <c r="F146" t="s">
        <v>224</v>
      </c>
      <c r="G146" t="s">
        <v>52</v>
      </c>
      <c r="H146">
        <v>0</v>
      </c>
      <c r="I146">
        <v>1</v>
      </c>
      <c r="J146">
        <v>37</v>
      </c>
      <c r="K146">
        <v>16</v>
      </c>
      <c r="L146">
        <v>29.5</v>
      </c>
      <c r="M146">
        <v>23</v>
      </c>
      <c r="N146">
        <v>84</v>
      </c>
      <c r="O146">
        <v>15</v>
      </c>
      <c r="P146">
        <v>395.2</v>
      </c>
      <c r="Q146">
        <v>4540.8999999999996</v>
      </c>
      <c r="R146">
        <v>37.4</v>
      </c>
      <c r="S146">
        <v>38.200000000000003</v>
      </c>
      <c r="T146">
        <v>1584</v>
      </c>
      <c r="U146">
        <v>135</v>
      </c>
      <c r="V146">
        <v>10.778124999999999</v>
      </c>
      <c r="W146">
        <f>VLOOKUP(G146,[1]DB_temp_var!$F$2:$AP$297,37,FALSE)</f>
        <v>10</v>
      </c>
    </row>
    <row r="147" spans="1:23" x14ac:dyDescent="0.2">
      <c r="A147" t="s">
        <v>266</v>
      </c>
      <c r="B147" t="s">
        <v>142</v>
      </c>
      <c r="C147" s="2">
        <v>45.516219</v>
      </c>
      <c r="D147" s="2">
        <v>7.4858190000000002</v>
      </c>
      <c r="E147" t="s">
        <v>223</v>
      </c>
      <c r="F147" t="s">
        <v>224</v>
      </c>
      <c r="G147" t="s">
        <v>37</v>
      </c>
      <c r="H147">
        <v>1</v>
      </c>
      <c r="I147">
        <v>1</v>
      </c>
      <c r="J147">
        <v>31.5</v>
      </c>
      <c r="K147">
        <v>16</v>
      </c>
      <c r="L147">
        <v>30.1</v>
      </c>
      <c r="M147">
        <v>18</v>
      </c>
      <c r="N147">
        <v>87</v>
      </c>
      <c r="O147">
        <v>15</v>
      </c>
      <c r="P147">
        <v>320.2</v>
      </c>
      <c r="Q147">
        <v>2668.52</v>
      </c>
      <c r="R147">
        <v>38.1</v>
      </c>
      <c r="S147">
        <v>37.700000000000003</v>
      </c>
      <c r="T147">
        <v>1282</v>
      </c>
      <c r="U147">
        <v>51.4</v>
      </c>
      <c r="V147">
        <v>11.17419355</v>
      </c>
      <c r="W147">
        <f>VLOOKUP(G147,[1]DB_temp_var!$F$2:$AP$297,37,FALSE)</f>
        <v>20</v>
      </c>
    </row>
    <row r="148" spans="1:23" x14ac:dyDescent="0.2">
      <c r="A148" t="s">
        <v>267</v>
      </c>
      <c r="B148" t="s">
        <v>167</v>
      </c>
      <c r="C148" s="2">
        <v>45.519007000000002</v>
      </c>
      <c r="D148" s="2">
        <v>7.4870859999999997</v>
      </c>
      <c r="E148" t="s">
        <v>223</v>
      </c>
      <c r="F148" t="s">
        <v>224</v>
      </c>
      <c r="G148" t="s">
        <v>37</v>
      </c>
      <c r="H148">
        <v>0</v>
      </c>
      <c r="I148">
        <v>1</v>
      </c>
      <c r="J148">
        <v>20</v>
      </c>
      <c r="K148">
        <v>13.8</v>
      </c>
      <c r="L148">
        <v>23.8</v>
      </c>
      <c r="M148">
        <v>19</v>
      </c>
      <c r="N148">
        <v>65</v>
      </c>
      <c r="O148">
        <v>14.2</v>
      </c>
      <c r="P148">
        <v>107.6</v>
      </c>
      <c r="Q148">
        <v>6806.15</v>
      </c>
      <c r="R148">
        <v>39.4</v>
      </c>
      <c r="S148">
        <v>36</v>
      </c>
      <c r="T148">
        <v>1291</v>
      </c>
      <c r="U148">
        <v>51.4</v>
      </c>
      <c r="V148">
        <v>11.17419355</v>
      </c>
      <c r="W148">
        <f>VLOOKUP(G148,[1]DB_temp_var!$F$2:$AP$297,37,FALSE)</f>
        <v>20</v>
      </c>
    </row>
    <row r="149" spans="1:23" x14ac:dyDescent="0.2">
      <c r="A149" t="s">
        <v>243</v>
      </c>
      <c r="B149" t="s">
        <v>168</v>
      </c>
      <c r="C149" s="2">
        <v>45.517958</v>
      </c>
      <c r="D149" s="2">
        <v>7.4859270000000002</v>
      </c>
      <c r="E149" t="s">
        <v>223</v>
      </c>
      <c r="F149" t="s">
        <v>224</v>
      </c>
      <c r="G149" t="s">
        <v>37</v>
      </c>
      <c r="H149">
        <v>0</v>
      </c>
      <c r="I149">
        <v>0</v>
      </c>
      <c r="J149">
        <v>20</v>
      </c>
      <c r="K149">
        <v>15</v>
      </c>
      <c r="L149">
        <v>24.7</v>
      </c>
      <c r="M149">
        <v>18</v>
      </c>
      <c r="N149">
        <v>75</v>
      </c>
      <c r="O149">
        <v>14</v>
      </c>
      <c r="P149">
        <v>570</v>
      </c>
      <c r="Q149">
        <v>203.767</v>
      </c>
      <c r="R149">
        <v>37.4</v>
      </c>
      <c r="S149">
        <v>37.4</v>
      </c>
      <c r="T149">
        <v>1298</v>
      </c>
      <c r="U149">
        <v>51.4</v>
      </c>
      <c r="V149">
        <v>12.09032258</v>
      </c>
      <c r="W149">
        <f>VLOOKUP(G149,[1]DB_temp_var!$F$2:$AP$297,37,FALSE)</f>
        <v>20</v>
      </c>
    </row>
    <row r="150" spans="1:23" x14ac:dyDescent="0.2">
      <c r="A150" t="s">
        <v>243</v>
      </c>
      <c r="B150" t="s">
        <v>145</v>
      </c>
      <c r="C150" s="2">
        <v>45.518636000000001</v>
      </c>
      <c r="D150" s="2">
        <v>7.4864100000000002</v>
      </c>
      <c r="E150" t="s">
        <v>223</v>
      </c>
      <c r="F150" t="s">
        <v>224</v>
      </c>
      <c r="G150" t="s">
        <v>37</v>
      </c>
      <c r="H150">
        <v>1</v>
      </c>
      <c r="I150">
        <v>1</v>
      </c>
      <c r="J150">
        <v>32</v>
      </c>
      <c r="K150">
        <v>14</v>
      </c>
      <c r="L150">
        <v>28</v>
      </c>
      <c r="M150">
        <v>19</v>
      </c>
      <c r="N150">
        <v>92</v>
      </c>
      <c r="O150">
        <v>16</v>
      </c>
      <c r="P150">
        <v>570</v>
      </c>
      <c r="Q150">
        <v>704.58299999999997</v>
      </c>
      <c r="R150">
        <v>37.700000000000003</v>
      </c>
      <c r="S150">
        <v>39.700000000000003</v>
      </c>
      <c r="T150">
        <v>1288</v>
      </c>
      <c r="U150">
        <v>51.4</v>
      </c>
      <c r="V150">
        <v>12.09032258</v>
      </c>
      <c r="W150">
        <f>VLOOKUP(G150,[1]DB_temp_var!$F$2:$AP$297,37,FALSE)</f>
        <v>20</v>
      </c>
    </row>
    <row r="151" spans="1:23" x14ac:dyDescent="0.2">
      <c r="A151" t="s">
        <v>238</v>
      </c>
      <c r="B151" t="s">
        <v>121</v>
      </c>
      <c r="C151" s="2">
        <v>45.428862000000002</v>
      </c>
      <c r="D151" s="2">
        <v>7.596298</v>
      </c>
      <c r="E151" t="s">
        <v>223</v>
      </c>
      <c r="F151" t="s">
        <v>224</v>
      </c>
      <c r="G151" t="s">
        <v>4</v>
      </c>
      <c r="H151">
        <v>0</v>
      </c>
      <c r="I151">
        <v>0</v>
      </c>
      <c r="J151">
        <v>22</v>
      </c>
      <c r="K151">
        <v>12.01</v>
      </c>
      <c r="L151">
        <v>23.93</v>
      </c>
      <c r="M151">
        <v>18.5</v>
      </c>
      <c r="N151">
        <v>75</v>
      </c>
      <c r="O151">
        <v>15.1</v>
      </c>
      <c r="P151">
        <v>570</v>
      </c>
      <c r="Q151">
        <v>410.93299999999999</v>
      </c>
      <c r="R151">
        <v>35</v>
      </c>
      <c r="S151">
        <v>35.700000000000003</v>
      </c>
      <c r="T151">
        <v>554</v>
      </c>
      <c r="U151">
        <v>116</v>
      </c>
      <c r="V151">
        <v>10.9375</v>
      </c>
      <c r="W151">
        <f>VLOOKUP(G151,[1]DB_temp_var!$F$2:$AP$297,37,FALSE)</f>
        <v>15</v>
      </c>
    </row>
    <row r="152" spans="1:23" x14ac:dyDescent="0.2">
      <c r="A152" t="s">
        <v>244</v>
      </c>
      <c r="B152" t="s">
        <v>147</v>
      </c>
      <c r="C152" s="2">
        <v>45.517114999999997</v>
      </c>
      <c r="D152" s="2">
        <v>7.4858339999999997</v>
      </c>
      <c r="E152" t="s">
        <v>223</v>
      </c>
      <c r="F152" t="s">
        <v>224</v>
      </c>
      <c r="G152" t="s">
        <v>37</v>
      </c>
      <c r="H152">
        <v>1</v>
      </c>
      <c r="I152">
        <v>0</v>
      </c>
      <c r="J152">
        <v>15.5</v>
      </c>
      <c r="K152">
        <v>14.2</v>
      </c>
      <c r="L152">
        <v>24.8</v>
      </c>
      <c r="M152">
        <v>16</v>
      </c>
      <c r="N152">
        <v>70</v>
      </c>
      <c r="O152">
        <v>13</v>
      </c>
      <c r="P152">
        <v>116.4</v>
      </c>
      <c r="Q152">
        <v>7932.52</v>
      </c>
      <c r="R152">
        <v>36.200000000000003</v>
      </c>
      <c r="S152">
        <v>37.200000000000003</v>
      </c>
      <c r="T152">
        <v>1296</v>
      </c>
      <c r="U152">
        <v>51.4</v>
      </c>
      <c r="V152">
        <v>12.09032258</v>
      </c>
      <c r="W152">
        <f>VLOOKUP(G152,[1]DB_temp_var!$F$2:$AP$297,37,FALSE)</f>
        <v>20</v>
      </c>
    </row>
    <row r="153" spans="1:23" x14ac:dyDescent="0.2">
      <c r="A153" t="s">
        <v>244</v>
      </c>
      <c r="B153" t="s">
        <v>149</v>
      </c>
      <c r="C153" s="2">
        <v>45.517691999999997</v>
      </c>
      <c r="D153" s="2">
        <v>7.4858370000000001</v>
      </c>
      <c r="E153" t="s">
        <v>223</v>
      </c>
      <c r="F153" t="s">
        <v>224</v>
      </c>
      <c r="G153" t="s">
        <v>37</v>
      </c>
      <c r="H153">
        <v>1</v>
      </c>
      <c r="I153">
        <v>0</v>
      </c>
      <c r="J153">
        <v>21</v>
      </c>
      <c r="K153">
        <v>14</v>
      </c>
      <c r="L153">
        <v>24.2</v>
      </c>
      <c r="M153">
        <v>28</v>
      </c>
      <c r="N153">
        <v>80</v>
      </c>
      <c r="O153">
        <v>12</v>
      </c>
      <c r="P153">
        <v>142.6</v>
      </c>
      <c r="Q153">
        <v>4376.8599999999997</v>
      </c>
      <c r="R153">
        <v>38.1</v>
      </c>
      <c r="S153">
        <v>36.9</v>
      </c>
      <c r="T153">
        <v>1300</v>
      </c>
      <c r="U153">
        <v>51.4</v>
      </c>
      <c r="V153">
        <v>12.09032258</v>
      </c>
      <c r="W153">
        <f>VLOOKUP(G153,[1]DB_temp_var!$F$2:$AP$297,37,FALSE)</f>
        <v>20</v>
      </c>
    </row>
    <row r="154" spans="1:23" x14ac:dyDescent="0.2">
      <c r="A154" t="s">
        <v>244</v>
      </c>
      <c r="B154" t="s">
        <v>146</v>
      </c>
      <c r="C154" s="2">
        <v>45.519007000000002</v>
      </c>
      <c r="D154" s="2">
        <v>7.4870859999999997</v>
      </c>
      <c r="E154" t="s">
        <v>223</v>
      </c>
      <c r="F154" t="s">
        <v>224</v>
      </c>
      <c r="G154" t="s">
        <v>37</v>
      </c>
      <c r="H154">
        <v>1</v>
      </c>
      <c r="I154">
        <v>1</v>
      </c>
      <c r="J154">
        <v>31.5</v>
      </c>
      <c r="K154">
        <v>15.2</v>
      </c>
      <c r="L154">
        <v>24.2</v>
      </c>
      <c r="M154">
        <v>18</v>
      </c>
      <c r="N154">
        <v>90</v>
      </c>
      <c r="O154">
        <v>15</v>
      </c>
      <c r="P154">
        <v>339.6</v>
      </c>
      <c r="Q154">
        <v>4551.9399999999996</v>
      </c>
      <c r="R154">
        <v>38.299999999999997</v>
      </c>
      <c r="S154">
        <v>38.299999999999997</v>
      </c>
      <c r="T154">
        <v>1291</v>
      </c>
      <c r="U154">
        <v>51.4</v>
      </c>
      <c r="V154">
        <v>12.09032258</v>
      </c>
      <c r="W154">
        <f>VLOOKUP(G154,[1]DB_temp_var!$F$2:$AP$297,37,FALSE)</f>
        <v>20</v>
      </c>
    </row>
    <row r="155" spans="1:23" x14ac:dyDescent="0.2">
      <c r="A155" t="s">
        <v>245</v>
      </c>
      <c r="B155" t="s">
        <v>165</v>
      </c>
      <c r="C155" s="2">
        <v>45.517524999999999</v>
      </c>
      <c r="D155" s="2">
        <v>7.4887269999999999</v>
      </c>
      <c r="E155" t="s">
        <v>223</v>
      </c>
      <c r="F155" t="s">
        <v>224</v>
      </c>
      <c r="G155" t="s">
        <v>37</v>
      </c>
      <c r="H155">
        <v>0</v>
      </c>
      <c r="I155">
        <v>0</v>
      </c>
      <c r="J155">
        <v>27</v>
      </c>
      <c r="K155">
        <v>16</v>
      </c>
      <c r="L155">
        <v>28.5</v>
      </c>
      <c r="M155">
        <v>19</v>
      </c>
      <c r="N155">
        <v>94</v>
      </c>
      <c r="O155">
        <v>14</v>
      </c>
      <c r="P155">
        <v>61</v>
      </c>
      <c r="Q155">
        <v>2508.2800000000002</v>
      </c>
      <c r="R155">
        <v>37.5</v>
      </c>
      <c r="S155">
        <v>37.799999999999997</v>
      </c>
      <c r="T155">
        <v>1278</v>
      </c>
      <c r="U155">
        <v>51.4</v>
      </c>
      <c r="V155">
        <v>12.09032258</v>
      </c>
      <c r="W155">
        <f>VLOOKUP(G155,[1]DB_temp_var!$F$2:$AP$297,37,FALSE)</f>
        <v>20</v>
      </c>
    </row>
    <row r="156" spans="1:23" x14ac:dyDescent="0.2">
      <c r="A156" t="s">
        <v>245</v>
      </c>
      <c r="B156" t="s">
        <v>143</v>
      </c>
      <c r="C156" s="2">
        <v>45.517854999999997</v>
      </c>
      <c r="D156" s="2">
        <v>7.4890730000000003</v>
      </c>
      <c r="E156" t="s">
        <v>223</v>
      </c>
      <c r="F156" t="s">
        <v>224</v>
      </c>
      <c r="G156" t="s">
        <v>37</v>
      </c>
      <c r="H156">
        <v>1</v>
      </c>
      <c r="I156">
        <v>0</v>
      </c>
      <c r="J156">
        <v>31</v>
      </c>
      <c r="K156">
        <v>15.7</v>
      </c>
      <c r="L156">
        <v>24</v>
      </c>
      <c r="M156">
        <v>17</v>
      </c>
      <c r="N156">
        <v>86</v>
      </c>
      <c r="O156">
        <v>14.1</v>
      </c>
      <c r="P156">
        <v>40</v>
      </c>
      <c r="Q156">
        <v>2010.69</v>
      </c>
      <c r="R156">
        <v>38.700000000000003</v>
      </c>
      <c r="S156">
        <v>39.299999999999997</v>
      </c>
      <c r="T156">
        <v>1287</v>
      </c>
      <c r="U156">
        <v>51.4</v>
      </c>
      <c r="V156">
        <v>12.09032258</v>
      </c>
      <c r="W156">
        <f>VLOOKUP(G156,[1]DB_temp_var!$F$2:$AP$297,37,FALSE)</f>
        <v>20</v>
      </c>
    </row>
    <row r="157" spans="1:23" x14ac:dyDescent="0.2">
      <c r="A157" t="s">
        <v>238</v>
      </c>
      <c r="B157" t="s">
        <v>122</v>
      </c>
      <c r="C157" s="2">
        <v>45.428862000000002</v>
      </c>
      <c r="D157" s="2">
        <v>7.596298</v>
      </c>
      <c r="E157" t="s">
        <v>223</v>
      </c>
      <c r="F157" t="s">
        <v>224</v>
      </c>
      <c r="G157" t="s">
        <v>4</v>
      </c>
      <c r="H157">
        <v>0</v>
      </c>
      <c r="I157">
        <v>1</v>
      </c>
      <c r="J157">
        <v>25</v>
      </c>
      <c r="K157">
        <v>13.83</v>
      </c>
      <c r="L157">
        <v>20.79</v>
      </c>
      <c r="M157">
        <v>18.5</v>
      </c>
      <c r="N157">
        <v>72</v>
      </c>
      <c r="O157">
        <v>15</v>
      </c>
      <c r="P157">
        <v>570</v>
      </c>
      <c r="Q157">
        <v>1355.73</v>
      </c>
      <c r="R157">
        <v>37.700000000000003</v>
      </c>
      <c r="S157">
        <v>36.1</v>
      </c>
      <c r="T157">
        <v>554</v>
      </c>
      <c r="U157">
        <v>116</v>
      </c>
      <c r="V157">
        <v>10.9375</v>
      </c>
      <c r="W157">
        <f>VLOOKUP(G157,[1]DB_temp_var!$F$2:$AP$297,37,FALSE)</f>
        <v>15</v>
      </c>
    </row>
    <row r="158" spans="1:23" x14ac:dyDescent="0.2">
      <c r="A158" t="s">
        <v>245</v>
      </c>
      <c r="B158" t="s">
        <v>148</v>
      </c>
      <c r="C158" s="2">
        <v>45.517958</v>
      </c>
      <c r="D158" s="2">
        <v>7.4859270000000002</v>
      </c>
      <c r="E158" t="s">
        <v>223</v>
      </c>
      <c r="F158" t="s">
        <v>224</v>
      </c>
      <c r="G158" t="s">
        <v>37</v>
      </c>
      <c r="H158">
        <v>1</v>
      </c>
      <c r="I158">
        <v>0</v>
      </c>
      <c r="J158">
        <v>31.5</v>
      </c>
      <c r="K158">
        <v>16</v>
      </c>
      <c r="L158">
        <v>26.5</v>
      </c>
      <c r="M158">
        <v>19</v>
      </c>
      <c r="N158">
        <v>90</v>
      </c>
      <c r="O158">
        <v>16</v>
      </c>
      <c r="P158">
        <v>570</v>
      </c>
      <c r="Q158">
        <v>46.129199999999997</v>
      </c>
      <c r="R158">
        <v>37.9</v>
      </c>
      <c r="S158">
        <v>38.700000000000003</v>
      </c>
      <c r="T158">
        <v>1298</v>
      </c>
      <c r="U158">
        <v>51.4</v>
      </c>
      <c r="V158">
        <v>12.09032258</v>
      </c>
      <c r="W158">
        <f>VLOOKUP(G158,[1]DB_temp_var!$F$2:$AP$297,37,FALSE)</f>
        <v>20</v>
      </c>
    </row>
    <row r="159" spans="1:23" x14ac:dyDescent="0.2">
      <c r="A159" t="s">
        <v>258</v>
      </c>
      <c r="B159" t="s">
        <v>144</v>
      </c>
      <c r="C159" s="2">
        <v>45.516764999999999</v>
      </c>
      <c r="D159" s="2">
        <v>7.4858029999999998</v>
      </c>
      <c r="E159" t="s">
        <v>223</v>
      </c>
      <c r="F159" t="s">
        <v>224</v>
      </c>
      <c r="G159" t="s">
        <v>37</v>
      </c>
      <c r="H159">
        <v>1</v>
      </c>
      <c r="I159">
        <v>1</v>
      </c>
      <c r="J159">
        <v>35.5</v>
      </c>
      <c r="K159">
        <v>15.2</v>
      </c>
      <c r="L159">
        <v>26.1</v>
      </c>
      <c r="M159">
        <v>18</v>
      </c>
      <c r="N159">
        <v>88</v>
      </c>
      <c r="O159">
        <v>14.5</v>
      </c>
      <c r="P159">
        <v>53.4</v>
      </c>
      <c r="Q159">
        <v>9460.2199999999993</v>
      </c>
      <c r="R159">
        <v>38.9</v>
      </c>
      <c r="S159">
        <v>38.799999999999997</v>
      </c>
      <c r="T159">
        <v>1287</v>
      </c>
      <c r="U159">
        <v>51.4</v>
      </c>
      <c r="V159">
        <v>12.09032258</v>
      </c>
      <c r="W159">
        <f>VLOOKUP(G159,[1]DB_temp_var!$F$2:$AP$297,37,FALSE)</f>
        <v>20</v>
      </c>
    </row>
    <row r="160" spans="1:23" x14ac:dyDescent="0.2">
      <c r="A160" t="s">
        <v>258</v>
      </c>
      <c r="B160" t="s">
        <v>150</v>
      </c>
      <c r="C160" s="2">
        <v>45.517691999999997</v>
      </c>
      <c r="D160" s="2">
        <v>7.4858370000000001</v>
      </c>
      <c r="E160" t="s">
        <v>223</v>
      </c>
      <c r="F160" t="s">
        <v>224</v>
      </c>
      <c r="G160" t="s">
        <v>37</v>
      </c>
      <c r="H160">
        <v>1</v>
      </c>
      <c r="I160">
        <v>0</v>
      </c>
      <c r="J160">
        <v>31</v>
      </c>
      <c r="K160">
        <v>14</v>
      </c>
      <c r="L160">
        <v>26</v>
      </c>
      <c r="M160">
        <v>18.5</v>
      </c>
      <c r="N160">
        <v>84</v>
      </c>
      <c r="O160">
        <v>16</v>
      </c>
      <c r="P160">
        <v>19.2</v>
      </c>
      <c r="Q160">
        <v>5412.14</v>
      </c>
      <c r="R160">
        <v>39.6</v>
      </c>
      <c r="S160">
        <v>39.299999999999997</v>
      </c>
      <c r="T160">
        <v>1300</v>
      </c>
      <c r="U160">
        <v>51.4</v>
      </c>
      <c r="V160">
        <v>12.09032258</v>
      </c>
      <c r="W160">
        <f>VLOOKUP(G160,[1]DB_temp_var!$F$2:$AP$297,37,FALSE)</f>
        <v>20</v>
      </c>
    </row>
    <row r="161" spans="1:23" x14ac:dyDescent="0.2">
      <c r="A161" t="s">
        <v>258</v>
      </c>
      <c r="B161" t="s">
        <v>166</v>
      </c>
      <c r="C161" s="2">
        <v>45.518841999999999</v>
      </c>
      <c r="D161" s="2">
        <v>7.4867330000000001</v>
      </c>
      <c r="E161" t="s">
        <v>223</v>
      </c>
      <c r="F161" t="s">
        <v>224</v>
      </c>
      <c r="G161" t="s">
        <v>37</v>
      </c>
      <c r="H161">
        <v>0</v>
      </c>
      <c r="I161">
        <v>1</v>
      </c>
      <c r="J161">
        <v>31.5</v>
      </c>
      <c r="K161">
        <v>15</v>
      </c>
      <c r="L161">
        <v>29</v>
      </c>
      <c r="M161">
        <v>17</v>
      </c>
      <c r="N161">
        <v>87</v>
      </c>
      <c r="O161">
        <v>16</v>
      </c>
      <c r="P161">
        <v>570</v>
      </c>
      <c r="Q161">
        <v>699.79200000000003</v>
      </c>
      <c r="R161">
        <v>37.200000000000003</v>
      </c>
      <c r="S161">
        <v>39.4</v>
      </c>
      <c r="T161">
        <v>1290</v>
      </c>
      <c r="U161">
        <v>51.4</v>
      </c>
      <c r="V161">
        <v>12.09032258</v>
      </c>
      <c r="W161">
        <f>VLOOKUP(G161,[1]DB_temp_var!$F$2:$AP$297,37,FALSE)</f>
        <v>20</v>
      </c>
    </row>
    <row r="162" spans="1:23" x14ac:dyDescent="0.2">
      <c r="A162" t="s">
        <v>258</v>
      </c>
      <c r="B162" t="s">
        <v>164</v>
      </c>
      <c r="C162" s="2">
        <v>45.516606000000003</v>
      </c>
      <c r="D162" s="2">
        <v>7.4890840000000001</v>
      </c>
      <c r="E162" t="s">
        <v>223</v>
      </c>
      <c r="F162" t="s">
        <v>224</v>
      </c>
      <c r="G162" t="s">
        <v>37</v>
      </c>
      <c r="H162">
        <v>0</v>
      </c>
      <c r="I162">
        <v>0</v>
      </c>
      <c r="J162">
        <v>31</v>
      </c>
      <c r="K162">
        <v>15.2</v>
      </c>
      <c r="L162">
        <v>28.1</v>
      </c>
      <c r="M162">
        <v>19</v>
      </c>
      <c r="N162">
        <v>93</v>
      </c>
      <c r="O162">
        <v>14.8</v>
      </c>
      <c r="P162">
        <v>570</v>
      </c>
      <c r="Q162">
        <v>3560.57</v>
      </c>
      <c r="R162">
        <v>37.299999999999997</v>
      </c>
      <c r="S162">
        <v>39.299999999999997</v>
      </c>
      <c r="T162">
        <v>1270</v>
      </c>
      <c r="U162">
        <v>51.4</v>
      </c>
      <c r="V162">
        <v>12.09032258</v>
      </c>
      <c r="W162">
        <f>VLOOKUP(G162,[1]DB_temp_var!$F$2:$AP$297,37,FALSE)</f>
        <v>20</v>
      </c>
    </row>
    <row r="163" spans="1:23" x14ac:dyDescent="0.2">
      <c r="A163" t="s">
        <v>249</v>
      </c>
      <c r="B163" t="s">
        <v>173</v>
      </c>
      <c r="C163" s="2">
        <v>45.553995</v>
      </c>
      <c r="D163" s="2">
        <v>7.5139420000000001</v>
      </c>
      <c r="E163" t="s">
        <v>223</v>
      </c>
      <c r="F163" t="s">
        <v>224</v>
      </c>
      <c r="G163" t="s">
        <v>49</v>
      </c>
      <c r="H163">
        <v>1</v>
      </c>
      <c r="I163">
        <v>1</v>
      </c>
      <c r="J163">
        <v>25</v>
      </c>
      <c r="K163">
        <v>15.5</v>
      </c>
      <c r="L163">
        <v>26.9</v>
      </c>
      <c r="M163">
        <v>19</v>
      </c>
      <c r="N163">
        <v>74</v>
      </c>
      <c r="O163">
        <v>14.9</v>
      </c>
      <c r="P163">
        <v>570</v>
      </c>
      <c r="Q163">
        <v>328.53100000000001</v>
      </c>
      <c r="R163">
        <v>39</v>
      </c>
      <c r="S163">
        <v>36.9</v>
      </c>
      <c r="T163">
        <v>1564</v>
      </c>
      <c r="U163">
        <v>70.7</v>
      </c>
      <c r="V163">
        <v>9.8483870969999998</v>
      </c>
      <c r="W163">
        <f>VLOOKUP(G163,[1]DB_temp_var!$F$2:$AP$297,37,FALSE)</f>
        <v>22</v>
      </c>
    </row>
    <row r="164" spans="1:23" x14ac:dyDescent="0.2">
      <c r="A164" t="s">
        <v>249</v>
      </c>
      <c r="B164" t="s">
        <v>198</v>
      </c>
      <c r="C164" s="2">
        <v>45.553995</v>
      </c>
      <c r="D164" s="2">
        <v>7.5139420000000001</v>
      </c>
      <c r="E164" t="s">
        <v>223</v>
      </c>
      <c r="F164" t="s">
        <v>224</v>
      </c>
      <c r="G164" t="s">
        <v>49</v>
      </c>
      <c r="H164">
        <v>0</v>
      </c>
      <c r="I164">
        <v>1</v>
      </c>
      <c r="J164">
        <v>36</v>
      </c>
      <c r="K164">
        <v>15.1</v>
      </c>
      <c r="L164">
        <v>27.5</v>
      </c>
      <c r="M164">
        <v>17.5</v>
      </c>
      <c r="N164">
        <v>90</v>
      </c>
      <c r="O164">
        <v>12</v>
      </c>
      <c r="P164">
        <v>2.4</v>
      </c>
      <c r="Q164">
        <v>7800.6</v>
      </c>
      <c r="R164">
        <v>36.9</v>
      </c>
      <c r="S164">
        <v>37.4</v>
      </c>
      <c r="T164">
        <v>1564</v>
      </c>
      <c r="U164">
        <v>70.7</v>
      </c>
      <c r="V164">
        <v>9.8483870969999998</v>
      </c>
      <c r="W164">
        <f>VLOOKUP(G164,[1]DB_temp_var!$F$2:$AP$297,37,FALSE)</f>
        <v>22</v>
      </c>
    </row>
    <row r="165" spans="1:23" x14ac:dyDescent="0.2">
      <c r="A165" t="s">
        <v>249</v>
      </c>
      <c r="B165" t="s">
        <v>199</v>
      </c>
      <c r="C165" s="2">
        <v>45.553750999999998</v>
      </c>
      <c r="D165" s="2">
        <v>7.513935</v>
      </c>
      <c r="E165" t="s">
        <v>223</v>
      </c>
      <c r="F165" t="s">
        <v>224</v>
      </c>
      <c r="G165" t="s">
        <v>49</v>
      </c>
      <c r="H165">
        <v>0</v>
      </c>
      <c r="I165">
        <v>1</v>
      </c>
      <c r="J165">
        <v>32</v>
      </c>
      <c r="K165">
        <v>15</v>
      </c>
      <c r="L165">
        <v>28</v>
      </c>
      <c r="M165">
        <v>18</v>
      </c>
      <c r="N165">
        <v>98</v>
      </c>
      <c r="O165">
        <v>13</v>
      </c>
      <c r="P165">
        <v>14.8</v>
      </c>
      <c r="Q165">
        <v>7711.88</v>
      </c>
      <c r="R165">
        <v>38.4</v>
      </c>
      <c r="S165">
        <v>37.700000000000003</v>
      </c>
      <c r="T165">
        <v>1564</v>
      </c>
      <c r="U165">
        <v>70.7</v>
      </c>
      <c r="V165">
        <v>9.8483870969999998</v>
      </c>
      <c r="W165">
        <f>VLOOKUP(G165,[1]DB_temp_var!$F$2:$AP$297,37,FALSE)</f>
        <v>22</v>
      </c>
    </row>
    <row r="166" spans="1:23" x14ac:dyDescent="0.2">
      <c r="A166" t="s">
        <v>249</v>
      </c>
      <c r="B166" t="s">
        <v>174</v>
      </c>
      <c r="C166" s="2">
        <v>45.553995</v>
      </c>
      <c r="D166" s="2">
        <v>7.5139420000000001</v>
      </c>
      <c r="E166" t="s">
        <v>223</v>
      </c>
      <c r="F166" t="s">
        <v>224</v>
      </c>
      <c r="G166" t="s">
        <v>49</v>
      </c>
      <c r="H166">
        <v>1</v>
      </c>
      <c r="I166">
        <v>1</v>
      </c>
      <c r="J166">
        <v>25</v>
      </c>
      <c r="K166">
        <v>15.5</v>
      </c>
      <c r="L166">
        <v>26.9</v>
      </c>
      <c r="M166">
        <v>19</v>
      </c>
      <c r="N166">
        <v>74</v>
      </c>
      <c r="O166">
        <v>14.9</v>
      </c>
      <c r="P166">
        <v>570</v>
      </c>
      <c r="Q166">
        <v>1681.79</v>
      </c>
      <c r="R166">
        <v>39</v>
      </c>
      <c r="S166">
        <v>36.9</v>
      </c>
      <c r="T166">
        <v>1564</v>
      </c>
      <c r="U166">
        <v>70.7</v>
      </c>
      <c r="V166">
        <v>9.8483870969999998</v>
      </c>
      <c r="W166">
        <f>VLOOKUP(G166,[1]DB_temp_var!$F$2:$AP$297,37,FALSE)</f>
        <v>22</v>
      </c>
    </row>
    <row r="167" spans="1:23" x14ac:dyDescent="0.2">
      <c r="A167" t="s">
        <v>238</v>
      </c>
      <c r="B167" t="s">
        <v>116</v>
      </c>
      <c r="C167" s="2">
        <v>45.428893000000002</v>
      </c>
      <c r="D167" s="2">
        <v>7.5961410000000003</v>
      </c>
      <c r="E167" t="s">
        <v>223</v>
      </c>
      <c r="F167" t="s">
        <v>224</v>
      </c>
      <c r="G167" t="s">
        <v>4</v>
      </c>
      <c r="H167">
        <v>1</v>
      </c>
      <c r="I167">
        <v>1</v>
      </c>
      <c r="J167">
        <v>22</v>
      </c>
      <c r="K167">
        <v>14.94</v>
      </c>
      <c r="L167">
        <v>19.57</v>
      </c>
      <c r="M167">
        <v>17.5</v>
      </c>
      <c r="N167">
        <v>77</v>
      </c>
      <c r="O167">
        <v>14.8</v>
      </c>
      <c r="P167">
        <v>570</v>
      </c>
      <c r="Q167">
        <v>359.762</v>
      </c>
      <c r="R167">
        <v>38.6</v>
      </c>
      <c r="S167">
        <v>37</v>
      </c>
      <c r="T167">
        <v>550</v>
      </c>
      <c r="U167">
        <v>116</v>
      </c>
      <c r="V167">
        <v>10.9375</v>
      </c>
      <c r="W167">
        <f>VLOOKUP(G167,[1]DB_temp_var!$F$2:$AP$297,37,FALSE)</f>
        <v>15</v>
      </c>
    </row>
    <row r="168" spans="1:23" x14ac:dyDescent="0.2">
      <c r="A168" t="s">
        <v>249</v>
      </c>
      <c r="B168" t="s">
        <v>175</v>
      </c>
      <c r="C168" s="2">
        <v>45.553632999999998</v>
      </c>
      <c r="D168" s="2">
        <v>7.5139019999999999</v>
      </c>
      <c r="E168" t="s">
        <v>223</v>
      </c>
      <c r="F168" t="s">
        <v>224</v>
      </c>
      <c r="G168" t="s">
        <v>49</v>
      </c>
      <c r="H168">
        <v>1</v>
      </c>
      <c r="I168">
        <v>0</v>
      </c>
      <c r="J168">
        <v>34.5</v>
      </c>
      <c r="K168">
        <v>16</v>
      </c>
      <c r="L168">
        <v>28.8</v>
      </c>
      <c r="M168">
        <v>17</v>
      </c>
      <c r="N168">
        <v>87</v>
      </c>
      <c r="O168">
        <v>15</v>
      </c>
      <c r="P168">
        <v>20.6</v>
      </c>
      <c r="Q168">
        <v>1085.01</v>
      </c>
      <c r="R168">
        <v>37.4</v>
      </c>
      <c r="S168">
        <v>37.1</v>
      </c>
      <c r="T168">
        <v>1565</v>
      </c>
      <c r="U168">
        <v>70.7</v>
      </c>
      <c r="V168">
        <v>9.8483870969999998</v>
      </c>
      <c r="W168">
        <f>VLOOKUP(G168,[1]DB_temp_var!$F$2:$AP$297,37,FALSE)</f>
        <v>22</v>
      </c>
    </row>
    <row r="169" spans="1:23" x14ac:dyDescent="0.2">
      <c r="A169" t="s">
        <v>249</v>
      </c>
      <c r="B169" t="s">
        <v>197</v>
      </c>
      <c r="C169" s="2">
        <v>45.553533000000002</v>
      </c>
      <c r="D169" s="2">
        <v>7.5142090000000001</v>
      </c>
      <c r="E169" t="s">
        <v>223</v>
      </c>
      <c r="F169" t="s">
        <v>224</v>
      </c>
      <c r="G169" t="s">
        <v>49</v>
      </c>
      <c r="H169">
        <v>0</v>
      </c>
      <c r="I169">
        <v>0</v>
      </c>
      <c r="J169">
        <v>31</v>
      </c>
      <c r="K169">
        <v>15.8</v>
      </c>
      <c r="L169">
        <v>29</v>
      </c>
      <c r="M169">
        <v>17</v>
      </c>
      <c r="N169">
        <v>95</v>
      </c>
      <c r="O169">
        <v>13.9</v>
      </c>
      <c r="P169">
        <v>164</v>
      </c>
      <c r="Q169">
        <v>1845.84</v>
      </c>
      <c r="R169">
        <v>37.1</v>
      </c>
      <c r="S169">
        <v>37.6</v>
      </c>
      <c r="T169">
        <v>1562</v>
      </c>
      <c r="U169">
        <v>70.7</v>
      </c>
      <c r="V169">
        <v>9.8483870969999998</v>
      </c>
      <c r="W169">
        <f>VLOOKUP(G169,[1]DB_temp_var!$F$2:$AP$297,37,FALSE)</f>
        <v>22</v>
      </c>
    </row>
    <row r="170" spans="1:23" x14ac:dyDescent="0.2">
      <c r="A170" t="s">
        <v>249</v>
      </c>
      <c r="B170" t="s">
        <v>171</v>
      </c>
      <c r="C170" s="2">
        <v>45.553533000000002</v>
      </c>
      <c r="D170" s="2">
        <v>7.5142090000000001</v>
      </c>
      <c r="E170" t="s">
        <v>223</v>
      </c>
      <c r="F170" t="s">
        <v>224</v>
      </c>
      <c r="G170" t="s">
        <v>49</v>
      </c>
      <c r="H170">
        <v>1</v>
      </c>
      <c r="I170">
        <v>1</v>
      </c>
      <c r="J170">
        <v>33.5</v>
      </c>
      <c r="K170">
        <v>14.8</v>
      </c>
      <c r="L170">
        <v>29</v>
      </c>
      <c r="M170">
        <v>19</v>
      </c>
      <c r="N170">
        <v>85</v>
      </c>
      <c r="O170">
        <v>15</v>
      </c>
      <c r="P170">
        <v>570</v>
      </c>
      <c r="Q170">
        <v>950.18899999999996</v>
      </c>
      <c r="R170">
        <v>37.5</v>
      </c>
      <c r="S170">
        <v>38.1</v>
      </c>
      <c r="T170">
        <v>1562</v>
      </c>
      <c r="U170">
        <v>70.7</v>
      </c>
      <c r="V170">
        <v>9.8483870969999998</v>
      </c>
      <c r="W170">
        <f>VLOOKUP(G170,[1]DB_temp_var!$F$2:$AP$297,37,FALSE)</f>
        <v>22</v>
      </c>
    </row>
    <row r="171" spans="1:23" x14ac:dyDescent="0.2">
      <c r="A171" t="s">
        <v>249</v>
      </c>
      <c r="B171" t="s">
        <v>196</v>
      </c>
      <c r="C171" s="2">
        <v>45.553035000000001</v>
      </c>
      <c r="D171" s="2">
        <v>7.5156450000000001</v>
      </c>
      <c r="E171" t="s">
        <v>223</v>
      </c>
      <c r="F171" t="s">
        <v>224</v>
      </c>
      <c r="G171" t="s">
        <v>49</v>
      </c>
      <c r="H171">
        <v>0</v>
      </c>
      <c r="I171">
        <v>0</v>
      </c>
      <c r="J171">
        <v>35.5</v>
      </c>
      <c r="K171">
        <v>17</v>
      </c>
      <c r="L171">
        <v>31</v>
      </c>
      <c r="M171">
        <v>21</v>
      </c>
      <c r="N171">
        <v>97</v>
      </c>
      <c r="O171">
        <v>14</v>
      </c>
      <c r="P171">
        <v>401.4</v>
      </c>
      <c r="Q171">
        <v>1299.98</v>
      </c>
      <c r="R171">
        <v>37.799999999999997</v>
      </c>
      <c r="S171">
        <v>37.1</v>
      </c>
      <c r="T171">
        <v>1558</v>
      </c>
      <c r="U171">
        <v>70.7</v>
      </c>
      <c r="V171">
        <v>9.8483870969999998</v>
      </c>
      <c r="W171">
        <f>VLOOKUP(G171,[1]DB_temp_var!$F$2:$AP$297,37,FALSE)</f>
        <v>22</v>
      </c>
    </row>
    <row r="172" spans="1:23" x14ac:dyDescent="0.2">
      <c r="A172" t="s">
        <v>249</v>
      </c>
      <c r="B172" t="s">
        <v>169</v>
      </c>
      <c r="C172" s="2">
        <v>45.552990000000001</v>
      </c>
      <c r="D172" s="2">
        <v>7.5159149999999997</v>
      </c>
      <c r="E172" t="s">
        <v>223</v>
      </c>
      <c r="F172" t="s">
        <v>224</v>
      </c>
      <c r="G172" t="s">
        <v>49</v>
      </c>
      <c r="H172">
        <v>1</v>
      </c>
      <c r="I172">
        <v>1</v>
      </c>
      <c r="J172">
        <v>37</v>
      </c>
      <c r="K172">
        <v>15</v>
      </c>
      <c r="L172">
        <v>28.9</v>
      </c>
      <c r="M172">
        <v>18.5</v>
      </c>
      <c r="N172">
        <v>95</v>
      </c>
      <c r="O172">
        <v>15</v>
      </c>
      <c r="P172">
        <v>570</v>
      </c>
      <c r="Q172">
        <v>75.400000000000006</v>
      </c>
      <c r="R172">
        <v>39.200000000000003</v>
      </c>
      <c r="S172">
        <v>39</v>
      </c>
      <c r="T172">
        <v>1555</v>
      </c>
      <c r="U172">
        <v>70.7</v>
      </c>
      <c r="V172">
        <v>9.8483870969999998</v>
      </c>
      <c r="W172">
        <f>VLOOKUP(G172,[1]DB_temp_var!$F$2:$AP$297,37,FALSE)</f>
        <v>22</v>
      </c>
    </row>
    <row r="173" spans="1:23" x14ac:dyDescent="0.2">
      <c r="A173" t="s">
        <v>249</v>
      </c>
      <c r="B173" t="s">
        <v>200</v>
      </c>
      <c r="C173" s="2">
        <v>45.552976999999998</v>
      </c>
      <c r="D173" s="2">
        <v>7.5154829999999997</v>
      </c>
      <c r="E173" t="s">
        <v>223</v>
      </c>
      <c r="F173" t="s">
        <v>224</v>
      </c>
      <c r="G173" t="s">
        <v>49</v>
      </c>
      <c r="H173">
        <v>0</v>
      </c>
      <c r="I173">
        <v>0</v>
      </c>
      <c r="J173">
        <v>22</v>
      </c>
      <c r="K173">
        <v>14</v>
      </c>
      <c r="L173">
        <v>27.5</v>
      </c>
      <c r="M173">
        <v>18</v>
      </c>
      <c r="N173">
        <v>82</v>
      </c>
      <c r="O173">
        <v>14.5</v>
      </c>
      <c r="P173">
        <v>74.8</v>
      </c>
      <c r="Q173">
        <v>3082.56</v>
      </c>
      <c r="R173">
        <v>38.299999999999997</v>
      </c>
      <c r="S173">
        <v>37.200000000000003</v>
      </c>
      <c r="T173">
        <v>1565</v>
      </c>
      <c r="U173">
        <v>70.7</v>
      </c>
      <c r="V173">
        <v>9.8483870969999998</v>
      </c>
      <c r="W173">
        <f>VLOOKUP(G173,[1]DB_temp_var!$F$2:$AP$297,37,FALSE)</f>
        <v>22</v>
      </c>
    </row>
    <row r="174" spans="1:23" x14ac:dyDescent="0.2">
      <c r="A174" t="s">
        <v>250</v>
      </c>
      <c r="B174" t="s">
        <v>172</v>
      </c>
      <c r="C174" s="2">
        <v>45.553533000000002</v>
      </c>
      <c r="D174" s="2">
        <v>7.5142090000000001</v>
      </c>
      <c r="E174" t="s">
        <v>223</v>
      </c>
      <c r="F174" t="s">
        <v>224</v>
      </c>
      <c r="G174" t="s">
        <v>49</v>
      </c>
      <c r="H174">
        <v>1</v>
      </c>
      <c r="I174">
        <v>0</v>
      </c>
      <c r="J174">
        <v>21.5</v>
      </c>
      <c r="K174">
        <v>14.9</v>
      </c>
      <c r="L174">
        <v>27</v>
      </c>
      <c r="M174">
        <v>19</v>
      </c>
      <c r="N174">
        <v>72</v>
      </c>
      <c r="O174">
        <v>14.1</v>
      </c>
      <c r="P174">
        <v>570</v>
      </c>
      <c r="Q174">
        <v>650.13499999999999</v>
      </c>
      <c r="R174">
        <v>38.9</v>
      </c>
      <c r="S174">
        <v>40</v>
      </c>
      <c r="T174">
        <v>1562</v>
      </c>
      <c r="U174">
        <v>70.7</v>
      </c>
      <c r="V174">
        <v>9.8483870969999998</v>
      </c>
      <c r="W174">
        <f>VLOOKUP(G174,[1]DB_temp_var!$F$2:$AP$297,37,FALSE)</f>
        <v>22</v>
      </c>
    </row>
    <row r="175" spans="1:23" x14ac:dyDescent="0.2">
      <c r="A175" t="s">
        <v>250</v>
      </c>
      <c r="B175" t="s">
        <v>170</v>
      </c>
      <c r="C175" s="2">
        <v>45.553589000000002</v>
      </c>
      <c r="D175" s="2">
        <v>7.5148679999999999</v>
      </c>
      <c r="E175" t="s">
        <v>223</v>
      </c>
      <c r="F175" t="s">
        <v>224</v>
      </c>
      <c r="G175" t="s">
        <v>49</v>
      </c>
      <c r="H175">
        <v>1</v>
      </c>
      <c r="I175">
        <v>1</v>
      </c>
      <c r="J175">
        <v>36.5</v>
      </c>
      <c r="K175">
        <v>15</v>
      </c>
      <c r="L175">
        <v>28.2</v>
      </c>
      <c r="M175">
        <v>19.5</v>
      </c>
      <c r="N175">
        <v>92</v>
      </c>
      <c r="O175">
        <v>13</v>
      </c>
      <c r="P175">
        <v>570</v>
      </c>
      <c r="Q175">
        <v>349.72500000000002</v>
      </c>
      <c r="R175">
        <v>37.6</v>
      </c>
      <c r="S175">
        <v>39.799999999999997</v>
      </c>
      <c r="T175">
        <v>1559</v>
      </c>
      <c r="U175">
        <v>70.7</v>
      </c>
      <c r="V175">
        <v>9.8483870969999998</v>
      </c>
      <c r="W175">
        <f>VLOOKUP(G175,[1]DB_temp_var!$F$2:$AP$297,37,FALSE)</f>
        <v>22</v>
      </c>
    </row>
    <row r="176" spans="1:23" x14ac:dyDescent="0.2">
      <c r="A176" t="s">
        <v>250</v>
      </c>
      <c r="B176" t="s">
        <v>195</v>
      </c>
      <c r="C176" s="2">
        <v>45.552990000000001</v>
      </c>
      <c r="D176" s="2">
        <v>7.5159149999999997</v>
      </c>
      <c r="E176" t="s">
        <v>223</v>
      </c>
      <c r="F176" t="s">
        <v>224</v>
      </c>
      <c r="G176" t="s">
        <v>49</v>
      </c>
      <c r="H176">
        <v>0</v>
      </c>
      <c r="I176">
        <v>0</v>
      </c>
      <c r="J176">
        <v>34</v>
      </c>
      <c r="K176">
        <v>14.9</v>
      </c>
      <c r="L176">
        <v>28</v>
      </c>
      <c r="M176">
        <v>18.5</v>
      </c>
      <c r="N176">
        <v>95</v>
      </c>
      <c r="O176">
        <v>14</v>
      </c>
      <c r="P176">
        <v>1.6</v>
      </c>
      <c r="Q176">
        <v>3728.12</v>
      </c>
      <c r="R176">
        <v>38.9</v>
      </c>
      <c r="S176">
        <v>39</v>
      </c>
      <c r="T176">
        <v>1555</v>
      </c>
      <c r="U176">
        <v>70.7</v>
      </c>
      <c r="V176">
        <v>9.8483870969999998</v>
      </c>
      <c r="W176">
        <f>VLOOKUP(G176,[1]DB_temp_var!$F$2:$AP$297,37,FALSE)</f>
        <v>22</v>
      </c>
    </row>
    <row r="177" spans="1:23" x14ac:dyDescent="0.2">
      <c r="A177" t="s">
        <v>270</v>
      </c>
      <c r="B177" t="s">
        <v>205</v>
      </c>
      <c r="C177" s="2">
        <v>45.559128999999999</v>
      </c>
      <c r="D177" s="2">
        <v>7.5134309999999997</v>
      </c>
      <c r="E177" t="s">
        <v>223</v>
      </c>
      <c r="F177" t="s">
        <v>224</v>
      </c>
      <c r="G177" t="s">
        <v>49</v>
      </c>
      <c r="H177">
        <v>0</v>
      </c>
      <c r="I177">
        <v>0</v>
      </c>
      <c r="J177">
        <v>22.5</v>
      </c>
      <c r="K177">
        <v>15.5</v>
      </c>
      <c r="L177">
        <v>29.7</v>
      </c>
      <c r="M177">
        <v>19</v>
      </c>
      <c r="N177">
        <v>97</v>
      </c>
      <c r="O177">
        <v>16.5</v>
      </c>
      <c r="P177">
        <v>570</v>
      </c>
      <c r="Q177">
        <v>217.797</v>
      </c>
      <c r="R177">
        <v>37.700000000000003</v>
      </c>
      <c r="S177">
        <v>39.4</v>
      </c>
      <c r="T177">
        <v>1601</v>
      </c>
      <c r="U177">
        <v>70.7</v>
      </c>
      <c r="V177">
        <v>9.8483870969999998</v>
      </c>
      <c r="W177">
        <f>VLOOKUP(G177,[1]DB_temp_var!$F$2:$AP$297,37,FALSE)</f>
        <v>22</v>
      </c>
    </row>
    <row r="178" spans="1:23" x14ac:dyDescent="0.2">
      <c r="A178" t="s">
        <v>270</v>
      </c>
      <c r="B178" t="s">
        <v>207</v>
      </c>
      <c r="C178" s="2">
        <v>45.558892999999998</v>
      </c>
      <c r="D178" s="2">
        <v>7.5138030000000002</v>
      </c>
      <c r="E178" t="s">
        <v>223</v>
      </c>
      <c r="F178" t="s">
        <v>224</v>
      </c>
      <c r="G178" t="s">
        <v>49</v>
      </c>
      <c r="H178">
        <v>0</v>
      </c>
      <c r="I178">
        <v>0</v>
      </c>
      <c r="J178">
        <v>30</v>
      </c>
      <c r="K178">
        <v>14</v>
      </c>
      <c r="L178">
        <v>27</v>
      </c>
      <c r="M178">
        <v>17</v>
      </c>
      <c r="N178">
        <v>90</v>
      </c>
      <c r="O178">
        <v>13.9</v>
      </c>
      <c r="P178">
        <v>570</v>
      </c>
      <c r="Q178">
        <v>105.14700000000001</v>
      </c>
      <c r="R178">
        <v>37.9</v>
      </c>
      <c r="S178">
        <v>39.700000000000003</v>
      </c>
      <c r="T178">
        <v>1603</v>
      </c>
      <c r="U178">
        <v>70.7</v>
      </c>
      <c r="V178">
        <v>9.8483870969999998</v>
      </c>
      <c r="W178">
        <f>VLOOKUP(G178,[1]DB_temp_var!$F$2:$AP$297,37,FALSE)</f>
        <v>22</v>
      </c>
    </row>
    <row r="179" spans="1:23" x14ac:dyDescent="0.2">
      <c r="A179" t="s">
        <v>264</v>
      </c>
      <c r="B179" t="s">
        <v>156</v>
      </c>
      <c r="C179" s="2">
        <v>45.518374000000001</v>
      </c>
      <c r="D179" s="2">
        <v>7.5502219999999998</v>
      </c>
      <c r="E179" t="s">
        <v>223</v>
      </c>
      <c r="F179" t="s">
        <v>224</v>
      </c>
      <c r="G179" t="s">
        <v>34</v>
      </c>
      <c r="H179">
        <v>0</v>
      </c>
      <c r="I179">
        <v>0</v>
      </c>
      <c r="J179">
        <v>17</v>
      </c>
      <c r="K179">
        <v>14</v>
      </c>
      <c r="L179">
        <v>22</v>
      </c>
      <c r="M179">
        <v>17</v>
      </c>
      <c r="N179">
        <v>77</v>
      </c>
      <c r="O179">
        <v>13</v>
      </c>
      <c r="P179">
        <v>570</v>
      </c>
      <c r="Q179">
        <v>1418.42</v>
      </c>
      <c r="R179">
        <v>38.5</v>
      </c>
      <c r="S179">
        <v>39.200000000000003</v>
      </c>
      <c r="T179">
        <v>1059</v>
      </c>
      <c r="U179">
        <v>109</v>
      </c>
      <c r="V179">
        <v>12.932258060000001</v>
      </c>
      <c r="W179">
        <f>VLOOKUP(G179,[1]DB_temp_var!$F$2:$AP$297,37,FALSE)</f>
        <v>6</v>
      </c>
    </row>
    <row r="180" spans="1:23" x14ac:dyDescent="0.2">
      <c r="A180" t="s">
        <v>264</v>
      </c>
      <c r="B180" t="s">
        <v>130</v>
      </c>
      <c r="C180" s="2">
        <v>45.576079999999997</v>
      </c>
      <c r="D180" s="2">
        <v>7.5499029999999996</v>
      </c>
      <c r="E180" t="s">
        <v>223</v>
      </c>
      <c r="F180" t="s">
        <v>224</v>
      </c>
      <c r="G180" t="s">
        <v>34</v>
      </c>
      <c r="H180">
        <v>1</v>
      </c>
      <c r="I180">
        <v>0</v>
      </c>
      <c r="J180">
        <v>19</v>
      </c>
      <c r="K180">
        <v>14.5</v>
      </c>
      <c r="L180">
        <v>28</v>
      </c>
      <c r="M180">
        <v>19</v>
      </c>
      <c r="N180">
        <v>74</v>
      </c>
      <c r="O180">
        <v>14.2</v>
      </c>
      <c r="P180">
        <v>570</v>
      </c>
      <c r="Q180">
        <v>511.82299999999998</v>
      </c>
      <c r="R180">
        <v>39.1</v>
      </c>
      <c r="S180">
        <v>39.200000000000003</v>
      </c>
      <c r="T180">
        <v>1050</v>
      </c>
      <c r="U180">
        <v>109</v>
      </c>
      <c r="V180">
        <v>12.932258060000001</v>
      </c>
      <c r="W180">
        <f>VLOOKUP(G180,[1]DB_temp_var!$F$2:$AP$297,37,FALSE)</f>
        <v>6</v>
      </c>
    </row>
    <row r="181" spans="1:23" x14ac:dyDescent="0.2">
      <c r="A181" t="s">
        <v>242</v>
      </c>
      <c r="B181" t="s">
        <v>153</v>
      </c>
      <c r="C181" s="2">
        <v>45.518045000000001</v>
      </c>
      <c r="D181" s="2">
        <v>7.5501100000000001</v>
      </c>
      <c r="E181" t="s">
        <v>223</v>
      </c>
      <c r="F181" t="s">
        <v>224</v>
      </c>
      <c r="G181" t="s">
        <v>34</v>
      </c>
      <c r="H181">
        <v>0</v>
      </c>
      <c r="I181">
        <v>0</v>
      </c>
      <c r="J181">
        <v>31</v>
      </c>
      <c r="K181">
        <v>15.5</v>
      </c>
      <c r="L181">
        <v>27</v>
      </c>
      <c r="M181">
        <v>19</v>
      </c>
      <c r="N181">
        <v>83</v>
      </c>
      <c r="O181">
        <v>15</v>
      </c>
      <c r="P181">
        <v>5</v>
      </c>
      <c r="Q181">
        <v>2525.9899999999998</v>
      </c>
      <c r="R181">
        <v>37.700000000000003</v>
      </c>
      <c r="S181">
        <v>38</v>
      </c>
      <c r="T181">
        <v>1050</v>
      </c>
      <c r="U181">
        <v>109</v>
      </c>
      <c r="V181">
        <v>12.932258060000001</v>
      </c>
      <c r="W181">
        <f>VLOOKUP(G181,[1]DB_temp_var!$F$2:$AP$297,37,FALSE)</f>
        <v>6</v>
      </c>
    </row>
    <row r="182" spans="1:23" x14ac:dyDescent="0.2">
      <c r="A182" t="s">
        <v>246</v>
      </c>
      <c r="B182" t="s">
        <v>129</v>
      </c>
      <c r="C182" s="2">
        <v>45.509447000000002</v>
      </c>
      <c r="D182" s="2">
        <v>7.5499830000000001</v>
      </c>
      <c r="E182" t="s">
        <v>223</v>
      </c>
      <c r="F182" t="s">
        <v>224</v>
      </c>
      <c r="G182" t="s">
        <v>34</v>
      </c>
      <c r="H182">
        <v>1</v>
      </c>
      <c r="I182">
        <v>0</v>
      </c>
      <c r="J182">
        <v>29</v>
      </c>
      <c r="K182">
        <v>16</v>
      </c>
      <c r="L182">
        <v>29</v>
      </c>
      <c r="M182">
        <v>17</v>
      </c>
      <c r="N182">
        <v>85</v>
      </c>
      <c r="O182">
        <v>13</v>
      </c>
      <c r="P182">
        <v>570</v>
      </c>
      <c r="Q182">
        <v>121.752</v>
      </c>
      <c r="R182">
        <v>40.4</v>
      </c>
      <c r="S182">
        <v>39</v>
      </c>
      <c r="T182">
        <v>1036</v>
      </c>
      <c r="U182">
        <v>109</v>
      </c>
      <c r="V182">
        <v>12.932258060000001</v>
      </c>
      <c r="W182">
        <f>VLOOKUP(G182,[1]DB_temp_var!$F$2:$AP$297,37,FALSE)</f>
        <v>6</v>
      </c>
    </row>
    <row r="183" spans="1:23" x14ac:dyDescent="0.2">
      <c r="A183" t="s">
        <v>246</v>
      </c>
      <c r="B183" t="s">
        <v>152</v>
      </c>
      <c r="C183" s="2">
        <v>45.509231</v>
      </c>
      <c r="D183" s="2">
        <v>7.549893</v>
      </c>
      <c r="E183" t="s">
        <v>223</v>
      </c>
      <c r="F183" t="s">
        <v>224</v>
      </c>
      <c r="G183" t="s">
        <v>34</v>
      </c>
      <c r="H183">
        <v>0</v>
      </c>
      <c r="I183">
        <v>1</v>
      </c>
      <c r="J183">
        <v>23</v>
      </c>
      <c r="K183">
        <v>15.5</v>
      </c>
      <c r="L183">
        <v>28.5</v>
      </c>
      <c r="M183">
        <v>17</v>
      </c>
      <c r="N183">
        <v>80</v>
      </c>
      <c r="O183">
        <v>12.5</v>
      </c>
      <c r="P183">
        <v>570</v>
      </c>
      <c r="Q183">
        <v>203.328</v>
      </c>
      <c r="R183">
        <v>40.200000000000003</v>
      </c>
      <c r="S183">
        <v>38.9</v>
      </c>
      <c r="T183">
        <v>1046</v>
      </c>
      <c r="U183">
        <v>109</v>
      </c>
      <c r="V183">
        <v>12.932258060000001</v>
      </c>
      <c r="W183">
        <f>VLOOKUP(G183,[1]DB_temp_var!$F$2:$AP$297,37,FALSE)</f>
        <v>6</v>
      </c>
    </row>
    <row r="184" spans="1:23" x14ac:dyDescent="0.2">
      <c r="A184" t="s">
        <v>246</v>
      </c>
      <c r="B184" t="s">
        <v>157</v>
      </c>
      <c r="C184" s="2">
        <v>45.508620999999998</v>
      </c>
      <c r="D184" s="2">
        <v>7.5500540000000003</v>
      </c>
      <c r="E184" t="s">
        <v>223</v>
      </c>
      <c r="F184" t="s">
        <v>224</v>
      </c>
      <c r="G184" t="s">
        <v>34</v>
      </c>
      <c r="H184">
        <v>0</v>
      </c>
      <c r="I184">
        <v>1</v>
      </c>
      <c r="J184">
        <v>25</v>
      </c>
      <c r="K184">
        <v>15</v>
      </c>
      <c r="L184">
        <v>28</v>
      </c>
      <c r="M184">
        <v>17</v>
      </c>
      <c r="N184">
        <v>84</v>
      </c>
      <c r="O184">
        <v>10.8</v>
      </c>
      <c r="P184">
        <v>430</v>
      </c>
      <c r="Q184">
        <v>967.31600000000003</v>
      </c>
      <c r="R184">
        <v>39.299999999999997</v>
      </c>
      <c r="S184">
        <v>38.799999999999997</v>
      </c>
      <c r="T184">
        <v>1075</v>
      </c>
      <c r="U184">
        <v>109</v>
      </c>
      <c r="V184">
        <v>12.932258060000001</v>
      </c>
      <c r="W184">
        <f>VLOOKUP(G184,[1]DB_temp_var!$F$2:$AP$297,37,FALSE)</f>
        <v>6</v>
      </c>
    </row>
    <row r="185" spans="1:23" x14ac:dyDescent="0.2">
      <c r="A185" t="s">
        <v>246</v>
      </c>
      <c r="B185" t="s">
        <v>154</v>
      </c>
      <c r="C185" s="2">
        <v>45.508045000000003</v>
      </c>
      <c r="D185" s="2">
        <v>7.5501100000000001</v>
      </c>
      <c r="E185" t="s">
        <v>223</v>
      </c>
      <c r="F185" t="s">
        <v>224</v>
      </c>
      <c r="G185" t="s">
        <v>34</v>
      </c>
      <c r="H185">
        <v>0</v>
      </c>
      <c r="I185">
        <v>0</v>
      </c>
      <c r="J185">
        <v>23</v>
      </c>
      <c r="K185">
        <v>14</v>
      </c>
      <c r="L185">
        <v>28.5</v>
      </c>
      <c r="M185">
        <v>17</v>
      </c>
      <c r="N185">
        <v>79</v>
      </c>
      <c r="O185">
        <v>14</v>
      </c>
      <c r="P185">
        <v>487</v>
      </c>
      <c r="Q185">
        <v>3037.32</v>
      </c>
      <c r="R185">
        <v>39.299999999999997</v>
      </c>
      <c r="S185">
        <v>39.299999999999997</v>
      </c>
      <c r="T185">
        <v>1050</v>
      </c>
      <c r="U185">
        <v>109</v>
      </c>
      <c r="V185">
        <v>12.932258060000001</v>
      </c>
      <c r="W185">
        <f>VLOOKUP(G185,[1]DB_temp_var!$F$2:$AP$297,37,FALSE)</f>
        <v>6</v>
      </c>
    </row>
    <row r="186" spans="1:23" x14ac:dyDescent="0.2">
      <c r="A186" t="s">
        <v>246</v>
      </c>
      <c r="B186" t="s">
        <v>131</v>
      </c>
      <c r="C186" s="2">
        <v>45.507142999999999</v>
      </c>
      <c r="D186" s="2">
        <v>7.5496189999999999</v>
      </c>
      <c r="E186" t="s">
        <v>223</v>
      </c>
      <c r="F186" t="s">
        <v>224</v>
      </c>
      <c r="G186" t="s">
        <v>34</v>
      </c>
      <c r="H186">
        <v>1</v>
      </c>
      <c r="I186">
        <v>1</v>
      </c>
      <c r="J186">
        <v>34</v>
      </c>
      <c r="K186">
        <v>16</v>
      </c>
      <c r="L186">
        <v>29.2</v>
      </c>
      <c r="M186">
        <v>17</v>
      </c>
      <c r="N186">
        <v>96</v>
      </c>
      <c r="O186">
        <v>13.8</v>
      </c>
      <c r="P186">
        <v>504.8</v>
      </c>
      <c r="Q186">
        <v>942.94799999999998</v>
      </c>
      <c r="R186">
        <v>38.6</v>
      </c>
      <c r="S186">
        <v>40.700000000000003</v>
      </c>
      <c r="T186">
        <v>1057</v>
      </c>
      <c r="U186">
        <v>109</v>
      </c>
      <c r="V186">
        <v>12.932258060000001</v>
      </c>
      <c r="W186">
        <f>VLOOKUP(G186,[1]DB_temp_var!$F$2:$AP$297,37,FALSE)</f>
        <v>6</v>
      </c>
    </row>
    <row r="187" spans="1:23" x14ac:dyDescent="0.2">
      <c r="A187" t="s">
        <v>246</v>
      </c>
      <c r="B187" t="s">
        <v>127</v>
      </c>
      <c r="C187" s="2">
        <v>45.508045000000003</v>
      </c>
      <c r="D187" s="2">
        <v>7.5501100000000001</v>
      </c>
      <c r="E187" t="s">
        <v>223</v>
      </c>
      <c r="F187" t="s">
        <v>224</v>
      </c>
      <c r="G187" t="s">
        <v>34</v>
      </c>
      <c r="H187">
        <v>1</v>
      </c>
      <c r="I187">
        <v>0</v>
      </c>
      <c r="J187">
        <v>33</v>
      </c>
      <c r="K187">
        <v>16</v>
      </c>
      <c r="L187">
        <v>26.5</v>
      </c>
      <c r="M187">
        <v>17</v>
      </c>
      <c r="N187">
        <v>70</v>
      </c>
      <c r="O187">
        <v>16</v>
      </c>
      <c r="P187">
        <v>570</v>
      </c>
      <c r="Q187">
        <v>771.74</v>
      </c>
      <c r="R187">
        <v>37.9</v>
      </c>
      <c r="S187">
        <v>36.799999999999997</v>
      </c>
      <c r="T187">
        <v>1050</v>
      </c>
      <c r="U187">
        <v>109</v>
      </c>
      <c r="V187">
        <v>12.932258060000001</v>
      </c>
      <c r="W187">
        <f>VLOOKUP(G187,[1]DB_temp_var!$F$2:$AP$297,37,FALSE)</f>
        <v>6</v>
      </c>
    </row>
    <row r="188" spans="1:23" x14ac:dyDescent="0.2">
      <c r="A188" t="s">
        <v>263</v>
      </c>
      <c r="B188" t="s">
        <v>151</v>
      </c>
      <c r="C188" s="2">
        <v>45.507533000000002</v>
      </c>
      <c r="D188" s="2">
        <v>7.5500230000000004</v>
      </c>
      <c r="E188" t="s">
        <v>223</v>
      </c>
      <c r="F188" t="s">
        <v>224</v>
      </c>
      <c r="G188" t="s">
        <v>34</v>
      </c>
      <c r="H188">
        <v>0</v>
      </c>
      <c r="I188">
        <v>1</v>
      </c>
      <c r="J188">
        <v>34</v>
      </c>
      <c r="K188">
        <v>14.5</v>
      </c>
      <c r="L188">
        <v>28</v>
      </c>
      <c r="M188">
        <v>19</v>
      </c>
      <c r="N188">
        <v>70</v>
      </c>
      <c r="O188">
        <v>15</v>
      </c>
      <c r="P188">
        <v>570</v>
      </c>
      <c r="Q188">
        <v>1047.6199999999999</v>
      </c>
      <c r="R188">
        <v>37.9</v>
      </c>
      <c r="S188">
        <v>39.4</v>
      </c>
      <c r="T188">
        <v>1038</v>
      </c>
      <c r="U188">
        <v>109</v>
      </c>
      <c r="V188">
        <v>12.99677419</v>
      </c>
      <c r="W188">
        <f>VLOOKUP(G188,[1]DB_temp_var!$F$2:$AP$297,37,FALSE)</f>
        <v>6</v>
      </c>
    </row>
    <row r="189" spans="1:23" x14ac:dyDescent="0.2">
      <c r="A189" t="s">
        <v>263</v>
      </c>
      <c r="B189" t="s">
        <v>128</v>
      </c>
      <c r="C189" s="2">
        <v>45.508848999999998</v>
      </c>
      <c r="D189" s="2">
        <v>7.5500230000000004</v>
      </c>
      <c r="E189" t="s">
        <v>223</v>
      </c>
      <c r="F189" t="s">
        <v>224</v>
      </c>
      <c r="G189" t="s">
        <v>34</v>
      </c>
      <c r="H189">
        <v>1</v>
      </c>
      <c r="I189">
        <v>0</v>
      </c>
      <c r="J189">
        <v>33</v>
      </c>
      <c r="K189">
        <v>16</v>
      </c>
      <c r="L189">
        <v>29</v>
      </c>
      <c r="M189">
        <v>17</v>
      </c>
      <c r="N189">
        <v>70</v>
      </c>
      <c r="O189">
        <v>16</v>
      </c>
      <c r="P189">
        <v>570</v>
      </c>
      <c r="Q189">
        <v>1147.99</v>
      </c>
      <c r="R189">
        <v>38.200000000000003</v>
      </c>
      <c r="S189">
        <v>38.700000000000003</v>
      </c>
      <c r="T189">
        <v>1074</v>
      </c>
      <c r="U189">
        <v>109</v>
      </c>
      <c r="V189">
        <v>12.99677419</v>
      </c>
      <c r="W189">
        <f>VLOOKUP(G189,[1]DB_temp_var!$F$2:$AP$297,37,FALSE)</f>
        <v>6</v>
      </c>
    </row>
    <row r="190" spans="1:23" x14ac:dyDescent="0.2">
      <c r="A190" t="s">
        <v>268</v>
      </c>
      <c r="B190" t="s">
        <v>179</v>
      </c>
      <c r="C190" s="2">
        <v>45.556021999999999</v>
      </c>
      <c r="D190" s="2">
        <v>7.5700599999999998</v>
      </c>
      <c r="E190" t="s">
        <v>223</v>
      </c>
      <c r="F190" t="s">
        <v>224</v>
      </c>
      <c r="G190" t="s">
        <v>56</v>
      </c>
      <c r="H190">
        <v>1</v>
      </c>
      <c r="I190">
        <v>0</v>
      </c>
      <c r="J190">
        <v>16</v>
      </c>
      <c r="K190">
        <v>13.5</v>
      </c>
      <c r="L190">
        <v>26.5</v>
      </c>
      <c r="M190">
        <v>17</v>
      </c>
      <c r="N190">
        <v>72</v>
      </c>
      <c r="O190">
        <v>12</v>
      </c>
      <c r="P190">
        <v>6</v>
      </c>
      <c r="Q190">
        <v>1999.64</v>
      </c>
      <c r="R190">
        <v>39.799999999999997</v>
      </c>
      <c r="S190">
        <v>40</v>
      </c>
      <c r="T190">
        <v>1606</v>
      </c>
      <c r="U190">
        <v>116</v>
      </c>
      <c r="V190">
        <v>9.9548387100000006</v>
      </c>
      <c r="W190">
        <f>VLOOKUP(G190,[1]DB_temp_var!$F$2:$AP$297,37,FALSE)</f>
        <v>27</v>
      </c>
    </row>
    <row r="191" spans="1:23" x14ac:dyDescent="0.2">
      <c r="A191" t="s">
        <v>268</v>
      </c>
      <c r="B191" t="s">
        <v>183</v>
      </c>
      <c r="C191" s="2">
        <v>45.556783000000003</v>
      </c>
      <c r="D191" s="2">
        <v>7.5694090000000003</v>
      </c>
      <c r="E191" t="s">
        <v>223</v>
      </c>
      <c r="F191" t="s">
        <v>224</v>
      </c>
      <c r="G191" t="s">
        <v>56</v>
      </c>
      <c r="H191">
        <v>1</v>
      </c>
      <c r="I191">
        <v>1</v>
      </c>
      <c r="J191">
        <v>31</v>
      </c>
      <c r="K191">
        <v>16.2</v>
      </c>
      <c r="L191">
        <v>27</v>
      </c>
      <c r="M191">
        <v>17.5</v>
      </c>
      <c r="N191">
        <v>90</v>
      </c>
      <c r="O191">
        <v>14.2</v>
      </c>
      <c r="P191">
        <v>26</v>
      </c>
      <c r="Q191">
        <v>4310.29</v>
      </c>
      <c r="R191">
        <v>39.700000000000003</v>
      </c>
      <c r="S191">
        <v>40.700000000000003</v>
      </c>
      <c r="T191">
        <v>1611</v>
      </c>
      <c r="U191">
        <v>116</v>
      </c>
      <c r="V191">
        <v>9.9548387100000006</v>
      </c>
      <c r="W191">
        <f>VLOOKUP(G191,[1]DB_temp_var!$F$2:$AP$297,37,FALSE)</f>
        <v>27</v>
      </c>
    </row>
    <row r="192" spans="1:23" x14ac:dyDescent="0.2">
      <c r="A192" t="s">
        <v>254</v>
      </c>
      <c r="B192" t="s">
        <v>187</v>
      </c>
      <c r="C192" s="2">
        <v>45.556139999999999</v>
      </c>
      <c r="D192" s="2">
        <v>7.569814</v>
      </c>
      <c r="E192" t="s">
        <v>223</v>
      </c>
      <c r="F192" t="s">
        <v>224</v>
      </c>
      <c r="G192" t="s">
        <v>56</v>
      </c>
      <c r="H192">
        <v>1</v>
      </c>
      <c r="I192">
        <v>1</v>
      </c>
      <c r="J192">
        <v>34</v>
      </c>
      <c r="K192">
        <v>15.8</v>
      </c>
      <c r="L192">
        <v>27</v>
      </c>
      <c r="M192">
        <v>18.5</v>
      </c>
      <c r="N192">
        <v>92</v>
      </c>
      <c r="O192">
        <v>16</v>
      </c>
      <c r="P192">
        <v>570</v>
      </c>
      <c r="Q192">
        <v>382.81799999999998</v>
      </c>
      <c r="R192">
        <v>38.700000000000003</v>
      </c>
      <c r="S192">
        <v>40.4</v>
      </c>
      <c r="T192">
        <v>1615</v>
      </c>
      <c r="U192">
        <v>116</v>
      </c>
      <c r="V192">
        <v>9.9548387100000006</v>
      </c>
      <c r="W192">
        <f>VLOOKUP(G192,[1]DB_temp_var!$F$2:$AP$297,37,FALSE)</f>
        <v>27</v>
      </c>
    </row>
    <row r="193" spans="1:23" x14ac:dyDescent="0.2">
      <c r="A193" t="s">
        <v>254</v>
      </c>
      <c r="B193" t="s">
        <v>188</v>
      </c>
      <c r="C193" s="2">
        <v>45.556562999999997</v>
      </c>
      <c r="D193" s="2">
        <v>7.5694540000000003</v>
      </c>
      <c r="E193" t="s">
        <v>223</v>
      </c>
      <c r="F193" t="s">
        <v>224</v>
      </c>
      <c r="G193" t="s">
        <v>56</v>
      </c>
      <c r="H193">
        <v>1</v>
      </c>
      <c r="I193">
        <v>1</v>
      </c>
      <c r="J193">
        <v>36</v>
      </c>
      <c r="K193">
        <v>15.5</v>
      </c>
      <c r="L193">
        <v>29</v>
      </c>
      <c r="M193">
        <v>17</v>
      </c>
      <c r="N193">
        <v>85</v>
      </c>
      <c r="O193">
        <v>15</v>
      </c>
      <c r="P193">
        <v>11.8</v>
      </c>
      <c r="Q193">
        <v>3468.72</v>
      </c>
      <c r="R193">
        <v>39.200000000000003</v>
      </c>
      <c r="S193">
        <v>40.200000000000003</v>
      </c>
      <c r="T193">
        <v>1619</v>
      </c>
      <c r="U193">
        <v>116</v>
      </c>
      <c r="V193">
        <v>9.9548387100000006</v>
      </c>
      <c r="W193">
        <f>VLOOKUP(G193,[1]DB_temp_var!$F$2:$AP$297,37,FALSE)</f>
        <v>27</v>
      </c>
    </row>
    <row r="194" spans="1:23" x14ac:dyDescent="0.2">
      <c r="A194" t="s">
        <v>254</v>
      </c>
      <c r="B194" t="s">
        <v>212</v>
      </c>
      <c r="C194" s="2">
        <v>45.556908</v>
      </c>
      <c r="D194" s="2">
        <v>7.5733379999999997</v>
      </c>
      <c r="E194" t="s">
        <v>223</v>
      </c>
      <c r="F194" t="s">
        <v>224</v>
      </c>
      <c r="G194" t="s">
        <v>56</v>
      </c>
      <c r="H194">
        <v>0</v>
      </c>
      <c r="I194">
        <v>0</v>
      </c>
      <c r="J194">
        <v>29.5</v>
      </c>
      <c r="K194">
        <v>14.5</v>
      </c>
      <c r="L194">
        <v>29</v>
      </c>
      <c r="M194">
        <v>17</v>
      </c>
      <c r="N194">
        <v>80</v>
      </c>
      <c r="O194">
        <v>14.5</v>
      </c>
      <c r="P194">
        <v>1.2</v>
      </c>
      <c r="Q194">
        <v>9911.84</v>
      </c>
      <c r="R194">
        <v>39.299999999999997</v>
      </c>
      <c r="S194">
        <v>39.799999999999997</v>
      </c>
      <c r="T194">
        <v>1690</v>
      </c>
      <c r="U194">
        <v>116</v>
      </c>
      <c r="V194">
        <v>9.9548387100000006</v>
      </c>
      <c r="W194">
        <f>VLOOKUP(G194,[1]DB_temp_var!$F$2:$AP$297,37,FALSE)</f>
        <v>27</v>
      </c>
    </row>
    <row r="195" spans="1:23" x14ac:dyDescent="0.2">
      <c r="A195" t="s">
        <v>254</v>
      </c>
      <c r="B195" t="s">
        <v>206</v>
      </c>
      <c r="C195" s="2">
        <v>45.555929999999996</v>
      </c>
      <c r="D195" s="2">
        <v>7.5703199999999997</v>
      </c>
      <c r="E195" t="s">
        <v>223</v>
      </c>
      <c r="F195" t="s">
        <v>224</v>
      </c>
      <c r="G195" t="s">
        <v>56</v>
      </c>
      <c r="H195">
        <v>0</v>
      </c>
      <c r="I195">
        <v>1</v>
      </c>
      <c r="J195">
        <v>35.5</v>
      </c>
      <c r="K195">
        <v>15</v>
      </c>
      <c r="L195">
        <v>33</v>
      </c>
      <c r="M195">
        <v>19</v>
      </c>
      <c r="N195">
        <v>99</v>
      </c>
      <c r="O195">
        <v>17</v>
      </c>
      <c r="P195">
        <v>18.399999999999999</v>
      </c>
      <c r="Q195">
        <v>4162.4399999999996</v>
      </c>
      <c r="R195">
        <v>39.6</v>
      </c>
      <c r="S195">
        <v>37.1</v>
      </c>
      <c r="T195">
        <v>1602</v>
      </c>
      <c r="U195">
        <v>116</v>
      </c>
      <c r="V195">
        <v>9.9548387100000006</v>
      </c>
      <c r="W195">
        <f>VLOOKUP(G195,[1]DB_temp_var!$F$2:$AP$297,37,FALSE)</f>
        <v>27</v>
      </c>
    </row>
    <row r="196" spans="1:23" x14ac:dyDescent="0.2">
      <c r="A196" t="s">
        <v>252</v>
      </c>
      <c r="B196" t="s">
        <v>185</v>
      </c>
      <c r="C196" s="2">
        <v>45.437078</v>
      </c>
      <c r="D196" s="2">
        <v>7.2100710000000001</v>
      </c>
      <c r="E196" t="s">
        <v>223</v>
      </c>
      <c r="F196" t="s">
        <v>224</v>
      </c>
      <c r="G196" t="s">
        <v>56</v>
      </c>
      <c r="H196">
        <v>1</v>
      </c>
      <c r="I196">
        <v>1</v>
      </c>
      <c r="J196">
        <v>23</v>
      </c>
      <c r="K196">
        <v>14.5</v>
      </c>
      <c r="L196">
        <v>26.5</v>
      </c>
      <c r="M196">
        <v>18</v>
      </c>
      <c r="N196">
        <v>70</v>
      </c>
      <c r="O196">
        <v>15</v>
      </c>
      <c r="P196">
        <v>499.2</v>
      </c>
      <c r="Q196">
        <v>2798.01</v>
      </c>
      <c r="R196">
        <v>38.299999999999997</v>
      </c>
      <c r="S196">
        <v>37.4</v>
      </c>
      <c r="T196">
        <v>1612</v>
      </c>
      <c r="U196">
        <v>54.6</v>
      </c>
      <c r="V196">
        <v>10.564516129999999</v>
      </c>
      <c r="W196">
        <f>VLOOKUP(G196,[1]DB_temp_var!$F$2:$AP$297,37,FALSE)</f>
        <v>27</v>
      </c>
    </row>
    <row r="197" spans="1:23" x14ac:dyDescent="0.2">
      <c r="A197" t="s">
        <v>252</v>
      </c>
      <c r="B197" t="s">
        <v>209</v>
      </c>
      <c r="C197" s="2">
        <v>45.436979000000001</v>
      </c>
      <c r="D197" s="2">
        <v>7.210394</v>
      </c>
      <c r="E197" t="s">
        <v>223</v>
      </c>
      <c r="F197" t="s">
        <v>224</v>
      </c>
      <c r="G197" t="s">
        <v>56</v>
      </c>
      <c r="H197">
        <v>0</v>
      </c>
      <c r="I197">
        <v>1</v>
      </c>
      <c r="J197">
        <v>30.5</v>
      </c>
      <c r="K197">
        <v>14.5</v>
      </c>
      <c r="L197">
        <v>26.5</v>
      </c>
      <c r="M197">
        <v>18</v>
      </c>
      <c r="N197">
        <v>70</v>
      </c>
      <c r="O197">
        <v>15</v>
      </c>
      <c r="P197">
        <v>570</v>
      </c>
      <c r="Q197">
        <v>1583.42</v>
      </c>
      <c r="R197">
        <v>35</v>
      </c>
      <c r="S197">
        <v>37.799999999999997</v>
      </c>
      <c r="T197">
        <v>1608</v>
      </c>
      <c r="U197">
        <v>54.6</v>
      </c>
      <c r="V197">
        <v>10.564516129999999</v>
      </c>
      <c r="W197">
        <f>VLOOKUP(G197,[1]DB_temp_var!$F$2:$AP$297,37,FALSE)</f>
        <v>27</v>
      </c>
    </row>
    <row r="198" spans="1:23" x14ac:dyDescent="0.2">
      <c r="A198" t="s">
        <v>271</v>
      </c>
      <c r="B198" t="s">
        <v>214</v>
      </c>
      <c r="C198" s="2">
        <v>45.556817000000002</v>
      </c>
      <c r="D198" s="2">
        <v>7.5731260000000002</v>
      </c>
      <c r="E198" t="s">
        <v>223</v>
      </c>
      <c r="F198" t="s">
        <v>224</v>
      </c>
      <c r="G198" t="s">
        <v>56</v>
      </c>
      <c r="H198">
        <v>0</v>
      </c>
      <c r="I198">
        <v>0</v>
      </c>
      <c r="J198">
        <v>14</v>
      </c>
      <c r="K198">
        <v>13</v>
      </c>
      <c r="L198">
        <v>26.9</v>
      </c>
      <c r="M198">
        <v>19</v>
      </c>
      <c r="N198">
        <v>67</v>
      </c>
      <c r="O198">
        <v>13</v>
      </c>
      <c r="P198">
        <v>48.2</v>
      </c>
      <c r="Q198">
        <v>1160.51</v>
      </c>
      <c r="R198">
        <v>38.799999999999997</v>
      </c>
      <c r="S198">
        <v>40</v>
      </c>
      <c r="T198">
        <v>1692</v>
      </c>
      <c r="U198">
        <v>116</v>
      </c>
      <c r="V198">
        <v>10.37741935</v>
      </c>
      <c r="W198">
        <f>VLOOKUP(G198,[1]DB_temp_var!$F$2:$AP$297,37,FALSE)</f>
        <v>27</v>
      </c>
    </row>
    <row r="199" spans="1:23" x14ac:dyDescent="0.2">
      <c r="A199" t="s">
        <v>253</v>
      </c>
      <c r="B199" t="s">
        <v>213</v>
      </c>
      <c r="C199" s="2">
        <v>45.556908</v>
      </c>
      <c r="D199" s="2">
        <v>7.5733379999999997</v>
      </c>
      <c r="E199" t="s">
        <v>223</v>
      </c>
      <c r="F199" t="s">
        <v>224</v>
      </c>
      <c r="G199" t="s">
        <v>56</v>
      </c>
      <c r="H199">
        <v>0</v>
      </c>
      <c r="I199">
        <v>0</v>
      </c>
      <c r="J199">
        <v>32</v>
      </c>
      <c r="K199">
        <v>15.1</v>
      </c>
      <c r="L199">
        <v>29.2</v>
      </c>
      <c r="M199">
        <v>17.5</v>
      </c>
      <c r="N199">
        <v>92</v>
      </c>
      <c r="O199">
        <v>17</v>
      </c>
      <c r="P199">
        <v>166.8</v>
      </c>
      <c r="Q199">
        <v>4670.1000000000004</v>
      </c>
      <c r="R199">
        <v>39.1</v>
      </c>
      <c r="S199">
        <v>38.9</v>
      </c>
      <c r="T199">
        <v>1690</v>
      </c>
      <c r="U199">
        <v>116</v>
      </c>
      <c r="V199">
        <v>10.37741935</v>
      </c>
      <c r="W199">
        <f>VLOOKUP(G199,[1]DB_temp_var!$F$2:$AP$297,37,FALSE)</f>
        <v>27</v>
      </c>
    </row>
    <row r="200" spans="1:23" x14ac:dyDescent="0.2">
      <c r="A200" t="s">
        <v>253</v>
      </c>
      <c r="B200" t="s">
        <v>184</v>
      </c>
      <c r="C200" s="2">
        <v>45.557765000000003</v>
      </c>
      <c r="D200" s="2">
        <v>7.5725059999999997</v>
      </c>
      <c r="E200" t="s">
        <v>223</v>
      </c>
      <c r="F200" t="s">
        <v>224</v>
      </c>
      <c r="G200" t="s">
        <v>56</v>
      </c>
      <c r="H200">
        <v>1</v>
      </c>
      <c r="I200">
        <v>0</v>
      </c>
      <c r="J200">
        <v>20</v>
      </c>
      <c r="K200">
        <v>14</v>
      </c>
      <c r="L200">
        <v>24.5</v>
      </c>
      <c r="M200">
        <v>18</v>
      </c>
      <c r="N200">
        <v>70</v>
      </c>
      <c r="O200">
        <v>12</v>
      </c>
      <c r="P200">
        <v>570</v>
      </c>
      <c r="Q200">
        <v>3333.33</v>
      </c>
      <c r="R200">
        <v>39.200000000000003</v>
      </c>
      <c r="S200">
        <v>38.700000000000003</v>
      </c>
      <c r="T200">
        <v>1611</v>
      </c>
      <c r="U200">
        <v>116</v>
      </c>
      <c r="V200">
        <v>10.37741935</v>
      </c>
      <c r="W200">
        <f>VLOOKUP(G200,[1]DB_temp_var!$F$2:$AP$297,37,FALSE)</f>
        <v>27</v>
      </c>
    </row>
    <row r="201" spans="1:23" x14ac:dyDescent="0.2">
      <c r="A201" t="s">
        <v>253</v>
      </c>
      <c r="B201" t="s">
        <v>189</v>
      </c>
      <c r="C201" s="2">
        <v>45.557599000000003</v>
      </c>
      <c r="D201" s="2">
        <v>7.5738719999999997</v>
      </c>
      <c r="E201" t="s">
        <v>223</v>
      </c>
      <c r="F201" t="s">
        <v>224</v>
      </c>
      <c r="G201" t="s">
        <v>56</v>
      </c>
      <c r="H201">
        <v>1</v>
      </c>
      <c r="I201">
        <v>1</v>
      </c>
      <c r="J201">
        <v>34.799999999999997</v>
      </c>
      <c r="K201">
        <v>15.5</v>
      </c>
      <c r="L201">
        <v>30</v>
      </c>
      <c r="M201">
        <v>17.5</v>
      </c>
      <c r="N201">
        <v>95</v>
      </c>
      <c r="O201">
        <v>14</v>
      </c>
      <c r="P201">
        <v>570</v>
      </c>
      <c r="Q201">
        <v>719.48800000000006</v>
      </c>
      <c r="R201">
        <v>40.1</v>
      </c>
      <c r="S201">
        <v>39.799999999999997</v>
      </c>
      <c r="T201">
        <v>1690</v>
      </c>
      <c r="U201">
        <v>116</v>
      </c>
      <c r="V201">
        <v>10.37741935</v>
      </c>
      <c r="W201">
        <f>VLOOKUP(G201,[1]DB_temp_var!$F$2:$AP$297,37,FALSE)</f>
        <v>27</v>
      </c>
    </row>
    <row r="202" spans="1:23" x14ac:dyDescent="0.2">
      <c r="A202" t="s">
        <v>253</v>
      </c>
      <c r="B202" t="s">
        <v>202</v>
      </c>
      <c r="C202" s="2">
        <v>45.556514</v>
      </c>
      <c r="D202" s="2">
        <v>7.5703230000000001</v>
      </c>
      <c r="E202" t="s">
        <v>223</v>
      </c>
      <c r="F202" t="s">
        <v>224</v>
      </c>
      <c r="G202" t="s">
        <v>56</v>
      </c>
      <c r="H202">
        <v>0</v>
      </c>
      <c r="I202">
        <v>1</v>
      </c>
      <c r="J202">
        <v>31</v>
      </c>
      <c r="K202">
        <v>15.3</v>
      </c>
      <c r="L202">
        <v>29</v>
      </c>
      <c r="M202">
        <v>17</v>
      </c>
      <c r="N202">
        <v>94</v>
      </c>
      <c r="O202">
        <v>15.9</v>
      </c>
      <c r="P202">
        <v>570</v>
      </c>
      <c r="Q202">
        <v>129.065</v>
      </c>
      <c r="R202">
        <v>38.299999999999997</v>
      </c>
      <c r="S202">
        <v>38.700000000000003</v>
      </c>
      <c r="T202">
        <v>1582</v>
      </c>
      <c r="U202">
        <v>116</v>
      </c>
      <c r="V202">
        <v>10.37741935</v>
      </c>
      <c r="W202">
        <f>VLOOKUP(G202,[1]DB_temp_var!$F$2:$AP$297,37,FALSE)</f>
        <v>27</v>
      </c>
    </row>
    <row r="203" spans="1:23" x14ac:dyDescent="0.2">
      <c r="A203" t="s">
        <v>253</v>
      </c>
      <c r="B203" t="s">
        <v>203</v>
      </c>
      <c r="C203" s="2">
        <v>45.556514</v>
      </c>
      <c r="D203" s="2">
        <v>7.5703230000000001</v>
      </c>
      <c r="E203" t="s">
        <v>223</v>
      </c>
      <c r="F203" t="s">
        <v>224</v>
      </c>
      <c r="G203" t="s">
        <v>56</v>
      </c>
      <c r="H203">
        <v>0</v>
      </c>
      <c r="I203">
        <v>1</v>
      </c>
      <c r="J203">
        <v>32</v>
      </c>
      <c r="K203">
        <v>15</v>
      </c>
      <c r="L203">
        <v>28</v>
      </c>
      <c r="M203">
        <v>18</v>
      </c>
      <c r="N203">
        <v>95</v>
      </c>
      <c r="O203">
        <v>14.1</v>
      </c>
      <c r="P203">
        <v>570</v>
      </c>
      <c r="Q203">
        <v>175.36099999999999</v>
      </c>
      <c r="R203">
        <v>38.5</v>
      </c>
      <c r="S203">
        <v>38.4</v>
      </c>
      <c r="T203">
        <v>1582</v>
      </c>
      <c r="U203">
        <v>116</v>
      </c>
      <c r="V203">
        <v>10.37741935</v>
      </c>
      <c r="W203">
        <f>VLOOKUP(G203,[1]DB_temp_var!$F$2:$AP$297,37,FALSE)</f>
        <v>27</v>
      </c>
    </row>
  </sheetData>
  <sortState xmlns:xlrd2="http://schemas.microsoft.com/office/spreadsheetml/2017/richdata2" ref="A2:W203">
    <sortCondition ref="B2:B203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noemi gargano</dc:creator>
  <cp:lastModifiedBy>La Morgia Valentina</cp:lastModifiedBy>
  <dcterms:created xsi:type="dcterms:W3CDTF">2015-06-05T18:19:34Z</dcterms:created>
  <dcterms:modified xsi:type="dcterms:W3CDTF">2025-06-10T19:07:19Z</dcterms:modified>
</cp:coreProperties>
</file>