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Portafolio\Excel\"/>
    </mc:Choice>
  </mc:AlternateContent>
  <xr:revisionPtr revIDLastSave="0" documentId="13_ncr:1_{77FBB04C-0B7E-45C9-AC9A-7F71CE94A6C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_bike_buyers" sheetId="1" r:id="rId1"/>
    <sheet name="Modified_bike_buyers" sheetId="2" r:id="rId2"/>
    <sheet name="Pivot_Tables" sheetId="3" r:id="rId3"/>
    <sheet name="Dashboard" sheetId="4" r:id="rId4"/>
  </sheets>
  <definedNames>
    <definedName name="_xlnm._FilterDatabase" localSheetId="1" hidden="1">Modified_bike_buyers!$A$1:$N$1</definedName>
    <definedName name="_xlnm._FilterDatabase" localSheetId="0" hidden="1">Original_bike_buyers!$A$1:$M$1001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2" i="2" a="1"/>
  <c r="M2" i="2" s="1"/>
  <c r="M3" i="2" a="1"/>
  <c r="M3" i="2" s="1"/>
  <c r="M4" i="2" a="1"/>
  <c r="M4" i="2"/>
  <c r="M5" i="2" a="1"/>
  <c r="M5" i="2"/>
  <c r="M6" i="2" a="1"/>
  <c r="M6" i="2" s="1"/>
  <c r="M7" i="2" a="1"/>
  <c r="M7" i="2" s="1"/>
  <c r="M8" i="2" a="1"/>
  <c r="M8" i="2" s="1"/>
  <c r="M9" i="2" a="1"/>
  <c r="M9" i="2"/>
  <c r="M10" i="2" a="1"/>
  <c r="M10" i="2" s="1"/>
  <c r="M11" i="2" a="1"/>
  <c r="M11" i="2" s="1"/>
  <c r="M12" i="2" a="1"/>
  <c r="M12" i="2"/>
  <c r="M13" i="2" a="1"/>
  <c r="M13" i="2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/>
  <c r="M22" i="2" a="1"/>
  <c r="M22" i="2" s="1"/>
  <c r="M23" i="2" a="1"/>
  <c r="M23" i="2" s="1"/>
  <c r="M24" i="2" a="1"/>
  <c r="M24" i="2" s="1"/>
  <c r="M25" i="2" a="1"/>
  <c r="M25" i="2"/>
  <c r="M26" i="2" a="1"/>
  <c r="M26" i="2" s="1"/>
  <c r="M27" i="2" a="1"/>
  <c r="M27" i="2" s="1"/>
  <c r="M28" i="2" a="1"/>
  <c r="M28" i="2" s="1"/>
  <c r="M29" i="2" a="1"/>
  <c r="M29" i="2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/>
  <c r="M684" i="2" a="1"/>
  <c r="M684" i="2" s="1"/>
  <c r="M685" i="2" a="1"/>
  <c r="M685" i="2" s="1"/>
  <c r="M686" i="2" a="1"/>
  <c r="M686" i="2"/>
  <c r="M687" i="2" a="1"/>
  <c r="M687" i="2"/>
  <c r="M688" i="2" a="1"/>
  <c r="M688" i="2"/>
  <c r="M689" i="2" a="1"/>
  <c r="M689" i="2" s="1"/>
  <c r="M690" i="2" a="1"/>
  <c r="M690" i="2"/>
  <c r="M691" i="2" a="1"/>
  <c r="M691" i="2"/>
  <c r="M692" i="2" a="1"/>
  <c r="M692" i="2" s="1"/>
  <c r="M693" i="2" a="1"/>
  <c r="M693" i="2" s="1"/>
  <c r="M694" i="2" a="1"/>
  <c r="M694" i="2"/>
  <c r="M695" i="2" a="1"/>
  <c r="M695" i="2"/>
  <c r="M696" i="2" a="1"/>
  <c r="M696" i="2"/>
  <c r="M697" i="2" a="1"/>
  <c r="M697" i="2" s="1"/>
  <c r="M698" i="2" a="1"/>
  <c r="M698" i="2"/>
  <c r="M699" i="2" a="1"/>
  <c r="M699" i="2"/>
  <c r="M700" i="2" a="1"/>
  <c r="M700" i="2"/>
  <c r="M701" i="2" a="1"/>
  <c r="M701" i="2" s="1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 s="1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 s="1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<sst xmlns="http://schemas.openxmlformats.org/spreadsheetml/2006/main" count="16275" uniqueCount="52">
  <si>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</si>
  <si>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</si>
  <si>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</si>
  <si>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</si>
  <si>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</si>
  <si>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</si>
  <si>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</si>
  <si>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</si>
  <si>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</si>
  <si>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</si>
  <si>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</si>
  <si>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</si>
  <si>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</si>
  <si>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</si>
  <si>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</si>
  <si>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</si>
  <si>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</si>
  <si>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</si>
  <si>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</si>
  <si>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</si>
  <si>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</si>
  <si>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</si>
  <si>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</si>
  <si>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</si>
  <si>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</si>
  <si>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</si>
  <si>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</si>
  <si>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</si>
  <si>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</si>
  <si>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</si>
  <si>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</si>
  <si>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</si>
  <si>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</si>
  <si>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</si>
  <si>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</si>
  <si>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</si>
  <si>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</si>
  <si>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</si>
  <si>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</si>
  <si>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</si>
  <si>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</t>
  </si>
  <si>
    <t>Row Labels</t>
  </si>
  <si>
    <t>Grand Total</t>
  </si>
  <si>
    <t>Average of Income</t>
  </si>
  <si>
    <t>Column Labels</t>
  </si>
  <si>
    <t>More than 10 Miles</t>
  </si>
  <si>
    <t>Count of Purchased Bike</t>
  </si>
  <si>
    <t>Adult</t>
  </si>
  <si>
    <t>Senior</t>
  </si>
  <si>
    <t>Young</t>
  </si>
  <si>
    <t>Have childen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</si>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</sst>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Aptos Display"/>
      <family val="2"/>
    </font>
    <font>
      <b/>
      <sz val="48"/>
      <color theme="0"/>
      <name val="Abad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CD5"/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Income Per Purchase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Pivot_Tables!$A$3:$A$5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Pivot_Tables!$B$3:$B$5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A-404C-98D3-4FFA44E90CD2}"/>
            </c:ext>
          </c:extLst>
        </c:ser>
        <c:ser>
          <c:idx val="1"/>
          <c:order val="1"/>
          <c:tx>
            <c:strRef>
              <c:f>Pivot_Tables!$C$1:$C$2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Pivot_Tables!$A$3:$A$5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Pivot_Tables!$C$3:$C$5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A-404C-98D3-4FFA44E90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076303"/>
        <c:axId val="619078703"/>
      </c:barChart>
      <c:catAx>
        <c:axId val="619076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9078703"/>
        <c:crosses val="autoZero"/>
        <c:auto val="1"/>
        <c:lblAlgn val="ctr"/>
        <c:lblOffset val="100"/>
        <c:noMultiLvlLbl val="0"/>
      </c:catAx>
      <c:valAx>
        <c:axId val="6190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9076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Commute</a:t>
            </a:r>
            <a:r>
              <a:rPr lang="es-CL" baseline="0"/>
              <a:t> distance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>
                <a:shade val="76000"/>
              </a:schemeClr>
            </a:solidFill>
            <a:ln w="9525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Pivot_Tables!$A$19:$A$24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Pivot_Tables!$B$19:$B$24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23-4632-A6C0-C8E772E5C43A}"/>
            </c:ext>
          </c:extLst>
        </c:ser>
        <c:ser>
          <c:idx val="1"/>
          <c:order val="1"/>
          <c:tx>
            <c:strRef>
              <c:f>Pivot_Tables!$C$17:$C$18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Pivot_Tables!$A$19:$A$24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Pivot_Tables!$C$19:$C$24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23-4632-A6C0-C8E772E5C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703903"/>
        <c:axId val="611432559"/>
      </c:lineChart>
      <c:catAx>
        <c:axId val="7557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1432559"/>
        <c:crosses val="autoZero"/>
        <c:auto val="1"/>
        <c:lblAlgn val="ctr"/>
        <c:lblOffset val="100"/>
        <c:noMultiLvlLbl val="0"/>
      </c:catAx>
      <c:valAx>
        <c:axId val="61143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557039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Bikes.xlsx]Pivot_Tables!PivotTable3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923127397536847"/>
          <c:y val="0.29877719112066065"/>
          <c:w val="0.58480668281849379"/>
          <c:h val="0.39073416571680619"/>
        </c:manualLayout>
      </c:layout>
      <c:lineChart>
        <c:grouping val="standard"/>
        <c:varyColors val="0"/>
        <c:ser>
          <c:idx val="0"/>
          <c:order val="0"/>
          <c:tx>
            <c:strRef>
              <c:f>Pivot_Tables!$B$30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Pivot_Tables!$A$31:$A$34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Pivot_Tables!$B$31:$B$34</c:f>
              <c:numCache>
                <c:formatCode>General</c:formatCode>
                <c:ptCount val="3"/>
                <c:pt idx="0">
                  <c:v>712</c:v>
                </c:pt>
                <c:pt idx="1">
                  <c:v>205</c:v>
                </c:pt>
                <c:pt idx="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EAB-9CC6-A46C64E44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666927"/>
        <c:axId val="802668847"/>
      </c:lineChart>
      <c:catAx>
        <c:axId val="8026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2668847"/>
        <c:crosses val="autoZero"/>
        <c:auto val="1"/>
        <c:lblAlgn val="ctr"/>
        <c:lblOffset val="100"/>
        <c:noMultiLvlLbl val="0"/>
      </c:catAx>
      <c:valAx>
        <c:axId val="8026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2666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Purchase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770313499680096E-2"/>
              <c:y val="-5.50206327372764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775431861804216E-2"/>
              <c:y val="3.668042182485094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95905310300704"/>
              <c:y val="7.33608436497019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Pivot_Tables!$B$42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E3-44AC-94F5-482DDD45DD4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8E3-44AC-94F5-482DDD45DD4D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8E3-44AC-94F5-482DDD45DD4D}"/>
              </c:ext>
            </c:extLst>
          </c:dPt>
          <c:dLbls>
            <c:dLbl>
              <c:idx val="0"/>
              <c:layout>
                <c:manualLayout>
                  <c:x val="7.6775431861804216E-2"/>
                  <c:y val="3.66804218248509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E3-44AC-94F5-482DDD45DD4D}"/>
                </c:ext>
              </c:extLst>
            </c:dLbl>
            <c:dLbl>
              <c:idx val="1"/>
              <c:layout>
                <c:manualLayout>
                  <c:x val="-9.2770313499680096E-2"/>
                  <c:y val="-5.50206327372764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E3-44AC-94F5-482DDD45DD4D}"/>
                </c:ext>
              </c:extLst>
            </c:dLbl>
            <c:dLbl>
              <c:idx val="2"/>
              <c:layout>
                <c:manualLayout>
                  <c:x val="-0.12795905310300704"/>
                  <c:y val="7.33608436497019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E3-44AC-94F5-482DDD45DD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Pivot_Tables!$A$43:$A$46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Pivot_Tables!$B$43:$B$46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3-44AC-94F5-482DDD45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Bikes.xlsx]Pivot_Tables!PivotTable6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Pivot_Tables!$B$60:$B$62</c:f>
              <c:numCache>
                <c:formatCode>General</c:formatCode>
                <c:ptCount val="2"/>
                <c:pt idx="0">
                  <c:v>281</c:v>
                </c:pt>
                <c:pt idx="1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7-4047-B414-D8D87CE5E1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7411791"/>
        <c:axId val="857414191"/>
      </c:barChart>
      <c:catAx>
        <c:axId val="857411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57414191"/>
        <c:crosses val="autoZero"/>
        <c:auto val="1"/>
        <c:lblAlgn val="ctr"/>
        <c:lblOffset val="100"/>
        <c:noMultiLvlLbl val="0"/>
      </c:catAx>
      <c:valAx>
        <c:axId val="85741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57411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="1"/>
              <a:t>AVG</a:t>
            </a:r>
            <a:r>
              <a:rPr lang="es-CL" b="1" baseline="0"/>
              <a:t> INCOME</a:t>
            </a:r>
            <a:endParaRPr lang="es-C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Pivot_Tables!$A$3:$A$5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Pivot_Tables!$B$3:$B$5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568-A429-F6D71881F8D0}"/>
            </c:ext>
          </c:extLst>
        </c:ser>
        <c:ser>
          <c:idx val="1"/>
          <c:order val="1"/>
          <c:tx>
            <c:strRef>
              <c:f>Pivot_Tables!$C$1:$C$2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Pivot_Tables!$A$3:$A$5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Pivot_Tables!$C$3:$C$5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D0-4568-A429-F6D71881F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076303"/>
        <c:axId val="619078703"/>
      </c:barChart>
      <c:catAx>
        <c:axId val="619076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9078703"/>
        <c:crosses val="autoZero"/>
        <c:auto val="1"/>
        <c:lblAlgn val="ctr"/>
        <c:lblOffset val="100"/>
        <c:noMultiLvlLbl val="0"/>
      </c:catAx>
      <c:valAx>
        <c:axId val="6190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9076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Commute</a:t>
            </a:r>
            <a:r>
              <a:rPr lang="es-CL" baseline="0"/>
              <a:t> distance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>
                <a:shade val="76000"/>
              </a:schemeClr>
            </a:solidFill>
            <a:ln w="9525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>
                <a:shade val="76000"/>
              </a:schemeClr>
            </a:solidFill>
            <a:ln w="9525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>
                <a:shade val="76000"/>
              </a:schemeClr>
            </a:solidFill>
            <a:ln w="9525">
              <a:solidFill>
                <a:schemeClr val="accent1">
                  <a:shade val="76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cat>
            <c:strRef>
              <c:f>Pivot_Tables!$A$19:$A$24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Pivot_Tables!$B$19:$B$24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F-499C-A5EA-97A06B7D7EE8}"/>
            </c:ext>
          </c:extLst>
        </c:ser>
        <c:ser>
          <c:idx val="1"/>
          <c:order val="1"/>
          <c:tx>
            <c:strRef>
              <c:f>Pivot_Tables!$C$17:$C$18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cat>
            <c:strRef>
              <c:f>Pivot_Tables!$A$19:$A$24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Pivot_Tables!$C$19:$C$24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F-499C-A5EA-97A06B7D7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703903"/>
        <c:axId val="611432559"/>
      </c:lineChart>
      <c:catAx>
        <c:axId val="75570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1432559"/>
        <c:crosses val="autoZero"/>
        <c:auto val="1"/>
        <c:lblAlgn val="ctr"/>
        <c:lblOffset val="100"/>
        <c:noMultiLvlLbl val="0"/>
      </c:catAx>
      <c:valAx>
        <c:axId val="61143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557039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Bikes.xlsx]Pivot_Tables!PivotTable3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923127397536847"/>
          <c:y val="0.29877719112066065"/>
          <c:w val="0.58480668281849379"/>
          <c:h val="0.39073416571680619"/>
        </c:manualLayout>
      </c:layout>
      <c:lineChart>
        <c:grouping val="standard"/>
        <c:varyColors val="0"/>
        <c:ser>
          <c:idx val="0"/>
          <c:order val="0"/>
          <c:tx>
            <c:strRef>
              <c:f>Pivot_Tables!$B$30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Pivot_Tables!$A$31:$A$34</c:f>
              <c:strCache>
                <c:ptCount val="3"/>
                <c:pt idx="0">
                  <c:v>Adult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Pivot_Tables!$B$31:$B$34</c:f>
              <c:numCache>
                <c:formatCode>General</c:formatCode>
                <c:ptCount val="3"/>
                <c:pt idx="0">
                  <c:v>712</c:v>
                </c:pt>
                <c:pt idx="1">
                  <c:v>205</c:v>
                </c:pt>
                <c:pt idx="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1-4AD7-AF7C-B053C31EA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666927"/>
        <c:axId val="802668847"/>
      </c:lineChart>
      <c:catAx>
        <c:axId val="8026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2668847"/>
        <c:crosses val="autoZero"/>
        <c:auto val="1"/>
        <c:lblAlgn val="ctr"/>
        <c:lblOffset val="100"/>
        <c:noMultiLvlLbl val="0"/>
      </c:catAx>
      <c:valAx>
        <c:axId val="80266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02666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 Project Bikes.xlsx]Pivot_Tables!PivotTable4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600" b="1"/>
              <a:t>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770313499680096E-2"/>
              <c:y val="-5.50206327372764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775431861804216E-2"/>
              <c:y val="3.668042182485094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95905310300704"/>
              <c:y val="7.33608436497019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775431861804216E-2"/>
              <c:y val="3.668042182485094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770313499680096E-2"/>
              <c:y val="-5.50206327372764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95905310300704"/>
              <c:y val="7.33608436497019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775431861804216E-2"/>
              <c:y val="3.668042182485094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770313499680096E-2"/>
              <c:y val="-5.50206327372764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795905310300704"/>
              <c:y val="7.33608436497019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Pivot_Tables!$B$42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D7-4970-8A1A-16C4773EB3FC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D7-4970-8A1A-16C4773EB3FC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D7-4970-8A1A-16C4773EB3FC}"/>
              </c:ext>
            </c:extLst>
          </c:dPt>
          <c:dLbls>
            <c:dLbl>
              <c:idx val="0"/>
              <c:layout>
                <c:manualLayout>
                  <c:x val="7.6775431861804216E-2"/>
                  <c:y val="3.66804218248509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D7-4970-8A1A-16C4773EB3FC}"/>
                </c:ext>
              </c:extLst>
            </c:dLbl>
            <c:dLbl>
              <c:idx val="1"/>
              <c:layout>
                <c:manualLayout>
                  <c:x val="-9.2770313499680096E-2"/>
                  <c:y val="-5.50206327372764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D7-4970-8A1A-16C4773EB3FC}"/>
                </c:ext>
              </c:extLst>
            </c:dLbl>
            <c:dLbl>
              <c:idx val="2"/>
              <c:layout>
                <c:manualLayout>
                  <c:x val="-0.12795905310300704"/>
                  <c:y val="7.33608436497019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D7-4970-8A1A-16C4773EB3F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Pivot_Tables!$A$43:$A$46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Pivot_Tables!$B$43:$B$46</c:f>
              <c:numCache>
                <c:formatCode>General</c:formatCode>
                <c:ptCount val="3"/>
                <c:pt idx="0">
                  <c:v>300</c:v>
                </c:pt>
                <c:pt idx="1">
                  <c:v>508</c:v>
                </c:pt>
                <c:pt idx="2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D7-4970-8A1A-16C4773EB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Bikes.xlsx]Pivot_Tables!PivotTable6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="1"/>
              <a:t>FAMILY</a:t>
            </a:r>
            <a:r>
              <a:rPr lang="es-CL" b="1" baseline="0"/>
              <a:t> HISTORY</a:t>
            </a:r>
            <a:endParaRPr lang="es-C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Pivot_Tables!$A$60:$A$62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Pivot_Tables!$B$60:$B$62</c:f>
              <c:numCache>
                <c:formatCode>General</c:formatCode>
                <c:ptCount val="2"/>
                <c:pt idx="0">
                  <c:v>281</c:v>
                </c:pt>
                <c:pt idx="1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B-4AC9-B0CE-17E11B1137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7411791"/>
        <c:axId val="857414191"/>
      </c:barChart>
      <c:catAx>
        <c:axId val="857411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57414191"/>
        <c:crosses val="autoZero"/>
        <c:auto val="1"/>
        <c:lblAlgn val="ctr"/>
        <c:lblOffset val="100"/>
        <c:noMultiLvlLbl val="0"/>
      </c:catAx>
      <c:valAx>
        <c:axId val="85741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57411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0</xdr:row>
      <xdr:rowOff>3810</xdr:rowOff>
    </xdr:from>
    <xdr:to>
      <xdr:col>10</xdr:col>
      <xdr:colOff>461886</xdr:colOff>
      <xdr:row>11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2FEDD-EE36-56E7-292B-AD650DB90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13</xdr:row>
      <xdr:rowOff>118110</xdr:rowOff>
    </xdr:from>
    <xdr:to>
      <xdr:col>10</xdr:col>
      <xdr:colOff>466090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8020B6-4941-4A79-8FE1-8EA88EC92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182880</xdr:colOff>
      <xdr:row>27</xdr:row>
      <xdr:rowOff>41910</xdr:rowOff>
    </xdr:from>
    <xdr:to>
      <xdr:col>10</xdr:col>
      <xdr:colOff>487680</xdr:colOff>
      <xdr:row>39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141BCD-2A19-BE29-E8BA-C5A253214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40</xdr:row>
      <xdr:rowOff>163830</xdr:rowOff>
    </xdr:from>
    <xdr:to>
      <xdr:col>10</xdr:col>
      <xdr:colOff>464820</xdr:colOff>
      <xdr:row>56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73E07-EE89-5E10-CB7F-7541DE4AC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167640</xdr:colOff>
      <xdr:row>58</xdr:row>
      <xdr:rowOff>171450</xdr:rowOff>
    </xdr:from>
    <xdr:to>
      <xdr:col>10</xdr:col>
      <xdr:colOff>487680</xdr:colOff>
      <xdr:row>71</xdr:row>
      <xdr:rowOff>180594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D8B83D-98C3-FFB9-7051-3D423B550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76200</xdr:rowOff>
    </xdr:from>
    <xdr:to>
      <xdr:col>9</xdr:col>
      <xdr:colOff>358913</xdr:colOff>
      <xdr:row>31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718D3-AC21-475F-AA2E-E1B095398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32</xdr:row>
      <xdr:rowOff>39747</xdr:rowOff>
    </xdr:from>
    <xdr:to>
      <xdr:col>16</xdr:col>
      <xdr:colOff>228600</xdr:colOff>
      <xdr:row>45</xdr:row>
      <xdr:rowOff>68065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CF6744-69BB-46B4-8842-841EFDABC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498566</xdr:colOff>
      <xdr:row>13</xdr:row>
      <xdr:rowOff>65314</xdr:rowOff>
    </xdr:from>
    <xdr:to>
      <xdr:col>16</xdr:col>
      <xdr:colOff>243193</xdr:colOff>
      <xdr:row>31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EB1111-E603-47B6-AE9F-6C3C48DF0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370115</xdr:colOff>
      <xdr:row>30</xdr:row>
      <xdr:rowOff>10679</xdr:rowOff>
    </xdr:from>
    <xdr:to>
      <xdr:col>22</xdr:col>
      <xdr:colOff>670561</xdr:colOff>
      <xdr:row>45</xdr:row>
      <xdr:rowOff>79068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F5F90-820B-4D1B-A60F-13EF49D02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363583</xdr:colOff>
      <xdr:row>13</xdr:row>
      <xdr:rowOff>65315</xdr:rowOff>
    </xdr:from>
    <xdr:to>
      <xdr:col>22</xdr:col>
      <xdr:colOff>685800</xdr:colOff>
      <xdr:row>29</xdr:row>
      <xdr:rowOff>73577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9BCE39-FD47-4CF8-8011-3D2E7EF6D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a Morales" refreshedDate="45612.603619675923" createdVersion="8" refreshedVersion="8" minRefreshableVersion="3" recordCount="1000" xr:uid="{74FF93C0-6E67-46F5-BF3A-5B51880177F3}">
  <cacheSource type="worksheet">
    <worksheetSource ref="A1:N1001" sheet="Modified_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Adult"/>
        <s v="Senior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a Morales" refreshedDate="45612.60384340278" createdVersion="8" refreshedVersion="8" minRefreshableVersion="3" recordCount="1000" xr:uid="{AC662195-D3E3-4928-A3B9-470442E06947}">
  <cacheSource type="worksheet">
    <worksheetSource ref="A1:O1001" sheet="Modified_bike_buyers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/>
    </cacheField>
    <cacheField name="Purchased Bike" numFmtId="0">
      <sharedItems/>
    </cacheField>
    <cacheField name="Have childe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x v="0"/>
    <n v="42"/>
    <x v="0"/>
    <x v="0"/>
  </r>
  <r>
    <n v="24107"/>
    <s v="Married"/>
    <x v="1"/>
    <n v="30000"/>
    <n v="3"/>
    <s v="Partial College"/>
    <s v="Clerical"/>
    <s v="Yes"/>
    <n v="1"/>
    <x v="0"/>
    <x v="0"/>
    <n v="43"/>
    <x v="0"/>
    <x v="0"/>
  </r>
  <r>
    <n v="14177"/>
    <s v="Married"/>
    <x v="1"/>
    <n v="80000"/>
    <n v="5"/>
    <s v="Partial College"/>
    <s v="Professional"/>
    <s v="No"/>
    <n v="2"/>
    <x v="1"/>
    <x v="0"/>
    <n v="60"/>
    <x v="1"/>
    <x v="0"/>
  </r>
  <r>
    <n v="24381"/>
    <s v="Single"/>
    <x v="1"/>
    <n v="70000"/>
    <n v="0"/>
    <s v="Bachelors"/>
    <s v="Professional"/>
    <s v="Yes"/>
    <n v="1"/>
    <x v="2"/>
    <x v="1"/>
    <n v="41"/>
    <x v="0"/>
    <x v="1"/>
  </r>
  <r>
    <n v="25597"/>
    <s v="Single"/>
    <x v="1"/>
    <n v="30000"/>
    <n v="0"/>
    <s v="Bachelors"/>
    <s v="Clerical"/>
    <s v="No"/>
    <n v="0"/>
    <x v="0"/>
    <x v="0"/>
    <n v="36"/>
    <x v="0"/>
    <x v="1"/>
  </r>
  <r>
    <n v="13507"/>
    <s v="Married"/>
    <x v="0"/>
    <n v="10000"/>
    <n v="2"/>
    <s v="Partial College"/>
    <s v="Manual"/>
    <s v="Yes"/>
    <n v="0"/>
    <x v="3"/>
    <x v="0"/>
    <n v="50"/>
    <x v="0"/>
    <x v="0"/>
  </r>
  <r>
    <n v="27974"/>
    <s v="Single"/>
    <x v="1"/>
    <n v="160000"/>
    <n v="2"/>
    <s v="High School"/>
    <s v="Management"/>
    <s v="Yes"/>
    <n v="4"/>
    <x v="0"/>
    <x v="1"/>
    <n v="33"/>
    <x v="0"/>
    <x v="1"/>
  </r>
  <r>
    <n v="19364"/>
    <s v="Married"/>
    <x v="1"/>
    <n v="40000"/>
    <n v="1"/>
    <s v="Bachelors"/>
    <s v="Skilled Manual"/>
    <s v="Yes"/>
    <n v="0"/>
    <x v="0"/>
    <x v="0"/>
    <n v="43"/>
    <x v="0"/>
    <x v="1"/>
  </r>
  <r>
    <n v="22155"/>
    <s v="Married"/>
    <x v="1"/>
    <n v="20000"/>
    <n v="2"/>
    <s v="Partial High School"/>
    <s v="Clerical"/>
    <s v="Yes"/>
    <n v="2"/>
    <x v="2"/>
    <x v="1"/>
    <n v="58"/>
    <x v="1"/>
    <x v="0"/>
  </r>
  <r>
    <n v="19280"/>
    <s v="Married"/>
    <x v="1"/>
    <n v="120000"/>
    <n v="2"/>
    <s v="Partial College"/>
    <s v="Manual"/>
    <s v="Yes"/>
    <n v="1"/>
    <x v="0"/>
    <x v="0"/>
    <n v="40"/>
    <x v="0"/>
    <x v="1"/>
  </r>
  <r>
    <n v="22173"/>
    <s v="Married"/>
    <x v="0"/>
    <n v="30000"/>
    <n v="3"/>
    <s v="High School"/>
    <s v="Skilled Manual"/>
    <s v="No"/>
    <n v="2"/>
    <x v="3"/>
    <x v="1"/>
    <n v="54"/>
    <x v="1"/>
    <x v="1"/>
  </r>
  <r>
    <n v="12697"/>
    <s v="Single"/>
    <x v="0"/>
    <n v="90000"/>
    <n v="0"/>
    <s v="Bachelors"/>
    <s v="Professional"/>
    <s v="No"/>
    <n v="4"/>
    <x v="4"/>
    <x v="1"/>
    <n v="36"/>
    <x v="0"/>
    <x v="0"/>
  </r>
  <r>
    <n v="11434"/>
    <s v="Married"/>
    <x v="1"/>
    <n v="170000"/>
    <n v="5"/>
    <s v="Partial College"/>
    <s v="Professional"/>
    <s v="Yes"/>
    <n v="0"/>
    <x v="0"/>
    <x v="0"/>
    <n v="55"/>
    <x v="1"/>
    <x v="0"/>
  </r>
  <r>
    <n v="25323"/>
    <s v="Married"/>
    <x v="1"/>
    <n v="40000"/>
    <n v="2"/>
    <s v="Partial College"/>
    <s v="Clerical"/>
    <s v="Yes"/>
    <n v="1"/>
    <x v="3"/>
    <x v="0"/>
    <n v="35"/>
    <x v="0"/>
    <x v="1"/>
  </r>
  <r>
    <n v="23542"/>
    <s v="Single"/>
    <x v="1"/>
    <n v="60000"/>
    <n v="1"/>
    <s v="Partial College"/>
    <s v="Skilled Manual"/>
    <s v="No"/>
    <n v="1"/>
    <x v="0"/>
    <x v="1"/>
    <n v="45"/>
    <x v="0"/>
    <x v="1"/>
  </r>
  <r>
    <n v="20870"/>
    <s v="Single"/>
    <x v="0"/>
    <n v="10000"/>
    <n v="2"/>
    <s v="High School"/>
    <s v="Manual"/>
    <s v="Yes"/>
    <n v="1"/>
    <x v="0"/>
    <x v="0"/>
    <n v="38"/>
    <x v="0"/>
    <x v="1"/>
  </r>
  <r>
    <n v="23316"/>
    <s v="Single"/>
    <x v="1"/>
    <n v="30000"/>
    <n v="3"/>
    <s v="Partial College"/>
    <s v="Clerical"/>
    <s v="No"/>
    <n v="2"/>
    <x v="3"/>
    <x v="1"/>
    <n v="59"/>
    <x v="1"/>
    <x v="1"/>
  </r>
  <r>
    <n v="12610"/>
    <s v="Married"/>
    <x v="0"/>
    <n v="30000"/>
    <n v="1"/>
    <s v="Bachelors"/>
    <s v="Clerical"/>
    <s v="Yes"/>
    <n v="0"/>
    <x v="0"/>
    <x v="0"/>
    <n v="47"/>
    <x v="0"/>
    <x v="0"/>
  </r>
  <r>
    <n v="27183"/>
    <s v="Single"/>
    <x v="1"/>
    <n v="40000"/>
    <n v="2"/>
    <s v="Partial College"/>
    <s v="Clerical"/>
    <s v="Yes"/>
    <n v="1"/>
    <x v="3"/>
    <x v="0"/>
    <n v="35"/>
    <x v="0"/>
    <x v="1"/>
  </r>
  <r>
    <n v="25940"/>
    <s v="Single"/>
    <x v="1"/>
    <n v="20000"/>
    <n v="2"/>
    <s v="Partial High School"/>
    <s v="Clerical"/>
    <s v="Yes"/>
    <n v="2"/>
    <x v="2"/>
    <x v="1"/>
    <n v="55"/>
    <x v="1"/>
    <x v="1"/>
  </r>
  <r>
    <n v="25598"/>
    <s v="Married"/>
    <x v="0"/>
    <n v="40000"/>
    <n v="0"/>
    <s v="Graduate Degree"/>
    <s v="Clerical"/>
    <s v="Yes"/>
    <n v="0"/>
    <x v="0"/>
    <x v="0"/>
    <n v="36"/>
    <x v="0"/>
    <x v="1"/>
  </r>
  <r>
    <n v="21564"/>
    <s v="Single"/>
    <x v="0"/>
    <n v="80000"/>
    <n v="0"/>
    <s v="Bachelors"/>
    <s v="Professional"/>
    <s v="Yes"/>
    <n v="4"/>
    <x v="4"/>
    <x v="1"/>
    <n v="35"/>
    <x v="0"/>
    <x v="0"/>
  </r>
  <r>
    <n v="19193"/>
    <s v="Single"/>
    <x v="1"/>
    <n v="40000"/>
    <n v="2"/>
    <s v="Partial College"/>
    <s v="Clerical"/>
    <s v="Yes"/>
    <n v="0"/>
    <x v="3"/>
    <x v="0"/>
    <n v="35"/>
    <x v="0"/>
    <x v="1"/>
  </r>
  <r>
    <n v="26412"/>
    <s v="Married"/>
    <x v="0"/>
    <n v="80000"/>
    <n v="5"/>
    <s v="High School"/>
    <s v="Management"/>
    <s v="No"/>
    <n v="3"/>
    <x v="2"/>
    <x v="0"/>
    <n v="56"/>
    <x v="1"/>
    <x v="0"/>
  </r>
  <r>
    <n v="27184"/>
    <s v="Single"/>
    <x v="1"/>
    <n v="40000"/>
    <n v="2"/>
    <s v="Partial College"/>
    <s v="Clerical"/>
    <s v="No"/>
    <n v="1"/>
    <x v="0"/>
    <x v="0"/>
    <n v="34"/>
    <x v="0"/>
    <x v="0"/>
  </r>
  <r>
    <n v="12590"/>
    <s v="Single"/>
    <x v="1"/>
    <n v="30000"/>
    <n v="1"/>
    <s v="Bachelors"/>
    <s v="Clerical"/>
    <s v="Yes"/>
    <n v="0"/>
    <x v="0"/>
    <x v="0"/>
    <n v="63"/>
    <x v="1"/>
    <x v="0"/>
  </r>
  <r>
    <n v="17841"/>
    <s v="Single"/>
    <x v="1"/>
    <n v="30000"/>
    <n v="0"/>
    <s v="Partial College"/>
    <s v="Clerical"/>
    <s v="No"/>
    <n v="1"/>
    <x v="0"/>
    <x v="0"/>
    <n v="29"/>
    <x v="2"/>
    <x v="1"/>
  </r>
  <r>
    <n v="18283"/>
    <s v="Single"/>
    <x v="0"/>
    <n v="100000"/>
    <n v="0"/>
    <s v="Bachelors"/>
    <s v="Professional"/>
    <s v="No"/>
    <n v="1"/>
    <x v="2"/>
    <x v="1"/>
    <n v="40"/>
    <x v="0"/>
    <x v="0"/>
  </r>
  <r>
    <n v="18299"/>
    <s v="Married"/>
    <x v="1"/>
    <n v="70000"/>
    <n v="5"/>
    <s v="Partial College"/>
    <s v="Skilled Manual"/>
    <s v="Yes"/>
    <n v="2"/>
    <x v="2"/>
    <x v="1"/>
    <n v="44"/>
    <x v="0"/>
    <x v="0"/>
  </r>
  <r>
    <n v="16466"/>
    <s v="Single"/>
    <x v="0"/>
    <n v="20000"/>
    <n v="0"/>
    <s v="Partial High School"/>
    <s v="Manual"/>
    <s v="No"/>
    <n v="2"/>
    <x v="0"/>
    <x v="0"/>
    <n v="32"/>
    <x v="0"/>
    <x v="1"/>
  </r>
  <r>
    <n v="19273"/>
    <s v="Married"/>
    <x v="0"/>
    <n v="20000"/>
    <n v="2"/>
    <s v="Partial College"/>
    <s v="Manual"/>
    <s v="Yes"/>
    <n v="0"/>
    <x v="0"/>
    <x v="0"/>
    <n v="63"/>
    <x v="1"/>
    <x v="0"/>
  </r>
  <r>
    <n v="22400"/>
    <s v="Married"/>
    <x v="1"/>
    <n v="10000"/>
    <n v="0"/>
    <s v="Partial College"/>
    <s v="Manual"/>
    <s v="No"/>
    <n v="1"/>
    <x v="0"/>
    <x v="1"/>
    <n v="26"/>
    <x v="2"/>
    <x v="1"/>
  </r>
  <r>
    <n v="20942"/>
    <s v="Single"/>
    <x v="0"/>
    <n v="20000"/>
    <n v="0"/>
    <s v="High School"/>
    <s v="Manual"/>
    <s v="No"/>
    <n v="1"/>
    <x v="2"/>
    <x v="0"/>
    <n v="31"/>
    <x v="0"/>
    <x v="0"/>
  </r>
  <r>
    <n v="18484"/>
    <s v="Single"/>
    <x v="1"/>
    <n v="80000"/>
    <n v="2"/>
    <s v="High School"/>
    <s v="Skilled Manual"/>
    <s v="No"/>
    <n v="2"/>
    <x v="3"/>
    <x v="1"/>
    <n v="50"/>
    <x v="0"/>
    <x v="1"/>
  </r>
  <r>
    <n v="12291"/>
    <s v="Single"/>
    <x v="1"/>
    <n v="90000"/>
    <n v="5"/>
    <s v="Partial College"/>
    <s v="Professional"/>
    <s v="No"/>
    <n v="2"/>
    <x v="1"/>
    <x v="0"/>
    <n v="62"/>
    <x v="1"/>
    <x v="1"/>
  </r>
  <r>
    <n v="28380"/>
    <s v="Single"/>
    <x v="0"/>
    <n v="10000"/>
    <n v="5"/>
    <s v="Partial High School"/>
    <s v="Manual"/>
    <s v="No"/>
    <n v="2"/>
    <x v="0"/>
    <x v="0"/>
    <n v="41"/>
    <x v="0"/>
    <x v="0"/>
  </r>
  <r>
    <n v="17891"/>
    <s v="Married"/>
    <x v="0"/>
    <n v="10000"/>
    <n v="2"/>
    <s v="Partial College"/>
    <s v="Manual"/>
    <s v="Yes"/>
    <n v="1"/>
    <x v="0"/>
    <x v="0"/>
    <n v="50"/>
    <x v="0"/>
    <x v="1"/>
  </r>
  <r>
    <n v="27832"/>
    <s v="Single"/>
    <x v="0"/>
    <n v="30000"/>
    <n v="0"/>
    <s v="Partial College"/>
    <s v="Clerical"/>
    <s v="No"/>
    <n v="1"/>
    <x v="1"/>
    <x v="0"/>
    <n v="30"/>
    <x v="0"/>
    <x v="0"/>
  </r>
  <r>
    <n v="26863"/>
    <s v="Single"/>
    <x v="1"/>
    <n v="20000"/>
    <n v="0"/>
    <s v="High School"/>
    <s v="Manual"/>
    <s v="No"/>
    <n v="1"/>
    <x v="1"/>
    <x v="0"/>
    <n v="28"/>
    <x v="2"/>
    <x v="0"/>
  </r>
  <r>
    <n v="16259"/>
    <s v="Single"/>
    <x v="0"/>
    <n v="10000"/>
    <n v="4"/>
    <s v="Partial High School"/>
    <s v="Manual"/>
    <s v="Yes"/>
    <n v="2"/>
    <x v="0"/>
    <x v="0"/>
    <n v="40"/>
    <x v="0"/>
    <x v="1"/>
  </r>
  <r>
    <n v="27803"/>
    <s v="Single"/>
    <x v="0"/>
    <n v="30000"/>
    <n v="2"/>
    <s v="Partial College"/>
    <s v="Clerical"/>
    <s v="No"/>
    <n v="0"/>
    <x v="0"/>
    <x v="0"/>
    <n v="43"/>
    <x v="0"/>
    <x v="0"/>
  </r>
  <r>
    <n v="14347"/>
    <s v="Single"/>
    <x v="0"/>
    <n v="40000"/>
    <n v="2"/>
    <s v="Bachelors"/>
    <s v="Management"/>
    <s v="Yes"/>
    <n v="2"/>
    <x v="2"/>
    <x v="1"/>
    <n v="65"/>
    <x v="1"/>
    <x v="1"/>
  </r>
  <r>
    <n v="17703"/>
    <s v="Married"/>
    <x v="0"/>
    <n v="10000"/>
    <n v="1"/>
    <s v="Graduate Degree"/>
    <s v="Manual"/>
    <s v="Yes"/>
    <n v="0"/>
    <x v="0"/>
    <x v="0"/>
    <n v="40"/>
    <x v="0"/>
    <x v="0"/>
  </r>
  <r>
    <n v="17185"/>
    <s v="Married"/>
    <x v="0"/>
    <n v="170000"/>
    <n v="4"/>
    <s v="Partial College"/>
    <s v="Professional"/>
    <s v="No"/>
    <n v="3"/>
    <x v="2"/>
    <x v="0"/>
    <n v="48"/>
    <x v="0"/>
    <x v="1"/>
  </r>
  <r>
    <n v="29380"/>
    <s v="Married"/>
    <x v="0"/>
    <n v="20000"/>
    <n v="3"/>
    <s v="High School"/>
    <s v="Manual"/>
    <s v="Yes"/>
    <n v="0"/>
    <x v="0"/>
    <x v="0"/>
    <n v="41"/>
    <x v="0"/>
    <x v="1"/>
  </r>
  <r>
    <n v="23986"/>
    <s v="Married"/>
    <x v="0"/>
    <n v="20000"/>
    <n v="1"/>
    <s v="Bachelors"/>
    <s v="Clerical"/>
    <s v="Yes"/>
    <n v="0"/>
    <x v="0"/>
    <x v="0"/>
    <n v="66"/>
    <x v="1"/>
    <x v="1"/>
  </r>
  <r>
    <n v="24466"/>
    <s v="Married"/>
    <x v="0"/>
    <n v="60000"/>
    <n v="1"/>
    <s v="Partial College"/>
    <s v="Skilled Manual"/>
    <s v="Yes"/>
    <n v="1"/>
    <x v="2"/>
    <x v="1"/>
    <n v="46"/>
    <x v="0"/>
    <x v="1"/>
  </r>
  <r>
    <n v="29097"/>
    <s v="Single"/>
    <x v="0"/>
    <n v="40000"/>
    <n v="2"/>
    <s v="Partial College"/>
    <s v="Skilled Manual"/>
    <s v="Yes"/>
    <n v="2"/>
    <x v="2"/>
    <x v="1"/>
    <n v="52"/>
    <x v="0"/>
    <x v="1"/>
  </r>
  <r>
    <n v="19487"/>
    <s v="Married"/>
    <x v="1"/>
    <n v="30000"/>
    <n v="2"/>
    <s v="Partial College"/>
    <s v="Clerical"/>
    <s v="No"/>
    <n v="2"/>
    <x v="0"/>
    <x v="0"/>
    <n v="42"/>
    <x v="0"/>
    <x v="0"/>
  </r>
  <r>
    <n v="14939"/>
    <s v="Single"/>
    <x v="1"/>
    <n v="40000"/>
    <n v="0"/>
    <s v="Bachelors"/>
    <s v="Clerical"/>
    <s v="Yes"/>
    <n v="0"/>
    <x v="0"/>
    <x v="0"/>
    <n v="39"/>
    <x v="0"/>
    <x v="1"/>
  </r>
  <r>
    <n v="13826"/>
    <s v="Single"/>
    <x v="0"/>
    <n v="30000"/>
    <n v="0"/>
    <s v="Partial College"/>
    <s v="Clerical"/>
    <s v="No"/>
    <n v="1"/>
    <x v="0"/>
    <x v="0"/>
    <n v="28"/>
    <x v="2"/>
    <x v="0"/>
  </r>
  <r>
    <n v="20619"/>
    <s v="Single"/>
    <x v="1"/>
    <n v="80000"/>
    <n v="0"/>
    <s v="Bachelors"/>
    <s v="Professional"/>
    <s v="No"/>
    <n v="4"/>
    <x v="4"/>
    <x v="1"/>
    <n v="35"/>
    <x v="0"/>
    <x v="0"/>
  </r>
  <r>
    <n v="12558"/>
    <s v="Married"/>
    <x v="0"/>
    <n v="20000"/>
    <n v="1"/>
    <s v="Bachelors"/>
    <s v="Clerical"/>
    <s v="Yes"/>
    <n v="0"/>
    <x v="0"/>
    <x v="0"/>
    <n v="65"/>
    <x v="1"/>
    <x v="0"/>
  </r>
  <r>
    <n v="24871"/>
    <s v="Single"/>
    <x v="0"/>
    <n v="90000"/>
    <n v="4"/>
    <s v="High School"/>
    <s v="Management"/>
    <s v="No"/>
    <n v="3"/>
    <x v="2"/>
    <x v="0"/>
    <n v="56"/>
    <x v="1"/>
    <x v="0"/>
  </r>
  <r>
    <n v="17319"/>
    <s v="Single"/>
    <x v="0"/>
    <n v="70000"/>
    <n v="0"/>
    <s v="Bachelors"/>
    <s v="Professional"/>
    <s v="No"/>
    <n v="1"/>
    <x v="2"/>
    <x v="1"/>
    <n v="42"/>
    <x v="0"/>
    <x v="0"/>
  </r>
  <r>
    <n v="28906"/>
    <s v="Married"/>
    <x v="1"/>
    <n v="80000"/>
    <n v="4"/>
    <s v="High School"/>
    <s v="Professional"/>
    <s v="Yes"/>
    <n v="2"/>
    <x v="4"/>
    <x v="0"/>
    <n v="54"/>
    <x v="1"/>
    <x v="0"/>
  </r>
  <r>
    <n v="12808"/>
    <s v="Married"/>
    <x v="1"/>
    <n v="40000"/>
    <n v="0"/>
    <s v="Bachelors"/>
    <s v="Clerical"/>
    <s v="Yes"/>
    <n v="0"/>
    <x v="0"/>
    <x v="0"/>
    <n v="38"/>
    <x v="0"/>
    <x v="1"/>
  </r>
  <r>
    <n v="20567"/>
    <s v="Married"/>
    <x v="1"/>
    <n v="130000"/>
    <n v="4"/>
    <s v="Partial College"/>
    <s v="Professional"/>
    <s v="No"/>
    <n v="4"/>
    <x v="2"/>
    <x v="0"/>
    <n v="61"/>
    <x v="1"/>
    <x v="1"/>
  </r>
  <r>
    <n v="25502"/>
    <s v="Married"/>
    <x v="0"/>
    <n v="40000"/>
    <n v="1"/>
    <s v="Bachelors"/>
    <s v="Skilled Manual"/>
    <s v="Yes"/>
    <n v="0"/>
    <x v="0"/>
    <x v="0"/>
    <n v="43"/>
    <x v="0"/>
    <x v="1"/>
  </r>
  <r>
    <n v="15580"/>
    <s v="Married"/>
    <x v="1"/>
    <n v="60000"/>
    <n v="2"/>
    <s v="Bachelors"/>
    <s v="Professional"/>
    <s v="Yes"/>
    <n v="1"/>
    <x v="1"/>
    <x v="1"/>
    <n v="38"/>
    <x v="0"/>
    <x v="1"/>
  </r>
  <r>
    <n v="24185"/>
    <s v="Single"/>
    <x v="0"/>
    <n v="10000"/>
    <n v="1"/>
    <s v="High School"/>
    <s v="Manual"/>
    <s v="No"/>
    <n v="1"/>
    <x v="3"/>
    <x v="0"/>
    <n v="45"/>
    <x v="0"/>
    <x v="0"/>
  </r>
  <r>
    <n v="19291"/>
    <s v="Single"/>
    <x v="0"/>
    <n v="10000"/>
    <n v="2"/>
    <s v="High School"/>
    <s v="Manual"/>
    <s v="Yes"/>
    <n v="0"/>
    <x v="0"/>
    <x v="0"/>
    <n v="35"/>
    <x v="0"/>
    <x v="0"/>
  </r>
  <r>
    <n v="16713"/>
    <s v="Married"/>
    <x v="1"/>
    <n v="40000"/>
    <n v="2"/>
    <s v="Bachelors"/>
    <s v="Management"/>
    <s v="Yes"/>
    <n v="1"/>
    <x v="0"/>
    <x v="1"/>
    <n v="52"/>
    <x v="0"/>
    <x v="1"/>
  </r>
  <r>
    <n v="16185"/>
    <s v="Single"/>
    <x v="1"/>
    <n v="60000"/>
    <n v="4"/>
    <s v="Bachelors"/>
    <s v="Professional"/>
    <s v="Yes"/>
    <n v="3"/>
    <x v="4"/>
    <x v="1"/>
    <n v="41"/>
    <x v="0"/>
    <x v="0"/>
  </r>
  <r>
    <n v="14927"/>
    <s v="Married"/>
    <x v="0"/>
    <n v="30000"/>
    <n v="1"/>
    <s v="Bachelors"/>
    <s v="Clerical"/>
    <s v="Yes"/>
    <n v="0"/>
    <x v="0"/>
    <x v="0"/>
    <n v="37"/>
    <x v="0"/>
    <x v="1"/>
  </r>
  <r>
    <n v="29337"/>
    <s v="Single"/>
    <x v="1"/>
    <n v="30000"/>
    <n v="2"/>
    <s v="Partial College"/>
    <s v="Clerical"/>
    <s v="Yes"/>
    <n v="2"/>
    <x v="2"/>
    <x v="1"/>
    <n v="68"/>
    <x v="1"/>
    <x v="0"/>
  </r>
  <r>
    <n v="29355"/>
    <s v="Married"/>
    <x v="0"/>
    <n v="40000"/>
    <n v="0"/>
    <s v="Graduate Degree"/>
    <s v="Clerical"/>
    <s v="Yes"/>
    <n v="0"/>
    <x v="0"/>
    <x v="0"/>
    <n v="37"/>
    <x v="0"/>
    <x v="1"/>
  </r>
  <r>
    <n v="25303"/>
    <s v="Single"/>
    <x v="1"/>
    <n v="30000"/>
    <n v="0"/>
    <s v="High School"/>
    <s v="Manual"/>
    <s v="Yes"/>
    <n v="1"/>
    <x v="1"/>
    <x v="0"/>
    <n v="33"/>
    <x v="0"/>
    <x v="1"/>
  </r>
  <r>
    <n v="14813"/>
    <s v="Single"/>
    <x v="0"/>
    <n v="20000"/>
    <n v="4"/>
    <s v="High School"/>
    <s v="Manual"/>
    <s v="Yes"/>
    <n v="1"/>
    <x v="0"/>
    <x v="0"/>
    <n v="43"/>
    <x v="0"/>
    <x v="1"/>
  </r>
  <r>
    <n v="16438"/>
    <s v="Married"/>
    <x v="0"/>
    <n v="10000"/>
    <n v="0"/>
    <s v="Partial High School"/>
    <s v="Manual"/>
    <s v="No"/>
    <n v="2"/>
    <x v="0"/>
    <x v="0"/>
    <n v="30"/>
    <x v="0"/>
    <x v="0"/>
  </r>
  <r>
    <n v="14238"/>
    <s v="Married"/>
    <x v="1"/>
    <n v="120000"/>
    <n v="0"/>
    <s v="Partial High School"/>
    <s v="Professional"/>
    <s v="Yes"/>
    <n v="4"/>
    <x v="4"/>
    <x v="1"/>
    <n v="36"/>
    <x v="0"/>
    <x v="1"/>
  </r>
  <r>
    <n v="16200"/>
    <s v="Single"/>
    <x v="0"/>
    <n v="10000"/>
    <n v="0"/>
    <s v="Partial High School"/>
    <s v="Manual"/>
    <s v="No"/>
    <n v="2"/>
    <x v="0"/>
    <x v="0"/>
    <n v="35"/>
    <x v="0"/>
    <x v="0"/>
  </r>
  <r>
    <n v="24857"/>
    <s v="Married"/>
    <x v="0"/>
    <n v="130000"/>
    <n v="3"/>
    <s v="High School"/>
    <s v="Professional"/>
    <s v="Yes"/>
    <n v="4"/>
    <x v="0"/>
    <x v="0"/>
    <n v="52"/>
    <x v="0"/>
    <x v="0"/>
  </r>
  <r>
    <n v="26956"/>
    <s v="Single"/>
    <x v="0"/>
    <n v="20000"/>
    <n v="0"/>
    <s v="Partial College"/>
    <s v="Manual"/>
    <s v="No"/>
    <n v="1"/>
    <x v="1"/>
    <x v="0"/>
    <n v="36"/>
    <x v="0"/>
    <x v="1"/>
  </r>
  <r>
    <n v="14517"/>
    <s v="Married"/>
    <x v="0"/>
    <n v="20000"/>
    <n v="3"/>
    <s v="High School"/>
    <s v="Skilled Manual"/>
    <s v="No"/>
    <n v="2"/>
    <x v="3"/>
    <x v="1"/>
    <n v="62"/>
    <x v="1"/>
    <x v="0"/>
  </r>
  <r>
    <n v="12678"/>
    <s v="Single"/>
    <x v="0"/>
    <n v="130000"/>
    <n v="4"/>
    <s v="High School"/>
    <s v="Management"/>
    <s v="Yes"/>
    <n v="4"/>
    <x v="0"/>
    <x v="1"/>
    <n v="31"/>
    <x v="0"/>
    <x v="0"/>
  </r>
  <r>
    <n v="16188"/>
    <s v="Single"/>
    <x v="0"/>
    <n v="20000"/>
    <n v="0"/>
    <s v="Partial High School"/>
    <s v="Manual"/>
    <s v="No"/>
    <n v="2"/>
    <x v="3"/>
    <x v="0"/>
    <n v="26"/>
    <x v="2"/>
    <x v="0"/>
  </r>
  <r>
    <n v="27969"/>
    <s v="Married"/>
    <x v="1"/>
    <n v="80000"/>
    <n v="0"/>
    <s v="Bachelors"/>
    <s v="Professional"/>
    <s v="Yes"/>
    <n v="2"/>
    <x v="4"/>
    <x v="1"/>
    <n v="29"/>
    <x v="2"/>
    <x v="1"/>
  </r>
  <r>
    <n v="15752"/>
    <s v="Married"/>
    <x v="1"/>
    <n v="80000"/>
    <n v="2"/>
    <s v="High School"/>
    <s v="Skilled Manual"/>
    <s v="No"/>
    <n v="2"/>
    <x v="3"/>
    <x v="1"/>
    <n v="50"/>
    <x v="0"/>
    <x v="1"/>
  </r>
  <r>
    <n v="27745"/>
    <s v="Single"/>
    <x v="1"/>
    <n v="40000"/>
    <n v="2"/>
    <s v="Bachelors"/>
    <s v="Management"/>
    <s v="Yes"/>
    <n v="2"/>
    <x v="2"/>
    <x v="1"/>
    <n v="63"/>
    <x v="1"/>
    <x v="1"/>
  </r>
  <r>
    <n v="20828"/>
    <s v="Married"/>
    <x v="0"/>
    <n v="30000"/>
    <n v="4"/>
    <s v="Graduate Degree"/>
    <s v="Clerical"/>
    <s v="Yes"/>
    <n v="0"/>
    <x v="0"/>
    <x v="0"/>
    <n v="45"/>
    <x v="0"/>
    <x v="1"/>
  </r>
  <r>
    <n v="19461"/>
    <s v="Single"/>
    <x v="0"/>
    <n v="10000"/>
    <n v="4"/>
    <s v="Partial High School"/>
    <s v="Manual"/>
    <s v="Yes"/>
    <n v="2"/>
    <x v="0"/>
    <x v="0"/>
    <n v="40"/>
    <x v="0"/>
    <x v="0"/>
  </r>
  <r>
    <n v="26941"/>
    <s v="Married"/>
    <x v="1"/>
    <n v="30000"/>
    <n v="0"/>
    <s v="Bachelors"/>
    <s v="Clerical"/>
    <s v="Yes"/>
    <n v="0"/>
    <x v="0"/>
    <x v="0"/>
    <n v="47"/>
    <x v="0"/>
    <x v="1"/>
  </r>
  <r>
    <n v="28412"/>
    <s v="Single"/>
    <x v="1"/>
    <n v="20000"/>
    <n v="0"/>
    <s v="High School"/>
    <s v="Manual"/>
    <s v="No"/>
    <n v="1"/>
    <x v="1"/>
    <x v="0"/>
    <n v="29"/>
    <x v="2"/>
    <x v="0"/>
  </r>
  <r>
    <n v="24485"/>
    <s v="Single"/>
    <x v="1"/>
    <n v="40000"/>
    <n v="2"/>
    <s v="Bachelors"/>
    <s v="Management"/>
    <s v="No"/>
    <n v="1"/>
    <x v="2"/>
    <x v="1"/>
    <n v="52"/>
    <x v="0"/>
    <x v="1"/>
  </r>
  <r>
    <n v="16514"/>
    <s v="Single"/>
    <x v="1"/>
    <n v="10000"/>
    <n v="0"/>
    <s v="Partial College"/>
    <s v="Manual"/>
    <s v="Yes"/>
    <n v="1"/>
    <x v="3"/>
    <x v="1"/>
    <n v="26"/>
    <x v="2"/>
    <x v="1"/>
  </r>
  <r>
    <n v="17191"/>
    <s v="Single"/>
    <x v="1"/>
    <n v="130000"/>
    <n v="3"/>
    <s v="Partial College"/>
    <s v="Professional"/>
    <s v="No"/>
    <n v="3"/>
    <x v="0"/>
    <x v="0"/>
    <n v="51"/>
    <x v="0"/>
    <x v="1"/>
  </r>
  <r>
    <n v="19608"/>
    <s v="Married"/>
    <x v="1"/>
    <n v="80000"/>
    <n v="5"/>
    <s v="Bachelors"/>
    <s v="Professional"/>
    <s v="Yes"/>
    <n v="4"/>
    <x v="3"/>
    <x v="1"/>
    <n v="40"/>
    <x v="0"/>
    <x v="0"/>
  </r>
  <r>
    <n v="24119"/>
    <s v="Single"/>
    <x v="1"/>
    <n v="30000"/>
    <n v="0"/>
    <s v="Partial College"/>
    <s v="Clerical"/>
    <s v="No"/>
    <n v="1"/>
    <x v="1"/>
    <x v="0"/>
    <n v="29"/>
    <x v="2"/>
    <x v="0"/>
  </r>
  <r>
    <n v="25458"/>
    <s v="Married"/>
    <x v="1"/>
    <n v="20000"/>
    <n v="1"/>
    <s v="High School"/>
    <s v="Manual"/>
    <s v="No"/>
    <n v="1"/>
    <x v="3"/>
    <x v="0"/>
    <n v="40"/>
    <x v="0"/>
    <x v="1"/>
  </r>
  <r>
    <n v="26886"/>
    <s v="Single"/>
    <x v="0"/>
    <n v="30000"/>
    <n v="0"/>
    <s v="Partial College"/>
    <s v="Clerical"/>
    <s v="No"/>
    <n v="1"/>
    <x v="0"/>
    <x v="0"/>
    <n v="29"/>
    <x v="2"/>
    <x v="1"/>
  </r>
  <r>
    <n v="28436"/>
    <s v="Single"/>
    <x v="1"/>
    <n v="30000"/>
    <n v="0"/>
    <s v="Partial College"/>
    <s v="Clerical"/>
    <s v="No"/>
    <n v="1"/>
    <x v="0"/>
    <x v="0"/>
    <n v="30"/>
    <x v="0"/>
    <x v="1"/>
  </r>
  <r>
    <n v="19562"/>
    <s v="Single"/>
    <x v="0"/>
    <n v="60000"/>
    <n v="2"/>
    <s v="Bachelors"/>
    <s v="Professional"/>
    <s v="Yes"/>
    <n v="1"/>
    <x v="1"/>
    <x v="1"/>
    <n v="37"/>
    <x v="0"/>
    <x v="1"/>
  </r>
  <r>
    <n v="15608"/>
    <s v="Single"/>
    <x v="0"/>
    <n v="30000"/>
    <n v="0"/>
    <s v="Partial College"/>
    <s v="Clerical"/>
    <s v="No"/>
    <n v="1"/>
    <x v="1"/>
    <x v="0"/>
    <n v="33"/>
    <x v="0"/>
    <x v="0"/>
  </r>
  <r>
    <n v="16487"/>
    <s v="Single"/>
    <x v="0"/>
    <n v="30000"/>
    <n v="3"/>
    <s v="High School"/>
    <s v="Skilled Manual"/>
    <s v="Yes"/>
    <n v="2"/>
    <x v="2"/>
    <x v="1"/>
    <n v="55"/>
    <x v="1"/>
    <x v="0"/>
  </r>
  <r>
    <n v="17197"/>
    <s v="Single"/>
    <x v="0"/>
    <n v="90000"/>
    <n v="5"/>
    <s v="Partial College"/>
    <s v="Professional"/>
    <s v="Yes"/>
    <n v="2"/>
    <x v="4"/>
    <x v="0"/>
    <n v="62"/>
    <x v="1"/>
    <x v="0"/>
  </r>
  <r>
    <n v="12507"/>
    <s v="Married"/>
    <x v="1"/>
    <n v="30000"/>
    <n v="1"/>
    <s v="Partial College"/>
    <s v="Clerical"/>
    <s v="Yes"/>
    <n v="1"/>
    <x v="0"/>
    <x v="0"/>
    <n v="43"/>
    <x v="0"/>
    <x v="0"/>
  </r>
  <r>
    <n v="23940"/>
    <s v="Married"/>
    <x v="1"/>
    <n v="40000"/>
    <n v="1"/>
    <s v="Bachelors"/>
    <s v="Skilled Manual"/>
    <s v="Yes"/>
    <n v="1"/>
    <x v="0"/>
    <x v="0"/>
    <n v="44"/>
    <x v="0"/>
    <x v="1"/>
  </r>
  <r>
    <n v="19441"/>
    <s v="Married"/>
    <x v="1"/>
    <n v="40000"/>
    <n v="0"/>
    <s v="Graduate Degree"/>
    <s v="Clerical"/>
    <s v="Yes"/>
    <n v="0"/>
    <x v="0"/>
    <x v="0"/>
    <n v="25"/>
    <x v="2"/>
    <x v="1"/>
  </r>
  <r>
    <n v="26852"/>
    <s v="Married"/>
    <x v="0"/>
    <n v="20000"/>
    <n v="3"/>
    <s v="High School"/>
    <s v="Manual"/>
    <s v="Yes"/>
    <n v="2"/>
    <x v="0"/>
    <x v="0"/>
    <n v="43"/>
    <x v="0"/>
    <x v="0"/>
  </r>
  <r>
    <n v="12274"/>
    <s v="Single"/>
    <x v="1"/>
    <n v="10000"/>
    <n v="2"/>
    <s v="High School"/>
    <s v="Manual"/>
    <s v="Yes"/>
    <n v="0"/>
    <x v="0"/>
    <x v="0"/>
    <n v="35"/>
    <x v="0"/>
    <x v="0"/>
  </r>
  <r>
    <n v="20236"/>
    <s v="Single"/>
    <x v="1"/>
    <n v="60000"/>
    <n v="3"/>
    <s v="Bachelors"/>
    <s v="Professional"/>
    <s v="No"/>
    <n v="2"/>
    <x v="0"/>
    <x v="1"/>
    <n v="43"/>
    <x v="0"/>
    <x v="1"/>
  </r>
  <r>
    <n v="24149"/>
    <s v="Married"/>
    <x v="1"/>
    <n v="10000"/>
    <n v="2"/>
    <s v="Partial College"/>
    <s v="Manual"/>
    <s v="Yes"/>
    <n v="0"/>
    <x v="3"/>
    <x v="0"/>
    <n v="49"/>
    <x v="0"/>
    <x v="0"/>
  </r>
  <r>
    <n v="26139"/>
    <s v="Single"/>
    <x v="1"/>
    <n v="60000"/>
    <n v="1"/>
    <s v="Partial College"/>
    <s v="Skilled Manual"/>
    <s v="Yes"/>
    <n v="1"/>
    <x v="2"/>
    <x v="1"/>
    <n v="45"/>
    <x v="0"/>
    <x v="0"/>
  </r>
  <r>
    <n v="18491"/>
    <s v="Single"/>
    <x v="0"/>
    <n v="70000"/>
    <n v="2"/>
    <s v="High School"/>
    <s v="Professional"/>
    <s v="Yes"/>
    <n v="2"/>
    <x v="2"/>
    <x v="1"/>
    <n v="49"/>
    <x v="0"/>
    <x v="1"/>
  </r>
  <r>
    <n v="22707"/>
    <s v="Single"/>
    <x v="0"/>
    <n v="30000"/>
    <n v="0"/>
    <s v="Partial College"/>
    <s v="Clerical"/>
    <s v="No"/>
    <n v="1"/>
    <x v="1"/>
    <x v="0"/>
    <n v="30"/>
    <x v="0"/>
    <x v="0"/>
  </r>
  <r>
    <n v="20430"/>
    <s v="Married"/>
    <x v="1"/>
    <n v="70000"/>
    <n v="2"/>
    <s v="Partial College"/>
    <s v="Skilled Manual"/>
    <s v="Yes"/>
    <n v="2"/>
    <x v="2"/>
    <x v="1"/>
    <n v="52"/>
    <x v="0"/>
    <x v="1"/>
  </r>
  <r>
    <n v="27494"/>
    <s v="Single"/>
    <x v="0"/>
    <n v="40000"/>
    <n v="2"/>
    <s v="Partial College"/>
    <s v="Skilled Manual"/>
    <s v="No"/>
    <n v="2"/>
    <x v="3"/>
    <x v="1"/>
    <n v="53"/>
    <x v="0"/>
    <x v="1"/>
  </r>
  <r>
    <n v="26829"/>
    <s v="Married"/>
    <x v="0"/>
    <n v="40000"/>
    <n v="0"/>
    <s v="Bachelors"/>
    <s v="Clerical"/>
    <s v="Yes"/>
    <n v="0"/>
    <x v="0"/>
    <x v="0"/>
    <n v="38"/>
    <x v="0"/>
    <x v="1"/>
  </r>
  <r>
    <n v="28395"/>
    <s v="Single"/>
    <x v="1"/>
    <n v="40000"/>
    <n v="0"/>
    <s v="Bachelors"/>
    <s v="Professional"/>
    <s v="No"/>
    <n v="0"/>
    <x v="0"/>
    <x v="0"/>
    <n v="39"/>
    <x v="0"/>
    <x v="1"/>
  </r>
  <r>
    <n v="21006"/>
    <s v="Single"/>
    <x v="0"/>
    <n v="30000"/>
    <n v="1"/>
    <s v="Partial College"/>
    <s v="Manual"/>
    <s v="No"/>
    <n v="0"/>
    <x v="0"/>
    <x v="0"/>
    <n v="46"/>
    <x v="0"/>
    <x v="1"/>
  </r>
  <r>
    <n v="14682"/>
    <s v="Single"/>
    <x v="0"/>
    <n v="70000"/>
    <n v="0"/>
    <s v="Bachelors"/>
    <s v="Professional"/>
    <s v="No"/>
    <n v="1"/>
    <x v="2"/>
    <x v="1"/>
    <n v="38"/>
    <x v="0"/>
    <x v="0"/>
  </r>
  <r>
    <n v="17650"/>
    <s v="Single"/>
    <x v="0"/>
    <n v="40000"/>
    <n v="2"/>
    <s v="Partial College"/>
    <s v="Clerical"/>
    <s v="Yes"/>
    <n v="2"/>
    <x v="3"/>
    <x v="0"/>
    <n v="35"/>
    <x v="0"/>
    <x v="0"/>
  </r>
  <r>
    <n v="29191"/>
    <s v="Single"/>
    <x v="0"/>
    <n v="130000"/>
    <n v="1"/>
    <s v="Graduate Degree"/>
    <s v="Management"/>
    <s v="No"/>
    <n v="1"/>
    <x v="0"/>
    <x v="1"/>
    <n v="36"/>
    <x v="0"/>
    <x v="1"/>
  </r>
  <r>
    <n v="15030"/>
    <s v="Married"/>
    <x v="1"/>
    <n v="20000"/>
    <n v="0"/>
    <s v="Bachelors"/>
    <s v="Clerical"/>
    <s v="Yes"/>
    <n v="0"/>
    <x v="0"/>
    <x v="1"/>
    <n v="26"/>
    <x v="2"/>
    <x v="1"/>
  </r>
  <r>
    <n v="24140"/>
    <s v="Single"/>
    <x v="1"/>
    <n v="10000"/>
    <n v="0"/>
    <s v="Graduate Degree"/>
    <s v="Manual"/>
    <s v="No"/>
    <n v="0"/>
    <x v="0"/>
    <x v="0"/>
    <n v="30"/>
    <x v="0"/>
    <x v="1"/>
  </r>
  <r>
    <n v="22496"/>
    <s v="Married"/>
    <x v="0"/>
    <n v="30000"/>
    <n v="1"/>
    <s v="Bachelors"/>
    <s v="Skilled Manual"/>
    <s v="Yes"/>
    <n v="2"/>
    <x v="0"/>
    <x v="0"/>
    <n v="42"/>
    <x v="0"/>
    <x v="0"/>
  </r>
  <r>
    <n v="24065"/>
    <s v="Single"/>
    <x v="0"/>
    <n v="20000"/>
    <n v="0"/>
    <s v="High School"/>
    <s v="Manual"/>
    <s v="Yes"/>
    <n v="0"/>
    <x v="0"/>
    <x v="0"/>
    <n v="40"/>
    <x v="0"/>
    <x v="1"/>
  </r>
  <r>
    <n v="19914"/>
    <s v="Married"/>
    <x v="1"/>
    <n v="80000"/>
    <n v="5"/>
    <s v="Bachelors"/>
    <s v="Management"/>
    <s v="Yes"/>
    <n v="2"/>
    <x v="1"/>
    <x v="0"/>
    <n v="62"/>
    <x v="1"/>
    <x v="0"/>
  </r>
  <r>
    <n v="12871"/>
    <s v="Single"/>
    <x v="0"/>
    <n v="30000"/>
    <n v="0"/>
    <s v="Partial College"/>
    <s v="Clerical"/>
    <s v="No"/>
    <n v="1"/>
    <x v="1"/>
    <x v="0"/>
    <n v="29"/>
    <x v="2"/>
    <x v="0"/>
  </r>
  <r>
    <n v="22988"/>
    <s v="Married"/>
    <x v="0"/>
    <n v="40000"/>
    <n v="2"/>
    <s v="Bachelors"/>
    <s v="Management"/>
    <s v="Yes"/>
    <n v="2"/>
    <x v="2"/>
    <x v="1"/>
    <n v="66"/>
    <x v="1"/>
    <x v="1"/>
  </r>
  <r>
    <n v="15922"/>
    <s v="Married"/>
    <x v="1"/>
    <n v="150000"/>
    <n v="2"/>
    <s v="High School"/>
    <s v="Professional"/>
    <s v="Yes"/>
    <n v="4"/>
    <x v="0"/>
    <x v="0"/>
    <n v="48"/>
    <x v="0"/>
    <x v="0"/>
  </r>
  <r>
    <n v="12344"/>
    <s v="Single"/>
    <x v="0"/>
    <n v="80000"/>
    <n v="0"/>
    <s v="Bachelors"/>
    <s v="Professional"/>
    <s v="No"/>
    <n v="3"/>
    <x v="4"/>
    <x v="1"/>
    <n v="31"/>
    <x v="0"/>
    <x v="0"/>
  </r>
  <r>
    <n v="23627"/>
    <s v="Single"/>
    <x v="0"/>
    <n v="100000"/>
    <n v="3"/>
    <s v="Partial College"/>
    <s v="Management"/>
    <s v="No"/>
    <n v="4"/>
    <x v="2"/>
    <x v="0"/>
    <n v="56"/>
    <x v="1"/>
    <x v="0"/>
  </r>
  <r>
    <n v="27775"/>
    <s v="Single"/>
    <x v="0"/>
    <n v="40000"/>
    <n v="0"/>
    <s v="Bachelors"/>
    <s v="Clerical"/>
    <s v="No"/>
    <n v="0"/>
    <x v="0"/>
    <x v="0"/>
    <n v="38"/>
    <x v="0"/>
    <x v="1"/>
  </r>
  <r>
    <n v="29301"/>
    <s v="Married"/>
    <x v="1"/>
    <n v="80000"/>
    <n v="5"/>
    <s v="Bachelors"/>
    <s v="Professional"/>
    <s v="Yes"/>
    <n v="4"/>
    <x v="3"/>
    <x v="1"/>
    <n v="40"/>
    <x v="0"/>
    <x v="0"/>
  </r>
  <r>
    <n v="12716"/>
    <s v="Single"/>
    <x v="1"/>
    <n v="30000"/>
    <n v="0"/>
    <s v="Partial College"/>
    <s v="Clerical"/>
    <s v="Yes"/>
    <n v="1"/>
    <x v="1"/>
    <x v="0"/>
    <n v="32"/>
    <x v="0"/>
    <x v="0"/>
  </r>
  <r>
    <n v="12472"/>
    <s v="Married"/>
    <x v="1"/>
    <n v="30000"/>
    <n v="1"/>
    <s v="Bachelors"/>
    <s v="Clerical"/>
    <s v="Yes"/>
    <n v="1"/>
    <x v="1"/>
    <x v="0"/>
    <n v="39"/>
    <x v="0"/>
    <x v="0"/>
  </r>
  <r>
    <n v="20970"/>
    <s v="Single"/>
    <x v="1"/>
    <n v="10000"/>
    <n v="2"/>
    <s v="Partial College"/>
    <s v="Manual"/>
    <s v="Yes"/>
    <n v="1"/>
    <x v="0"/>
    <x v="0"/>
    <n v="52"/>
    <x v="0"/>
    <x v="1"/>
  </r>
  <r>
    <n v="26818"/>
    <s v="Single"/>
    <x v="1"/>
    <n v="10000"/>
    <n v="3"/>
    <s v="High School"/>
    <s v="Manual"/>
    <s v="Yes"/>
    <n v="1"/>
    <x v="0"/>
    <x v="0"/>
    <n v="39"/>
    <x v="0"/>
    <x v="1"/>
  </r>
  <r>
    <n v="12993"/>
    <s v="Married"/>
    <x v="1"/>
    <n v="60000"/>
    <n v="2"/>
    <s v="Bachelors"/>
    <s v="Professional"/>
    <s v="Yes"/>
    <n v="1"/>
    <x v="1"/>
    <x v="1"/>
    <n v="37"/>
    <x v="0"/>
    <x v="0"/>
  </r>
  <r>
    <n v="14192"/>
    <s v="Married"/>
    <x v="1"/>
    <n v="90000"/>
    <n v="4"/>
    <s v="High School"/>
    <s v="Management"/>
    <s v="Yes"/>
    <n v="3"/>
    <x v="2"/>
    <x v="0"/>
    <n v="56"/>
    <x v="1"/>
    <x v="1"/>
  </r>
  <r>
    <n v="19477"/>
    <s v="Married"/>
    <x v="1"/>
    <n v="40000"/>
    <n v="0"/>
    <s v="Bachelors"/>
    <s v="Professional"/>
    <s v="Yes"/>
    <n v="0"/>
    <x v="0"/>
    <x v="0"/>
    <n v="40"/>
    <x v="0"/>
    <x v="1"/>
  </r>
  <r>
    <n v="26796"/>
    <s v="Single"/>
    <x v="1"/>
    <n v="40000"/>
    <n v="2"/>
    <s v="Bachelors"/>
    <s v="Management"/>
    <s v="Yes"/>
    <n v="2"/>
    <x v="2"/>
    <x v="1"/>
    <n v="65"/>
    <x v="1"/>
    <x v="1"/>
  </r>
  <r>
    <n v="21094"/>
    <s v="Single"/>
    <x v="0"/>
    <n v="30000"/>
    <n v="2"/>
    <s v="Partial College"/>
    <s v="Clerical"/>
    <s v="Yes"/>
    <n v="2"/>
    <x v="0"/>
    <x v="0"/>
    <n v="42"/>
    <x v="0"/>
    <x v="0"/>
  </r>
  <r>
    <n v="12234"/>
    <s v="Married"/>
    <x v="1"/>
    <n v="10000"/>
    <n v="2"/>
    <s v="Partial College"/>
    <s v="Manual"/>
    <s v="Yes"/>
    <n v="1"/>
    <x v="1"/>
    <x v="0"/>
    <n v="52"/>
    <x v="0"/>
    <x v="0"/>
  </r>
  <r>
    <n v="28683"/>
    <s v="Single"/>
    <x v="0"/>
    <n v="10000"/>
    <n v="1"/>
    <s v="High School"/>
    <s v="Manual"/>
    <s v="No"/>
    <n v="1"/>
    <x v="2"/>
    <x v="0"/>
    <n v="35"/>
    <x v="0"/>
    <x v="1"/>
  </r>
  <r>
    <n v="17994"/>
    <s v="Single"/>
    <x v="1"/>
    <n v="20000"/>
    <n v="2"/>
    <s v="High School"/>
    <s v="Manual"/>
    <s v="Yes"/>
    <n v="2"/>
    <x v="0"/>
    <x v="0"/>
    <n v="42"/>
    <x v="0"/>
    <x v="0"/>
  </r>
  <r>
    <n v="24273"/>
    <s v="Married"/>
    <x v="0"/>
    <n v="20000"/>
    <n v="2"/>
    <s v="Partial High School"/>
    <s v="Clerical"/>
    <s v="Yes"/>
    <n v="2"/>
    <x v="2"/>
    <x v="1"/>
    <n v="55"/>
    <x v="1"/>
    <x v="1"/>
  </r>
  <r>
    <n v="26547"/>
    <s v="Single"/>
    <x v="0"/>
    <n v="30000"/>
    <n v="2"/>
    <s v="Partial College"/>
    <s v="Clerical"/>
    <s v="No"/>
    <n v="2"/>
    <x v="2"/>
    <x v="1"/>
    <n v="60"/>
    <x v="1"/>
    <x v="1"/>
  </r>
  <r>
    <n v="22500"/>
    <s v="Single"/>
    <x v="1"/>
    <n v="40000"/>
    <n v="0"/>
    <s v="Bachelors"/>
    <s v="Professional"/>
    <s v="No"/>
    <n v="0"/>
    <x v="0"/>
    <x v="0"/>
    <n v="40"/>
    <x v="0"/>
    <x v="1"/>
  </r>
  <r>
    <n v="23993"/>
    <s v="Single"/>
    <x v="0"/>
    <n v="10000"/>
    <n v="0"/>
    <s v="Partial College"/>
    <s v="Manual"/>
    <s v="No"/>
    <n v="1"/>
    <x v="0"/>
    <x v="1"/>
    <n v="26"/>
    <x v="2"/>
    <x v="1"/>
  </r>
  <r>
    <n v="14832"/>
    <s v="Married"/>
    <x v="1"/>
    <n v="40000"/>
    <n v="1"/>
    <s v="Bachelors"/>
    <s v="Skilled Manual"/>
    <s v="Yes"/>
    <n v="0"/>
    <x v="0"/>
    <x v="0"/>
    <n v="42"/>
    <x v="0"/>
    <x v="1"/>
  </r>
  <r>
    <n v="16614"/>
    <s v="Married"/>
    <x v="0"/>
    <n v="80000"/>
    <n v="0"/>
    <s v="Bachelors"/>
    <s v="Professional"/>
    <s v="Yes"/>
    <n v="3"/>
    <x v="4"/>
    <x v="1"/>
    <n v="32"/>
    <x v="0"/>
    <x v="0"/>
  </r>
  <r>
    <n v="20877"/>
    <s v="Single"/>
    <x v="1"/>
    <n v="30000"/>
    <n v="1"/>
    <s v="Bachelors"/>
    <s v="Clerical"/>
    <s v="Yes"/>
    <n v="0"/>
    <x v="3"/>
    <x v="0"/>
    <n v="37"/>
    <x v="0"/>
    <x v="1"/>
  </r>
  <r>
    <n v="20729"/>
    <s v="Married"/>
    <x v="0"/>
    <n v="40000"/>
    <n v="2"/>
    <s v="Partial College"/>
    <s v="Clerical"/>
    <s v="No"/>
    <n v="1"/>
    <x v="0"/>
    <x v="0"/>
    <n v="34"/>
    <x v="0"/>
    <x v="0"/>
  </r>
  <r>
    <n v="22464"/>
    <s v="Married"/>
    <x v="1"/>
    <n v="40000"/>
    <n v="0"/>
    <s v="Graduate Degree"/>
    <s v="Clerical"/>
    <s v="Yes"/>
    <n v="0"/>
    <x v="0"/>
    <x v="0"/>
    <n v="37"/>
    <x v="0"/>
    <x v="1"/>
  </r>
  <r>
    <n v="19475"/>
    <s v="Married"/>
    <x v="0"/>
    <n v="40000"/>
    <n v="0"/>
    <s v="Bachelors"/>
    <s v="Professional"/>
    <s v="No"/>
    <n v="0"/>
    <x v="0"/>
    <x v="0"/>
    <n v="40"/>
    <x v="0"/>
    <x v="1"/>
  </r>
  <r>
    <n v="19675"/>
    <s v="Married"/>
    <x v="1"/>
    <n v="20000"/>
    <n v="4"/>
    <s v="High School"/>
    <s v="Skilled Manual"/>
    <s v="Yes"/>
    <n v="2"/>
    <x v="2"/>
    <x v="1"/>
    <n v="60"/>
    <x v="1"/>
    <x v="0"/>
  </r>
  <r>
    <n v="12728"/>
    <s v="Single"/>
    <x v="1"/>
    <n v="30000"/>
    <n v="0"/>
    <s v="Partial College"/>
    <s v="Clerical"/>
    <s v="No"/>
    <n v="1"/>
    <x v="3"/>
    <x v="0"/>
    <n v="27"/>
    <x v="2"/>
    <x v="0"/>
  </r>
  <r>
    <n v="26154"/>
    <s v="Married"/>
    <x v="1"/>
    <n v="60000"/>
    <n v="1"/>
    <s v="Partial College"/>
    <s v="Skilled Manual"/>
    <s v="Yes"/>
    <n v="1"/>
    <x v="2"/>
    <x v="1"/>
    <n v="43"/>
    <x v="0"/>
    <x v="1"/>
  </r>
  <r>
    <n v="29117"/>
    <s v="Single"/>
    <x v="1"/>
    <n v="100000"/>
    <n v="1"/>
    <s v="Bachelors"/>
    <s v="Management"/>
    <s v="No"/>
    <n v="3"/>
    <x v="0"/>
    <x v="1"/>
    <n v="48"/>
    <x v="0"/>
    <x v="0"/>
  </r>
  <r>
    <n v="17845"/>
    <s v="Single"/>
    <x v="0"/>
    <n v="20000"/>
    <n v="0"/>
    <s v="Partial High School"/>
    <s v="Manual"/>
    <s v="No"/>
    <n v="2"/>
    <x v="3"/>
    <x v="0"/>
    <n v="32"/>
    <x v="0"/>
    <x v="0"/>
  </r>
  <r>
    <n v="25058"/>
    <s v="Married"/>
    <x v="1"/>
    <n v="100000"/>
    <n v="1"/>
    <s v="Bachelors"/>
    <s v="Management"/>
    <s v="Yes"/>
    <n v="3"/>
    <x v="1"/>
    <x v="1"/>
    <n v="47"/>
    <x v="0"/>
    <x v="0"/>
  </r>
  <r>
    <n v="23426"/>
    <s v="Single"/>
    <x v="1"/>
    <n v="80000"/>
    <n v="5"/>
    <s v="Graduate Degree"/>
    <s v="Management"/>
    <s v="Yes"/>
    <n v="3"/>
    <x v="0"/>
    <x v="1"/>
    <n v="40"/>
    <x v="0"/>
    <x v="0"/>
  </r>
  <r>
    <n v="14798"/>
    <s v="Single"/>
    <x v="0"/>
    <n v="10000"/>
    <n v="4"/>
    <s v="Partial High School"/>
    <s v="Manual"/>
    <s v="Yes"/>
    <n v="2"/>
    <x v="0"/>
    <x v="0"/>
    <n v="41"/>
    <x v="0"/>
    <x v="1"/>
  </r>
  <r>
    <n v="12664"/>
    <s v="Married"/>
    <x v="0"/>
    <n v="130000"/>
    <n v="5"/>
    <s v="Partial College"/>
    <s v="Professional"/>
    <s v="Yes"/>
    <n v="4"/>
    <x v="0"/>
    <x v="0"/>
    <n v="59"/>
    <x v="1"/>
    <x v="0"/>
  </r>
  <r>
    <n v="23979"/>
    <s v="Single"/>
    <x v="1"/>
    <n v="10000"/>
    <n v="2"/>
    <s v="Partial College"/>
    <s v="Manual"/>
    <s v="No"/>
    <n v="0"/>
    <x v="0"/>
    <x v="0"/>
    <n v="50"/>
    <x v="0"/>
    <x v="0"/>
  </r>
  <r>
    <n v="25605"/>
    <s v="Single"/>
    <x v="0"/>
    <n v="20000"/>
    <n v="2"/>
    <s v="Partial College"/>
    <s v="Manual"/>
    <s v="No"/>
    <n v="1"/>
    <x v="0"/>
    <x v="0"/>
    <n v="54"/>
    <x v="1"/>
    <x v="1"/>
  </r>
  <r>
    <n v="20797"/>
    <s v="Married"/>
    <x v="0"/>
    <n v="10000"/>
    <n v="1"/>
    <s v="Bachelors"/>
    <s v="Manual"/>
    <s v="Yes"/>
    <n v="0"/>
    <x v="0"/>
    <x v="0"/>
    <n v="48"/>
    <x v="0"/>
    <x v="0"/>
  </r>
  <r>
    <n v="21980"/>
    <s v="Single"/>
    <x v="0"/>
    <n v="60000"/>
    <n v="1"/>
    <s v="Bachelors"/>
    <s v="Professional"/>
    <s v="Yes"/>
    <n v="1"/>
    <x v="2"/>
    <x v="1"/>
    <n v="44"/>
    <x v="0"/>
    <x v="1"/>
  </r>
  <r>
    <n v="25460"/>
    <s v="Married"/>
    <x v="0"/>
    <n v="20000"/>
    <n v="2"/>
    <s v="High School"/>
    <s v="Manual"/>
    <s v="Yes"/>
    <n v="0"/>
    <x v="0"/>
    <x v="0"/>
    <n v="40"/>
    <x v="0"/>
    <x v="1"/>
  </r>
  <r>
    <n v="29181"/>
    <s v="Single"/>
    <x v="0"/>
    <n v="60000"/>
    <n v="2"/>
    <s v="Bachelors"/>
    <s v="Professional"/>
    <s v="No"/>
    <n v="1"/>
    <x v="0"/>
    <x v="1"/>
    <n v="38"/>
    <x v="0"/>
    <x v="1"/>
  </r>
  <r>
    <n v="24279"/>
    <s v="Single"/>
    <x v="1"/>
    <n v="40000"/>
    <n v="2"/>
    <s v="Partial College"/>
    <s v="Skilled Manual"/>
    <s v="No"/>
    <n v="2"/>
    <x v="3"/>
    <x v="1"/>
    <n v="52"/>
    <x v="0"/>
    <x v="0"/>
  </r>
  <r>
    <n v="22402"/>
    <s v="Married"/>
    <x v="1"/>
    <n v="10000"/>
    <n v="0"/>
    <s v="Partial College"/>
    <s v="Manual"/>
    <s v="Yes"/>
    <n v="1"/>
    <x v="1"/>
    <x v="1"/>
    <n v="25"/>
    <x v="2"/>
    <x v="1"/>
  </r>
  <r>
    <n v="15465"/>
    <s v="Married"/>
    <x v="0"/>
    <n v="10000"/>
    <n v="0"/>
    <s v="Partial College"/>
    <s v="Manual"/>
    <s v="No"/>
    <n v="1"/>
    <x v="0"/>
    <x v="1"/>
    <n v="25"/>
    <x v="2"/>
    <x v="0"/>
  </r>
  <r>
    <n v="26757"/>
    <s v="Single"/>
    <x v="1"/>
    <n v="90000"/>
    <n v="1"/>
    <s v="Bachelors"/>
    <s v="Professional"/>
    <s v="Yes"/>
    <n v="1"/>
    <x v="1"/>
    <x v="1"/>
    <n v="47"/>
    <x v="0"/>
    <x v="1"/>
  </r>
  <r>
    <n v="14233"/>
    <s v="Single"/>
    <x v="1"/>
    <n v="100000"/>
    <n v="0"/>
    <s v="High School"/>
    <s v="Management"/>
    <s v="Yes"/>
    <n v="3"/>
    <x v="4"/>
    <x v="1"/>
    <n v="35"/>
    <x v="0"/>
    <x v="0"/>
  </r>
  <r>
    <n v="14058"/>
    <s v="Single"/>
    <x v="1"/>
    <n v="70000"/>
    <n v="0"/>
    <s v="Bachelors"/>
    <s v="Professional"/>
    <s v="No"/>
    <n v="1"/>
    <x v="2"/>
    <x v="1"/>
    <n v="41"/>
    <x v="0"/>
    <x v="1"/>
  </r>
  <r>
    <n v="12273"/>
    <s v="Married"/>
    <x v="1"/>
    <n v="30000"/>
    <n v="1"/>
    <s v="Bachelors"/>
    <s v="Clerical"/>
    <s v="Yes"/>
    <n v="0"/>
    <x v="0"/>
    <x v="0"/>
    <n v="47"/>
    <x v="0"/>
    <x v="0"/>
  </r>
  <r>
    <n v="17203"/>
    <s v="Married"/>
    <x v="0"/>
    <n v="130000"/>
    <n v="4"/>
    <s v="Partial College"/>
    <s v="Professional"/>
    <s v="Yes"/>
    <n v="4"/>
    <x v="2"/>
    <x v="0"/>
    <n v="61"/>
    <x v="1"/>
    <x v="1"/>
  </r>
  <r>
    <n v="18144"/>
    <s v="Married"/>
    <x v="0"/>
    <n v="80000"/>
    <n v="5"/>
    <s v="Bachelors"/>
    <s v="Management"/>
    <s v="Yes"/>
    <n v="2"/>
    <x v="1"/>
    <x v="0"/>
    <n v="61"/>
    <x v="1"/>
    <x v="0"/>
  </r>
  <r>
    <n v="23963"/>
    <s v="Married"/>
    <x v="1"/>
    <n v="10000"/>
    <n v="0"/>
    <s v="Partial High School"/>
    <s v="Manual"/>
    <s v="No"/>
    <n v="2"/>
    <x v="0"/>
    <x v="0"/>
    <n v="33"/>
    <x v="0"/>
    <x v="0"/>
  </r>
  <r>
    <n v="17907"/>
    <s v="Married"/>
    <x v="0"/>
    <n v="10000"/>
    <n v="0"/>
    <s v="Partial College"/>
    <s v="Manual"/>
    <s v="Yes"/>
    <n v="1"/>
    <x v="1"/>
    <x v="1"/>
    <n v="27"/>
    <x v="2"/>
    <x v="0"/>
  </r>
  <r>
    <n v="19442"/>
    <s v="Single"/>
    <x v="1"/>
    <n v="50000"/>
    <n v="0"/>
    <s v="Graduate Degree"/>
    <s v="Skilled Manual"/>
    <s v="Yes"/>
    <n v="0"/>
    <x v="0"/>
    <x v="0"/>
    <n v="37"/>
    <x v="0"/>
    <x v="1"/>
  </r>
  <r>
    <n v="17504"/>
    <s v="Single"/>
    <x v="0"/>
    <n v="80000"/>
    <n v="2"/>
    <s v="Partial College"/>
    <s v="Skilled Manual"/>
    <s v="Yes"/>
    <n v="2"/>
    <x v="2"/>
    <x v="1"/>
    <n v="52"/>
    <x v="0"/>
    <x v="1"/>
  </r>
  <r>
    <n v="12253"/>
    <s v="Single"/>
    <x v="0"/>
    <n v="20000"/>
    <n v="0"/>
    <s v="Partial College"/>
    <s v="Manual"/>
    <s v="Yes"/>
    <n v="0"/>
    <x v="0"/>
    <x v="1"/>
    <n v="29"/>
    <x v="2"/>
    <x v="1"/>
  </r>
  <r>
    <n v="27304"/>
    <s v="Single"/>
    <x v="0"/>
    <n v="110000"/>
    <n v="2"/>
    <s v="Partial College"/>
    <s v="Professional"/>
    <s v="No"/>
    <n v="3"/>
    <x v="2"/>
    <x v="0"/>
    <n v="48"/>
    <x v="0"/>
    <x v="0"/>
  </r>
  <r>
    <n v="14191"/>
    <s v="Married"/>
    <x v="1"/>
    <n v="160000"/>
    <n v="4"/>
    <s v="Partial College"/>
    <s v="Professional"/>
    <s v="No"/>
    <n v="2"/>
    <x v="4"/>
    <x v="0"/>
    <n v="55"/>
    <x v="1"/>
    <x v="1"/>
  </r>
  <r>
    <n v="12212"/>
    <s v="Married"/>
    <x v="0"/>
    <n v="10000"/>
    <n v="0"/>
    <s v="Graduate Degree"/>
    <s v="Manual"/>
    <s v="Yes"/>
    <n v="0"/>
    <x v="0"/>
    <x v="0"/>
    <n v="37"/>
    <x v="0"/>
    <x v="1"/>
  </r>
  <r>
    <n v="25529"/>
    <s v="Single"/>
    <x v="1"/>
    <n v="10000"/>
    <n v="1"/>
    <s v="Graduate Degree"/>
    <s v="Manual"/>
    <s v="Yes"/>
    <n v="0"/>
    <x v="0"/>
    <x v="0"/>
    <n v="44"/>
    <x v="0"/>
    <x v="0"/>
  </r>
  <r>
    <n v="22170"/>
    <s v="Married"/>
    <x v="0"/>
    <n v="30000"/>
    <n v="3"/>
    <s v="Partial College"/>
    <s v="Clerical"/>
    <s v="No"/>
    <n v="2"/>
    <x v="3"/>
    <x v="1"/>
    <n v="55"/>
    <x v="1"/>
    <x v="1"/>
  </r>
  <r>
    <n v="19445"/>
    <s v="Married"/>
    <x v="0"/>
    <n v="10000"/>
    <n v="2"/>
    <s v="High School"/>
    <s v="Manual"/>
    <s v="No"/>
    <n v="1"/>
    <x v="0"/>
    <x v="0"/>
    <n v="38"/>
    <x v="0"/>
    <x v="0"/>
  </r>
  <r>
    <n v="15265"/>
    <s v="Single"/>
    <x v="1"/>
    <n v="40000"/>
    <n v="2"/>
    <s v="Bachelors"/>
    <s v="Management"/>
    <s v="Yes"/>
    <n v="2"/>
    <x v="2"/>
    <x v="1"/>
    <n v="66"/>
    <x v="1"/>
    <x v="1"/>
  </r>
  <r>
    <n v="28918"/>
    <s v="Married"/>
    <x v="0"/>
    <n v="130000"/>
    <n v="4"/>
    <s v="High School"/>
    <s v="Management"/>
    <s v="No"/>
    <n v="4"/>
    <x v="4"/>
    <x v="0"/>
    <n v="58"/>
    <x v="1"/>
    <x v="0"/>
  </r>
  <r>
    <n v="15799"/>
    <s v="Married"/>
    <x v="0"/>
    <n v="90000"/>
    <n v="1"/>
    <s v="Bachelors"/>
    <s v="Professional"/>
    <s v="Yes"/>
    <n v="1"/>
    <x v="1"/>
    <x v="1"/>
    <n v="47"/>
    <x v="0"/>
    <x v="1"/>
  </r>
  <r>
    <n v="11047"/>
    <s v="Married"/>
    <x v="0"/>
    <n v="30000"/>
    <n v="3"/>
    <s v="High School"/>
    <s v="Skilled Manual"/>
    <s v="No"/>
    <n v="2"/>
    <x v="3"/>
    <x v="1"/>
    <n v="56"/>
    <x v="1"/>
    <x v="1"/>
  </r>
  <r>
    <n v="18151"/>
    <s v="Single"/>
    <x v="1"/>
    <n v="80000"/>
    <n v="5"/>
    <s v="Partial College"/>
    <s v="Professional"/>
    <s v="No"/>
    <n v="2"/>
    <x v="4"/>
    <x v="0"/>
    <n v="59"/>
    <x v="1"/>
    <x v="0"/>
  </r>
  <r>
    <n v="20606"/>
    <s v="Married"/>
    <x v="0"/>
    <n v="70000"/>
    <n v="0"/>
    <s v="Bachelors"/>
    <s v="Professional"/>
    <s v="Yes"/>
    <n v="4"/>
    <x v="4"/>
    <x v="1"/>
    <n v="32"/>
    <x v="0"/>
    <x v="1"/>
  </r>
  <r>
    <n v="19482"/>
    <s v="Married"/>
    <x v="1"/>
    <n v="30000"/>
    <n v="1"/>
    <s v="Partial College"/>
    <s v="Clerical"/>
    <s v="Yes"/>
    <n v="1"/>
    <x v="0"/>
    <x v="0"/>
    <n v="44"/>
    <x v="0"/>
    <x v="1"/>
  </r>
  <r>
    <n v="16489"/>
    <s v="Married"/>
    <x v="1"/>
    <n v="30000"/>
    <n v="3"/>
    <s v="High School"/>
    <s v="Skilled Manual"/>
    <s v="Yes"/>
    <n v="2"/>
    <x v="2"/>
    <x v="1"/>
    <n v="55"/>
    <x v="1"/>
    <x v="0"/>
  </r>
  <r>
    <n v="26944"/>
    <s v="Single"/>
    <x v="1"/>
    <n v="90000"/>
    <n v="2"/>
    <s v="High School"/>
    <s v="Manual"/>
    <s v="Yes"/>
    <n v="0"/>
    <x v="0"/>
    <x v="0"/>
    <n v="36"/>
    <x v="0"/>
    <x v="1"/>
  </r>
  <r>
    <n v="15682"/>
    <s v="Single"/>
    <x v="0"/>
    <n v="80000"/>
    <n v="5"/>
    <s v="Bachelors"/>
    <s v="Management"/>
    <s v="Yes"/>
    <n v="2"/>
    <x v="4"/>
    <x v="0"/>
    <n v="62"/>
    <x v="1"/>
    <x v="0"/>
  </r>
  <r>
    <n v="26032"/>
    <s v="Married"/>
    <x v="0"/>
    <n v="70000"/>
    <n v="5"/>
    <s v="Bachelors"/>
    <s v="Professional"/>
    <s v="Yes"/>
    <n v="4"/>
    <x v="4"/>
    <x v="1"/>
    <n v="41"/>
    <x v="0"/>
    <x v="0"/>
  </r>
  <r>
    <n v="17843"/>
    <s v="Single"/>
    <x v="0"/>
    <n v="10000"/>
    <n v="0"/>
    <s v="Partial High School"/>
    <s v="Manual"/>
    <s v="No"/>
    <n v="2"/>
    <x v="0"/>
    <x v="0"/>
    <n v="32"/>
    <x v="0"/>
    <x v="0"/>
  </r>
  <r>
    <n v="25559"/>
    <s v="Single"/>
    <x v="1"/>
    <n v="20000"/>
    <n v="0"/>
    <s v="Bachelors"/>
    <s v="Clerical"/>
    <s v="Yes"/>
    <n v="0"/>
    <x v="0"/>
    <x v="1"/>
    <n v="25"/>
    <x v="2"/>
    <x v="1"/>
  </r>
  <r>
    <n v="16209"/>
    <s v="Single"/>
    <x v="0"/>
    <n v="50000"/>
    <n v="0"/>
    <s v="Graduate Degree"/>
    <s v="Skilled Manual"/>
    <s v="Yes"/>
    <n v="0"/>
    <x v="3"/>
    <x v="0"/>
    <n v="36"/>
    <x v="0"/>
    <x v="0"/>
  </r>
  <r>
    <n v="11147"/>
    <s v="Married"/>
    <x v="1"/>
    <n v="60000"/>
    <n v="2"/>
    <s v="Graduate Degree"/>
    <s v="Management"/>
    <s v="Yes"/>
    <n v="1"/>
    <x v="0"/>
    <x v="1"/>
    <n v="67"/>
    <x v="1"/>
    <x v="1"/>
  </r>
  <r>
    <n v="15214"/>
    <s v="Single"/>
    <x v="0"/>
    <n v="100000"/>
    <n v="0"/>
    <s v="Graduate Degree"/>
    <s v="Management"/>
    <s v="No"/>
    <n v="1"/>
    <x v="3"/>
    <x v="1"/>
    <n v="39"/>
    <x v="0"/>
    <x v="1"/>
  </r>
  <r>
    <n v="11453"/>
    <s v="Single"/>
    <x v="1"/>
    <n v="80000"/>
    <n v="0"/>
    <s v="Bachelors"/>
    <s v="Professional"/>
    <s v="No"/>
    <n v="3"/>
    <x v="4"/>
    <x v="1"/>
    <n v="33"/>
    <x v="0"/>
    <x v="1"/>
  </r>
  <r>
    <n v="24584"/>
    <s v="Single"/>
    <x v="1"/>
    <n v="60000"/>
    <n v="0"/>
    <s v="Bachelors"/>
    <s v="Professional"/>
    <s v="No"/>
    <n v="3"/>
    <x v="1"/>
    <x v="1"/>
    <n v="31"/>
    <x v="0"/>
    <x v="0"/>
  </r>
  <r>
    <n v="12585"/>
    <s v="Married"/>
    <x v="1"/>
    <n v="10000"/>
    <n v="1"/>
    <s v="High School"/>
    <s v="Manual"/>
    <s v="Yes"/>
    <n v="0"/>
    <x v="1"/>
    <x v="1"/>
    <n v="27"/>
    <x v="2"/>
    <x v="1"/>
  </r>
  <r>
    <n v="18626"/>
    <s v="Single"/>
    <x v="1"/>
    <n v="40000"/>
    <n v="2"/>
    <s v="Partial College"/>
    <s v="Clerical"/>
    <s v="Yes"/>
    <n v="0"/>
    <x v="3"/>
    <x v="0"/>
    <n v="33"/>
    <x v="0"/>
    <x v="1"/>
  </r>
  <r>
    <n v="29298"/>
    <s v="Single"/>
    <x v="0"/>
    <n v="60000"/>
    <n v="1"/>
    <s v="Partial College"/>
    <s v="Skilled Manual"/>
    <s v="Yes"/>
    <n v="1"/>
    <x v="2"/>
    <x v="1"/>
    <n v="46"/>
    <x v="0"/>
    <x v="1"/>
  </r>
  <r>
    <n v="24842"/>
    <s v="Single"/>
    <x v="0"/>
    <n v="90000"/>
    <n v="3"/>
    <s v="High School"/>
    <s v="Professional"/>
    <s v="No"/>
    <n v="1"/>
    <x v="1"/>
    <x v="0"/>
    <n v="51"/>
    <x v="0"/>
    <x v="0"/>
  </r>
  <r>
    <n v="15657"/>
    <s v="Married"/>
    <x v="1"/>
    <n v="30000"/>
    <n v="3"/>
    <s v="Graduate Degree"/>
    <s v="Clerical"/>
    <s v="Yes"/>
    <n v="0"/>
    <x v="0"/>
    <x v="0"/>
    <n v="46"/>
    <x v="0"/>
    <x v="1"/>
  </r>
  <r>
    <n v="11415"/>
    <s v="Single"/>
    <x v="1"/>
    <n v="90000"/>
    <n v="5"/>
    <s v="Partial College"/>
    <s v="Professional"/>
    <s v="No"/>
    <n v="2"/>
    <x v="4"/>
    <x v="0"/>
    <n v="62"/>
    <x v="1"/>
    <x v="0"/>
  </r>
  <r>
    <n v="28729"/>
    <s v="Single"/>
    <x v="0"/>
    <n v="20000"/>
    <n v="0"/>
    <s v="Partial High School"/>
    <s v="Manual"/>
    <s v="Yes"/>
    <n v="2"/>
    <x v="3"/>
    <x v="0"/>
    <n v="26"/>
    <x v="2"/>
    <x v="1"/>
  </r>
  <r>
    <n v="22633"/>
    <s v="Single"/>
    <x v="0"/>
    <n v="40000"/>
    <n v="0"/>
    <s v="Graduate Degree"/>
    <s v="Clerical"/>
    <s v="Yes"/>
    <n v="0"/>
    <x v="0"/>
    <x v="0"/>
    <n v="37"/>
    <x v="0"/>
    <x v="1"/>
  </r>
  <r>
    <n v="25649"/>
    <s v="Single"/>
    <x v="0"/>
    <n v="30000"/>
    <n v="3"/>
    <s v="Partial College"/>
    <s v="Clerical"/>
    <s v="Yes"/>
    <n v="0"/>
    <x v="0"/>
    <x v="0"/>
    <n v="42"/>
    <x v="0"/>
    <x v="1"/>
  </r>
  <r>
    <n v="14669"/>
    <s v="Married"/>
    <x v="0"/>
    <n v="80000"/>
    <n v="4"/>
    <s v="Graduate Degree"/>
    <s v="Management"/>
    <s v="Yes"/>
    <n v="1"/>
    <x v="0"/>
    <x v="1"/>
    <n v="36"/>
    <x v="0"/>
    <x v="0"/>
  </r>
  <r>
    <n v="19299"/>
    <s v="Married"/>
    <x v="0"/>
    <n v="50000"/>
    <n v="0"/>
    <s v="Graduate Degree"/>
    <s v="Skilled Manual"/>
    <s v="Yes"/>
    <n v="0"/>
    <x v="0"/>
    <x v="0"/>
    <n v="36"/>
    <x v="0"/>
    <x v="1"/>
  </r>
  <r>
    <n v="20946"/>
    <s v="Single"/>
    <x v="0"/>
    <n v="30000"/>
    <n v="0"/>
    <s v="Partial College"/>
    <s v="Clerical"/>
    <s v="No"/>
    <n v="1"/>
    <x v="1"/>
    <x v="0"/>
    <n v="30"/>
    <x v="0"/>
    <x v="0"/>
  </r>
  <r>
    <n v="11451"/>
    <s v="Single"/>
    <x v="1"/>
    <n v="70000"/>
    <n v="0"/>
    <s v="Bachelors"/>
    <s v="Professional"/>
    <s v="No"/>
    <n v="4"/>
    <x v="4"/>
    <x v="1"/>
    <n v="31"/>
    <x v="0"/>
    <x v="1"/>
  </r>
  <r>
    <n v="25553"/>
    <s v="Married"/>
    <x v="1"/>
    <n v="30000"/>
    <n v="1"/>
    <s v="Bachelors"/>
    <s v="Clerical"/>
    <s v="Yes"/>
    <n v="0"/>
    <x v="0"/>
    <x v="0"/>
    <n v="65"/>
    <x v="1"/>
    <x v="1"/>
  </r>
  <r>
    <n v="27951"/>
    <s v="Single"/>
    <x v="1"/>
    <n v="80000"/>
    <n v="4"/>
    <s v="Partial College"/>
    <s v="Professional"/>
    <s v="No"/>
    <n v="2"/>
    <x v="1"/>
    <x v="0"/>
    <n v="54"/>
    <x v="1"/>
    <x v="1"/>
  </r>
  <r>
    <n v="25026"/>
    <s v="Married"/>
    <x v="1"/>
    <n v="20000"/>
    <n v="2"/>
    <s v="Partial High School"/>
    <s v="Clerical"/>
    <s v="Yes"/>
    <n v="3"/>
    <x v="2"/>
    <x v="1"/>
    <n v="54"/>
    <x v="1"/>
    <x v="0"/>
  </r>
  <r>
    <n v="13673"/>
    <s v="Single"/>
    <x v="0"/>
    <n v="20000"/>
    <n v="0"/>
    <s v="Partial High School"/>
    <s v="Manual"/>
    <s v="No"/>
    <n v="2"/>
    <x v="0"/>
    <x v="0"/>
    <n v="25"/>
    <x v="2"/>
    <x v="0"/>
  </r>
  <r>
    <n v="16043"/>
    <s v="Single"/>
    <x v="1"/>
    <n v="10000"/>
    <n v="1"/>
    <s v="Bachelors"/>
    <s v="Manual"/>
    <s v="Yes"/>
    <n v="0"/>
    <x v="0"/>
    <x v="0"/>
    <n v="48"/>
    <x v="0"/>
    <x v="0"/>
  </r>
  <r>
    <n v="22399"/>
    <s v="Single"/>
    <x v="1"/>
    <n v="10000"/>
    <n v="0"/>
    <s v="Partial College"/>
    <s v="Manual"/>
    <s v="Yes"/>
    <n v="1"/>
    <x v="3"/>
    <x v="1"/>
    <n v="26"/>
    <x v="2"/>
    <x v="1"/>
  </r>
  <r>
    <n v="27696"/>
    <s v="Married"/>
    <x v="1"/>
    <n v="60000"/>
    <n v="1"/>
    <s v="Bachelors"/>
    <s v="Professional"/>
    <s v="Yes"/>
    <n v="1"/>
    <x v="2"/>
    <x v="1"/>
    <n v="43"/>
    <x v="0"/>
    <x v="1"/>
  </r>
  <r>
    <n v="25313"/>
    <s v="Single"/>
    <x v="1"/>
    <n v="10000"/>
    <n v="0"/>
    <s v="Partial High School"/>
    <s v="Manual"/>
    <s v="No"/>
    <n v="2"/>
    <x v="3"/>
    <x v="0"/>
    <n v="35"/>
    <x v="0"/>
    <x v="0"/>
  </r>
  <r>
    <n v="13813"/>
    <s v="Married"/>
    <x v="0"/>
    <n v="30000"/>
    <n v="3"/>
    <s v="Partial College"/>
    <s v="Clerical"/>
    <s v="No"/>
    <n v="0"/>
    <x v="0"/>
    <x v="0"/>
    <n v="42"/>
    <x v="0"/>
    <x v="0"/>
  </r>
  <r>
    <n v="18711"/>
    <s v="Single"/>
    <x v="0"/>
    <n v="70000"/>
    <n v="5"/>
    <s v="Bachelors"/>
    <s v="Professional"/>
    <s v="Yes"/>
    <n v="4"/>
    <x v="4"/>
    <x v="1"/>
    <n v="39"/>
    <x v="0"/>
    <x v="0"/>
  </r>
  <r>
    <n v="19650"/>
    <s v="Married"/>
    <x v="0"/>
    <n v="30000"/>
    <n v="2"/>
    <s v="Partial College"/>
    <s v="Clerical"/>
    <s v="No"/>
    <n v="2"/>
    <x v="0"/>
    <x v="1"/>
    <n v="67"/>
    <x v="1"/>
    <x v="0"/>
  </r>
  <r>
    <n v="14135"/>
    <s v="Married"/>
    <x v="1"/>
    <n v="20000"/>
    <n v="1"/>
    <s v="Partial College"/>
    <s v="Manual"/>
    <s v="Yes"/>
    <n v="0"/>
    <x v="3"/>
    <x v="0"/>
    <n v="35"/>
    <x v="0"/>
    <x v="0"/>
  </r>
  <r>
    <n v="12833"/>
    <s v="Single"/>
    <x v="0"/>
    <n v="20000"/>
    <n v="3"/>
    <s v="High School"/>
    <s v="Manual"/>
    <s v="Yes"/>
    <n v="1"/>
    <x v="0"/>
    <x v="0"/>
    <n v="42"/>
    <x v="0"/>
    <x v="1"/>
  </r>
  <r>
    <n v="26849"/>
    <s v="Married"/>
    <x v="1"/>
    <n v="10000"/>
    <n v="3"/>
    <s v="Partial High School"/>
    <s v="Manual"/>
    <s v="Yes"/>
    <n v="2"/>
    <x v="0"/>
    <x v="0"/>
    <n v="43"/>
    <x v="0"/>
    <x v="0"/>
  </r>
  <r>
    <n v="20962"/>
    <s v="Married"/>
    <x v="0"/>
    <n v="20000"/>
    <n v="1"/>
    <s v="Graduate Degree"/>
    <s v="Clerical"/>
    <s v="Yes"/>
    <n v="0"/>
    <x v="0"/>
    <x v="0"/>
    <n v="45"/>
    <x v="0"/>
    <x v="0"/>
  </r>
  <r>
    <n v="28915"/>
    <s v="Single"/>
    <x v="1"/>
    <n v="80000"/>
    <n v="5"/>
    <s v="High School"/>
    <s v="Management"/>
    <s v="Yes"/>
    <n v="3"/>
    <x v="4"/>
    <x v="0"/>
    <n v="57"/>
    <x v="1"/>
    <x v="0"/>
  </r>
  <r>
    <n v="22830"/>
    <s v="Married"/>
    <x v="1"/>
    <n v="120000"/>
    <n v="4"/>
    <s v="Partial College"/>
    <s v="Management"/>
    <s v="Yes"/>
    <n v="3"/>
    <x v="4"/>
    <x v="0"/>
    <n v="56"/>
    <x v="1"/>
    <x v="0"/>
  </r>
  <r>
    <n v="14777"/>
    <s v="Married"/>
    <x v="0"/>
    <n v="40000"/>
    <n v="0"/>
    <s v="Bachelors"/>
    <s v="Clerical"/>
    <s v="Yes"/>
    <n v="0"/>
    <x v="0"/>
    <x v="0"/>
    <n v="38"/>
    <x v="0"/>
    <x v="1"/>
  </r>
  <r>
    <n v="12591"/>
    <s v="Married"/>
    <x v="0"/>
    <n v="30000"/>
    <n v="4"/>
    <s v="Graduate Degree"/>
    <s v="Clerical"/>
    <s v="Yes"/>
    <n v="0"/>
    <x v="0"/>
    <x v="0"/>
    <n v="45"/>
    <x v="0"/>
    <x v="0"/>
  </r>
  <r>
    <n v="24174"/>
    <s v="Married"/>
    <x v="1"/>
    <n v="20000"/>
    <n v="0"/>
    <s v="Bachelors"/>
    <s v="Clerical"/>
    <s v="Yes"/>
    <n v="0"/>
    <x v="0"/>
    <x v="1"/>
    <n v="27"/>
    <x v="2"/>
    <x v="1"/>
  </r>
  <r>
    <n v="24611"/>
    <s v="Single"/>
    <x v="1"/>
    <n v="90000"/>
    <n v="0"/>
    <s v="Bachelors"/>
    <s v="Professional"/>
    <s v="No"/>
    <n v="4"/>
    <x v="4"/>
    <x v="1"/>
    <n v="35"/>
    <x v="0"/>
    <x v="1"/>
  </r>
  <r>
    <n v="11340"/>
    <s v="Married"/>
    <x v="0"/>
    <n v="10000"/>
    <n v="1"/>
    <s v="Graduate Degree"/>
    <s v="Clerical"/>
    <s v="Yes"/>
    <n v="0"/>
    <x v="0"/>
    <x v="0"/>
    <n v="70"/>
    <x v="1"/>
    <x v="1"/>
  </r>
  <r>
    <n v="25693"/>
    <s v="Single"/>
    <x v="0"/>
    <n v="30000"/>
    <n v="5"/>
    <s v="Graduate Degree"/>
    <s v="Clerical"/>
    <s v="Yes"/>
    <n v="0"/>
    <x v="0"/>
    <x v="0"/>
    <n v="44"/>
    <x v="0"/>
    <x v="1"/>
  </r>
  <r>
    <n v="25555"/>
    <s v="Married"/>
    <x v="0"/>
    <n v="10000"/>
    <n v="0"/>
    <s v="Partial College"/>
    <s v="Manual"/>
    <s v="No"/>
    <n v="1"/>
    <x v="0"/>
    <x v="1"/>
    <n v="26"/>
    <x v="2"/>
    <x v="1"/>
  </r>
  <r>
    <n v="22006"/>
    <s v="Married"/>
    <x v="1"/>
    <n v="70000"/>
    <n v="5"/>
    <s v="Partial College"/>
    <s v="Skilled Manual"/>
    <s v="Yes"/>
    <n v="3"/>
    <x v="2"/>
    <x v="1"/>
    <n v="46"/>
    <x v="0"/>
    <x v="0"/>
  </r>
  <r>
    <n v="20060"/>
    <s v="Single"/>
    <x v="0"/>
    <n v="30000"/>
    <n v="0"/>
    <s v="High School"/>
    <s v="Manual"/>
    <s v="No"/>
    <n v="1"/>
    <x v="1"/>
    <x v="0"/>
    <n v="34"/>
    <x v="0"/>
    <x v="1"/>
  </r>
  <r>
    <n v="17702"/>
    <s v="Married"/>
    <x v="1"/>
    <n v="10000"/>
    <n v="1"/>
    <s v="Graduate Degree"/>
    <s v="Manual"/>
    <s v="Yes"/>
    <n v="0"/>
    <x v="0"/>
    <x v="0"/>
    <n v="37"/>
    <x v="0"/>
    <x v="0"/>
  </r>
  <r>
    <n v="12503"/>
    <s v="Single"/>
    <x v="0"/>
    <n v="30000"/>
    <n v="3"/>
    <s v="Partial College"/>
    <s v="Clerical"/>
    <s v="Yes"/>
    <n v="2"/>
    <x v="0"/>
    <x v="0"/>
    <n v="27"/>
    <x v="2"/>
    <x v="0"/>
  </r>
  <r>
    <n v="23908"/>
    <s v="Single"/>
    <x v="1"/>
    <n v="30000"/>
    <n v="1"/>
    <s v="Bachelors"/>
    <s v="Clerical"/>
    <s v="No"/>
    <n v="1"/>
    <x v="0"/>
    <x v="0"/>
    <n v="39"/>
    <x v="0"/>
    <x v="1"/>
  </r>
  <r>
    <n v="22527"/>
    <s v="Single"/>
    <x v="0"/>
    <n v="20000"/>
    <n v="0"/>
    <s v="High School"/>
    <s v="Manual"/>
    <s v="No"/>
    <n v="1"/>
    <x v="1"/>
    <x v="0"/>
    <n v="29"/>
    <x v="2"/>
    <x v="0"/>
  </r>
  <r>
    <n v="19057"/>
    <s v="Married"/>
    <x v="0"/>
    <n v="120000"/>
    <n v="3"/>
    <s v="Bachelors"/>
    <s v="Management"/>
    <s v="No"/>
    <n v="2"/>
    <x v="4"/>
    <x v="0"/>
    <n v="52"/>
    <x v="0"/>
    <x v="1"/>
  </r>
  <r>
    <n v="18494"/>
    <s v="Married"/>
    <x v="1"/>
    <n v="110000"/>
    <n v="5"/>
    <s v="Bachelors"/>
    <s v="Management"/>
    <s v="Yes"/>
    <n v="4"/>
    <x v="1"/>
    <x v="1"/>
    <n v="48"/>
    <x v="0"/>
    <x v="1"/>
  </r>
  <r>
    <n v="11249"/>
    <s v="Married"/>
    <x v="0"/>
    <n v="130000"/>
    <n v="3"/>
    <s v="Partial College"/>
    <s v="Professional"/>
    <s v="Yes"/>
    <n v="3"/>
    <x v="0"/>
    <x v="0"/>
    <n v="51"/>
    <x v="0"/>
    <x v="1"/>
  </r>
  <r>
    <n v="21568"/>
    <s v="Married"/>
    <x v="0"/>
    <n v="100000"/>
    <n v="0"/>
    <s v="High School"/>
    <s v="Management"/>
    <s v="Yes"/>
    <n v="4"/>
    <x v="4"/>
    <x v="1"/>
    <n v="34"/>
    <x v="0"/>
    <x v="1"/>
  </r>
  <r>
    <n v="13981"/>
    <s v="Married"/>
    <x v="0"/>
    <n v="10000"/>
    <n v="5"/>
    <s v="High School"/>
    <s v="Skilled Manual"/>
    <s v="No"/>
    <n v="3"/>
    <x v="3"/>
    <x v="1"/>
    <n v="62"/>
    <x v="1"/>
    <x v="0"/>
  </r>
  <r>
    <n v="23432"/>
    <s v="Single"/>
    <x v="1"/>
    <n v="70000"/>
    <n v="0"/>
    <s v="Bachelors"/>
    <s v="Professional"/>
    <s v="Yes"/>
    <n v="1"/>
    <x v="2"/>
    <x v="1"/>
    <n v="37"/>
    <x v="0"/>
    <x v="1"/>
  </r>
  <r>
    <n v="22931"/>
    <s v="Married"/>
    <x v="1"/>
    <n v="100000"/>
    <n v="5"/>
    <s v="Graduate Degree"/>
    <s v="Management"/>
    <s v="No"/>
    <n v="1"/>
    <x v="3"/>
    <x v="1"/>
    <n v="78"/>
    <x v="1"/>
    <x v="1"/>
  </r>
  <r>
    <n v="18172"/>
    <s v="Married"/>
    <x v="1"/>
    <n v="130000"/>
    <n v="4"/>
    <s v="High School"/>
    <s v="Professional"/>
    <s v="Yes"/>
    <n v="3"/>
    <x v="0"/>
    <x v="0"/>
    <n v="55"/>
    <x v="1"/>
    <x v="0"/>
  </r>
  <r>
    <n v="12666"/>
    <s v="Single"/>
    <x v="1"/>
    <n v="60000"/>
    <n v="0"/>
    <s v="Bachelors"/>
    <s v="Professional"/>
    <s v="No"/>
    <n v="4"/>
    <x v="1"/>
    <x v="1"/>
    <n v="31"/>
    <x v="0"/>
    <x v="0"/>
  </r>
  <r>
    <n v="20598"/>
    <s v="Married"/>
    <x v="1"/>
    <n v="100000"/>
    <n v="3"/>
    <s v="Partial High School"/>
    <s v="Professional"/>
    <s v="Yes"/>
    <n v="0"/>
    <x v="4"/>
    <x v="0"/>
    <n v="59"/>
    <x v="1"/>
    <x v="1"/>
  </r>
  <r>
    <n v="21375"/>
    <s v="Single"/>
    <x v="1"/>
    <n v="20000"/>
    <n v="2"/>
    <s v="Partial High School"/>
    <s v="Clerical"/>
    <s v="Yes"/>
    <n v="2"/>
    <x v="2"/>
    <x v="1"/>
    <n v="57"/>
    <x v="1"/>
    <x v="0"/>
  </r>
  <r>
    <n v="20839"/>
    <s v="Single"/>
    <x v="0"/>
    <n v="30000"/>
    <n v="3"/>
    <s v="Graduate Degree"/>
    <s v="Clerical"/>
    <s v="Yes"/>
    <n v="0"/>
    <x v="0"/>
    <x v="0"/>
    <n v="47"/>
    <x v="0"/>
    <x v="1"/>
  </r>
  <r>
    <n v="21738"/>
    <s v="Married"/>
    <x v="1"/>
    <n v="20000"/>
    <n v="1"/>
    <s v="Graduate Degree"/>
    <s v="Clerical"/>
    <s v="Yes"/>
    <n v="0"/>
    <x v="0"/>
    <x v="0"/>
    <n v="43"/>
    <x v="0"/>
    <x v="0"/>
  </r>
  <r>
    <n v="14164"/>
    <s v="Single"/>
    <x v="0"/>
    <n v="50000"/>
    <n v="0"/>
    <s v="Graduate Degree"/>
    <s v="Skilled Manual"/>
    <s v="Yes"/>
    <n v="0"/>
    <x v="0"/>
    <x v="0"/>
    <n v="36"/>
    <x v="0"/>
    <x v="1"/>
  </r>
  <r>
    <n v="14193"/>
    <s v="Single"/>
    <x v="0"/>
    <n v="100000"/>
    <n v="3"/>
    <s v="Partial College"/>
    <s v="Management"/>
    <s v="Yes"/>
    <n v="4"/>
    <x v="4"/>
    <x v="0"/>
    <n v="56"/>
    <x v="1"/>
    <x v="0"/>
  </r>
  <r>
    <n v="12705"/>
    <s v="Married"/>
    <x v="1"/>
    <n v="150000"/>
    <n v="0"/>
    <s v="Bachelors"/>
    <s v="Management"/>
    <s v="Yes"/>
    <n v="4"/>
    <x v="0"/>
    <x v="1"/>
    <n v="37"/>
    <x v="0"/>
    <x v="1"/>
  </r>
  <r>
    <n v="22672"/>
    <s v="Single"/>
    <x v="0"/>
    <n v="30000"/>
    <n v="2"/>
    <s v="Partial College"/>
    <s v="Clerical"/>
    <s v="Yes"/>
    <n v="0"/>
    <x v="0"/>
    <x v="0"/>
    <n v="43"/>
    <x v="0"/>
    <x v="0"/>
  </r>
  <r>
    <n v="26219"/>
    <s v="Married"/>
    <x v="0"/>
    <n v="40000"/>
    <n v="1"/>
    <s v="Bachelors"/>
    <s v="Skilled Manual"/>
    <s v="Yes"/>
    <n v="1"/>
    <x v="3"/>
    <x v="0"/>
    <n v="33"/>
    <x v="0"/>
    <x v="1"/>
  </r>
  <r>
    <n v="28468"/>
    <s v="Married"/>
    <x v="0"/>
    <n v="10000"/>
    <n v="2"/>
    <s v="Partial College"/>
    <s v="Manual"/>
    <s v="Yes"/>
    <n v="0"/>
    <x v="3"/>
    <x v="0"/>
    <n v="51"/>
    <x v="0"/>
    <x v="0"/>
  </r>
  <r>
    <n v="23419"/>
    <s v="Single"/>
    <x v="0"/>
    <n v="70000"/>
    <n v="5"/>
    <s v="Bachelors"/>
    <s v="Professional"/>
    <s v="Yes"/>
    <n v="3"/>
    <x v="4"/>
    <x v="1"/>
    <n v="39"/>
    <x v="0"/>
    <x v="0"/>
  </r>
  <r>
    <n v="17964"/>
    <s v="Married"/>
    <x v="1"/>
    <n v="40000"/>
    <n v="0"/>
    <s v="Graduate Degree"/>
    <s v="Clerical"/>
    <s v="Yes"/>
    <n v="0"/>
    <x v="0"/>
    <x v="0"/>
    <n v="37"/>
    <x v="0"/>
    <x v="1"/>
  </r>
  <r>
    <n v="20919"/>
    <s v="Single"/>
    <x v="0"/>
    <n v="30000"/>
    <n v="2"/>
    <s v="Partial College"/>
    <s v="Clerical"/>
    <s v="Yes"/>
    <n v="2"/>
    <x v="0"/>
    <x v="0"/>
    <n v="42"/>
    <x v="0"/>
    <x v="0"/>
  </r>
  <r>
    <n v="20927"/>
    <s v="Single"/>
    <x v="0"/>
    <n v="20000"/>
    <n v="5"/>
    <s v="High School"/>
    <s v="Manual"/>
    <s v="Yes"/>
    <n v="2"/>
    <x v="0"/>
    <x v="0"/>
    <n v="27"/>
    <x v="2"/>
    <x v="0"/>
  </r>
  <r>
    <n v="13133"/>
    <s v="Single"/>
    <x v="1"/>
    <n v="100000"/>
    <n v="5"/>
    <s v="Bachelors"/>
    <s v="Professional"/>
    <s v="Yes"/>
    <n v="1"/>
    <x v="2"/>
    <x v="1"/>
    <n v="47"/>
    <x v="0"/>
    <x v="1"/>
  </r>
  <r>
    <n v="19626"/>
    <s v="Married"/>
    <x v="1"/>
    <n v="70000"/>
    <n v="5"/>
    <s v="Partial College"/>
    <s v="Skilled Manual"/>
    <s v="Yes"/>
    <n v="3"/>
    <x v="2"/>
    <x v="1"/>
    <n v="45"/>
    <x v="0"/>
    <x v="0"/>
  </r>
  <r>
    <n v="21039"/>
    <s v="Single"/>
    <x v="0"/>
    <n v="50000"/>
    <n v="0"/>
    <s v="Graduate Degree"/>
    <s v="Skilled Manual"/>
    <s v="No"/>
    <n v="0"/>
    <x v="0"/>
    <x v="0"/>
    <n v="37"/>
    <x v="0"/>
    <x v="1"/>
  </r>
  <r>
    <n v="12231"/>
    <s v="Single"/>
    <x v="0"/>
    <n v="10000"/>
    <n v="2"/>
    <s v="Partial College"/>
    <s v="Manual"/>
    <s v="Yes"/>
    <n v="0"/>
    <x v="0"/>
    <x v="0"/>
    <n v="51"/>
    <x v="0"/>
    <x v="1"/>
  </r>
  <r>
    <n v="25665"/>
    <s v="Single"/>
    <x v="0"/>
    <n v="20000"/>
    <n v="0"/>
    <s v="High School"/>
    <s v="Manual"/>
    <s v="No"/>
    <n v="1"/>
    <x v="3"/>
    <x v="0"/>
    <n v="28"/>
    <x v="2"/>
    <x v="0"/>
  </r>
  <r>
    <n v="24061"/>
    <s v="Married"/>
    <x v="1"/>
    <n v="10000"/>
    <n v="4"/>
    <s v="Partial High School"/>
    <s v="Manual"/>
    <s v="Yes"/>
    <n v="1"/>
    <x v="0"/>
    <x v="0"/>
    <n v="40"/>
    <x v="0"/>
    <x v="1"/>
  </r>
  <r>
    <n v="26879"/>
    <s v="Single"/>
    <x v="0"/>
    <n v="20000"/>
    <n v="0"/>
    <s v="High School"/>
    <s v="Manual"/>
    <s v="No"/>
    <n v="1"/>
    <x v="1"/>
    <x v="0"/>
    <n v="30"/>
    <x v="0"/>
    <x v="0"/>
  </r>
  <r>
    <n v="12284"/>
    <s v="Married"/>
    <x v="0"/>
    <n v="30000"/>
    <n v="0"/>
    <s v="Bachelors"/>
    <s v="Clerical"/>
    <s v="No"/>
    <n v="0"/>
    <x v="0"/>
    <x v="0"/>
    <n v="36"/>
    <x v="0"/>
    <x v="1"/>
  </r>
  <r>
    <n v="26654"/>
    <s v="Married"/>
    <x v="0"/>
    <n v="90000"/>
    <n v="1"/>
    <s v="Graduate Degree"/>
    <s v="Management"/>
    <s v="Yes"/>
    <n v="0"/>
    <x v="0"/>
    <x v="1"/>
    <n v="37"/>
    <x v="0"/>
    <x v="1"/>
  </r>
  <r>
    <n v="14545"/>
    <s v="Married"/>
    <x v="0"/>
    <n v="10000"/>
    <n v="2"/>
    <s v="Partial College"/>
    <s v="Manual"/>
    <s v="Yes"/>
    <n v="0"/>
    <x v="3"/>
    <x v="0"/>
    <n v="49"/>
    <x v="0"/>
    <x v="0"/>
  </r>
  <r>
    <n v="24201"/>
    <s v="Married"/>
    <x v="0"/>
    <n v="10000"/>
    <n v="2"/>
    <s v="High School"/>
    <s v="Manual"/>
    <s v="Yes"/>
    <n v="0"/>
    <x v="0"/>
    <x v="0"/>
    <n v="37"/>
    <x v="0"/>
    <x v="1"/>
  </r>
  <r>
    <n v="20625"/>
    <s v="Married"/>
    <x v="1"/>
    <n v="100000"/>
    <n v="0"/>
    <s v="High School"/>
    <s v="Management"/>
    <s v="Yes"/>
    <n v="3"/>
    <x v="4"/>
    <x v="1"/>
    <n v="35"/>
    <x v="0"/>
    <x v="1"/>
  </r>
  <r>
    <n v="16390"/>
    <s v="Single"/>
    <x v="1"/>
    <n v="30000"/>
    <n v="1"/>
    <s v="Bachelors"/>
    <s v="Clerical"/>
    <s v="No"/>
    <n v="0"/>
    <x v="0"/>
    <x v="0"/>
    <n v="38"/>
    <x v="0"/>
    <x v="1"/>
  </r>
  <r>
    <n v="14804"/>
    <s v="Single"/>
    <x v="0"/>
    <n v="10000"/>
    <n v="3"/>
    <s v="Partial High School"/>
    <s v="Manual"/>
    <s v="Yes"/>
    <n v="2"/>
    <x v="0"/>
    <x v="0"/>
    <n v="43"/>
    <x v="0"/>
    <x v="0"/>
  </r>
  <r>
    <n v="12629"/>
    <s v="Single"/>
    <x v="1"/>
    <n v="20000"/>
    <n v="1"/>
    <s v="Partial College"/>
    <s v="Manual"/>
    <s v="No"/>
    <n v="0"/>
    <x v="0"/>
    <x v="0"/>
    <n v="37"/>
    <x v="0"/>
    <x v="0"/>
  </r>
  <r>
    <n v="14696"/>
    <s v="Single"/>
    <x v="1"/>
    <n v="10000"/>
    <n v="0"/>
    <s v="Partial High School"/>
    <s v="Manual"/>
    <s v="No"/>
    <n v="2"/>
    <x v="0"/>
    <x v="0"/>
    <n v="34"/>
    <x v="0"/>
    <x v="0"/>
  </r>
  <r>
    <n v="22005"/>
    <s v="Married"/>
    <x v="0"/>
    <n v="70000"/>
    <n v="5"/>
    <s v="Partial College"/>
    <s v="Skilled Manual"/>
    <s v="No"/>
    <n v="3"/>
    <x v="2"/>
    <x v="1"/>
    <n v="46"/>
    <x v="0"/>
    <x v="0"/>
  </r>
  <r>
    <n v="14544"/>
    <s v="Single"/>
    <x v="1"/>
    <n v="10000"/>
    <n v="1"/>
    <s v="Partial College"/>
    <s v="Manual"/>
    <s v="Yes"/>
    <n v="0"/>
    <x v="0"/>
    <x v="0"/>
    <n v="49"/>
    <x v="0"/>
    <x v="0"/>
  </r>
  <r>
    <n v="14312"/>
    <s v="Married"/>
    <x v="0"/>
    <n v="60000"/>
    <n v="1"/>
    <s v="Partial College"/>
    <s v="Skilled Manual"/>
    <s v="Yes"/>
    <n v="1"/>
    <x v="2"/>
    <x v="1"/>
    <n v="45"/>
    <x v="0"/>
    <x v="0"/>
  </r>
  <r>
    <n v="29120"/>
    <s v="Single"/>
    <x v="0"/>
    <n v="100000"/>
    <n v="1"/>
    <s v="Bachelors"/>
    <s v="Management"/>
    <s v="Yes"/>
    <n v="4"/>
    <x v="1"/>
    <x v="1"/>
    <n v="48"/>
    <x v="0"/>
    <x v="0"/>
  </r>
  <r>
    <n v="24187"/>
    <s v="Single"/>
    <x v="0"/>
    <n v="30000"/>
    <n v="3"/>
    <s v="Graduate Degree"/>
    <s v="Clerical"/>
    <s v="No"/>
    <n v="0"/>
    <x v="0"/>
    <x v="0"/>
    <n v="46"/>
    <x v="0"/>
    <x v="1"/>
  </r>
  <r>
    <n v="15758"/>
    <s v="Married"/>
    <x v="1"/>
    <n v="130000"/>
    <n v="0"/>
    <s v="Graduate Degree"/>
    <s v="Management"/>
    <s v="Yes"/>
    <n v="0"/>
    <x v="2"/>
    <x v="1"/>
    <n v="48"/>
    <x v="0"/>
    <x v="0"/>
  </r>
  <r>
    <n v="29094"/>
    <s v="Married"/>
    <x v="1"/>
    <n v="30000"/>
    <n v="3"/>
    <s v="High School"/>
    <s v="Skilled Manual"/>
    <s v="Yes"/>
    <n v="2"/>
    <x v="2"/>
    <x v="1"/>
    <n v="54"/>
    <x v="1"/>
    <x v="1"/>
  </r>
  <r>
    <n v="28319"/>
    <s v="Single"/>
    <x v="0"/>
    <n v="60000"/>
    <n v="1"/>
    <s v="Partial College"/>
    <s v="Skilled Manual"/>
    <s v="No"/>
    <n v="1"/>
    <x v="0"/>
    <x v="1"/>
    <n v="46"/>
    <x v="0"/>
    <x v="1"/>
  </r>
  <r>
    <n v="16406"/>
    <s v="Married"/>
    <x v="1"/>
    <n v="40000"/>
    <n v="0"/>
    <s v="Bachelors"/>
    <s v="Clerical"/>
    <s v="No"/>
    <n v="0"/>
    <x v="0"/>
    <x v="0"/>
    <n v="38"/>
    <x v="0"/>
    <x v="1"/>
  </r>
  <r>
    <n v="20923"/>
    <s v="Married"/>
    <x v="0"/>
    <n v="40000"/>
    <n v="1"/>
    <s v="Bachelors"/>
    <s v="Skilled Manual"/>
    <s v="Yes"/>
    <n v="0"/>
    <x v="0"/>
    <x v="0"/>
    <n v="42"/>
    <x v="0"/>
    <x v="1"/>
  </r>
  <r>
    <n v="11378"/>
    <s v="Single"/>
    <x v="0"/>
    <n v="10000"/>
    <n v="1"/>
    <s v="High School"/>
    <s v="Manual"/>
    <s v="No"/>
    <n v="1"/>
    <x v="1"/>
    <x v="0"/>
    <n v="46"/>
    <x v="0"/>
    <x v="1"/>
  </r>
  <r>
    <n v="20851"/>
    <s v="Single"/>
    <x v="1"/>
    <n v="20000"/>
    <n v="0"/>
    <s v="Partial College"/>
    <s v="Manual"/>
    <s v="No"/>
    <n v="1"/>
    <x v="1"/>
    <x v="0"/>
    <n v="36"/>
    <x v="0"/>
    <x v="1"/>
  </r>
  <r>
    <n v="21557"/>
    <s v="Single"/>
    <x v="0"/>
    <n v="110000"/>
    <n v="0"/>
    <s v="Partial College"/>
    <s v="Management"/>
    <s v="Yes"/>
    <n v="3"/>
    <x v="4"/>
    <x v="1"/>
    <n v="32"/>
    <x v="0"/>
    <x v="1"/>
  </r>
  <r>
    <n v="26663"/>
    <s v="Single"/>
    <x v="0"/>
    <n v="60000"/>
    <n v="2"/>
    <s v="Bachelors"/>
    <s v="Professional"/>
    <s v="No"/>
    <n v="1"/>
    <x v="0"/>
    <x v="1"/>
    <n v="39"/>
    <x v="0"/>
    <x v="1"/>
  </r>
  <r>
    <n v="11896"/>
    <s v="Married"/>
    <x v="1"/>
    <n v="100000"/>
    <n v="1"/>
    <s v="Graduate Degree"/>
    <s v="Management"/>
    <s v="Yes"/>
    <n v="0"/>
    <x v="1"/>
    <x v="1"/>
    <n v="36"/>
    <x v="0"/>
    <x v="1"/>
  </r>
  <r>
    <n v="14189"/>
    <s v="Married"/>
    <x v="0"/>
    <n v="90000"/>
    <n v="4"/>
    <s v="High School"/>
    <s v="Professional"/>
    <s v="No"/>
    <n v="2"/>
    <x v="1"/>
    <x v="0"/>
    <n v="54"/>
    <x v="1"/>
    <x v="1"/>
  </r>
  <r>
    <n v="13136"/>
    <s v="Married"/>
    <x v="0"/>
    <n v="30000"/>
    <n v="2"/>
    <s v="Partial College"/>
    <s v="Clerical"/>
    <s v="No"/>
    <n v="2"/>
    <x v="2"/>
    <x v="1"/>
    <n v="69"/>
    <x v="1"/>
    <x v="0"/>
  </r>
  <r>
    <n v="25906"/>
    <s v="Single"/>
    <x v="0"/>
    <n v="10000"/>
    <n v="5"/>
    <s v="High School"/>
    <s v="Skilled Manual"/>
    <s v="No"/>
    <n v="2"/>
    <x v="3"/>
    <x v="1"/>
    <n v="62"/>
    <x v="1"/>
    <x v="0"/>
  </r>
  <r>
    <n v="17926"/>
    <s v="Single"/>
    <x v="0"/>
    <n v="40000"/>
    <n v="0"/>
    <s v="Bachelors"/>
    <s v="Clerical"/>
    <s v="No"/>
    <n v="0"/>
    <x v="0"/>
    <x v="1"/>
    <n v="28"/>
    <x v="2"/>
    <x v="1"/>
  </r>
  <r>
    <n v="26928"/>
    <s v="Single"/>
    <x v="1"/>
    <n v="30000"/>
    <n v="1"/>
    <s v="Bachelors"/>
    <s v="Clerical"/>
    <s v="Yes"/>
    <n v="0"/>
    <x v="0"/>
    <x v="0"/>
    <n v="62"/>
    <x v="1"/>
    <x v="1"/>
  </r>
  <r>
    <n v="20897"/>
    <s v="Married"/>
    <x v="0"/>
    <n v="30000"/>
    <n v="1"/>
    <s v="Bachelors"/>
    <s v="Skilled Manual"/>
    <s v="Yes"/>
    <n v="2"/>
    <x v="0"/>
    <x v="0"/>
    <n v="40"/>
    <x v="0"/>
    <x v="0"/>
  </r>
  <r>
    <n v="28207"/>
    <s v="Married"/>
    <x v="1"/>
    <n v="80000"/>
    <n v="4"/>
    <s v="Graduate Degree"/>
    <s v="Management"/>
    <s v="Yes"/>
    <n v="1"/>
    <x v="0"/>
    <x v="1"/>
    <n v="36"/>
    <x v="0"/>
    <x v="1"/>
  </r>
  <r>
    <n v="25923"/>
    <s v="Single"/>
    <x v="1"/>
    <n v="10000"/>
    <n v="2"/>
    <s v="Partial High School"/>
    <s v="Clerical"/>
    <s v="Yes"/>
    <n v="2"/>
    <x v="2"/>
    <x v="1"/>
    <n v="58"/>
    <x v="1"/>
    <x v="0"/>
  </r>
  <r>
    <n v="11000"/>
    <s v="Married"/>
    <x v="1"/>
    <n v="90000"/>
    <n v="2"/>
    <s v="Bachelors"/>
    <s v="Professional"/>
    <s v="Yes"/>
    <n v="0"/>
    <x v="3"/>
    <x v="1"/>
    <n v="40"/>
    <x v="0"/>
    <x v="1"/>
  </r>
  <r>
    <n v="20974"/>
    <s v="Married"/>
    <x v="1"/>
    <n v="10000"/>
    <n v="2"/>
    <s v="Bachelors"/>
    <s v="Clerical"/>
    <s v="Yes"/>
    <n v="1"/>
    <x v="0"/>
    <x v="0"/>
    <n v="66"/>
    <x v="1"/>
    <x v="0"/>
  </r>
  <r>
    <n v="28758"/>
    <s v="Married"/>
    <x v="1"/>
    <n v="40000"/>
    <n v="2"/>
    <s v="Partial College"/>
    <s v="Clerical"/>
    <s v="Yes"/>
    <n v="1"/>
    <x v="3"/>
    <x v="0"/>
    <n v="35"/>
    <x v="0"/>
    <x v="1"/>
  </r>
  <r>
    <n v="11381"/>
    <s v="Married"/>
    <x v="0"/>
    <n v="20000"/>
    <n v="2"/>
    <s v="Partial College"/>
    <s v="Manual"/>
    <s v="Yes"/>
    <n v="1"/>
    <x v="1"/>
    <x v="0"/>
    <n v="47"/>
    <x v="0"/>
    <x v="1"/>
  </r>
  <r>
    <n v="17522"/>
    <s v="Married"/>
    <x v="1"/>
    <n v="120000"/>
    <n v="4"/>
    <s v="Bachelors"/>
    <s v="Management"/>
    <s v="Yes"/>
    <n v="1"/>
    <x v="1"/>
    <x v="1"/>
    <n v="47"/>
    <x v="0"/>
    <x v="0"/>
  </r>
  <r>
    <n v="21207"/>
    <s v="Married"/>
    <x v="1"/>
    <n v="60000"/>
    <n v="1"/>
    <s v="Partial College"/>
    <s v="Skilled Manual"/>
    <s v="Yes"/>
    <n v="1"/>
    <x v="2"/>
    <x v="1"/>
    <n v="46"/>
    <x v="0"/>
    <x v="0"/>
  </r>
  <r>
    <n v="28102"/>
    <s v="Married"/>
    <x v="1"/>
    <n v="20000"/>
    <n v="4"/>
    <s v="High School"/>
    <s v="Skilled Manual"/>
    <s v="Yes"/>
    <n v="2"/>
    <x v="2"/>
    <x v="1"/>
    <n v="58"/>
    <x v="1"/>
    <x v="1"/>
  </r>
  <r>
    <n v="23105"/>
    <s v="Single"/>
    <x v="1"/>
    <n v="40000"/>
    <n v="3"/>
    <s v="Partial High School"/>
    <s v="Clerical"/>
    <s v="No"/>
    <n v="2"/>
    <x v="2"/>
    <x v="1"/>
    <n v="52"/>
    <x v="0"/>
    <x v="1"/>
  </r>
  <r>
    <n v="18740"/>
    <s v="Married"/>
    <x v="1"/>
    <n v="80000"/>
    <n v="5"/>
    <s v="Bachelors"/>
    <s v="Professional"/>
    <s v="No"/>
    <n v="1"/>
    <x v="0"/>
    <x v="1"/>
    <n v="47"/>
    <x v="0"/>
    <x v="1"/>
  </r>
  <r>
    <n v="21213"/>
    <s v="Single"/>
    <x v="1"/>
    <n v="70000"/>
    <n v="0"/>
    <s v="Bachelors"/>
    <s v="Professional"/>
    <s v="No"/>
    <n v="1"/>
    <x v="2"/>
    <x v="1"/>
    <n v="41"/>
    <x v="0"/>
    <x v="0"/>
  </r>
  <r>
    <n v="17352"/>
    <s v="Married"/>
    <x v="1"/>
    <n v="50000"/>
    <n v="2"/>
    <s v="Graduate Degree"/>
    <s v="Management"/>
    <s v="Yes"/>
    <n v="1"/>
    <x v="2"/>
    <x v="1"/>
    <n v="64"/>
    <x v="1"/>
    <x v="1"/>
  </r>
  <r>
    <n v="14154"/>
    <s v="Married"/>
    <x v="1"/>
    <n v="30000"/>
    <n v="0"/>
    <s v="Bachelors"/>
    <s v="Clerical"/>
    <s v="Yes"/>
    <n v="0"/>
    <x v="0"/>
    <x v="0"/>
    <n v="35"/>
    <x v="0"/>
    <x v="1"/>
  </r>
  <r>
    <n v="19066"/>
    <s v="Married"/>
    <x v="1"/>
    <n v="130000"/>
    <n v="4"/>
    <s v="Partial College"/>
    <s v="Professional"/>
    <s v="No"/>
    <n v="3"/>
    <x v="4"/>
    <x v="0"/>
    <n v="54"/>
    <x v="1"/>
    <x v="0"/>
  </r>
  <r>
    <n v="11386"/>
    <s v="Married"/>
    <x v="0"/>
    <n v="30000"/>
    <n v="3"/>
    <s v="Bachelors"/>
    <s v="Clerical"/>
    <s v="Yes"/>
    <n v="0"/>
    <x v="0"/>
    <x v="0"/>
    <n v="45"/>
    <x v="0"/>
    <x v="0"/>
  </r>
  <r>
    <n v="20228"/>
    <s v="Married"/>
    <x v="1"/>
    <n v="100000"/>
    <n v="0"/>
    <s v="Graduate Degree"/>
    <s v="Management"/>
    <s v="Yes"/>
    <n v="0"/>
    <x v="1"/>
    <x v="1"/>
    <n v="40"/>
    <x v="0"/>
    <x v="1"/>
  </r>
  <r>
    <n v="16675"/>
    <s v="Single"/>
    <x v="0"/>
    <n v="160000"/>
    <n v="0"/>
    <s v="Graduate Degree"/>
    <s v="Management"/>
    <s v="No"/>
    <n v="3"/>
    <x v="0"/>
    <x v="1"/>
    <n v="47"/>
    <x v="0"/>
    <x v="1"/>
  </r>
  <r>
    <n v="16410"/>
    <s v="Single"/>
    <x v="0"/>
    <n v="10000"/>
    <n v="4"/>
    <s v="Partial High School"/>
    <s v="Manual"/>
    <s v="Yes"/>
    <n v="2"/>
    <x v="0"/>
    <x v="0"/>
    <n v="41"/>
    <x v="0"/>
    <x v="1"/>
  </r>
  <r>
    <n v="27760"/>
    <s v="Single"/>
    <x v="0"/>
    <n v="40000"/>
    <n v="0"/>
    <s v="Graduate Degree"/>
    <s v="Clerical"/>
    <s v="No"/>
    <n v="0"/>
    <x v="0"/>
    <x v="0"/>
    <n v="37"/>
    <x v="0"/>
    <x v="1"/>
  </r>
  <r>
    <n v="22930"/>
    <s v="Married"/>
    <x v="1"/>
    <n v="90000"/>
    <n v="4"/>
    <s v="Bachelors"/>
    <s v="Professional"/>
    <s v="Yes"/>
    <n v="0"/>
    <x v="3"/>
    <x v="1"/>
    <n v="38"/>
    <x v="0"/>
    <x v="1"/>
  </r>
  <r>
    <n v="23780"/>
    <s v="Single"/>
    <x v="1"/>
    <n v="40000"/>
    <n v="2"/>
    <s v="Partial College"/>
    <s v="Clerical"/>
    <s v="No"/>
    <n v="2"/>
    <x v="0"/>
    <x v="0"/>
    <n v="36"/>
    <x v="0"/>
    <x v="1"/>
  </r>
  <r>
    <n v="20994"/>
    <s v="Married"/>
    <x v="0"/>
    <n v="20000"/>
    <n v="0"/>
    <s v="Bachelors"/>
    <s v="Clerical"/>
    <s v="No"/>
    <n v="0"/>
    <x v="0"/>
    <x v="1"/>
    <n v="26"/>
    <x v="2"/>
    <x v="1"/>
  </r>
  <r>
    <n v="28379"/>
    <s v="Married"/>
    <x v="1"/>
    <n v="30000"/>
    <n v="1"/>
    <s v="Bachelors"/>
    <s v="Skilled Manual"/>
    <s v="Yes"/>
    <n v="2"/>
    <x v="0"/>
    <x v="0"/>
    <n v="40"/>
    <x v="0"/>
    <x v="0"/>
  </r>
  <r>
    <n v="14865"/>
    <s v="Single"/>
    <x v="1"/>
    <n v="40000"/>
    <n v="2"/>
    <s v="Partial College"/>
    <s v="Clerical"/>
    <s v="Yes"/>
    <n v="2"/>
    <x v="3"/>
    <x v="0"/>
    <n v="36"/>
    <x v="0"/>
    <x v="0"/>
  </r>
  <r>
    <n v="12663"/>
    <s v="Married"/>
    <x v="0"/>
    <n v="90000"/>
    <n v="5"/>
    <s v="Partial High School"/>
    <s v="Skilled Manual"/>
    <s v="Yes"/>
    <n v="2"/>
    <x v="4"/>
    <x v="0"/>
    <n v="59"/>
    <x v="1"/>
    <x v="0"/>
  </r>
  <r>
    <n v="24898"/>
    <s v="Single"/>
    <x v="0"/>
    <n v="80000"/>
    <n v="0"/>
    <s v="Bachelors"/>
    <s v="Professional"/>
    <s v="Yes"/>
    <n v="3"/>
    <x v="4"/>
    <x v="1"/>
    <n v="32"/>
    <x v="0"/>
    <x v="0"/>
  </r>
  <r>
    <n v="19508"/>
    <s v="Married"/>
    <x v="1"/>
    <n v="10000"/>
    <n v="0"/>
    <s v="Partial High School"/>
    <s v="Manual"/>
    <s v="No"/>
    <n v="2"/>
    <x v="0"/>
    <x v="0"/>
    <n v="30"/>
    <x v="0"/>
    <x v="0"/>
  </r>
  <r>
    <n v="11489"/>
    <s v="Single"/>
    <x v="0"/>
    <n v="20000"/>
    <n v="0"/>
    <s v="Partial High School"/>
    <s v="Manual"/>
    <s v="No"/>
    <n v="2"/>
    <x v="3"/>
    <x v="0"/>
    <n v="35"/>
    <x v="0"/>
    <x v="1"/>
  </r>
  <r>
    <n v="18160"/>
    <s v="Married"/>
    <x v="1"/>
    <n v="130000"/>
    <n v="3"/>
    <s v="High School"/>
    <s v="Professional"/>
    <s v="Yes"/>
    <n v="4"/>
    <x v="2"/>
    <x v="0"/>
    <n v="51"/>
    <x v="0"/>
    <x v="1"/>
  </r>
  <r>
    <n v="25241"/>
    <s v="Married"/>
    <x v="1"/>
    <n v="90000"/>
    <n v="2"/>
    <s v="Bachelors"/>
    <s v="Professional"/>
    <s v="Yes"/>
    <n v="1"/>
    <x v="2"/>
    <x v="1"/>
    <n v="47"/>
    <x v="0"/>
    <x v="0"/>
  </r>
  <r>
    <n v="24369"/>
    <s v="Married"/>
    <x v="1"/>
    <n v="80000"/>
    <n v="5"/>
    <s v="Graduate Degree"/>
    <s v="Management"/>
    <s v="No"/>
    <n v="2"/>
    <x v="0"/>
    <x v="1"/>
    <n v="39"/>
    <x v="0"/>
    <x v="0"/>
  </r>
  <r>
    <n v="27165"/>
    <s v="Single"/>
    <x v="1"/>
    <n v="20000"/>
    <n v="0"/>
    <s v="Partial High School"/>
    <s v="Manual"/>
    <s v="No"/>
    <n v="2"/>
    <x v="0"/>
    <x v="0"/>
    <n v="34"/>
    <x v="0"/>
    <x v="0"/>
  </r>
  <r>
    <n v="29424"/>
    <s v="Married"/>
    <x v="1"/>
    <n v="10000"/>
    <n v="0"/>
    <s v="Partial High School"/>
    <s v="Manual"/>
    <s v="Yes"/>
    <n v="2"/>
    <x v="0"/>
    <x v="0"/>
    <n v="32"/>
    <x v="0"/>
    <x v="0"/>
  </r>
  <r>
    <n v="15926"/>
    <s v="Single"/>
    <x v="0"/>
    <n v="120000"/>
    <n v="3"/>
    <s v="High School"/>
    <s v="Professional"/>
    <s v="Yes"/>
    <n v="4"/>
    <x v="2"/>
    <x v="0"/>
    <n v="50"/>
    <x v="0"/>
    <x v="1"/>
  </r>
  <r>
    <n v="14554"/>
    <s v="Married"/>
    <x v="1"/>
    <n v="20000"/>
    <n v="1"/>
    <s v="Bachelors"/>
    <s v="Clerical"/>
    <s v="Yes"/>
    <n v="0"/>
    <x v="0"/>
    <x v="0"/>
    <n v="66"/>
    <x v="1"/>
    <x v="0"/>
  </r>
  <r>
    <n v="16468"/>
    <s v="Single"/>
    <x v="1"/>
    <n v="30000"/>
    <n v="0"/>
    <s v="Partial College"/>
    <s v="Clerical"/>
    <s v="Yes"/>
    <n v="1"/>
    <x v="1"/>
    <x v="0"/>
    <n v="30"/>
    <x v="0"/>
    <x v="0"/>
  </r>
  <r>
    <n v="19174"/>
    <s v="Single"/>
    <x v="0"/>
    <n v="30000"/>
    <n v="0"/>
    <s v="High School"/>
    <s v="Manual"/>
    <s v="No"/>
    <n v="1"/>
    <x v="1"/>
    <x v="0"/>
    <n v="32"/>
    <x v="0"/>
    <x v="1"/>
  </r>
  <r>
    <n v="19183"/>
    <s v="Single"/>
    <x v="1"/>
    <n v="10000"/>
    <n v="0"/>
    <s v="Partial High School"/>
    <s v="Manual"/>
    <s v="Yes"/>
    <n v="2"/>
    <x v="3"/>
    <x v="0"/>
    <n v="35"/>
    <x v="0"/>
    <x v="0"/>
  </r>
  <r>
    <n v="13683"/>
    <s v="Single"/>
    <x v="0"/>
    <n v="30000"/>
    <n v="0"/>
    <s v="High School"/>
    <s v="Manual"/>
    <s v="No"/>
    <n v="1"/>
    <x v="1"/>
    <x v="0"/>
    <n v="32"/>
    <x v="0"/>
    <x v="0"/>
  </r>
  <r>
    <n v="17848"/>
    <s v="Single"/>
    <x v="1"/>
    <n v="30000"/>
    <n v="0"/>
    <s v="Partial College"/>
    <s v="Clerical"/>
    <s v="No"/>
    <n v="1"/>
    <x v="1"/>
    <x v="0"/>
    <n v="31"/>
    <x v="0"/>
    <x v="1"/>
  </r>
  <r>
    <n v="17894"/>
    <s v="Married"/>
    <x v="0"/>
    <n v="20000"/>
    <n v="1"/>
    <s v="Bachelors"/>
    <s v="Clerical"/>
    <s v="Yes"/>
    <n v="0"/>
    <x v="0"/>
    <x v="0"/>
    <n v="50"/>
    <x v="0"/>
    <x v="1"/>
  </r>
  <r>
    <n v="25651"/>
    <s v="Married"/>
    <x v="1"/>
    <n v="40000"/>
    <n v="1"/>
    <s v="Bachelors"/>
    <s v="Skilled Manual"/>
    <s v="No"/>
    <n v="0"/>
    <x v="0"/>
    <x v="0"/>
    <n v="43"/>
    <x v="0"/>
    <x v="1"/>
  </r>
  <r>
    <n v="22936"/>
    <s v="Single"/>
    <x v="0"/>
    <n v="60000"/>
    <n v="1"/>
    <s v="Partial College"/>
    <s v="Skilled Manual"/>
    <s v="No"/>
    <n v="1"/>
    <x v="0"/>
    <x v="1"/>
    <n v="45"/>
    <x v="0"/>
    <x v="1"/>
  </r>
  <r>
    <n v="23915"/>
    <s v="Married"/>
    <x v="1"/>
    <n v="20000"/>
    <n v="2"/>
    <s v="High School"/>
    <s v="Manual"/>
    <s v="Yes"/>
    <n v="2"/>
    <x v="0"/>
    <x v="0"/>
    <n v="42"/>
    <x v="0"/>
    <x v="0"/>
  </r>
  <r>
    <n v="24121"/>
    <s v="Single"/>
    <x v="0"/>
    <n v="30000"/>
    <n v="0"/>
    <s v="Partial College"/>
    <s v="Clerical"/>
    <s v="No"/>
    <n v="1"/>
    <x v="0"/>
    <x v="0"/>
    <n v="29"/>
    <x v="2"/>
    <x v="1"/>
  </r>
  <r>
    <n v="27878"/>
    <s v="Single"/>
    <x v="1"/>
    <n v="20000"/>
    <n v="0"/>
    <s v="Partial College"/>
    <s v="Manual"/>
    <s v="No"/>
    <n v="0"/>
    <x v="0"/>
    <x v="1"/>
    <n v="28"/>
    <x v="2"/>
    <x v="1"/>
  </r>
  <r>
    <n v="13572"/>
    <s v="Single"/>
    <x v="1"/>
    <n v="10000"/>
    <n v="3"/>
    <s v="High School"/>
    <s v="Manual"/>
    <s v="Yes"/>
    <n v="0"/>
    <x v="0"/>
    <x v="0"/>
    <n v="37"/>
    <x v="0"/>
    <x v="1"/>
  </r>
  <r>
    <n v="27941"/>
    <s v="Married"/>
    <x v="0"/>
    <n v="80000"/>
    <n v="4"/>
    <s v="Partial College"/>
    <s v="Professional"/>
    <s v="Yes"/>
    <n v="2"/>
    <x v="1"/>
    <x v="0"/>
    <n v="53"/>
    <x v="0"/>
    <x v="0"/>
  </r>
  <r>
    <n v="26354"/>
    <s v="Single"/>
    <x v="1"/>
    <n v="40000"/>
    <n v="0"/>
    <s v="Graduate Degree"/>
    <s v="Clerical"/>
    <s v="No"/>
    <n v="0"/>
    <x v="0"/>
    <x v="0"/>
    <n v="38"/>
    <x v="0"/>
    <x v="1"/>
  </r>
  <r>
    <n v="14785"/>
    <s v="Single"/>
    <x v="1"/>
    <n v="30000"/>
    <n v="1"/>
    <s v="Bachelors"/>
    <s v="Clerical"/>
    <s v="No"/>
    <n v="1"/>
    <x v="3"/>
    <x v="0"/>
    <n v="39"/>
    <x v="0"/>
    <x v="0"/>
  </r>
  <r>
    <n v="17238"/>
    <s v="Single"/>
    <x v="1"/>
    <n v="80000"/>
    <n v="0"/>
    <s v="Bachelors"/>
    <s v="Professional"/>
    <s v="Yes"/>
    <n v="3"/>
    <x v="4"/>
    <x v="1"/>
    <n v="32"/>
    <x v="0"/>
    <x v="0"/>
  </r>
  <r>
    <n v="23608"/>
    <s v="Married"/>
    <x v="0"/>
    <n v="150000"/>
    <n v="3"/>
    <s v="High School"/>
    <s v="Professional"/>
    <s v="Yes"/>
    <n v="3"/>
    <x v="0"/>
    <x v="0"/>
    <n v="51"/>
    <x v="0"/>
    <x v="1"/>
  </r>
  <r>
    <n v="22538"/>
    <s v="Single"/>
    <x v="0"/>
    <n v="10000"/>
    <n v="0"/>
    <s v="Partial High School"/>
    <s v="Manual"/>
    <s v="Yes"/>
    <n v="2"/>
    <x v="3"/>
    <x v="0"/>
    <n v="33"/>
    <x v="0"/>
    <x v="0"/>
  </r>
  <r>
    <n v="12332"/>
    <s v="Married"/>
    <x v="1"/>
    <n v="90000"/>
    <n v="4"/>
    <s v="High School"/>
    <s v="Management"/>
    <s v="Yes"/>
    <n v="3"/>
    <x v="2"/>
    <x v="0"/>
    <n v="58"/>
    <x v="1"/>
    <x v="1"/>
  </r>
  <r>
    <n v="17230"/>
    <s v="Married"/>
    <x v="1"/>
    <n v="80000"/>
    <n v="0"/>
    <s v="Bachelors"/>
    <s v="Professional"/>
    <s v="Yes"/>
    <n v="3"/>
    <x v="4"/>
    <x v="1"/>
    <n v="30"/>
    <x v="0"/>
    <x v="0"/>
  </r>
  <r>
    <n v="13082"/>
    <s v="Single"/>
    <x v="1"/>
    <n v="130000"/>
    <n v="0"/>
    <s v="Graduate Degree"/>
    <s v="Management"/>
    <s v="Yes"/>
    <n v="0"/>
    <x v="1"/>
    <x v="1"/>
    <n v="48"/>
    <x v="0"/>
    <x v="1"/>
  </r>
  <r>
    <n v="22518"/>
    <s v="Single"/>
    <x v="0"/>
    <n v="30000"/>
    <n v="3"/>
    <s v="Partial College"/>
    <s v="Clerical"/>
    <s v="No"/>
    <n v="2"/>
    <x v="0"/>
    <x v="0"/>
    <n v="27"/>
    <x v="2"/>
    <x v="1"/>
  </r>
  <r>
    <n v="13687"/>
    <s v="Married"/>
    <x v="1"/>
    <n v="40000"/>
    <n v="1"/>
    <s v="Bachelors"/>
    <s v="Skilled Manual"/>
    <s v="Yes"/>
    <n v="1"/>
    <x v="0"/>
    <x v="0"/>
    <n v="33"/>
    <x v="0"/>
    <x v="1"/>
  </r>
  <r>
    <n v="23571"/>
    <s v="Married"/>
    <x v="0"/>
    <n v="40000"/>
    <n v="2"/>
    <s v="Bachelors"/>
    <s v="Management"/>
    <s v="Yes"/>
    <n v="2"/>
    <x v="0"/>
    <x v="1"/>
    <n v="66"/>
    <x v="1"/>
    <x v="1"/>
  </r>
  <r>
    <n v="19305"/>
    <s v="Single"/>
    <x v="0"/>
    <n v="10000"/>
    <n v="2"/>
    <s v="High School"/>
    <s v="Manual"/>
    <s v="Yes"/>
    <n v="1"/>
    <x v="0"/>
    <x v="0"/>
    <n v="38"/>
    <x v="0"/>
    <x v="1"/>
  </r>
  <r>
    <n v="22636"/>
    <s v="Single"/>
    <x v="0"/>
    <n v="40000"/>
    <n v="0"/>
    <s v="Bachelors"/>
    <s v="Clerical"/>
    <s v="No"/>
    <n v="0"/>
    <x v="0"/>
    <x v="0"/>
    <n v="38"/>
    <x v="0"/>
    <x v="1"/>
  </r>
  <r>
    <n v="17310"/>
    <s v="Married"/>
    <x v="1"/>
    <n v="60000"/>
    <n v="1"/>
    <s v="Partial College"/>
    <s v="Skilled Manual"/>
    <s v="Yes"/>
    <n v="1"/>
    <x v="0"/>
    <x v="1"/>
    <n v="45"/>
    <x v="0"/>
    <x v="1"/>
  </r>
  <r>
    <n v="12133"/>
    <s v="Married"/>
    <x v="0"/>
    <n v="130000"/>
    <n v="3"/>
    <s v="Partial College"/>
    <s v="Professional"/>
    <s v="Yes"/>
    <n v="3"/>
    <x v="2"/>
    <x v="0"/>
    <n v="50"/>
    <x v="0"/>
    <x v="1"/>
  </r>
  <r>
    <n v="25918"/>
    <s v="Single"/>
    <x v="0"/>
    <n v="30000"/>
    <n v="2"/>
    <s v="Partial College"/>
    <s v="Clerical"/>
    <s v="No"/>
    <n v="2"/>
    <x v="2"/>
    <x v="1"/>
    <n v="60"/>
    <x v="1"/>
    <x v="1"/>
  </r>
  <r>
    <n v="25752"/>
    <s v="Single"/>
    <x v="0"/>
    <n v="20000"/>
    <n v="2"/>
    <s v="Partial College"/>
    <s v="Manual"/>
    <s v="No"/>
    <n v="1"/>
    <x v="0"/>
    <x v="0"/>
    <n v="53"/>
    <x v="0"/>
    <x v="1"/>
  </r>
  <r>
    <n v="17324"/>
    <s v="Married"/>
    <x v="0"/>
    <n v="100000"/>
    <n v="4"/>
    <s v="Bachelors"/>
    <s v="Professional"/>
    <s v="Yes"/>
    <n v="1"/>
    <x v="4"/>
    <x v="1"/>
    <n v="46"/>
    <x v="0"/>
    <x v="0"/>
  </r>
  <r>
    <n v="22918"/>
    <s v="Single"/>
    <x v="1"/>
    <n v="80000"/>
    <n v="5"/>
    <s v="Graduate Degree"/>
    <s v="Management"/>
    <s v="Yes"/>
    <n v="3"/>
    <x v="0"/>
    <x v="1"/>
    <n v="50"/>
    <x v="0"/>
    <x v="0"/>
  </r>
  <r>
    <n v="12510"/>
    <s v="Married"/>
    <x v="1"/>
    <n v="40000"/>
    <n v="1"/>
    <s v="Bachelors"/>
    <s v="Skilled Manual"/>
    <s v="Yes"/>
    <n v="1"/>
    <x v="0"/>
    <x v="0"/>
    <n v="43"/>
    <x v="0"/>
    <x v="1"/>
  </r>
  <r>
    <n v="25512"/>
    <s v="Single"/>
    <x v="1"/>
    <n v="20000"/>
    <n v="0"/>
    <s v="High School"/>
    <s v="Manual"/>
    <s v="No"/>
    <n v="1"/>
    <x v="1"/>
    <x v="0"/>
    <n v="30"/>
    <x v="0"/>
    <x v="0"/>
  </r>
  <r>
    <n v="16179"/>
    <s v="Single"/>
    <x v="0"/>
    <n v="80000"/>
    <n v="5"/>
    <s v="Bachelors"/>
    <s v="Professional"/>
    <s v="Yes"/>
    <n v="4"/>
    <x v="3"/>
    <x v="1"/>
    <n v="38"/>
    <x v="0"/>
    <x v="0"/>
  </r>
  <r>
    <n v="15628"/>
    <s v="Married"/>
    <x v="0"/>
    <n v="40000"/>
    <n v="1"/>
    <s v="Bachelors"/>
    <s v="Skilled Manual"/>
    <s v="Yes"/>
    <n v="1"/>
    <x v="0"/>
    <x v="0"/>
    <n v="89"/>
    <x v="1"/>
    <x v="0"/>
  </r>
  <r>
    <n v="20977"/>
    <s v="Married"/>
    <x v="1"/>
    <n v="20000"/>
    <n v="1"/>
    <s v="Bachelors"/>
    <s v="Clerical"/>
    <s v="Yes"/>
    <n v="0"/>
    <x v="0"/>
    <x v="0"/>
    <n v="64"/>
    <x v="1"/>
    <x v="1"/>
  </r>
  <r>
    <n v="18140"/>
    <s v="Married"/>
    <x v="1"/>
    <n v="130000"/>
    <n v="3"/>
    <s v="Partial College"/>
    <s v="Professional"/>
    <s v="No"/>
    <n v="3"/>
    <x v="2"/>
    <x v="0"/>
    <n v="51"/>
    <x v="0"/>
    <x v="1"/>
  </r>
  <r>
    <n v="20417"/>
    <s v="Married"/>
    <x v="1"/>
    <n v="30000"/>
    <n v="3"/>
    <s v="Partial College"/>
    <s v="Clerical"/>
    <s v="No"/>
    <n v="2"/>
    <x v="2"/>
    <x v="1"/>
    <n v="56"/>
    <x v="1"/>
    <x v="0"/>
  </r>
  <r>
    <n v="18267"/>
    <s v="Married"/>
    <x v="1"/>
    <n v="60000"/>
    <n v="3"/>
    <s v="Bachelors"/>
    <s v="Professional"/>
    <s v="Yes"/>
    <n v="2"/>
    <x v="2"/>
    <x v="1"/>
    <n v="43"/>
    <x v="0"/>
    <x v="0"/>
  </r>
  <r>
    <n v="13620"/>
    <s v="Single"/>
    <x v="1"/>
    <n v="70000"/>
    <n v="0"/>
    <s v="Bachelors"/>
    <s v="Professional"/>
    <s v="No"/>
    <n v="3"/>
    <x v="4"/>
    <x v="1"/>
    <n v="30"/>
    <x v="0"/>
    <x v="1"/>
  </r>
  <r>
    <n v="22974"/>
    <s v="Married"/>
    <x v="0"/>
    <n v="30000"/>
    <n v="2"/>
    <s v="Partial College"/>
    <s v="Clerical"/>
    <s v="Yes"/>
    <n v="2"/>
    <x v="2"/>
    <x v="1"/>
    <n v="69"/>
    <x v="1"/>
    <x v="0"/>
  </r>
  <r>
    <n v="13586"/>
    <s v="Married"/>
    <x v="1"/>
    <n v="80000"/>
    <n v="4"/>
    <s v="Partial College"/>
    <s v="Professional"/>
    <s v="Yes"/>
    <n v="2"/>
    <x v="4"/>
    <x v="0"/>
    <n v="53"/>
    <x v="0"/>
    <x v="0"/>
  </r>
  <r>
    <n v="17978"/>
    <s v="Married"/>
    <x v="1"/>
    <n v="40000"/>
    <n v="0"/>
    <s v="Graduate Degree"/>
    <s v="Clerical"/>
    <s v="Yes"/>
    <n v="0"/>
    <x v="0"/>
    <x v="0"/>
    <n v="37"/>
    <x v="0"/>
    <x v="1"/>
  </r>
  <r>
    <n v="12581"/>
    <s v="Single"/>
    <x v="0"/>
    <n v="10000"/>
    <n v="0"/>
    <s v="Partial College"/>
    <s v="Manual"/>
    <s v="No"/>
    <n v="1"/>
    <x v="0"/>
    <x v="1"/>
    <n v="28"/>
    <x v="2"/>
    <x v="1"/>
  </r>
  <r>
    <n v="18018"/>
    <s v="Single"/>
    <x v="1"/>
    <n v="30000"/>
    <n v="3"/>
    <s v="Partial College"/>
    <s v="Clerical"/>
    <s v="Yes"/>
    <n v="0"/>
    <x v="0"/>
    <x v="0"/>
    <n v="43"/>
    <x v="0"/>
    <x v="0"/>
  </r>
  <r>
    <n v="28957"/>
    <s v="Single"/>
    <x v="0"/>
    <n v="120000"/>
    <n v="0"/>
    <s v="Partial High School"/>
    <s v="Professional"/>
    <s v="Yes"/>
    <n v="4"/>
    <x v="4"/>
    <x v="1"/>
    <n v="34"/>
    <x v="0"/>
    <x v="1"/>
  </r>
  <r>
    <n v="13690"/>
    <s v="Single"/>
    <x v="0"/>
    <n v="20000"/>
    <n v="0"/>
    <s v="Partial High School"/>
    <s v="Manual"/>
    <s v="No"/>
    <n v="2"/>
    <x v="3"/>
    <x v="0"/>
    <n v="34"/>
    <x v="0"/>
    <x v="1"/>
  </r>
  <r>
    <n v="12568"/>
    <s v="Married"/>
    <x v="0"/>
    <n v="30000"/>
    <n v="1"/>
    <s v="Bachelors"/>
    <s v="Clerical"/>
    <s v="Yes"/>
    <n v="0"/>
    <x v="0"/>
    <x v="0"/>
    <n v="64"/>
    <x v="1"/>
    <x v="0"/>
  </r>
  <r>
    <n v="13122"/>
    <s v="Married"/>
    <x v="0"/>
    <n v="80000"/>
    <n v="0"/>
    <s v="Bachelors"/>
    <s v="Professional"/>
    <s v="Yes"/>
    <n v="1"/>
    <x v="3"/>
    <x v="1"/>
    <n v="41"/>
    <x v="0"/>
    <x v="1"/>
  </r>
  <r>
    <n v="21184"/>
    <s v="Single"/>
    <x v="1"/>
    <n v="70000"/>
    <n v="0"/>
    <s v="Bachelors"/>
    <s v="Professional"/>
    <s v="No"/>
    <n v="1"/>
    <x v="2"/>
    <x v="1"/>
    <n v="38"/>
    <x v="0"/>
    <x v="0"/>
  </r>
  <r>
    <n v="26150"/>
    <s v="Single"/>
    <x v="0"/>
    <n v="70000"/>
    <n v="0"/>
    <s v="Bachelors"/>
    <s v="Professional"/>
    <s v="No"/>
    <n v="1"/>
    <x v="0"/>
    <x v="1"/>
    <n v="41"/>
    <x v="0"/>
    <x v="1"/>
  </r>
  <r>
    <n v="24151"/>
    <s v="Single"/>
    <x v="1"/>
    <n v="20000"/>
    <n v="1"/>
    <s v="Bachelors"/>
    <s v="Clerical"/>
    <s v="No"/>
    <n v="0"/>
    <x v="0"/>
    <x v="0"/>
    <n v="51"/>
    <x v="0"/>
    <x v="0"/>
  </r>
  <r>
    <n v="23962"/>
    <s v="Married"/>
    <x v="0"/>
    <n v="10000"/>
    <n v="0"/>
    <s v="Partial High School"/>
    <s v="Manual"/>
    <s v="Yes"/>
    <n v="2"/>
    <x v="3"/>
    <x v="0"/>
    <n v="32"/>
    <x v="0"/>
    <x v="0"/>
  </r>
  <r>
    <n v="17793"/>
    <s v="Married"/>
    <x v="0"/>
    <n v="40000"/>
    <n v="0"/>
    <s v="Bachelors"/>
    <s v="Clerical"/>
    <s v="Yes"/>
    <n v="0"/>
    <x v="0"/>
    <x v="0"/>
    <n v="38"/>
    <x v="0"/>
    <x v="1"/>
  </r>
  <r>
    <n v="14926"/>
    <s v="Married"/>
    <x v="1"/>
    <n v="30000"/>
    <n v="1"/>
    <s v="Bachelors"/>
    <s v="Clerical"/>
    <s v="Yes"/>
    <n v="0"/>
    <x v="0"/>
    <x v="0"/>
    <n v="38"/>
    <x v="0"/>
    <x v="1"/>
  </r>
  <r>
    <n v="16163"/>
    <s v="Single"/>
    <x v="1"/>
    <n v="60000"/>
    <n v="2"/>
    <s v="Bachelors"/>
    <s v="Professional"/>
    <s v="Yes"/>
    <n v="1"/>
    <x v="1"/>
    <x v="1"/>
    <n v="38"/>
    <x v="0"/>
    <x v="1"/>
  </r>
  <r>
    <n v="21365"/>
    <s v="Married"/>
    <x v="0"/>
    <n v="10000"/>
    <n v="2"/>
    <s v="Partial High School"/>
    <s v="Clerical"/>
    <s v="Yes"/>
    <n v="2"/>
    <x v="2"/>
    <x v="1"/>
    <n v="58"/>
    <x v="1"/>
    <x v="0"/>
  </r>
  <r>
    <n v="27771"/>
    <s v="Single"/>
    <x v="1"/>
    <n v="30000"/>
    <n v="1"/>
    <s v="Bachelors"/>
    <s v="Clerical"/>
    <s v="Yes"/>
    <n v="1"/>
    <x v="3"/>
    <x v="0"/>
    <n v="39"/>
    <x v="0"/>
    <x v="1"/>
  </r>
  <r>
    <n v="26167"/>
    <s v="Single"/>
    <x v="0"/>
    <n v="40000"/>
    <n v="2"/>
    <s v="Bachelors"/>
    <s v="Management"/>
    <s v="No"/>
    <n v="1"/>
    <x v="2"/>
    <x v="1"/>
    <n v="53"/>
    <x v="0"/>
    <x v="1"/>
  </r>
  <r>
    <n v="25792"/>
    <s v="Single"/>
    <x v="0"/>
    <n v="110000"/>
    <n v="3"/>
    <s v="Bachelors"/>
    <s v="Management"/>
    <s v="Yes"/>
    <n v="4"/>
    <x v="4"/>
    <x v="0"/>
    <n v="53"/>
    <x v="0"/>
    <x v="0"/>
  </r>
  <r>
    <n v="11555"/>
    <s v="Married"/>
    <x v="0"/>
    <n v="40000"/>
    <n v="1"/>
    <s v="Bachelors"/>
    <s v="Clerical"/>
    <s v="Yes"/>
    <n v="0"/>
    <x v="0"/>
    <x v="0"/>
    <n v="80"/>
    <x v="1"/>
    <x v="0"/>
  </r>
  <r>
    <n v="22381"/>
    <s v="Married"/>
    <x v="1"/>
    <n v="10000"/>
    <n v="1"/>
    <s v="Graduate Degree"/>
    <s v="Manual"/>
    <s v="Yes"/>
    <n v="0"/>
    <x v="0"/>
    <x v="0"/>
    <n v="44"/>
    <x v="0"/>
    <x v="0"/>
  </r>
  <r>
    <n v="17882"/>
    <s v="Married"/>
    <x v="1"/>
    <n v="20000"/>
    <n v="1"/>
    <s v="Graduate Degree"/>
    <s v="Clerical"/>
    <s v="Yes"/>
    <n v="0"/>
    <x v="0"/>
    <x v="0"/>
    <n v="44"/>
    <x v="0"/>
    <x v="0"/>
  </r>
  <r>
    <n v="22174"/>
    <s v="Married"/>
    <x v="1"/>
    <n v="30000"/>
    <n v="3"/>
    <s v="High School"/>
    <s v="Skilled Manual"/>
    <s v="Yes"/>
    <n v="2"/>
    <x v="2"/>
    <x v="1"/>
    <n v="54"/>
    <x v="1"/>
    <x v="1"/>
  </r>
  <r>
    <n v="22439"/>
    <s v="Married"/>
    <x v="0"/>
    <n v="30000"/>
    <n v="0"/>
    <s v="Bachelors"/>
    <s v="Clerical"/>
    <s v="Yes"/>
    <n v="0"/>
    <x v="0"/>
    <x v="0"/>
    <n v="37"/>
    <x v="0"/>
    <x v="1"/>
  </r>
  <r>
    <n v="18012"/>
    <s v="Married"/>
    <x v="0"/>
    <n v="40000"/>
    <n v="1"/>
    <s v="Bachelors"/>
    <s v="Skilled Manual"/>
    <s v="Yes"/>
    <n v="0"/>
    <x v="0"/>
    <x v="0"/>
    <n v="41"/>
    <x v="0"/>
    <x v="0"/>
  </r>
  <r>
    <n v="27582"/>
    <s v="Single"/>
    <x v="0"/>
    <n v="90000"/>
    <n v="2"/>
    <s v="Bachelors"/>
    <s v="Professional"/>
    <s v="No"/>
    <n v="0"/>
    <x v="0"/>
    <x v="1"/>
    <n v="36"/>
    <x v="0"/>
    <x v="1"/>
  </r>
  <r>
    <n v="12744"/>
    <s v="Single"/>
    <x v="0"/>
    <n v="40000"/>
    <n v="2"/>
    <s v="Partial College"/>
    <s v="Clerical"/>
    <s v="Yes"/>
    <n v="0"/>
    <x v="0"/>
    <x v="0"/>
    <n v="33"/>
    <x v="0"/>
    <x v="0"/>
  </r>
  <r>
    <n v="22821"/>
    <s v="Married"/>
    <x v="0"/>
    <n v="130000"/>
    <n v="3"/>
    <s v="Partial College"/>
    <s v="Professional"/>
    <s v="Yes"/>
    <n v="4"/>
    <x v="0"/>
    <x v="0"/>
    <n v="52"/>
    <x v="0"/>
    <x v="0"/>
  </r>
  <r>
    <n v="20171"/>
    <s v="Married"/>
    <x v="0"/>
    <n v="20000"/>
    <n v="2"/>
    <s v="Partial College"/>
    <s v="Manual"/>
    <s v="Yes"/>
    <n v="1"/>
    <x v="0"/>
    <x v="0"/>
    <n v="46"/>
    <x v="0"/>
    <x v="1"/>
  </r>
  <r>
    <n v="11116"/>
    <s v="Married"/>
    <x v="1"/>
    <n v="70000"/>
    <n v="5"/>
    <s v="Partial College"/>
    <s v="Skilled Manual"/>
    <s v="Yes"/>
    <n v="2"/>
    <x v="2"/>
    <x v="1"/>
    <n v="43"/>
    <x v="0"/>
    <x v="0"/>
  </r>
  <r>
    <n v="20053"/>
    <s v="Single"/>
    <x v="1"/>
    <n v="40000"/>
    <n v="2"/>
    <s v="Partial College"/>
    <s v="Clerical"/>
    <s v="Yes"/>
    <n v="0"/>
    <x v="0"/>
    <x v="0"/>
    <n v="34"/>
    <x v="0"/>
    <x v="0"/>
  </r>
  <r>
    <n v="25266"/>
    <s v="Single"/>
    <x v="0"/>
    <n v="30000"/>
    <n v="2"/>
    <s v="Partial College"/>
    <s v="Clerical"/>
    <s v="No"/>
    <n v="2"/>
    <x v="2"/>
    <x v="1"/>
    <n v="67"/>
    <x v="1"/>
    <x v="0"/>
  </r>
  <r>
    <n v="17960"/>
    <s v="Married"/>
    <x v="0"/>
    <n v="40000"/>
    <n v="0"/>
    <s v="Graduate Degree"/>
    <s v="Clerical"/>
    <s v="Yes"/>
    <n v="0"/>
    <x v="0"/>
    <x v="0"/>
    <n v="35"/>
    <x v="0"/>
    <x v="1"/>
  </r>
  <r>
    <n v="13961"/>
    <s v="Married"/>
    <x v="0"/>
    <n v="80000"/>
    <n v="5"/>
    <s v="Graduate Degree"/>
    <s v="Management"/>
    <s v="Yes"/>
    <n v="3"/>
    <x v="0"/>
    <x v="1"/>
    <n v="40"/>
    <x v="0"/>
    <x v="0"/>
  </r>
  <r>
    <n v="11897"/>
    <s v="Single"/>
    <x v="1"/>
    <n v="60000"/>
    <n v="2"/>
    <s v="Bachelors"/>
    <s v="Professional"/>
    <s v="No"/>
    <n v="1"/>
    <x v="0"/>
    <x v="1"/>
    <n v="37"/>
    <x v="0"/>
    <x v="1"/>
  </r>
  <r>
    <n v="11139"/>
    <s v="Single"/>
    <x v="0"/>
    <n v="30000"/>
    <n v="2"/>
    <s v="Partial College"/>
    <s v="Clerical"/>
    <s v="No"/>
    <n v="2"/>
    <x v="2"/>
    <x v="1"/>
    <n v="67"/>
    <x v="1"/>
    <x v="0"/>
  </r>
  <r>
    <n v="11576"/>
    <s v="Married"/>
    <x v="1"/>
    <n v="30000"/>
    <n v="1"/>
    <s v="Bachelors"/>
    <s v="Skilled Manual"/>
    <s v="Yes"/>
    <n v="2"/>
    <x v="0"/>
    <x v="0"/>
    <n v="41"/>
    <x v="0"/>
    <x v="1"/>
  </r>
  <r>
    <n v="19255"/>
    <s v="Single"/>
    <x v="1"/>
    <n v="10000"/>
    <n v="2"/>
    <s v="Partial College"/>
    <s v="Manual"/>
    <s v="Yes"/>
    <n v="1"/>
    <x v="0"/>
    <x v="0"/>
    <n v="51"/>
    <x v="0"/>
    <x v="1"/>
  </r>
  <r>
    <n v="18153"/>
    <s v="Married"/>
    <x v="0"/>
    <n v="100000"/>
    <n v="2"/>
    <s v="Bachelors"/>
    <s v="Management"/>
    <s v="Yes"/>
    <n v="4"/>
    <x v="4"/>
    <x v="0"/>
    <n v="59"/>
    <x v="1"/>
    <x v="0"/>
  </r>
  <r>
    <n v="14547"/>
    <s v="Married"/>
    <x v="1"/>
    <n v="10000"/>
    <n v="2"/>
    <s v="Partial College"/>
    <s v="Manual"/>
    <s v="Yes"/>
    <n v="0"/>
    <x v="3"/>
    <x v="0"/>
    <n v="51"/>
    <x v="0"/>
    <x v="0"/>
  </r>
  <r>
    <n v="24901"/>
    <s v="Single"/>
    <x v="1"/>
    <n v="110000"/>
    <n v="0"/>
    <s v="Partial College"/>
    <s v="Management"/>
    <s v="No"/>
    <n v="3"/>
    <x v="4"/>
    <x v="1"/>
    <n v="32"/>
    <x v="0"/>
    <x v="1"/>
  </r>
  <r>
    <n v="27169"/>
    <s v="Single"/>
    <x v="1"/>
    <n v="30000"/>
    <n v="0"/>
    <s v="High School"/>
    <s v="Manual"/>
    <s v="Yes"/>
    <n v="1"/>
    <x v="1"/>
    <x v="0"/>
    <n v="34"/>
    <x v="0"/>
    <x v="1"/>
  </r>
  <r>
    <n v="14805"/>
    <s v="Single"/>
    <x v="0"/>
    <n v="10000"/>
    <n v="3"/>
    <s v="Partial High School"/>
    <s v="Manual"/>
    <s v="Yes"/>
    <n v="2"/>
    <x v="0"/>
    <x v="0"/>
    <n v="43"/>
    <x v="0"/>
    <x v="0"/>
  </r>
  <r>
    <n v="15822"/>
    <s v="Married"/>
    <x v="1"/>
    <n v="40000"/>
    <n v="2"/>
    <s v="Bachelors"/>
    <s v="Management"/>
    <s v="Yes"/>
    <n v="2"/>
    <x v="0"/>
    <x v="1"/>
    <n v="67"/>
    <x v="1"/>
    <x v="0"/>
  </r>
  <r>
    <n v="19389"/>
    <s v="Single"/>
    <x v="1"/>
    <n v="30000"/>
    <n v="0"/>
    <s v="Partial College"/>
    <s v="Clerical"/>
    <s v="No"/>
    <n v="1"/>
    <x v="1"/>
    <x v="0"/>
    <n v="28"/>
    <x v="2"/>
    <x v="0"/>
  </r>
  <r>
    <n v="17048"/>
    <s v="Single"/>
    <x v="0"/>
    <n v="90000"/>
    <n v="1"/>
    <s v="Graduate Degree"/>
    <s v="Management"/>
    <s v="Yes"/>
    <n v="0"/>
    <x v="0"/>
    <x v="1"/>
    <n v="36"/>
    <x v="0"/>
    <x v="1"/>
  </r>
  <r>
    <n v="22204"/>
    <s v="Married"/>
    <x v="1"/>
    <n v="110000"/>
    <n v="4"/>
    <s v="Bachelors"/>
    <s v="Management"/>
    <s v="Yes"/>
    <n v="3"/>
    <x v="1"/>
    <x v="1"/>
    <n v="48"/>
    <x v="0"/>
    <x v="0"/>
  </r>
  <r>
    <n v="12718"/>
    <s v="Single"/>
    <x v="0"/>
    <n v="30000"/>
    <n v="0"/>
    <s v="Partial College"/>
    <s v="Clerical"/>
    <s v="Yes"/>
    <n v="1"/>
    <x v="1"/>
    <x v="0"/>
    <n v="31"/>
    <x v="0"/>
    <x v="0"/>
  </r>
  <r>
    <n v="15019"/>
    <s v="Single"/>
    <x v="0"/>
    <n v="30000"/>
    <n v="3"/>
    <s v="High School"/>
    <s v="Skilled Manual"/>
    <s v="Yes"/>
    <n v="2"/>
    <x v="2"/>
    <x v="1"/>
    <n v="55"/>
    <x v="1"/>
    <x v="0"/>
  </r>
  <r>
    <n v="28488"/>
    <s v="Single"/>
    <x v="1"/>
    <n v="20000"/>
    <n v="0"/>
    <s v="Partial College"/>
    <s v="Manual"/>
    <s v="Yes"/>
    <n v="0"/>
    <x v="0"/>
    <x v="1"/>
    <n v="28"/>
    <x v="2"/>
    <x v="1"/>
  </r>
  <r>
    <n v="21891"/>
    <s v="Married"/>
    <x v="0"/>
    <n v="110000"/>
    <n v="0"/>
    <s v="High School"/>
    <s v="Management"/>
    <s v="Yes"/>
    <n v="3"/>
    <x v="4"/>
    <x v="1"/>
    <n v="34"/>
    <x v="0"/>
    <x v="1"/>
  </r>
  <r>
    <n v="27814"/>
    <s v="Single"/>
    <x v="0"/>
    <n v="30000"/>
    <n v="3"/>
    <s v="Partial College"/>
    <s v="Clerical"/>
    <s v="No"/>
    <n v="1"/>
    <x v="0"/>
    <x v="0"/>
    <n v="26"/>
    <x v="2"/>
    <x v="0"/>
  </r>
  <r>
    <n v="22175"/>
    <s v="Married"/>
    <x v="0"/>
    <n v="30000"/>
    <n v="3"/>
    <s v="High School"/>
    <s v="Skilled Manual"/>
    <s v="Yes"/>
    <n v="2"/>
    <x v="2"/>
    <x v="1"/>
    <n v="53"/>
    <x v="0"/>
    <x v="1"/>
  </r>
  <r>
    <n v="29447"/>
    <s v="Single"/>
    <x v="0"/>
    <n v="10000"/>
    <n v="2"/>
    <s v="Bachelors"/>
    <s v="Clerical"/>
    <s v="No"/>
    <n v="1"/>
    <x v="1"/>
    <x v="0"/>
    <n v="68"/>
    <x v="1"/>
    <x v="0"/>
  </r>
  <r>
    <n v="19784"/>
    <s v="Married"/>
    <x v="0"/>
    <n v="80000"/>
    <n v="2"/>
    <s v="High School"/>
    <s v="Skilled Manual"/>
    <s v="Yes"/>
    <n v="2"/>
    <x v="2"/>
    <x v="1"/>
    <n v="50"/>
    <x v="0"/>
    <x v="1"/>
  </r>
  <r>
    <n v="27824"/>
    <s v="Single"/>
    <x v="0"/>
    <n v="30000"/>
    <n v="3"/>
    <s v="Partial College"/>
    <s v="Clerical"/>
    <s v="Yes"/>
    <n v="2"/>
    <x v="0"/>
    <x v="0"/>
    <n v="28"/>
    <x v="2"/>
    <x v="1"/>
  </r>
  <r>
    <n v="24093"/>
    <s v="Single"/>
    <x v="0"/>
    <n v="80000"/>
    <n v="0"/>
    <s v="Graduate Degree"/>
    <s v="Skilled Manual"/>
    <s v="No"/>
    <n v="0"/>
    <x v="0"/>
    <x v="0"/>
    <n v="40"/>
    <x v="0"/>
    <x v="1"/>
  </r>
  <r>
    <n v="19618"/>
    <s v="Married"/>
    <x v="1"/>
    <n v="70000"/>
    <n v="5"/>
    <s v="Partial College"/>
    <s v="Skilled Manual"/>
    <s v="Yes"/>
    <n v="2"/>
    <x v="0"/>
    <x v="1"/>
    <n v="44"/>
    <x v="0"/>
    <x v="0"/>
  </r>
  <r>
    <n v="21561"/>
    <s v="Single"/>
    <x v="1"/>
    <n v="90000"/>
    <n v="0"/>
    <s v="Bachelors"/>
    <s v="Professional"/>
    <s v="No"/>
    <n v="3"/>
    <x v="4"/>
    <x v="1"/>
    <n v="34"/>
    <x v="0"/>
    <x v="1"/>
  </r>
  <r>
    <n v="11061"/>
    <s v="Married"/>
    <x v="1"/>
    <n v="70000"/>
    <n v="2"/>
    <s v="Partial College"/>
    <s v="Skilled Manual"/>
    <s v="Yes"/>
    <n v="2"/>
    <x v="2"/>
    <x v="1"/>
    <n v="52"/>
    <x v="0"/>
    <x v="1"/>
  </r>
  <r>
    <n v="26651"/>
    <s v="Single"/>
    <x v="1"/>
    <n v="80000"/>
    <n v="4"/>
    <s v="Graduate Degree"/>
    <s v="Management"/>
    <s v="Yes"/>
    <n v="0"/>
    <x v="0"/>
    <x v="1"/>
    <n v="36"/>
    <x v="0"/>
    <x v="1"/>
  </r>
  <r>
    <n v="21108"/>
    <s v="Married"/>
    <x v="0"/>
    <n v="40000"/>
    <n v="1"/>
    <s v="Bachelors"/>
    <s v="Skilled Manual"/>
    <s v="Yes"/>
    <n v="1"/>
    <x v="0"/>
    <x v="0"/>
    <n v="43"/>
    <x v="0"/>
    <x v="1"/>
  </r>
  <r>
    <n v="12731"/>
    <s v="Single"/>
    <x v="1"/>
    <n v="30000"/>
    <n v="0"/>
    <s v="High School"/>
    <s v="Manual"/>
    <s v="No"/>
    <n v="1"/>
    <x v="3"/>
    <x v="0"/>
    <n v="32"/>
    <x v="0"/>
    <x v="0"/>
  </r>
  <r>
    <n v="25307"/>
    <s v="Married"/>
    <x v="0"/>
    <n v="40000"/>
    <n v="1"/>
    <s v="Bachelors"/>
    <s v="Skilled Manual"/>
    <s v="Yes"/>
    <n v="1"/>
    <x v="3"/>
    <x v="0"/>
    <n v="32"/>
    <x v="0"/>
    <x v="1"/>
  </r>
  <r>
    <n v="14278"/>
    <s v="Married"/>
    <x v="0"/>
    <n v="130000"/>
    <n v="0"/>
    <s v="Graduate Degree"/>
    <s v="Management"/>
    <s v="Yes"/>
    <n v="1"/>
    <x v="4"/>
    <x v="1"/>
    <n v="48"/>
    <x v="0"/>
    <x v="0"/>
  </r>
  <r>
    <n v="20711"/>
    <s v="Married"/>
    <x v="0"/>
    <n v="40000"/>
    <n v="1"/>
    <s v="Bachelors"/>
    <s v="Skilled Manual"/>
    <s v="Yes"/>
    <n v="0"/>
    <x v="3"/>
    <x v="0"/>
    <n v="32"/>
    <x v="0"/>
    <x v="1"/>
  </r>
  <r>
    <n v="11383"/>
    <s v="Married"/>
    <x v="0"/>
    <n v="30000"/>
    <n v="3"/>
    <s v="Graduate Degree"/>
    <s v="Clerical"/>
    <s v="Yes"/>
    <n v="0"/>
    <x v="0"/>
    <x v="0"/>
    <n v="46"/>
    <x v="0"/>
    <x v="0"/>
  </r>
  <r>
    <n v="12497"/>
    <s v="Married"/>
    <x v="0"/>
    <n v="40000"/>
    <n v="1"/>
    <s v="Bachelors"/>
    <s v="Skilled Manual"/>
    <s v="Yes"/>
    <n v="0"/>
    <x v="0"/>
    <x v="0"/>
    <n v="42"/>
    <x v="0"/>
    <x v="0"/>
  </r>
  <r>
    <n v="16559"/>
    <s v="Single"/>
    <x v="0"/>
    <n v="10000"/>
    <n v="2"/>
    <s v="High School"/>
    <s v="Manual"/>
    <s v="Yes"/>
    <n v="0"/>
    <x v="0"/>
    <x v="0"/>
    <n v="36"/>
    <x v="0"/>
    <x v="1"/>
  </r>
  <r>
    <n v="11585"/>
    <s v="Married"/>
    <x v="0"/>
    <n v="40000"/>
    <n v="1"/>
    <s v="Bachelors"/>
    <s v="Skilled Manual"/>
    <s v="Yes"/>
    <n v="0"/>
    <x v="0"/>
    <x v="0"/>
    <n v="41"/>
    <x v="0"/>
    <x v="0"/>
  </r>
  <r>
    <n v="20277"/>
    <s v="Married"/>
    <x v="0"/>
    <n v="30000"/>
    <n v="2"/>
    <s v="Partial College"/>
    <s v="Clerical"/>
    <s v="No"/>
    <n v="2"/>
    <x v="0"/>
    <x v="1"/>
    <n v="69"/>
    <x v="1"/>
    <x v="0"/>
  </r>
  <r>
    <n v="26765"/>
    <s v="Single"/>
    <x v="0"/>
    <n v="70000"/>
    <n v="5"/>
    <s v="Partial College"/>
    <s v="Skilled Manual"/>
    <s v="Yes"/>
    <n v="2"/>
    <x v="2"/>
    <x v="1"/>
    <n v="45"/>
    <x v="0"/>
    <x v="0"/>
  </r>
  <r>
    <n v="12389"/>
    <s v="Single"/>
    <x v="1"/>
    <n v="30000"/>
    <n v="0"/>
    <s v="High School"/>
    <s v="Manual"/>
    <s v="No"/>
    <n v="1"/>
    <x v="1"/>
    <x v="0"/>
    <n v="34"/>
    <x v="0"/>
    <x v="0"/>
  </r>
  <r>
    <n v="13585"/>
    <s v="Married"/>
    <x v="0"/>
    <n v="80000"/>
    <n v="4"/>
    <s v="Partial College"/>
    <s v="Professional"/>
    <s v="No"/>
    <n v="1"/>
    <x v="1"/>
    <x v="0"/>
    <n v="53"/>
    <x v="0"/>
    <x v="1"/>
  </r>
  <r>
    <n v="26385"/>
    <s v="Single"/>
    <x v="1"/>
    <n v="120000"/>
    <n v="3"/>
    <s v="High School"/>
    <s v="Professional"/>
    <s v="No"/>
    <n v="4"/>
    <x v="2"/>
    <x v="0"/>
    <n v="50"/>
    <x v="0"/>
    <x v="0"/>
  </r>
  <r>
    <n v="12236"/>
    <s v="Married"/>
    <x v="0"/>
    <n v="20000"/>
    <n v="1"/>
    <s v="Partial College"/>
    <s v="Manual"/>
    <s v="Yes"/>
    <n v="0"/>
    <x v="0"/>
    <x v="0"/>
    <n v="65"/>
    <x v="1"/>
    <x v="0"/>
  </r>
  <r>
    <n v="21560"/>
    <s v="Married"/>
    <x v="1"/>
    <n v="120000"/>
    <n v="0"/>
    <s v="Partial High School"/>
    <s v="Professional"/>
    <s v="Yes"/>
    <n v="4"/>
    <x v="4"/>
    <x v="1"/>
    <n v="32"/>
    <x v="0"/>
    <x v="1"/>
  </r>
  <r>
    <n v="21554"/>
    <s v="Single"/>
    <x v="0"/>
    <n v="80000"/>
    <n v="0"/>
    <s v="Bachelors"/>
    <s v="Professional"/>
    <s v="No"/>
    <n v="3"/>
    <x v="4"/>
    <x v="1"/>
    <n v="33"/>
    <x v="0"/>
    <x v="0"/>
  </r>
  <r>
    <n v="13662"/>
    <s v="Single"/>
    <x v="1"/>
    <n v="20000"/>
    <n v="0"/>
    <s v="Partial High School"/>
    <s v="Manual"/>
    <s v="Yes"/>
    <n v="2"/>
    <x v="3"/>
    <x v="0"/>
    <n v="31"/>
    <x v="0"/>
    <x v="1"/>
  </r>
  <r>
    <n v="13089"/>
    <s v="Married"/>
    <x v="0"/>
    <n v="120000"/>
    <n v="1"/>
    <s v="Bachelors"/>
    <s v="Management"/>
    <s v="Yes"/>
    <n v="2"/>
    <x v="0"/>
    <x v="1"/>
    <n v="46"/>
    <x v="0"/>
    <x v="1"/>
  </r>
  <r>
    <n v="14791"/>
    <s v="Married"/>
    <x v="0"/>
    <n v="40000"/>
    <n v="0"/>
    <s v="Bachelors"/>
    <s v="Clerical"/>
    <s v="Yes"/>
    <n v="0"/>
    <x v="0"/>
    <x v="0"/>
    <n v="39"/>
    <x v="0"/>
    <x v="1"/>
  </r>
  <r>
    <n v="19331"/>
    <s v="Single"/>
    <x v="1"/>
    <n v="20000"/>
    <n v="2"/>
    <s v="High School"/>
    <s v="Manual"/>
    <s v="Yes"/>
    <n v="1"/>
    <x v="0"/>
    <x v="0"/>
    <n v="40"/>
    <x v="0"/>
    <x v="0"/>
  </r>
  <r>
    <n v="17754"/>
    <s v="Single"/>
    <x v="0"/>
    <n v="30000"/>
    <n v="3"/>
    <s v="Bachelors"/>
    <s v="Clerical"/>
    <s v="Yes"/>
    <n v="0"/>
    <x v="0"/>
    <x v="0"/>
    <n v="46"/>
    <x v="0"/>
    <x v="1"/>
  </r>
  <r>
    <n v="11149"/>
    <s v="Married"/>
    <x v="1"/>
    <n v="40000"/>
    <n v="2"/>
    <s v="Bachelors"/>
    <s v="Management"/>
    <s v="Yes"/>
    <n v="2"/>
    <x v="0"/>
    <x v="1"/>
    <n v="65"/>
    <x v="1"/>
    <x v="0"/>
  </r>
  <r>
    <n v="16549"/>
    <s v="Single"/>
    <x v="0"/>
    <n v="30000"/>
    <n v="3"/>
    <s v="Bachelors"/>
    <s v="Clerical"/>
    <s v="Yes"/>
    <n v="0"/>
    <x v="0"/>
    <x v="0"/>
    <n v="47"/>
    <x v="0"/>
    <x v="1"/>
  </r>
  <r>
    <n v="24305"/>
    <s v="Single"/>
    <x v="1"/>
    <n v="100000"/>
    <n v="1"/>
    <s v="Bachelors"/>
    <s v="Management"/>
    <s v="No"/>
    <n v="3"/>
    <x v="0"/>
    <x v="1"/>
    <n v="46"/>
    <x v="0"/>
    <x v="1"/>
  </r>
  <r>
    <n v="18253"/>
    <s v="Married"/>
    <x v="0"/>
    <n v="80000"/>
    <n v="5"/>
    <s v="Graduate Degree"/>
    <s v="Management"/>
    <s v="Yes"/>
    <n v="3"/>
    <x v="0"/>
    <x v="1"/>
    <n v="40"/>
    <x v="0"/>
    <x v="0"/>
  </r>
  <r>
    <n v="20147"/>
    <s v="Married"/>
    <x v="0"/>
    <n v="30000"/>
    <n v="1"/>
    <s v="Bachelors"/>
    <s v="Clerical"/>
    <s v="Yes"/>
    <n v="0"/>
    <x v="0"/>
    <x v="0"/>
    <n v="65"/>
    <x v="1"/>
    <x v="0"/>
  </r>
  <r>
    <n v="15612"/>
    <s v="Single"/>
    <x v="1"/>
    <n v="30000"/>
    <n v="0"/>
    <s v="High School"/>
    <s v="Manual"/>
    <s v="No"/>
    <n v="1"/>
    <x v="3"/>
    <x v="0"/>
    <n v="28"/>
    <x v="2"/>
    <x v="0"/>
  </r>
  <r>
    <n v="28323"/>
    <s v="Single"/>
    <x v="1"/>
    <n v="70000"/>
    <n v="0"/>
    <s v="Bachelors"/>
    <s v="Professional"/>
    <s v="No"/>
    <n v="2"/>
    <x v="2"/>
    <x v="1"/>
    <n v="43"/>
    <x v="0"/>
    <x v="1"/>
  </r>
  <r>
    <n v="22634"/>
    <s v="Single"/>
    <x v="0"/>
    <n v="40000"/>
    <n v="0"/>
    <s v="Graduate Degree"/>
    <s v="Clerical"/>
    <s v="Yes"/>
    <n v="0"/>
    <x v="0"/>
    <x v="0"/>
    <n v="38"/>
    <x v="0"/>
    <x v="1"/>
  </r>
  <r>
    <n v="15665"/>
    <s v="Married"/>
    <x v="0"/>
    <n v="30000"/>
    <n v="0"/>
    <s v="Bachelors"/>
    <s v="Clerical"/>
    <s v="Yes"/>
    <n v="0"/>
    <x v="0"/>
    <x v="0"/>
    <n v="47"/>
    <x v="0"/>
    <x v="1"/>
  </r>
  <r>
    <n v="27585"/>
    <s v="Married"/>
    <x v="0"/>
    <n v="90000"/>
    <n v="2"/>
    <s v="Bachelors"/>
    <s v="Professional"/>
    <s v="No"/>
    <n v="0"/>
    <x v="0"/>
    <x v="1"/>
    <n v="36"/>
    <x v="0"/>
    <x v="1"/>
  </r>
  <r>
    <n v="19748"/>
    <s v="Married"/>
    <x v="1"/>
    <n v="20000"/>
    <n v="4"/>
    <s v="High School"/>
    <s v="Skilled Manual"/>
    <s v="No"/>
    <n v="2"/>
    <x v="3"/>
    <x v="1"/>
    <n v="60"/>
    <x v="1"/>
    <x v="0"/>
  </r>
  <r>
    <n v="21974"/>
    <s v="Single"/>
    <x v="0"/>
    <n v="70000"/>
    <n v="0"/>
    <s v="Bachelors"/>
    <s v="Professional"/>
    <s v="Yes"/>
    <n v="1"/>
    <x v="2"/>
    <x v="1"/>
    <n v="42"/>
    <x v="0"/>
    <x v="1"/>
  </r>
  <r>
    <n v="14032"/>
    <s v="Married"/>
    <x v="1"/>
    <n v="70000"/>
    <n v="2"/>
    <s v="High School"/>
    <s v="Skilled Manual"/>
    <s v="No"/>
    <n v="2"/>
    <x v="3"/>
    <x v="1"/>
    <n v="50"/>
    <x v="0"/>
    <x v="1"/>
  </r>
  <r>
    <n v="22610"/>
    <s v="Married"/>
    <x v="1"/>
    <n v="30000"/>
    <n v="0"/>
    <s v="Bachelors"/>
    <s v="Clerical"/>
    <s v="Yes"/>
    <n v="0"/>
    <x v="0"/>
    <x v="0"/>
    <n v="35"/>
    <x v="0"/>
    <x v="1"/>
  </r>
  <r>
    <n v="26984"/>
    <s v="Married"/>
    <x v="1"/>
    <n v="40000"/>
    <n v="1"/>
    <s v="Bachelors"/>
    <s v="Skilled Manual"/>
    <s v="Yes"/>
    <n v="1"/>
    <x v="0"/>
    <x v="0"/>
    <n v="32"/>
    <x v="0"/>
    <x v="1"/>
  </r>
  <r>
    <n v="18294"/>
    <s v="Married"/>
    <x v="0"/>
    <n v="90000"/>
    <n v="1"/>
    <s v="Bachelors"/>
    <s v="Professional"/>
    <s v="Yes"/>
    <n v="1"/>
    <x v="2"/>
    <x v="1"/>
    <n v="46"/>
    <x v="0"/>
    <x v="0"/>
  </r>
  <r>
    <n v="28564"/>
    <s v="Single"/>
    <x v="0"/>
    <n v="40000"/>
    <n v="2"/>
    <s v="Partial College"/>
    <s v="Clerical"/>
    <s v="Yes"/>
    <n v="0"/>
    <x v="3"/>
    <x v="0"/>
    <n v="33"/>
    <x v="0"/>
    <x v="1"/>
  </r>
  <r>
    <n v="28521"/>
    <s v="Single"/>
    <x v="1"/>
    <n v="40000"/>
    <n v="0"/>
    <s v="Graduate Degree"/>
    <s v="Clerical"/>
    <s v="No"/>
    <n v="0"/>
    <x v="0"/>
    <x v="0"/>
    <n v="36"/>
    <x v="0"/>
    <x v="1"/>
  </r>
  <r>
    <n v="15450"/>
    <s v="Married"/>
    <x v="1"/>
    <n v="10000"/>
    <n v="1"/>
    <s v="Graduate Degree"/>
    <s v="Clerical"/>
    <s v="Yes"/>
    <n v="0"/>
    <x v="0"/>
    <x v="0"/>
    <n v="70"/>
    <x v="1"/>
    <x v="0"/>
  </r>
  <r>
    <n v="25681"/>
    <s v="Single"/>
    <x v="0"/>
    <n v="30000"/>
    <n v="0"/>
    <s v="Partial College"/>
    <s v="Clerical"/>
    <s v="No"/>
    <n v="1"/>
    <x v="1"/>
    <x v="0"/>
    <n v="31"/>
    <x v="0"/>
    <x v="1"/>
  </r>
  <r>
    <n v="19491"/>
    <s v="Single"/>
    <x v="1"/>
    <n v="30000"/>
    <n v="2"/>
    <s v="Partial College"/>
    <s v="Clerical"/>
    <s v="Yes"/>
    <n v="2"/>
    <x v="0"/>
    <x v="0"/>
    <n v="42"/>
    <x v="0"/>
    <x v="0"/>
  </r>
  <r>
    <n v="26415"/>
    <s v="Married"/>
    <x v="0"/>
    <n v="90000"/>
    <n v="4"/>
    <s v="Partial High School"/>
    <s v="Skilled Manual"/>
    <s v="Yes"/>
    <n v="4"/>
    <x v="4"/>
    <x v="0"/>
    <n v="58"/>
    <x v="1"/>
    <x v="0"/>
  </r>
  <r>
    <n v="12821"/>
    <s v="Married"/>
    <x v="1"/>
    <n v="40000"/>
    <n v="0"/>
    <s v="Bachelors"/>
    <s v="Clerical"/>
    <s v="Yes"/>
    <n v="0"/>
    <x v="0"/>
    <x v="0"/>
    <n v="39"/>
    <x v="0"/>
    <x v="0"/>
  </r>
  <r>
    <n v="15629"/>
    <s v="Single"/>
    <x v="0"/>
    <n v="10000"/>
    <n v="0"/>
    <s v="Partial High School"/>
    <s v="Manual"/>
    <s v="Yes"/>
    <n v="2"/>
    <x v="3"/>
    <x v="0"/>
    <n v="34"/>
    <x v="0"/>
    <x v="0"/>
  </r>
  <r>
    <n v="27835"/>
    <s v="Married"/>
    <x v="1"/>
    <n v="20000"/>
    <n v="0"/>
    <s v="Partial High School"/>
    <s v="Manual"/>
    <s v="Yes"/>
    <n v="2"/>
    <x v="0"/>
    <x v="0"/>
    <n v="32"/>
    <x v="0"/>
    <x v="0"/>
  </r>
  <r>
    <n v="11738"/>
    <s v="Married"/>
    <x v="1"/>
    <n v="60000"/>
    <n v="4"/>
    <s v="Bachelors"/>
    <s v="Professional"/>
    <s v="Yes"/>
    <n v="0"/>
    <x v="1"/>
    <x v="2"/>
    <n v="46"/>
    <x v="0"/>
    <x v="0"/>
  </r>
  <r>
    <n v="25065"/>
    <s v="Married"/>
    <x v="1"/>
    <n v="70000"/>
    <n v="2"/>
    <s v="Partial High School"/>
    <s v="Skilled Manual"/>
    <s v="Yes"/>
    <n v="2"/>
    <x v="2"/>
    <x v="2"/>
    <n v="48"/>
    <x v="0"/>
    <x v="0"/>
  </r>
  <r>
    <n v="26238"/>
    <s v="Single"/>
    <x v="0"/>
    <n v="40000"/>
    <n v="3"/>
    <s v="Partial College"/>
    <s v="Clerical"/>
    <s v="Yes"/>
    <n v="1"/>
    <x v="3"/>
    <x v="2"/>
    <n v="31"/>
    <x v="0"/>
    <x v="1"/>
  </r>
  <r>
    <n v="23707"/>
    <s v="Single"/>
    <x v="1"/>
    <n v="70000"/>
    <n v="5"/>
    <s v="Bachelors"/>
    <s v="Management"/>
    <s v="Yes"/>
    <n v="3"/>
    <x v="4"/>
    <x v="2"/>
    <n v="60"/>
    <x v="1"/>
    <x v="1"/>
  </r>
  <r>
    <n v="27650"/>
    <s v="Married"/>
    <x v="1"/>
    <n v="70000"/>
    <n v="4"/>
    <s v="High School"/>
    <s v="Professional"/>
    <s v="Yes"/>
    <n v="0"/>
    <x v="2"/>
    <x v="2"/>
    <n v="51"/>
    <x v="0"/>
    <x v="0"/>
  </r>
  <r>
    <n v="24981"/>
    <s v="Married"/>
    <x v="1"/>
    <n v="60000"/>
    <n v="2"/>
    <s v="Partial College"/>
    <s v="Professional"/>
    <s v="Yes"/>
    <n v="2"/>
    <x v="4"/>
    <x v="2"/>
    <n v="56"/>
    <x v="1"/>
    <x v="0"/>
  </r>
  <r>
    <n v="20678"/>
    <s v="Single"/>
    <x v="0"/>
    <n v="60000"/>
    <n v="3"/>
    <s v="Bachelors"/>
    <s v="Skilled Manual"/>
    <s v="Yes"/>
    <n v="1"/>
    <x v="1"/>
    <x v="2"/>
    <n v="40"/>
    <x v="0"/>
    <x v="1"/>
  </r>
  <r>
    <n v="15302"/>
    <s v="Single"/>
    <x v="0"/>
    <n v="70000"/>
    <n v="1"/>
    <s v="Graduate Degree"/>
    <s v="Professional"/>
    <s v="Yes"/>
    <n v="0"/>
    <x v="1"/>
    <x v="2"/>
    <n v="34"/>
    <x v="0"/>
    <x v="1"/>
  </r>
  <r>
    <n v="26012"/>
    <s v="Married"/>
    <x v="1"/>
    <n v="80000"/>
    <n v="1"/>
    <s v="Partial College"/>
    <s v="Skilled Manual"/>
    <s v="Yes"/>
    <n v="1"/>
    <x v="1"/>
    <x v="2"/>
    <n v="48"/>
    <x v="0"/>
    <x v="1"/>
  </r>
  <r>
    <n v="26575"/>
    <s v="Single"/>
    <x v="0"/>
    <n v="40000"/>
    <n v="0"/>
    <s v="High School"/>
    <s v="Skilled Manual"/>
    <s v="No"/>
    <n v="2"/>
    <x v="3"/>
    <x v="2"/>
    <n v="31"/>
    <x v="0"/>
    <x v="1"/>
  </r>
  <r>
    <n v="15559"/>
    <s v="Married"/>
    <x v="1"/>
    <n v="60000"/>
    <n v="5"/>
    <s v="Bachelors"/>
    <s v="Professional"/>
    <s v="Yes"/>
    <n v="1"/>
    <x v="1"/>
    <x v="2"/>
    <n v="47"/>
    <x v="0"/>
    <x v="0"/>
  </r>
  <r>
    <n v="19235"/>
    <s v="Married"/>
    <x v="0"/>
    <n v="50000"/>
    <n v="0"/>
    <s v="Graduate Degree"/>
    <s v="Skilled Manual"/>
    <s v="Yes"/>
    <n v="0"/>
    <x v="0"/>
    <x v="2"/>
    <n v="34"/>
    <x v="0"/>
    <x v="0"/>
  </r>
  <r>
    <n v="15275"/>
    <s v="Married"/>
    <x v="1"/>
    <n v="40000"/>
    <n v="0"/>
    <s v="Partial College"/>
    <s v="Skilled Manual"/>
    <s v="Yes"/>
    <n v="1"/>
    <x v="2"/>
    <x v="2"/>
    <n v="29"/>
    <x v="2"/>
    <x v="0"/>
  </r>
  <r>
    <n v="20339"/>
    <s v="Married"/>
    <x v="0"/>
    <n v="130000"/>
    <n v="1"/>
    <s v="Bachelors"/>
    <s v="Management"/>
    <s v="Yes"/>
    <n v="4"/>
    <x v="1"/>
    <x v="2"/>
    <n v="44"/>
    <x v="0"/>
    <x v="1"/>
  </r>
  <r>
    <n v="25405"/>
    <s v="Married"/>
    <x v="1"/>
    <n v="70000"/>
    <n v="2"/>
    <s v="Bachelors"/>
    <s v="Skilled Manual"/>
    <s v="Yes"/>
    <n v="1"/>
    <x v="1"/>
    <x v="2"/>
    <n v="38"/>
    <x v="0"/>
    <x v="1"/>
  </r>
  <r>
    <n v="15940"/>
    <s v="Married"/>
    <x v="1"/>
    <n v="100000"/>
    <n v="4"/>
    <s v="Partial College"/>
    <s v="Professional"/>
    <s v="Yes"/>
    <n v="4"/>
    <x v="0"/>
    <x v="2"/>
    <n v="40"/>
    <x v="0"/>
    <x v="0"/>
  </r>
  <r>
    <n v="25074"/>
    <s v="Married"/>
    <x v="0"/>
    <n v="70000"/>
    <n v="4"/>
    <s v="Bachelors"/>
    <s v="Professional"/>
    <s v="Yes"/>
    <n v="2"/>
    <x v="1"/>
    <x v="2"/>
    <n v="42"/>
    <x v="0"/>
    <x v="1"/>
  </r>
  <r>
    <n v="24738"/>
    <s v="Married"/>
    <x v="0"/>
    <n v="40000"/>
    <n v="1"/>
    <s v="Partial College"/>
    <s v="Clerical"/>
    <s v="Yes"/>
    <n v="1"/>
    <x v="3"/>
    <x v="2"/>
    <n v="51"/>
    <x v="0"/>
    <x v="1"/>
  </r>
  <r>
    <n v="16337"/>
    <s v="Married"/>
    <x v="1"/>
    <n v="60000"/>
    <n v="0"/>
    <s v="Partial College"/>
    <s v="Skilled Manual"/>
    <s v="No"/>
    <n v="2"/>
    <x v="3"/>
    <x v="2"/>
    <n v="29"/>
    <x v="2"/>
    <x v="0"/>
  </r>
  <r>
    <n v="24357"/>
    <s v="Married"/>
    <x v="1"/>
    <n v="80000"/>
    <n v="3"/>
    <s v="Bachelors"/>
    <s v="Professional"/>
    <s v="Yes"/>
    <n v="1"/>
    <x v="1"/>
    <x v="2"/>
    <n v="48"/>
    <x v="0"/>
    <x v="1"/>
  </r>
  <r>
    <n v="18613"/>
    <s v="Single"/>
    <x v="1"/>
    <n v="70000"/>
    <n v="0"/>
    <s v="Bachelors"/>
    <s v="Professional"/>
    <s v="No"/>
    <n v="1"/>
    <x v="1"/>
    <x v="2"/>
    <n v="37"/>
    <x v="0"/>
    <x v="1"/>
  </r>
  <r>
    <n v="12207"/>
    <s v="Single"/>
    <x v="1"/>
    <n v="80000"/>
    <n v="4"/>
    <s v="Bachelors"/>
    <s v="Management"/>
    <s v="Yes"/>
    <n v="0"/>
    <x v="2"/>
    <x v="2"/>
    <n v="66"/>
    <x v="1"/>
    <x v="1"/>
  </r>
  <r>
    <n v="18052"/>
    <s v="Married"/>
    <x v="0"/>
    <n v="60000"/>
    <n v="1"/>
    <s v="Partial College"/>
    <s v="Skilled Manual"/>
    <s v="Yes"/>
    <n v="1"/>
    <x v="0"/>
    <x v="2"/>
    <n v="45"/>
    <x v="0"/>
    <x v="1"/>
  </r>
  <r>
    <n v="13353"/>
    <s v="Single"/>
    <x v="0"/>
    <n v="60000"/>
    <n v="4"/>
    <s v="Graduate Degree"/>
    <s v="Management"/>
    <s v="Yes"/>
    <n v="2"/>
    <x v="4"/>
    <x v="2"/>
    <n v="61"/>
    <x v="1"/>
    <x v="1"/>
  </r>
  <r>
    <n v="19399"/>
    <s v="Single"/>
    <x v="1"/>
    <n v="40000"/>
    <n v="0"/>
    <s v="Bachelors"/>
    <s v="Professional"/>
    <s v="No"/>
    <n v="1"/>
    <x v="1"/>
    <x v="2"/>
    <n v="45"/>
    <x v="0"/>
    <x v="0"/>
  </r>
  <r>
    <n v="16154"/>
    <s v="Married"/>
    <x v="0"/>
    <n v="70000"/>
    <n v="5"/>
    <s v="Bachelors"/>
    <s v="Professional"/>
    <s v="Yes"/>
    <n v="2"/>
    <x v="1"/>
    <x v="2"/>
    <n v="47"/>
    <x v="0"/>
    <x v="0"/>
  </r>
  <r>
    <n v="22219"/>
    <s v="Married"/>
    <x v="0"/>
    <n v="60000"/>
    <n v="2"/>
    <s v="High School"/>
    <s v="Professional"/>
    <s v="Yes"/>
    <n v="2"/>
    <x v="2"/>
    <x v="2"/>
    <n v="49"/>
    <x v="0"/>
    <x v="0"/>
  </r>
  <r>
    <n v="17269"/>
    <s v="Single"/>
    <x v="1"/>
    <n v="60000"/>
    <n v="3"/>
    <s v="Bachelors"/>
    <s v="Professional"/>
    <s v="No"/>
    <n v="0"/>
    <x v="0"/>
    <x v="2"/>
    <n v="47"/>
    <x v="0"/>
    <x v="1"/>
  </r>
  <r>
    <n v="23586"/>
    <s v="Married"/>
    <x v="0"/>
    <n v="80000"/>
    <n v="0"/>
    <s v="Bachelors"/>
    <s v="Management"/>
    <s v="Yes"/>
    <n v="1"/>
    <x v="3"/>
    <x v="2"/>
    <n v="34"/>
    <x v="0"/>
    <x v="1"/>
  </r>
  <r>
    <n v="15740"/>
    <s v="Married"/>
    <x v="1"/>
    <n v="80000"/>
    <n v="5"/>
    <s v="Bachelors"/>
    <s v="Management"/>
    <s v="Yes"/>
    <n v="2"/>
    <x v="3"/>
    <x v="2"/>
    <n v="64"/>
    <x v="1"/>
    <x v="0"/>
  </r>
  <r>
    <n v="27638"/>
    <s v="Single"/>
    <x v="1"/>
    <n v="100000"/>
    <n v="1"/>
    <s v="Partial College"/>
    <s v="Professional"/>
    <s v="No"/>
    <n v="3"/>
    <x v="3"/>
    <x v="2"/>
    <n v="44"/>
    <x v="0"/>
    <x v="0"/>
  </r>
  <r>
    <n v="18976"/>
    <s v="Single"/>
    <x v="1"/>
    <n v="40000"/>
    <n v="4"/>
    <s v="High School"/>
    <s v="Professional"/>
    <s v="Yes"/>
    <n v="2"/>
    <x v="4"/>
    <x v="2"/>
    <n v="62"/>
    <x v="1"/>
    <x v="1"/>
  </r>
  <r>
    <n v="19413"/>
    <s v="Single"/>
    <x v="1"/>
    <n v="60000"/>
    <n v="3"/>
    <s v="Bachelors"/>
    <s v="Professional"/>
    <s v="No"/>
    <n v="1"/>
    <x v="0"/>
    <x v="2"/>
    <n v="47"/>
    <x v="0"/>
    <x v="1"/>
  </r>
  <r>
    <n v="13283"/>
    <s v="Married"/>
    <x v="1"/>
    <n v="80000"/>
    <n v="3"/>
    <s v="Partial College"/>
    <s v="Professional"/>
    <s v="No"/>
    <n v="2"/>
    <x v="0"/>
    <x v="2"/>
    <n v="49"/>
    <x v="0"/>
    <x v="1"/>
  </r>
  <r>
    <n v="17471"/>
    <s v="Single"/>
    <x v="0"/>
    <n v="80000"/>
    <n v="4"/>
    <s v="Graduate Degree"/>
    <s v="Management"/>
    <s v="Yes"/>
    <n v="2"/>
    <x v="2"/>
    <x v="2"/>
    <n v="67"/>
    <x v="1"/>
    <x v="0"/>
  </r>
  <r>
    <n v="16791"/>
    <s v="Single"/>
    <x v="1"/>
    <n v="60000"/>
    <n v="5"/>
    <s v="Bachelors"/>
    <s v="Management"/>
    <s v="Yes"/>
    <n v="3"/>
    <x v="4"/>
    <x v="2"/>
    <n v="59"/>
    <x v="1"/>
    <x v="1"/>
  </r>
  <r>
    <n v="15382"/>
    <s v="Married"/>
    <x v="0"/>
    <n v="110000"/>
    <n v="1"/>
    <s v="Bachelors"/>
    <s v="Management"/>
    <s v="Yes"/>
    <n v="2"/>
    <x v="3"/>
    <x v="2"/>
    <n v="44"/>
    <x v="0"/>
    <x v="0"/>
  </r>
  <r>
    <n v="11641"/>
    <s v="Married"/>
    <x v="1"/>
    <n v="50000"/>
    <n v="1"/>
    <s v="Bachelors"/>
    <s v="Skilled Manual"/>
    <s v="Yes"/>
    <n v="0"/>
    <x v="0"/>
    <x v="2"/>
    <n v="36"/>
    <x v="0"/>
    <x v="0"/>
  </r>
  <r>
    <n v="11935"/>
    <s v="Single"/>
    <x v="0"/>
    <n v="30000"/>
    <n v="0"/>
    <s v="Partial College"/>
    <s v="Skilled Manual"/>
    <s v="Yes"/>
    <n v="1"/>
    <x v="2"/>
    <x v="2"/>
    <n v="28"/>
    <x v="2"/>
    <x v="0"/>
  </r>
  <r>
    <n v="13233"/>
    <s v="Married"/>
    <x v="1"/>
    <n v="60000"/>
    <n v="2"/>
    <s v="Partial College"/>
    <s v="Professional"/>
    <s v="Yes"/>
    <n v="1"/>
    <x v="4"/>
    <x v="2"/>
    <n v="57"/>
    <x v="1"/>
    <x v="1"/>
  </r>
  <r>
    <n v="25909"/>
    <s v="Married"/>
    <x v="1"/>
    <n v="60000"/>
    <n v="0"/>
    <s v="Partial College"/>
    <s v="Skilled Manual"/>
    <s v="Yes"/>
    <n v="1"/>
    <x v="2"/>
    <x v="2"/>
    <n v="27"/>
    <x v="2"/>
    <x v="1"/>
  </r>
  <r>
    <n v="14092"/>
    <s v="Single"/>
    <x v="1"/>
    <n v="30000"/>
    <n v="0"/>
    <s v="Partial High School"/>
    <s v="Clerical"/>
    <s v="Yes"/>
    <n v="2"/>
    <x v="2"/>
    <x v="2"/>
    <n v="28"/>
    <x v="2"/>
    <x v="0"/>
  </r>
  <r>
    <n v="29143"/>
    <s v="Single"/>
    <x v="0"/>
    <n v="60000"/>
    <n v="1"/>
    <s v="Bachelors"/>
    <s v="Professional"/>
    <s v="No"/>
    <n v="1"/>
    <x v="0"/>
    <x v="2"/>
    <n v="44"/>
    <x v="0"/>
    <x v="1"/>
  </r>
  <r>
    <n v="24941"/>
    <s v="Married"/>
    <x v="1"/>
    <n v="60000"/>
    <n v="3"/>
    <s v="Bachelors"/>
    <s v="Management"/>
    <s v="Yes"/>
    <n v="2"/>
    <x v="4"/>
    <x v="2"/>
    <n v="66"/>
    <x v="1"/>
    <x v="0"/>
  </r>
  <r>
    <n v="24637"/>
    <s v="Married"/>
    <x v="1"/>
    <n v="40000"/>
    <n v="4"/>
    <s v="High School"/>
    <s v="Professional"/>
    <s v="Yes"/>
    <n v="2"/>
    <x v="4"/>
    <x v="2"/>
    <n v="64"/>
    <x v="1"/>
    <x v="0"/>
  </r>
  <r>
    <n v="23893"/>
    <s v="Married"/>
    <x v="1"/>
    <n v="50000"/>
    <n v="3"/>
    <s v="Bachelors"/>
    <s v="Skilled Manual"/>
    <s v="Yes"/>
    <n v="3"/>
    <x v="4"/>
    <x v="2"/>
    <n v="41"/>
    <x v="0"/>
    <x v="0"/>
  </r>
  <r>
    <n v="13907"/>
    <s v="Single"/>
    <x v="0"/>
    <n v="80000"/>
    <n v="3"/>
    <s v="Bachelors"/>
    <s v="Skilled Manual"/>
    <s v="Yes"/>
    <n v="1"/>
    <x v="0"/>
    <x v="2"/>
    <n v="41"/>
    <x v="0"/>
    <x v="1"/>
  </r>
  <r>
    <n v="14900"/>
    <s v="Married"/>
    <x v="0"/>
    <n v="40000"/>
    <n v="1"/>
    <s v="Partial College"/>
    <s v="Clerical"/>
    <s v="Yes"/>
    <n v="1"/>
    <x v="3"/>
    <x v="2"/>
    <n v="49"/>
    <x v="0"/>
    <x v="1"/>
  </r>
  <r>
    <n v="11262"/>
    <s v="Married"/>
    <x v="0"/>
    <n v="80000"/>
    <n v="4"/>
    <s v="Bachelors"/>
    <s v="Management"/>
    <s v="Yes"/>
    <n v="0"/>
    <x v="0"/>
    <x v="2"/>
    <n v="42"/>
    <x v="0"/>
    <x v="0"/>
  </r>
  <r>
    <n v="22294"/>
    <s v="Single"/>
    <x v="0"/>
    <n v="70000"/>
    <n v="0"/>
    <s v="Bachelors"/>
    <s v="Professional"/>
    <s v="No"/>
    <n v="1"/>
    <x v="1"/>
    <x v="2"/>
    <n v="37"/>
    <x v="0"/>
    <x v="1"/>
  </r>
  <r>
    <n v="12195"/>
    <s v="Single"/>
    <x v="0"/>
    <n v="70000"/>
    <n v="3"/>
    <s v="Graduate Degree"/>
    <s v="Management"/>
    <s v="Yes"/>
    <n v="2"/>
    <x v="3"/>
    <x v="2"/>
    <n v="52"/>
    <x v="0"/>
    <x v="0"/>
  </r>
  <r>
    <n v="25375"/>
    <s v="Married"/>
    <x v="1"/>
    <n v="50000"/>
    <n v="1"/>
    <s v="Graduate Degree"/>
    <s v="Skilled Manual"/>
    <s v="Yes"/>
    <n v="0"/>
    <x v="3"/>
    <x v="2"/>
    <n v="34"/>
    <x v="0"/>
    <x v="0"/>
  </r>
  <r>
    <n v="11143"/>
    <s v="Married"/>
    <x v="1"/>
    <n v="40000"/>
    <n v="0"/>
    <s v="High School"/>
    <s v="Skilled Manual"/>
    <s v="Yes"/>
    <n v="2"/>
    <x v="2"/>
    <x v="2"/>
    <n v="29"/>
    <x v="2"/>
    <x v="0"/>
  </r>
  <r>
    <n v="25898"/>
    <s v="Married"/>
    <x v="0"/>
    <n v="70000"/>
    <n v="2"/>
    <s v="High School"/>
    <s v="Professional"/>
    <s v="Yes"/>
    <n v="2"/>
    <x v="1"/>
    <x v="2"/>
    <n v="53"/>
    <x v="0"/>
    <x v="0"/>
  </r>
  <r>
    <n v="24397"/>
    <s v="Single"/>
    <x v="1"/>
    <n v="120000"/>
    <n v="2"/>
    <s v="Bachelors"/>
    <s v="Management"/>
    <s v="No"/>
    <n v="4"/>
    <x v="3"/>
    <x v="2"/>
    <n v="40"/>
    <x v="0"/>
    <x v="0"/>
  </r>
  <r>
    <n v="19758"/>
    <s v="Single"/>
    <x v="1"/>
    <n v="60000"/>
    <n v="0"/>
    <s v="Partial College"/>
    <s v="Skilled Manual"/>
    <s v="No"/>
    <n v="2"/>
    <x v="3"/>
    <x v="2"/>
    <n v="29"/>
    <x v="2"/>
    <x v="0"/>
  </r>
  <r>
    <n v="15529"/>
    <s v="Married"/>
    <x v="1"/>
    <n v="60000"/>
    <n v="4"/>
    <s v="Bachelors"/>
    <s v="Professional"/>
    <s v="Yes"/>
    <n v="2"/>
    <x v="1"/>
    <x v="2"/>
    <n v="43"/>
    <x v="0"/>
    <x v="1"/>
  </r>
  <r>
    <n v="19884"/>
    <s v="Married"/>
    <x v="1"/>
    <n v="60000"/>
    <n v="2"/>
    <s v="High School"/>
    <s v="Professional"/>
    <s v="Yes"/>
    <n v="2"/>
    <x v="1"/>
    <x v="2"/>
    <n v="55"/>
    <x v="1"/>
    <x v="1"/>
  </r>
  <r>
    <n v="18674"/>
    <s v="Single"/>
    <x v="0"/>
    <n v="80000"/>
    <n v="4"/>
    <s v="Graduate Degree"/>
    <s v="Skilled Manual"/>
    <s v="No"/>
    <n v="0"/>
    <x v="0"/>
    <x v="2"/>
    <n v="48"/>
    <x v="0"/>
    <x v="0"/>
  </r>
  <r>
    <n v="13453"/>
    <s v="Married"/>
    <x v="0"/>
    <n v="130000"/>
    <n v="3"/>
    <s v="Bachelors"/>
    <s v="Management"/>
    <s v="Yes"/>
    <n v="3"/>
    <x v="0"/>
    <x v="2"/>
    <n v="45"/>
    <x v="0"/>
    <x v="1"/>
  </r>
  <r>
    <n v="14063"/>
    <s v="Single"/>
    <x v="0"/>
    <n v="70000"/>
    <n v="0"/>
    <s v="Bachelors"/>
    <s v="Professional"/>
    <s v="No"/>
    <n v="1"/>
    <x v="0"/>
    <x v="1"/>
    <n v="42"/>
    <x v="0"/>
    <x v="1"/>
  </r>
  <r>
    <n v="27393"/>
    <s v="Married"/>
    <x v="0"/>
    <n v="50000"/>
    <n v="4"/>
    <s v="Bachelors"/>
    <s v="Management"/>
    <s v="Yes"/>
    <n v="2"/>
    <x v="4"/>
    <x v="2"/>
    <n v="63"/>
    <x v="1"/>
    <x v="0"/>
  </r>
  <r>
    <n v="14417"/>
    <s v="Single"/>
    <x v="1"/>
    <n v="60000"/>
    <n v="3"/>
    <s v="High School"/>
    <s v="Professional"/>
    <s v="Yes"/>
    <n v="2"/>
    <x v="4"/>
    <x v="2"/>
    <n v="54"/>
    <x v="1"/>
    <x v="1"/>
  </r>
  <r>
    <n v="17533"/>
    <s v="Married"/>
    <x v="1"/>
    <n v="40000"/>
    <n v="3"/>
    <s v="Partial College"/>
    <s v="Professional"/>
    <s v="No"/>
    <n v="2"/>
    <x v="2"/>
    <x v="2"/>
    <n v="73"/>
    <x v="1"/>
    <x v="1"/>
  </r>
  <r>
    <n v="18580"/>
    <s v="Married"/>
    <x v="0"/>
    <n v="60000"/>
    <n v="2"/>
    <s v="Graduate Degree"/>
    <s v="Professional"/>
    <s v="Yes"/>
    <n v="0"/>
    <x v="1"/>
    <x v="2"/>
    <n v="40"/>
    <x v="0"/>
    <x v="1"/>
  </r>
  <r>
    <n v="17025"/>
    <s v="Single"/>
    <x v="1"/>
    <n v="50000"/>
    <n v="0"/>
    <s v="Partial College"/>
    <s v="Skilled Manual"/>
    <s v="No"/>
    <n v="1"/>
    <x v="1"/>
    <x v="2"/>
    <n v="39"/>
    <x v="0"/>
    <x v="1"/>
  </r>
  <r>
    <n v="25293"/>
    <s v="Married"/>
    <x v="1"/>
    <n v="80000"/>
    <n v="4"/>
    <s v="Bachelors"/>
    <s v="Management"/>
    <s v="Yes"/>
    <n v="0"/>
    <x v="3"/>
    <x v="2"/>
    <n v="42"/>
    <x v="0"/>
    <x v="0"/>
  </r>
  <r>
    <n v="24725"/>
    <s v="Married"/>
    <x v="0"/>
    <n v="40000"/>
    <n v="3"/>
    <s v="Partial College"/>
    <s v="Clerical"/>
    <s v="Yes"/>
    <n v="0"/>
    <x v="3"/>
    <x v="2"/>
    <n v="31"/>
    <x v="0"/>
    <x v="0"/>
  </r>
  <r>
    <n v="23200"/>
    <s v="Married"/>
    <x v="0"/>
    <n v="50000"/>
    <n v="3"/>
    <s v="Bachelors"/>
    <s v="Skilled Manual"/>
    <s v="Yes"/>
    <n v="2"/>
    <x v="0"/>
    <x v="2"/>
    <n v="41"/>
    <x v="0"/>
    <x v="0"/>
  </r>
  <r>
    <n v="15895"/>
    <s v="Single"/>
    <x v="0"/>
    <n v="60000"/>
    <n v="2"/>
    <s v="Bachelors"/>
    <s v="Management"/>
    <s v="Yes"/>
    <n v="0"/>
    <x v="4"/>
    <x v="2"/>
    <n v="58"/>
    <x v="1"/>
    <x v="0"/>
  </r>
  <r>
    <n v="18577"/>
    <s v="Married"/>
    <x v="0"/>
    <n v="60000"/>
    <n v="0"/>
    <s v="Graduate Degree"/>
    <s v="Professional"/>
    <s v="Yes"/>
    <n v="0"/>
    <x v="0"/>
    <x v="2"/>
    <n v="40"/>
    <x v="0"/>
    <x v="0"/>
  </r>
  <r>
    <n v="27218"/>
    <s v="Married"/>
    <x v="0"/>
    <n v="20000"/>
    <n v="2"/>
    <s v="Partial High School"/>
    <s v="Clerical"/>
    <s v="No"/>
    <n v="0"/>
    <x v="0"/>
    <x v="2"/>
    <n v="48"/>
    <x v="0"/>
    <x v="0"/>
  </r>
  <r>
    <n v="18560"/>
    <s v="Married"/>
    <x v="0"/>
    <n v="70000"/>
    <n v="2"/>
    <s v="Graduate Degree"/>
    <s v="Professional"/>
    <s v="Yes"/>
    <n v="0"/>
    <x v="1"/>
    <x v="2"/>
    <n v="34"/>
    <x v="0"/>
    <x v="1"/>
  </r>
  <r>
    <n v="25006"/>
    <s v="Single"/>
    <x v="0"/>
    <n v="30000"/>
    <n v="0"/>
    <s v="Partial College"/>
    <s v="Skilled Manual"/>
    <s v="Yes"/>
    <n v="1"/>
    <x v="2"/>
    <x v="2"/>
    <n v="28"/>
    <x v="2"/>
    <x v="0"/>
  </r>
  <r>
    <n v="17369"/>
    <s v="Single"/>
    <x v="1"/>
    <n v="30000"/>
    <n v="0"/>
    <s v="Partial College"/>
    <s v="Skilled Manual"/>
    <s v="Yes"/>
    <n v="1"/>
    <x v="2"/>
    <x v="2"/>
    <n v="27"/>
    <x v="2"/>
    <x v="0"/>
  </r>
  <r>
    <n v="14495"/>
    <s v="Married"/>
    <x v="1"/>
    <n v="40000"/>
    <n v="3"/>
    <s v="Partial College"/>
    <s v="Professional"/>
    <s v="No"/>
    <n v="2"/>
    <x v="2"/>
    <x v="2"/>
    <n v="54"/>
    <x v="1"/>
    <x v="1"/>
  </r>
  <r>
    <n v="18847"/>
    <s v="Married"/>
    <x v="0"/>
    <n v="60000"/>
    <n v="2"/>
    <s v="Graduate Degree"/>
    <s v="Management"/>
    <s v="Yes"/>
    <n v="2"/>
    <x v="2"/>
    <x v="2"/>
    <n v="70"/>
    <x v="1"/>
    <x v="0"/>
  </r>
  <r>
    <n v="14754"/>
    <s v="Married"/>
    <x v="1"/>
    <n v="40000"/>
    <n v="1"/>
    <s v="Partial College"/>
    <s v="Clerical"/>
    <s v="Yes"/>
    <n v="1"/>
    <x v="3"/>
    <x v="2"/>
    <n v="48"/>
    <x v="0"/>
    <x v="1"/>
  </r>
  <r>
    <n v="23378"/>
    <s v="Married"/>
    <x v="1"/>
    <n v="70000"/>
    <n v="1"/>
    <s v="Partial College"/>
    <s v="Skilled Manual"/>
    <s v="Yes"/>
    <n v="1"/>
    <x v="1"/>
    <x v="2"/>
    <n v="44"/>
    <x v="0"/>
    <x v="1"/>
  </r>
  <r>
    <n v="26452"/>
    <s v="Single"/>
    <x v="1"/>
    <n v="50000"/>
    <n v="3"/>
    <s v="Graduate Degree"/>
    <s v="Management"/>
    <s v="Yes"/>
    <n v="2"/>
    <x v="4"/>
    <x v="2"/>
    <n v="69"/>
    <x v="1"/>
    <x v="0"/>
  </r>
  <r>
    <n v="20370"/>
    <s v="Married"/>
    <x v="1"/>
    <n v="70000"/>
    <n v="3"/>
    <s v="Partial High School"/>
    <s v="Skilled Manual"/>
    <s v="Yes"/>
    <n v="2"/>
    <x v="2"/>
    <x v="2"/>
    <n v="52"/>
    <x v="0"/>
    <x v="0"/>
  </r>
  <r>
    <n v="20528"/>
    <s v="Married"/>
    <x v="1"/>
    <n v="40000"/>
    <n v="2"/>
    <s v="Partial High School"/>
    <s v="Skilled Manual"/>
    <s v="Yes"/>
    <n v="2"/>
    <x v="1"/>
    <x v="2"/>
    <n v="55"/>
    <x v="1"/>
    <x v="0"/>
  </r>
  <r>
    <n v="23549"/>
    <s v="Single"/>
    <x v="1"/>
    <n v="30000"/>
    <n v="0"/>
    <s v="High School"/>
    <s v="Skilled Manual"/>
    <s v="Yes"/>
    <n v="2"/>
    <x v="2"/>
    <x v="2"/>
    <n v="30"/>
    <x v="0"/>
    <x v="0"/>
  </r>
  <r>
    <n v="21751"/>
    <s v="Married"/>
    <x v="1"/>
    <n v="60000"/>
    <n v="3"/>
    <s v="Graduate Degree"/>
    <s v="Management"/>
    <s v="Yes"/>
    <n v="2"/>
    <x v="3"/>
    <x v="2"/>
    <n v="63"/>
    <x v="1"/>
    <x v="0"/>
  </r>
  <r>
    <n v="21266"/>
    <s v="Single"/>
    <x v="0"/>
    <n v="80000"/>
    <n v="0"/>
    <s v="Bachelors"/>
    <s v="Management"/>
    <s v="Yes"/>
    <n v="1"/>
    <x v="3"/>
    <x v="2"/>
    <n v="34"/>
    <x v="0"/>
    <x v="1"/>
  </r>
  <r>
    <n v="13388"/>
    <s v="Single"/>
    <x v="1"/>
    <n v="60000"/>
    <n v="2"/>
    <s v="Partial College"/>
    <s v="Professional"/>
    <s v="Yes"/>
    <n v="1"/>
    <x v="4"/>
    <x v="2"/>
    <n v="56"/>
    <x v="1"/>
    <x v="0"/>
  </r>
  <r>
    <n v="18752"/>
    <s v="Single"/>
    <x v="0"/>
    <n v="40000"/>
    <n v="0"/>
    <s v="High School"/>
    <s v="Skilled Manual"/>
    <s v="Yes"/>
    <n v="1"/>
    <x v="2"/>
    <x v="2"/>
    <n v="31"/>
    <x v="0"/>
    <x v="0"/>
  </r>
  <r>
    <n v="16917"/>
    <s v="Married"/>
    <x v="1"/>
    <n v="120000"/>
    <n v="1"/>
    <s v="Bachelors"/>
    <s v="Management"/>
    <s v="Yes"/>
    <n v="4"/>
    <x v="0"/>
    <x v="2"/>
    <n v="38"/>
    <x v="0"/>
    <x v="0"/>
  </r>
  <r>
    <n v="15313"/>
    <s v="Married"/>
    <x v="1"/>
    <n v="60000"/>
    <n v="4"/>
    <s v="Bachelors"/>
    <s v="Management"/>
    <s v="Yes"/>
    <n v="2"/>
    <x v="1"/>
    <x v="2"/>
    <n v="59"/>
    <x v="1"/>
    <x v="0"/>
  </r>
  <r>
    <n v="25329"/>
    <s v="Single"/>
    <x v="0"/>
    <n v="40000"/>
    <n v="3"/>
    <s v="Partial College"/>
    <s v="Clerical"/>
    <s v="No"/>
    <n v="2"/>
    <x v="0"/>
    <x v="2"/>
    <n v="32"/>
    <x v="0"/>
    <x v="0"/>
  </r>
  <r>
    <n v="20380"/>
    <s v="Married"/>
    <x v="0"/>
    <n v="60000"/>
    <n v="3"/>
    <s v="Graduate Degree"/>
    <s v="Management"/>
    <s v="Yes"/>
    <n v="2"/>
    <x v="4"/>
    <x v="2"/>
    <n v="69"/>
    <x v="1"/>
    <x v="0"/>
  </r>
  <r>
    <n v="23089"/>
    <s v="Married"/>
    <x v="1"/>
    <n v="40000"/>
    <n v="0"/>
    <s v="Partial College"/>
    <s v="Skilled Manual"/>
    <s v="Yes"/>
    <n v="1"/>
    <x v="2"/>
    <x v="2"/>
    <n v="28"/>
    <x v="2"/>
    <x v="0"/>
  </r>
  <r>
    <n v="13749"/>
    <s v="Married"/>
    <x v="1"/>
    <n v="80000"/>
    <n v="4"/>
    <s v="Graduate Degree"/>
    <s v="Skilled Manual"/>
    <s v="Yes"/>
    <n v="0"/>
    <x v="3"/>
    <x v="2"/>
    <n v="47"/>
    <x v="0"/>
    <x v="0"/>
  </r>
  <r>
    <n v="24943"/>
    <s v="Married"/>
    <x v="1"/>
    <n v="60000"/>
    <n v="3"/>
    <s v="Bachelors"/>
    <s v="Management"/>
    <s v="Yes"/>
    <n v="2"/>
    <x v="4"/>
    <x v="2"/>
    <n v="66"/>
    <x v="1"/>
    <x v="0"/>
  </r>
  <r>
    <n v="28667"/>
    <s v="Single"/>
    <x v="1"/>
    <n v="70000"/>
    <n v="2"/>
    <s v="Bachelors"/>
    <s v="Skilled Manual"/>
    <s v="No"/>
    <n v="1"/>
    <x v="0"/>
    <x v="2"/>
    <n v="37"/>
    <x v="0"/>
    <x v="1"/>
  </r>
  <r>
    <n v="15194"/>
    <s v="Single"/>
    <x v="1"/>
    <n v="120000"/>
    <n v="2"/>
    <s v="Bachelors"/>
    <s v="Management"/>
    <s v="No"/>
    <n v="3"/>
    <x v="0"/>
    <x v="2"/>
    <n v="39"/>
    <x v="0"/>
    <x v="1"/>
  </r>
  <r>
    <n v="17436"/>
    <s v="Married"/>
    <x v="1"/>
    <n v="60000"/>
    <n v="2"/>
    <s v="High School"/>
    <s v="Professional"/>
    <s v="No"/>
    <n v="2"/>
    <x v="3"/>
    <x v="2"/>
    <n v="51"/>
    <x v="0"/>
    <x v="0"/>
  </r>
  <r>
    <n v="18935"/>
    <s v="Married"/>
    <x v="0"/>
    <n v="130000"/>
    <n v="0"/>
    <s v="Graduate Degree"/>
    <s v="Management"/>
    <s v="Yes"/>
    <n v="3"/>
    <x v="3"/>
    <x v="2"/>
    <n v="40"/>
    <x v="0"/>
    <x v="0"/>
  </r>
  <r>
    <n v="16871"/>
    <s v="Married"/>
    <x v="0"/>
    <n v="90000"/>
    <n v="2"/>
    <s v="High School"/>
    <s v="Professional"/>
    <s v="Yes"/>
    <n v="1"/>
    <x v="4"/>
    <x v="2"/>
    <n v="51"/>
    <x v="0"/>
    <x v="1"/>
  </r>
  <r>
    <n v="12100"/>
    <s v="Single"/>
    <x v="1"/>
    <n v="60000"/>
    <n v="2"/>
    <s v="Bachelors"/>
    <s v="Management"/>
    <s v="Yes"/>
    <n v="0"/>
    <x v="4"/>
    <x v="2"/>
    <n v="57"/>
    <x v="1"/>
    <x v="0"/>
  </r>
  <r>
    <n v="23158"/>
    <s v="Married"/>
    <x v="0"/>
    <n v="60000"/>
    <n v="1"/>
    <s v="Graduate Degree"/>
    <s v="Professional"/>
    <s v="No"/>
    <n v="0"/>
    <x v="0"/>
    <x v="2"/>
    <n v="35"/>
    <x v="0"/>
    <x v="1"/>
  </r>
  <r>
    <n v="18545"/>
    <s v="Married"/>
    <x v="1"/>
    <n v="40000"/>
    <n v="4"/>
    <s v="High School"/>
    <s v="Professional"/>
    <s v="No"/>
    <n v="2"/>
    <x v="4"/>
    <x v="2"/>
    <n v="61"/>
    <x v="1"/>
    <x v="1"/>
  </r>
  <r>
    <n v="18391"/>
    <s v="Single"/>
    <x v="0"/>
    <n v="80000"/>
    <n v="5"/>
    <s v="Partial College"/>
    <s v="Professional"/>
    <s v="Yes"/>
    <n v="2"/>
    <x v="2"/>
    <x v="2"/>
    <n v="44"/>
    <x v="0"/>
    <x v="0"/>
  </r>
  <r>
    <n v="19812"/>
    <s v="Single"/>
    <x v="0"/>
    <n v="70000"/>
    <n v="2"/>
    <s v="Partial College"/>
    <s v="Professional"/>
    <s v="Yes"/>
    <n v="0"/>
    <x v="2"/>
    <x v="2"/>
    <n v="49"/>
    <x v="0"/>
    <x v="1"/>
  </r>
  <r>
    <n v="27660"/>
    <s v="Married"/>
    <x v="1"/>
    <n v="80000"/>
    <n v="4"/>
    <s v="Graduate Degree"/>
    <s v="Management"/>
    <s v="Yes"/>
    <n v="2"/>
    <x v="2"/>
    <x v="2"/>
    <n v="70"/>
    <x v="1"/>
    <x v="0"/>
  </r>
  <r>
    <n v="18058"/>
    <s v="Single"/>
    <x v="0"/>
    <n v="20000"/>
    <n v="3"/>
    <s v="High School"/>
    <s v="Skilled Manual"/>
    <s v="Yes"/>
    <n v="2"/>
    <x v="1"/>
    <x v="2"/>
    <n v="78"/>
    <x v="1"/>
    <x v="0"/>
  </r>
  <r>
    <n v="20343"/>
    <s v="Married"/>
    <x v="0"/>
    <n v="90000"/>
    <n v="4"/>
    <s v="Partial College"/>
    <s v="Professional"/>
    <s v="Yes"/>
    <n v="1"/>
    <x v="3"/>
    <x v="2"/>
    <n v="45"/>
    <x v="0"/>
    <x v="0"/>
  </r>
  <r>
    <n v="28997"/>
    <s v="Single"/>
    <x v="1"/>
    <n v="40000"/>
    <n v="2"/>
    <s v="High School"/>
    <s v="Professional"/>
    <s v="No"/>
    <n v="1"/>
    <x v="1"/>
    <x v="2"/>
    <n v="58"/>
    <x v="1"/>
    <x v="1"/>
  </r>
  <r>
    <n v="24398"/>
    <s v="Married"/>
    <x v="1"/>
    <n v="130000"/>
    <n v="1"/>
    <s v="Graduate Degree"/>
    <s v="Management"/>
    <s v="Yes"/>
    <n v="4"/>
    <x v="0"/>
    <x v="2"/>
    <n v="41"/>
    <x v="0"/>
    <x v="0"/>
  </r>
  <r>
    <n v="19002"/>
    <s v="Married"/>
    <x v="0"/>
    <n v="60000"/>
    <n v="2"/>
    <s v="Partial College"/>
    <s v="Professional"/>
    <s v="Yes"/>
    <n v="1"/>
    <x v="1"/>
    <x v="2"/>
    <n v="57"/>
    <x v="1"/>
    <x v="1"/>
  </r>
  <r>
    <n v="28609"/>
    <s v="Married"/>
    <x v="1"/>
    <n v="30000"/>
    <n v="2"/>
    <s v="High School"/>
    <s v="Skilled Manual"/>
    <s v="No"/>
    <n v="2"/>
    <x v="0"/>
    <x v="2"/>
    <n v="49"/>
    <x v="0"/>
    <x v="0"/>
  </r>
  <r>
    <n v="29231"/>
    <s v="Single"/>
    <x v="1"/>
    <n v="80000"/>
    <n v="4"/>
    <s v="Partial College"/>
    <s v="Professional"/>
    <s v="No"/>
    <n v="2"/>
    <x v="0"/>
    <x v="2"/>
    <n v="43"/>
    <x v="0"/>
    <x v="0"/>
  </r>
  <r>
    <n v="18858"/>
    <s v="Single"/>
    <x v="1"/>
    <n v="60000"/>
    <n v="2"/>
    <s v="Partial High School"/>
    <s v="Skilled Manual"/>
    <s v="Yes"/>
    <n v="2"/>
    <x v="2"/>
    <x v="2"/>
    <n v="52"/>
    <x v="0"/>
    <x v="1"/>
  </r>
  <r>
    <n v="20000"/>
    <s v="Married"/>
    <x v="1"/>
    <n v="60000"/>
    <n v="1"/>
    <s v="Graduate Degree"/>
    <s v="Professional"/>
    <s v="Yes"/>
    <n v="0"/>
    <x v="0"/>
    <x v="2"/>
    <n v="35"/>
    <x v="0"/>
    <x v="1"/>
  </r>
  <r>
    <n v="25261"/>
    <s v="Married"/>
    <x v="1"/>
    <n v="40000"/>
    <n v="0"/>
    <s v="High School"/>
    <s v="Skilled Manual"/>
    <s v="Yes"/>
    <n v="2"/>
    <x v="2"/>
    <x v="2"/>
    <n v="27"/>
    <x v="2"/>
    <x v="0"/>
  </r>
  <r>
    <n v="17458"/>
    <s v="Single"/>
    <x v="1"/>
    <n v="70000"/>
    <n v="3"/>
    <s v="High School"/>
    <s v="Professional"/>
    <s v="Yes"/>
    <n v="0"/>
    <x v="2"/>
    <x v="2"/>
    <n v="52"/>
    <x v="0"/>
    <x v="1"/>
  </r>
  <r>
    <n v="11644"/>
    <s v="Single"/>
    <x v="1"/>
    <n v="40000"/>
    <n v="2"/>
    <s v="Bachelors"/>
    <s v="Skilled Manual"/>
    <s v="Yes"/>
    <n v="0"/>
    <x v="1"/>
    <x v="2"/>
    <n v="36"/>
    <x v="0"/>
    <x v="0"/>
  </r>
  <r>
    <n v="16145"/>
    <s v="Single"/>
    <x v="0"/>
    <n v="70000"/>
    <n v="5"/>
    <s v="Graduate Degree"/>
    <s v="Professional"/>
    <s v="Yes"/>
    <n v="3"/>
    <x v="4"/>
    <x v="2"/>
    <n v="46"/>
    <x v="0"/>
    <x v="1"/>
  </r>
  <r>
    <n v="16890"/>
    <s v="Married"/>
    <x v="1"/>
    <n v="60000"/>
    <n v="3"/>
    <s v="Partial High School"/>
    <s v="Skilled Manual"/>
    <s v="Yes"/>
    <n v="2"/>
    <x v="2"/>
    <x v="2"/>
    <n v="52"/>
    <x v="0"/>
    <x v="1"/>
  </r>
  <r>
    <n v="25983"/>
    <s v="Married"/>
    <x v="1"/>
    <n v="70000"/>
    <n v="0"/>
    <s v="Bachelors"/>
    <s v="Professional"/>
    <s v="No"/>
    <n v="1"/>
    <x v="0"/>
    <x v="2"/>
    <n v="43"/>
    <x v="0"/>
    <x v="0"/>
  </r>
  <r>
    <n v="14633"/>
    <s v="Married"/>
    <x v="1"/>
    <n v="60000"/>
    <n v="1"/>
    <s v="Partial College"/>
    <s v="Skilled Manual"/>
    <s v="Yes"/>
    <n v="1"/>
    <x v="1"/>
    <x v="2"/>
    <n v="44"/>
    <x v="0"/>
    <x v="0"/>
  </r>
  <r>
    <n v="22994"/>
    <s v="Married"/>
    <x v="0"/>
    <n v="80000"/>
    <n v="0"/>
    <s v="Bachelors"/>
    <s v="Management"/>
    <s v="Yes"/>
    <n v="1"/>
    <x v="3"/>
    <x v="2"/>
    <n v="34"/>
    <x v="0"/>
    <x v="1"/>
  </r>
  <r>
    <n v="22983"/>
    <s v="Single"/>
    <x v="0"/>
    <n v="30000"/>
    <n v="0"/>
    <s v="Partial High School"/>
    <s v="Clerical"/>
    <s v="Yes"/>
    <n v="2"/>
    <x v="2"/>
    <x v="2"/>
    <n v="27"/>
    <x v="2"/>
    <x v="0"/>
  </r>
  <r>
    <n v="25184"/>
    <s v="Single"/>
    <x v="1"/>
    <n v="110000"/>
    <n v="1"/>
    <s v="Partial College"/>
    <s v="Professional"/>
    <s v="Yes"/>
    <n v="4"/>
    <x v="2"/>
    <x v="2"/>
    <n v="45"/>
    <x v="0"/>
    <x v="1"/>
  </r>
  <r>
    <n v="14469"/>
    <s v="Married"/>
    <x v="0"/>
    <n v="100000"/>
    <n v="3"/>
    <s v="Partial College"/>
    <s v="Professional"/>
    <s v="Yes"/>
    <n v="4"/>
    <x v="3"/>
    <x v="2"/>
    <n v="45"/>
    <x v="0"/>
    <x v="0"/>
  </r>
  <r>
    <n v="11538"/>
    <s v="Single"/>
    <x v="0"/>
    <n v="60000"/>
    <n v="4"/>
    <s v="Graduate Degree"/>
    <s v="Skilled Manual"/>
    <s v="No"/>
    <n v="0"/>
    <x v="0"/>
    <x v="2"/>
    <n v="47"/>
    <x v="0"/>
    <x v="1"/>
  </r>
  <r>
    <n v="16245"/>
    <s v="Single"/>
    <x v="0"/>
    <n v="80000"/>
    <n v="4"/>
    <s v="Graduate Degree"/>
    <s v="Skilled Manual"/>
    <s v="Yes"/>
    <n v="0"/>
    <x v="3"/>
    <x v="2"/>
    <n v="47"/>
    <x v="0"/>
    <x v="0"/>
  </r>
  <r>
    <n v="17858"/>
    <s v="Married"/>
    <x v="1"/>
    <n v="40000"/>
    <n v="4"/>
    <s v="High School"/>
    <s v="Skilled Manual"/>
    <s v="Yes"/>
    <n v="2"/>
    <x v="1"/>
    <x v="2"/>
    <n v="44"/>
    <x v="0"/>
    <x v="1"/>
  </r>
  <r>
    <n v="25347"/>
    <s v="Single"/>
    <x v="0"/>
    <n v="20000"/>
    <n v="3"/>
    <s v="Partial High School"/>
    <s v="Clerical"/>
    <s v="No"/>
    <n v="2"/>
    <x v="0"/>
    <x v="2"/>
    <n v="49"/>
    <x v="0"/>
    <x v="0"/>
  </r>
  <r>
    <n v="15814"/>
    <s v="Single"/>
    <x v="0"/>
    <n v="40000"/>
    <n v="0"/>
    <s v="High School"/>
    <s v="Skilled Manual"/>
    <s v="Yes"/>
    <n v="1"/>
    <x v="2"/>
    <x v="2"/>
    <n v="30"/>
    <x v="0"/>
    <x v="0"/>
  </r>
  <r>
    <n v="11259"/>
    <s v="Married"/>
    <x v="0"/>
    <n v="100000"/>
    <n v="4"/>
    <s v="Partial College"/>
    <s v="Professional"/>
    <s v="Yes"/>
    <n v="4"/>
    <x v="1"/>
    <x v="2"/>
    <n v="41"/>
    <x v="0"/>
    <x v="1"/>
  </r>
  <r>
    <n v="11200"/>
    <s v="Married"/>
    <x v="1"/>
    <n v="70000"/>
    <n v="4"/>
    <s v="Bachelors"/>
    <s v="Management"/>
    <s v="Yes"/>
    <n v="1"/>
    <x v="3"/>
    <x v="2"/>
    <n v="58"/>
    <x v="1"/>
    <x v="0"/>
  </r>
  <r>
    <n v="25101"/>
    <s v="Married"/>
    <x v="1"/>
    <n v="60000"/>
    <n v="5"/>
    <s v="Bachelors"/>
    <s v="Professional"/>
    <s v="Yes"/>
    <n v="1"/>
    <x v="1"/>
    <x v="2"/>
    <n v="47"/>
    <x v="0"/>
    <x v="0"/>
  </r>
  <r>
    <n v="21801"/>
    <s v="Married"/>
    <x v="0"/>
    <n v="70000"/>
    <n v="4"/>
    <s v="Partial College"/>
    <s v="Professional"/>
    <s v="Yes"/>
    <n v="1"/>
    <x v="3"/>
    <x v="2"/>
    <n v="55"/>
    <x v="1"/>
    <x v="0"/>
  </r>
  <r>
    <n v="25943"/>
    <s v="Single"/>
    <x v="0"/>
    <n v="70000"/>
    <n v="0"/>
    <s v="Partial College"/>
    <s v="Skilled Manual"/>
    <s v="No"/>
    <n v="2"/>
    <x v="0"/>
    <x v="2"/>
    <n v="27"/>
    <x v="2"/>
    <x v="1"/>
  </r>
  <r>
    <n v="22127"/>
    <s v="Married"/>
    <x v="1"/>
    <n v="60000"/>
    <n v="3"/>
    <s v="Graduate Degree"/>
    <s v="Management"/>
    <s v="Yes"/>
    <n v="2"/>
    <x v="3"/>
    <x v="2"/>
    <n v="67"/>
    <x v="1"/>
    <x v="0"/>
  </r>
  <r>
    <n v="20414"/>
    <s v="Married"/>
    <x v="0"/>
    <n v="60000"/>
    <n v="0"/>
    <s v="Partial College"/>
    <s v="Skilled Manual"/>
    <s v="Yes"/>
    <n v="2"/>
    <x v="2"/>
    <x v="2"/>
    <n v="29"/>
    <x v="2"/>
    <x v="0"/>
  </r>
  <r>
    <n v="23672"/>
    <s v="Married"/>
    <x v="0"/>
    <n v="60000"/>
    <n v="3"/>
    <s v="Graduate Degree"/>
    <s v="Management"/>
    <s v="Yes"/>
    <n v="2"/>
    <x v="3"/>
    <x v="2"/>
    <n v="67"/>
    <x v="1"/>
    <x v="0"/>
  </r>
  <r>
    <n v="29255"/>
    <s v="Single"/>
    <x v="1"/>
    <n v="80000"/>
    <n v="3"/>
    <s v="Partial College"/>
    <s v="Professional"/>
    <s v="No"/>
    <n v="1"/>
    <x v="3"/>
    <x v="2"/>
    <n v="51"/>
    <x v="0"/>
    <x v="1"/>
  </r>
  <r>
    <n v="28815"/>
    <s v="Married"/>
    <x v="0"/>
    <n v="50000"/>
    <n v="1"/>
    <s v="Graduate Degree"/>
    <s v="Skilled Manual"/>
    <s v="Yes"/>
    <n v="0"/>
    <x v="0"/>
    <x v="2"/>
    <n v="35"/>
    <x v="0"/>
    <x v="0"/>
  </r>
  <r>
    <n v="27753"/>
    <s v="Married"/>
    <x v="1"/>
    <n v="40000"/>
    <n v="0"/>
    <s v="High School"/>
    <s v="Skilled Manual"/>
    <s v="No"/>
    <n v="2"/>
    <x v="3"/>
    <x v="2"/>
    <n v="30"/>
    <x v="0"/>
    <x v="0"/>
  </r>
  <r>
    <n v="27643"/>
    <s v="Single"/>
    <x v="1"/>
    <n v="70000"/>
    <n v="5"/>
    <s v="Partial College"/>
    <s v="Professional"/>
    <s v="Yes"/>
    <n v="3"/>
    <x v="1"/>
    <x v="2"/>
    <n v="44"/>
    <x v="0"/>
    <x v="0"/>
  </r>
  <r>
    <n v="13754"/>
    <s v="Single"/>
    <x v="0"/>
    <n v="80000"/>
    <n v="4"/>
    <s v="Graduate Degree"/>
    <s v="Skilled Manual"/>
    <s v="Yes"/>
    <n v="0"/>
    <x v="3"/>
    <x v="2"/>
    <n v="48"/>
    <x v="0"/>
    <x v="0"/>
  </r>
  <r>
    <n v="22088"/>
    <s v="Married"/>
    <x v="0"/>
    <n v="130000"/>
    <n v="1"/>
    <s v="Bachelors"/>
    <s v="Management"/>
    <s v="Yes"/>
    <n v="2"/>
    <x v="0"/>
    <x v="2"/>
    <n v="45"/>
    <x v="0"/>
    <x v="1"/>
  </r>
  <r>
    <n v="27388"/>
    <s v="Married"/>
    <x v="1"/>
    <n v="60000"/>
    <n v="3"/>
    <s v="Bachelors"/>
    <s v="Management"/>
    <s v="No"/>
    <n v="2"/>
    <x v="3"/>
    <x v="2"/>
    <n v="66"/>
    <x v="1"/>
    <x v="0"/>
  </r>
  <r>
    <n v="24745"/>
    <s v="Single"/>
    <x v="0"/>
    <n v="30000"/>
    <n v="2"/>
    <s v="High School"/>
    <s v="Skilled Manual"/>
    <s v="No"/>
    <n v="2"/>
    <x v="0"/>
    <x v="2"/>
    <n v="49"/>
    <x v="0"/>
    <x v="0"/>
  </r>
  <r>
    <n v="29237"/>
    <s v="Single"/>
    <x v="0"/>
    <n v="120000"/>
    <n v="4"/>
    <s v="Partial College"/>
    <s v="Professional"/>
    <s v="Yes"/>
    <n v="3"/>
    <x v="2"/>
    <x v="2"/>
    <n v="43"/>
    <x v="0"/>
    <x v="1"/>
  </r>
  <r>
    <n v="15272"/>
    <s v="Single"/>
    <x v="1"/>
    <n v="40000"/>
    <n v="0"/>
    <s v="High School"/>
    <s v="Skilled Manual"/>
    <s v="No"/>
    <n v="2"/>
    <x v="3"/>
    <x v="2"/>
    <n v="30"/>
    <x v="0"/>
    <x v="0"/>
  </r>
  <r>
    <n v="18949"/>
    <s v="Single"/>
    <x v="1"/>
    <n v="70000"/>
    <n v="0"/>
    <s v="Graduate Degree"/>
    <s v="Management"/>
    <s v="Yes"/>
    <n v="2"/>
    <x v="2"/>
    <x v="2"/>
    <n v="74"/>
    <x v="1"/>
    <x v="1"/>
  </r>
  <r>
    <n v="14507"/>
    <s v="Married"/>
    <x v="1"/>
    <n v="100000"/>
    <n v="2"/>
    <s v="Graduate Degree"/>
    <s v="Management"/>
    <s v="Yes"/>
    <n v="3"/>
    <x v="3"/>
    <x v="2"/>
    <n v="65"/>
    <x v="1"/>
    <x v="0"/>
  </r>
  <r>
    <n v="25886"/>
    <s v="Married"/>
    <x v="0"/>
    <n v="60000"/>
    <n v="2"/>
    <s v="Partial College"/>
    <s v="Professional"/>
    <s v="Yes"/>
    <n v="2"/>
    <x v="1"/>
    <x v="2"/>
    <n v="56"/>
    <x v="1"/>
    <x v="1"/>
  </r>
  <r>
    <n v="21441"/>
    <s v="Married"/>
    <x v="1"/>
    <n v="50000"/>
    <n v="4"/>
    <s v="Bachelors"/>
    <s v="Management"/>
    <s v="Yes"/>
    <n v="2"/>
    <x v="4"/>
    <x v="2"/>
    <n v="64"/>
    <x v="1"/>
    <x v="0"/>
  </r>
  <r>
    <n v="21741"/>
    <s v="Married"/>
    <x v="0"/>
    <n v="70000"/>
    <n v="3"/>
    <s v="Partial College"/>
    <s v="Professional"/>
    <s v="Yes"/>
    <n v="2"/>
    <x v="2"/>
    <x v="2"/>
    <n v="50"/>
    <x v="0"/>
    <x v="1"/>
  </r>
  <r>
    <n v="14572"/>
    <s v="Married"/>
    <x v="0"/>
    <n v="70000"/>
    <n v="3"/>
    <s v="Graduate Degree"/>
    <s v="Professional"/>
    <s v="Yes"/>
    <n v="0"/>
    <x v="1"/>
    <x v="2"/>
    <n v="35"/>
    <x v="0"/>
    <x v="1"/>
  </r>
  <r>
    <n v="23368"/>
    <s v="Married"/>
    <x v="0"/>
    <n v="60000"/>
    <n v="5"/>
    <s v="Bachelors"/>
    <s v="Skilled Manual"/>
    <s v="Yes"/>
    <n v="3"/>
    <x v="4"/>
    <x v="2"/>
    <n v="41"/>
    <x v="0"/>
    <x v="0"/>
  </r>
  <r>
    <n v="16217"/>
    <s v="Single"/>
    <x v="0"/>
    <n v="60000"/>
    <n v="0"/>
    <s v="Graduate Degree"/>
    <s v="Skilled Manual"/>
    <s v="Yes"/>
    <n v="0"/>
    <x v="0"/>
    <x v="2"/>
    <n v="39"/>
    <x v="0"/>
    <x v="0"/>
  </r>
  <r>
    <n v="16247"/>
    <s v="Single"/>
    <x v="0"/>
    <n v="60000"/>
    <n v="4"/>
    <s v="Graduate Degree"/>
    <s v="Skilled Manual"/>
    <s v="No"/>
    <n v="0"/>
    <x v="3"/>
    <x v="2"/>
    <n v="47"/>
    <x v="0"/>
    <x v="0"/>
  </r>
  <r>
    <n v="22010"/>
    <s v="Single"/>
    <x v="1"/>
    <n v="40000"/>
    <n v="0"/>
    <s v="High School"/>
    <s v="Skilled Manual"/>
    <s v="Yes"/>
    <n v="2"/>
    <x v="2"/>
    <x v="2"/>
    <n v="31"/>
    <x v="0"/>
    <x v="0"/>
  </r>
  <r>
    <n v="25872"/>
    <s v="Single"/>
    <x v="0"/>
    <n v="70000"/>
    <n v="2"/>
    <s v="Bachelors"/>
    <s v="Management"/>
    <s v="No"/>
    <n v="1"/>
    <x v="1"/>
    <x v="2"/>
    <n v="58"/>
    <x v="1"/>
    <x v="1"/>
  </r>
  <r>
    <n v="19164"/>
    <s v="Single"/>
    <x v="0"/>
    <n v="70000"/>
    <n v="0"/>
    <s v="Bachelors"/>
    <s v="Professional"/>
    <s v="No"/>
    <n v="1"/>
    <x v="1"/>
    <x v="2"/>
    <n v="38"/>
    <x v="0"/>
    <x v="1"/>
  </r>
  <r>
    <n v="18435"/>
    <s v="Single"/>
    <x v="0"/>
    <n v="70000"/>
    <n v="5"/>
    <s v="Graduate Degree"/>
    <s v="Management"/>
    <s v="Yes"/>
    <n v="2"/>
    <x v="4"/>
    <x v="2"/>
    <n v="67"/>
    <x v="1"/>
    <x v="1"/>
  </r>
  <r>
    <n v="14284"/>
    <s v="Single"/>
    <x v="1"/>
    <n v="60000"/>
    <n v="0"/>
    <s v="Partial College"/>
    <s v="Professional"/>
    <s v="No"/>
    <n v="2"/>
    <x v="3"/>
    <x v="2"/>
    <n v="32"/>
    <x v="0"/>
    <x v="1"/>
  </r>
  <r>
    <n v="11287"/>
    <s v="Married"/>
    <x v="1"/>
    <n v="70000"/>
    <n v="5"/>
    <s v="Partial College"/>
    <s v="Professional"/>
    <s v="No"/>
    <n v="3"/>
    <x v="2"/>
    <x v="2"/>
    <n v="45"/>
    <x v="0"/>
    <x v="0"/>
  </r>
  <r>
    <n v="13066"/>
    <s v="Single"/>
    <x v="1"/>
    <n v="30000"/>
    <n v="0"/>
    <s v="High School"/>
    <s v="Skilled Manual"/>
    <s v="No"/>
    <n v="2"/>
    <x v="3"/>
    <x v="2"/>
    <n v="31"/>
    <x v="0"/>
    <x v="1"/>
  </r>
  <r>
    <n v="29106"/>
    <s v="Single"/>
    <x v="1"/>
    <n v="40000"/>
    <n v="0"/>
    <s v="High School"/>
    <s v="Skilled Manual"/>
    <s v="No"/>
    <n v="2"/>
    <x v="3"/>
    <x v="2"/>
    <n v="31"/>
    <x v="0"/>
    <x v="1"/>
  </r>
  <r>
    <n v="26236"/>
    <s v="Married"/>
    <x v="0"/>
    <n v="40000"/>
    <n v="3"/>
    <s v="Partial College"/>
    <s v="Clerical"/>
    <s v="Yes"/>
    <n v="1"/>
    <x v="0"/>
    <x v="2"/>
    <n v="31"/>
    <x v="0"/>
    <x v="0"/>
  </r>
  <r>
    <n v="17531"/>
    <s v="Married"/>
    <x v="1"/>
    <n v="60000"/>
    <n v="2"/>
    <s v="High School"/>
    <s v="Professional"/>
    <s v="No"/>
    <n v="2"/>
    <x v="2"/>
    <x v="2"/>
    <n v="50"/>
    <x v="0"/>
    <x v="0"/>
  </r>
  <r>
    <n v="12964"/>
    <s v="Married"/>
    <x v="1"/>
    <n v="70000"/>
    <n v="1"/>
    <s v="Partial College"/>
    <s v="Skilled Manual"/>
    <s v="Yes"/>
    <n v="1"/>
    <x v="0"/>
    <x v="2"/>
    <n v="44"/>
    <x v="0"/>
    <x v="0"/>
  </r>
  <r>
    <n v="19133"/>
    <s v="Single"/>
    <x v="1"/>
    <n v="50000"/>
    <n v="2"/>
    <s v="Bachelors"/>
    <s v="Skilled Manual"/>
    <s v="Yes"/>
    <n v="1"/>
    <x v="1"/>
    <x v="2"/>
    <n v="38"/>
    <x v="0"/>
    <x v="1"/>
  </r>
  <r>
    <n v="24643"/>
    <s v="Single"/>
    <x v="0"/>
    <n v="60000"/>
    <n v="4"/>
    <s v="Bachelors"/>
    <s v="Management"/>
    <s v="Yes"/>
    <n v="2"/>
    <x v="4"/>
    <x v="2"/>
    <n v="63"/>
    <x v="1"/>
    <x v="0"/>
  </r>
  <r>
    <n v="21599"/>
    <s v="Married"/>
    <x v="0"/>
    <n v="60000"/>
    <n v="1"/>
    <s v="Graduate Degree"/>
    <s v="Professional"/>
    <s v="Yes"/>
    <n v="0"/>
    <x v="1"/>
    <x v="2"/>
    <n v="36"/>
    <x v="0"/>
    <x v="1"/>
  </r>
  <r>
    <n v="22976"/>
    <s v="Single"/>
    <x v="1"/>
    <n v="40000"/>
    <n v="0"/>
    <s v="High School"/>
    <s v="Skilled Manual"/>
    <s v="No"/>
    <n v="2"/>
    <x v="0"/>
    <x v="2"/>
    <n v="28"/>
    <x v="2"/>
    <x v="1"/>
  </r>
  <r>
    <n v="27637"/>
    <s v="Single"/>
    <x v="0"/>
    <n v="100000"/>
    <n v="1"/>
    <s v="Partial College"/>
    <s v="Professional"/>
    <s v="No"/>
    <n v="3"/>
    <x v="3"/>
    <x v="2"/>
    <n v="44"/>
    <x v="0"/>
    <x v="0"/>
  </r>
  <r>
    <n v="11890"/>
    <s v="Married"/>
    <x v="0"/>
    <n v="70000"/>
    <n v="5"/>
    <s v="Graduate Degree"/>
    <s v="Professional"/>
    <s v="Yes"/>
    <n v="1"/>
    <x v="0"/>
    <x v="2"/>
    <n v="47"/>
    <x v="0"/>
    <x v="0"/>
  </r>
  <r>
    <n v="28580"/>
    <s v="Married"/>
    <x v="0"/>
    <n v="80000"/>
    <n v="0"/>
    <s v="Graduate Degree"/>
    <s v="Skilled Manual"/>
    <s v="Yes"/>
    <n v="0"/>
    <x v="3"/>
    <x v="2"/>
    <n v="40"/>
    <x v="0"/>
    <x v="1"/>
  </r>
  <r>
    <n v="14443"/>
    <s v="Married"/>
    <x v="1"/>
    <n v="130000"/>
    <n v="1"/>
    <s v="Graduate Degree"/>
    <s v="Management"/>
    <s v="Yes"/>
    <n v="4"/>
    <x v="0"/>
    <x v="2"/>
    <n v="40"/>
    <x v="0"/>
    <x v="0"/>
  </r>
  <r>
    <n v="17864"/>
    <s v="Married"/>
    <x v="0"/>
    <n v="60000"/>
    <n v="1"/>
    <s v="Partial College"/>
    <s v="Skilled Manual"/>
    <s v="Yes"/>
    <n v="1"/>
    <x v="1"/>
    <x v="2"/>
    <n v="46"/>
    <x v="0"/>
    <x v="1"/>
  </r>
  <r>
    <n v="20505"/>
    <s v="Married"/>
    <x v="0"/>
    <n v="40000"/>
    <n v="5"/>
    <s v="High School"/>
    <s v="Professional"/>
    <s v="No"/>
    <n v="2"/>
    <x v="4"/>
    <x v="2"/>
    <n v="61"/>
    <x v="1"/>
    <x v="0"/>
  </r>
  <r>
    <n v="14592"/>
    <s v="Married"/>
    <x v="0"/>
    <n v="60000"/>
    <n v="0"/>
    <s v="Graduate Degree"/>
    <s v="Professional"/>
    <s v="Yes"/>
    <n v="0"/>
    <x v="0"/>
    <x v="2"/>
    <n v="40"/>
    <x v="0"/>
    <x v="0"/>
  </r>
  <r>
    <n v="22227"/>
    <s v="Married"/>
    <x v="0"/>
    <n v="60000"/>
    <n v="2"/>
    <s v="High School"/>
    <s v="Professional"/>
    <s v="Yes"/>
    <n v="2"/>
    <x v="2"/>
    <x v="2"/>
    <n v="50"/>
    <x v="0"/>
    <x v="0"/>
  </r>
  <r>
    <n v="21471"/>
    <s v="Married"/>
    <x v="1"/>
    <n v="70000"/>
    <n v="2"/>
    <s v="Partial College"/>
    <s v="Professional"/>
    <s v="Yes"/>
    <n v="1"/>
    <x v="4"/>
    <x v="2"/>
    <n v="59"/>
    <x v="1"/>
    <x v="0"/>
  </r>
  <r>
    <n v="22252"/>
    <s v="Single"/>
    <x v="0"/>
    <n v="60000"/>
    <n v="1"/>
    <s v="Graduate Degree"/>
    <s v="Professional"/>
    <s v="Yes"/>
    <n v="0"/>
    <x v="1"/>
    <x v="2"/>
    <n v="36"/>
    <x v="0"/>
    <x v="1"/>
  </r>
  <r>
    <n v="21260"/>
    <s v="Single"/>
    <x v="0"/>
    <n v="40000"/>
    <n v="0"/>
    <s v="High School"/>
    <s v="Skilled Manual"/>
    <s v="Yes"/>
    <n v="2"/>
    <x v="2"/>
    <x v="2"/>
    <n v="30"/>
    <x v="0"/>
    <x v="0"/>
  </r>
  <r>
    <n v="11817"/>
    <s v="Single"/>
    <x v="0"/>
    <n v="70000"/>
    <n v="4"/>
    <s v="Graduate Degree"/>
    <s v="Professional"/>
    <s v="Yes"/>
    <n v="0"/>
    <x v="1"/>
    <x v="2"/>
    <n v="35"/>
    <x v="0"/>
    <x v="1"/>
  </r>
  <r>
    <n v="19223"/>
    <s v="Married"/>
    <x v="0"/>
    <n v="30000"/>
    <n v="2"/>
    <s v="High School"/>
    <s v="Skilled Manual"/>
    <s v="Yes"/>
    <n v="2"/>
    <x v="3"/>
    <x v="2"/>
    <n v="48"/>
    <x v="0"/>
    <x v="0"/>
  </r>
  <r>
    <n v="18517"/>
    <s v="Married"/>
    <x v="1"/>
    <n v="100000"/>
    <n v="3"/>
    <s v="Bachelors"/>
    <s v="Management"/>
    <s v="Yes"/>
    <n v="4"/>
    <x v="0"/>
    <x v="2"/>
    <n v="41"/>
    <x v="0"/>
    <x v="0"/>
  </r>
  <r>
    <n v="21717"/>
    <s v="Married"/>
    <x v="1"/>
    <n v="40000"/>
    <n v="2"/>
    <s v="Partial College"/>
    <s v="Clerical"/>
    <s v="Yes"/>
    <n v="1"/>
    <x v="0"/>
    <x v="2"/>
    <n v="47"/>
    <x v="0"/>
    <x v="0"/>
  </r>
  <r>
    <n v="13760"/>
    <s v="Married"/>
    <x v="1"/>
    <n v="60000"/>
    <n v="4"/>
    <s v="Graduate Degree"/>
    <s v="Skilled Manual"/>
    <s v="No"/>
    <n v="0"/>
    <x v="0"/>
    <x v="2"/>
    <n v="47"/>
    <x v="0"/>
    <x v="0"/>
  </r>
  <r>
    <n v="18145"/>
    <s v="Married"/>
    <x v="1"/>
    <n v="80000"/>
    <n v="5"/>
    <s v="Bachelors"/>
    <s v="Management"/>
    <s v="No"/>
    <n v="2"/>
    <x v="1"/>
    <x v="0"/>
    <n v="62"/>
    <x v="1"/>
    <x v="0"/>
  </r>
  <r>
    <n v="21770"/>
    <s v="Married"/>
    <x v="1"/>
    <n v="60000"/>
    <n v="4"/>
    <s v="Bachelors"/>
    <s v="Management"/>
    <s v="Yes"/>
    <n v="2"/>
    <x v="4"/>
    <x v="2"/>
    <n v="60"/>
    <x v="1"/>
    <x v="0"/>
  </r>
  <r>
    <n v="11165"/>
    <s v="Married"/>
    <x v="0"/>
    <n v="60000"/>
    <n v="0"/>
    <s v="Partial College"/>
    <s v="Skilled Manual"/>
    <s v="No"/>
    <n v="1"/>
    <x v="3"/>
    <x v="2"/>
    <n v="33"/>
    <x v="0"/>
    <x v="0"/>
  </r>
  <r>
    <n v="16377"/>
    <s v="Single"/>
    <x v="0"/>
    <n v="80000"/>
    <n v="4"/>
    <s v="Graduate Degree"/>
    <s v="Skilled Manual"/>
    <s v="No"/>
    <n v="0"/>
    <x v="0"/>
    <x v="2"/>
    <n v="47"/>
    <x v="0"/>
    <x v="0"/>
  </r>
  <r>
    <n v="26248"/>
    <s v="Married"/>
    <x v="1"/>
    <n v="20000"/>
    <n v="3"/>
    <s v="Partial High School"/>
    <s v="Clerical"/>
    <s v="No"/>
    <n v="2"/>
    <x v="0"/>
    <x v="2"/>
    <n v="52"/>
    <x v="0"/>
    <x v="0"/>
  </r>
  <r>
    <n v="23461"/>
    <s v="Married"/>
    <x v="0"/>
    <n v="90000"/>
    <n v="5"/>
    <s v="Partial College"/>
    <s v="Professional"/>
    <s v="Yes"/>
    <n v="3"/>
    <x v="1"/>
    <x v="2"/>
    <n v="40"/>
    <x v="0"/>
    <x v="0"/>
  </r>
  <r>
    <n v="29133"/>
    <s v="Single"/>
    <x v="0"/>
    <n v="60000"/>
    <n v="4"/>
    <s v="Bachelors"/>
    <s v="Skilled Manual"/>
    <s v="No"/>
    <n v="2"/>
    <x v="0"/>
    <x v="2"/>
    <n v="42"/>
    <x v="0"/>
    <x v="0"/>
  </r>
  <r>
    <n v="27673"/>
    <s v="Single"/>
    <x v="0"/>
    <n v="60000"/>
    <n v="3"/>
    <s v="Graduate Degree"/>
    <s v="Management"/>
    <s v="Yes"/>
    <n v="2"/>
    <x v="2"/>
    <x v="2"/>
    <n v="53"/>
    <x v="0"/>
    <x v="1"/>
  </r>
  <r>
    <n v="12774"/>
    <s v="Married"/>
    <x v="0"/>
    <n v="40000"/>
    <n v="1"/>
    <s v="Partial College"/>
    <s v="Clerical"/>
    <s v="Yes"/>
    <n v="1"/>
    <x v="3"/>
    <x v="2"/>
    <n v="51"/>
    <x v="0"/>
    <x v="1"/>
  </r>
  <r>
    <n v="18910"/>
    <s v="Single"/>
    <x v="1"/>
    <n v="30000"/>
    <n v="0"/>
    <s v="Partial College"/>
    <s v="Skilled Manual"/>
    <s v="Yes"/>
    <n v="2"/>
    <x v="2"/>
    <x v="2"/>
    <n v="30"/>
    <x v="0"/>
    <x v="0"/>
  </r>
  <r>
    <n v="11699"/>
    <s v="Single"/>
    <x v="1"/>
    <n v="60000"/>
    <n v="0"/>
    <s v="Bachelors"/>
    <s v="Skilled Manual"/>
    <s v="No"/>
    <n v="2"/>
    <x v="0"/>
    <x v="2"/>
    <n v="30"/>
    <x v="0"/>
    <x v="0"/>
  </r>
  <r>
    <n v="16725"/>
    <s v="Married"/>
    <x v="1"/>
    <n v="30000"/>
    <n v="0"/>
    <s v="High School"/>
    <s v="Skilled Manual"/>
    <s v="Yes"/>
    <n v="2"/>
    <x v="2"/>
    <x v="2"/>
    <n v="26"/>
    <x v="2"/>
    <x v="0"/>
  </r>
  <r>
    <n v="28269"/>
    <s v="Single"/>
    <x v="0"/>
    <n v="130000"/>
    <n v="1"/>
    <s v="Bachelors"/>
    <s v="Management"/>
    <s v="No"/>
    <n v="1"/>
    <x v="1"/>
    <x v="2"/>
    <n v="45"/>
    <x v="0"/>
    <x v="0"/>
  </r>
  <r>
    <n v="23144"/>
    <s v="Married"/>
    <x v="1"/>
    <n v="50000"/>
    <n v="1"/>
    <s v="Bachelors"/>
    <s v="Skilled Manual"/>
    <s v="Yes"/>
    <n v="0"/>
    <x v="0"/>
    <x v="2"/>
    <n v="34"/>
    <x v="0"/>
    <x v="1"/>
  </r>
  <r>
    <n v="23376"/>
    <s v="Married"/>
    <x v="1"/>
    <n v="70000"/>
    <n v="1"/>
    <s v="Bachelors"/>
    <s v="Professional"/>
    <s v="Yes"/>
    <n v="1"/>
    <x v="1"/>
    <x v="2"/>
    <n v="44"/>
    <x v="0"/>
    <x v="1"/>
  </r>
  <r>
    <n v="25970"/>
    <s v="Single"/>
    <x v="0"/>
    <n v="60000"/>
    <n v="4"/>
    <s v="Bachelors"/>
    <s v="Skilled Manual"/>
    <s v="No"/>
    <n v="2"/>
    <x v="0"/>
    <x v="2"/>
    <n v="41"/>
    <x v="0"/>
    <x v="1"/>
  </r>
  <r>
    <n v="28068"/>
    <s v="Single"/>
    <x v="0"/>
    <n v="80000"/>
    <n v="3"/>
    <s v="Graduate Degree"/>
    <s v="Professional"/>
    <s v="No"/>
    <n v="0"/>
    <x v="0"/>
    <x v="2"/>
    <n v="36"/>
    <x v="0"/>
    <x v="1"/>
  </r>
  <r>
    <n v="18390"/>
    <s v="Married"/>
    <x v="1"/>
    <n v="80000"/>
    <n v="5"/>
    <s v="Partial College"/>
    <s v="Professional"/>
    <s v="Yes"/>
    <n v="2"/>
    <x v="0"/>
    <x v="2"/>
    <n v="44"/>
    <x v="0"/>
    <x v="0"/>
  </r>
  <r>
    <n v="29112"/>
    <s v="Single"/>
    <x v="1"/>
    <n v="60000"/>
    <n v="0"/>
    <s v="Partial College"/>
    <s v="Professional"/>
    <s v="No"/>
    <n v="2"/>
    <x v="3"/>
    <x v="2"/>
    <n v="30"/>
    <x v="0"/>
    <x v="0"/>
  </r>
  <r>
    <n v="14090"/>
    <s v="Married"/>
    <x v="0"/>
    <n v="30000"/>
    <n v="0"/>
    <s v="Partial High School"/>
    <s v="Clerical"/>
    <s v="No"/>
    <n v="2"/>
    <x v="0"/>
    <x v="2"/>
    <n v="28"/>
    <x v="2"/>
    <x v="0"/>
  </r>
  <r>
    <n v="27040"/>
    <s v="Married"/>
    <x v="1"/>
    <n v="20000"/>
    <n v="2"/>
    <s v="Partial High School"/>
    <s v="Clerical"/>
    <s v="Yes"/>
    <n v="2"/>
    <x v="3"/>
    <x v="2"/>
    <n v="49"/>
    <x v="0"/>
    <x v="0"/>
  </r>
  <r>
    <n v="23479"/>
    <s v="Single"/>
    <x v="1"/>
    <n v="90000"/>
    <n v="0"/>
    <s v="Partial College"/>
    <s v="Professional"/>
    <s v="No"/>
    <n v="2"/>
    <x v="0"/>
    <x v="2"/>
    <n v="43"/>
    <x v="0"/>
    <x v="1"/>
  </r>
  <r>
    <n v="16795"/>
    <s v="Married"/>
    <x v="0"/>
    <n v="70000"/>
    <n v="4"/>
    <s v="Bachelors"/>
    <s v="Management"/>
    <s v="Yes"/>
    <n v="1"/>
    <x v="3"/>
    <x v="2"/>
    <n v="59"/>
    <x v="1"/>
    <x v="0"/>
  </r>
  <r>
    <n v="22014"/>
    <s v="Single"/>
    <x v="1"/>
    <n v="30000"/>
    <n v="0"/>
    <s v="High School"/>
    <s v="Skilled Manual"/>
    <s v="Yes"/>
    <n v="2"/>
    <x v="2"/>
    <x v="2"/>
    <n v="26"/>
    <x v="2"/>
    <x v="0"/>
  </r>
  <r>
    <n v="13314"/>
    <s v="Married"/>
    <x v="1"/>
    <n v="120000"/>
    <n v="1"/>
    <s v="High School"/>
    <s v="Professional"/>
    <s v="Yes"/>
    <n v="4"/>
    <x v="2"/>
    <x v="2"/>
    <n v="46"/>
    <x v="0"/>
    <x v="1"/>
  </r>
  <r>
    <n v="11619"/>
    <s v="Single"/>
    <x v="0"/>
    <n v="50000"/>
    <n v="0"/>
    <s v="Graduate Degree"/>
    <s v="Skilled Manual"/>
    <s v="Yes"/>
    <n v="0"/>
    <x v="3"/>
    <x v="2"/>
    <n v="33"/>
    <x v="0"/>
    <x v="0"/>
  </r>
  <r>
    <n v="29132"/>
    <s v="Single"/>
    <x v="0"/>
    <n v="40000"/>
    <n v="0"/>
    <s v="Bachelors"/>
    <s v="Professional"/>
    <s v="Yes"/>
    <n v="1"/>
    <x v="1"/>
    <x v="2"/>
    <n v="42"/>
    <x v="0"/>
    <x v="1"/>
  </r>
  <r>
    <n v="11199"/>
    <s v="Married"/>
    <x v="0"/>
    <n v="70000"/>
    <n v="4"/>
    <s v="Bachelors"/>
    <s v="Management"/>
    <s v="Yes"/>
    <n v="1"/>
    <x v="4"/>
    <x v="2"/>
    <n v="59"/>
    <x v="1"/>
    <x v="0"/>
  </r>
  <r>
    <n v="20296"/>
    <s v="Single"/>
    <x v="0"/>
    <n v="60000"/>
    <n v="0"/>
    <s v="Partial College"/>
    <s v="Skilled Manual"/>
    <s v="No"/>
    <n v="1"/>
    <x v="3"/>
    <x v="2"/>
    <n v="33"/>
    <x v="0"/>
    <x v="1"/>
  </r>
  <r>
    <n v="17546"/>
    <s v="Married"/>
    <x v="0"/>
    <n v="70000"/>
    <n v="1"/>
    <s v="Partial College"/>
    <s v="Skilled Manual"/>
    <s v="Yes"/>
    <n v="1"/>
    <x v="0"/>
    <x v="2"/>
    <n v="44"/>
    <x v="0"/>
    <x v="1"/>
  </r>
  <r>
    <n v="18069"/>
    <s v="Married"/>
    <x v="1"/>
    <n v="70000"/>
    <n v="5"/>
    <s v="Bachelors"/>
    <s v="Management"/>
    <s v="Yes"/>
    <n v="4"/>
    <x v="4"/>
    <x v="2"/>
    <n v="60"/>
    <x v="1"/>
    <x v="0"/>
  </r>
  <r>
    <n v="23712"/>
    <s v="Single"/>
    <x v="0"/>
    <n v="70000"/>
    <n v="2"/>
    <s v="Bachelors"/>
    <s v="Management"/>
    <s v="Yes"/>
    <n v="1"/>
    <x v="4"/>
    <x v="2"/>
    <n v="59"/>
    <x v="1"/>
    <x v="0"/>
  </r>
  <r>
    <n v="23358"/>
    <s v="Married"/>
    <x v="1"/>
    <n v="60000"/>
    <n v="0"/>
    <s v="High School"/>
    <s v="Professional"/>
    <s v="Yes"/>
    <n v="2"/>
    <x v="2"/>
    <x v="2"/>
    <n v="32"/>
    <x v="0"/>
    <x v="1"/>
  </r>
  <r>
    <n v="20518"/>
    <s v="Married"/>
    <x v="0"/>
    <n v="70000"/>
    <n v="2"/>
    <s v="Partial College"/>
    <s v="Professional"/>
    <s v="Yes"/>
    <n v="1"/>
    <x v="4"/>
    <x v="2"/>
    <n v="58"/>
    <x v="1"/>
    <x v="0"/>
  </r>
  <r>
    <n v="28026"/>
    <s v="Married"/>
    <x v="0"/>
    <n v="40000"/>
    <n v="2"/>
    <s v="High School"/>
    <s v="Professional"/>
    <s v="No"/>
    <n v="2"/>
    <x v="1"/>
    <x v="2"/>
    <n v="59"/>
    <x v="1"/>
    <x v="0"/>
  </r>
  <r>
    <n v="11669"/>
    <s v="Single"/>
    <x v="0"/>
    <n v="70000"/>
    <n v="2"/>
    <s v="Bachelors"/>
    <s v="Skilled Manual"/>
    <s v="Yes"/>
    <n v="1"/>
    <x v="1"/>
    <x v="2"/>
    <n v="38"/>
    <x v="0"/>
    <x v="0"/>
  </r>
  <r>
    <n v="16020"/>
    <s v="Married"/>
    <x v="1"/>
    <n v="40000"/>
    <n v="0"/>
    <s v="High School"/>
    <s v="Skilled Manual"/>
    <s v="Yes"/>
    <n v="2"/>
    <x v="2"/>
    <x v="2"/>
    <n v="28"/>
    <x v="2"/>
    <x v="1"/>
  </r>
  <r>
    <n v="27090"/>
    <s v="Married"/>
    <x v="0"/>
    <n v="60000"/>
    <n v="1"/>
    <s v="Graduate Degree"/>
    <s v="Professional"/>
    <s v="Yes"/>
    <n v="0"/>
    <x v="1"/>
    <x v="2"/>
    <n v="37"/>
    <x v="0"/>
    <x v="1"/>
  </r>
  <r>
    <n v="27198"/>
    <s v="Single"/>
    <x v="0"/>
    <n v="80000"/>
    <n v="0"/>
    <s v="Graduate Degree"/>
    <s v="Skilled Manual"/>
    <s v="No"/>
    <n v="0"/>
    <x v="0"/>
    <x v="2"/>
    <n v="40"/>
    <x v="0"/>
    <x v="0"/>
  </r>
  <r>
    <n v="19661"/>
    <s v="Single"/>
    <x v="1"/>
    <n v="90000"/>
    <n v="4"/>
    <s v="Bachelors"/>
    <s v="Management"/>
    <s v="Yes"/>
    <n v="1"/>
    <x v="3"/>
    <x v="2"/>
    <n v="38"/>
    <x v="0"/>
    <x v="1"/>
  </r>
  <r>
    <n v="26327"/>
    <s v="Married"/>
    <x v="1"/>
    <n v="70000"/>
    <n v="4"/>
    <s v="Graduate Degree"/>
    <s v="Professional"/>
    <s v="Yes"/>
    <n v="0"/>
    <x v="1"/>
    <x v="2"/>
    <n v="36"/>
    <x v="0"/>
    <x v="1"/>
  </r>
  <r>
    <n v="26341"/>
    <s v="Married"/>
    <x v="0"/>
    <n v="70000"/>
    <n v="5"/>
    <s v="Graduate Degree"/>
    <s v="Professional"/>
    <s v="Yes"/>
    <n v="2"/>
    <x v="0"/>
    <x v="2"/>
    <n v="37"/>
    <x v="0"/>
    <x v="0"/>
  </r>
  <r>
    <n v="24958"/>
    <s v="Single"/>
    <x v="0"/>
    <n v="40000"/>
    <n v="5"/>
    <s v="High School"/>
    <s v="Professional"/>
    <s v="No"/>
    <n v="3"/>
    <x v="1"/>
    <x v="2"/>
    <n v="60"/>
    <x v="1"/>
    <x v="1"/>
  </r>
  <r>
    <n v="13287"/>
    <s v="Single"/>
    <x v="1"/>
    <n v="110000"/>
    <n v="4"/>
    <s v="Bachelors"/>
    <s v="Management"/>
    <s v="Yes"/>
    <n v="4"/>
    <x v="2"/>
    <x v="2"/>
    <n v="42"/>
    <x v="0"/>
    <x v="1"/>
  </r>
  <r>
    <n v="14493"/>
    <s v="Single"/>
    <x v="0"/>
    <n v="70000"/>
    <n v="3"/>
    <s v="Graduate Degree"/>
    <s v="Management"/>
    <s v="No"/>
    <n v="2"/>
    <x v="3"/>
    <x v="2"/>
    <n v="53"/>
    <x v="0"/>
    <x v="0"/>
  </r>
  <r>
    <n v="26678"/>
    <s v="Single"/>
    <x v="0"/>
    <n v="80000"/>
    <n v="2"/>
    <s v="Partial High School"/>
    <s v="Skilled Manual"/>
    <s v="Yes"/>
    <n v="2"/>
    <x v="2"/>
    <x v="2"/>
    <n v="49"/>
    <x v="0"/>
    <x v="0"/>
  </r>
  <r>
    <n v="23275"/>
    <s v="Married"/>
    <x v="1"/>
    <n v="30000"/>
    <n v="2"/>
    <s v="High School"/>
    <s v="Skilled Manual"/>
    <s v="Yes"/>
    <n v="2"/>
    <x v="3"/>
    <x v="2"/>
    <n v="49"/>
    <x v="0"/>
    <x v="0"/>
  </r>
  <r>
    <n v="11270"/>
    <s v="Married"/>
    <x v="1"/>
    <n v="130000"/>
    <n v="2"/>
    <s v="Graduate Degree"/>
    <s v="Management"/>
    <s v="Yes"/>
    <n v="3"/>
    <x v="0"/>
    <x v="2"/>
    <n v="42"/>
    <x v="0"/>
    <x v="1"/>
  </r>
  <r>
    <n v="20084"/>
    <s v="Married"/>
    <x v="1"/>
    <n v="20000"/>
    <n v="2"/>
    <s v="High School"/>
    <s v="Manual"/>
    <s v="No"/>
    <n v="2"/>
    <x v="0"/>
    <x v="2"/>
    <n v="53"/>
    <x v="0"/>
    <x v="0"/>
  </r>
  <r>
    <n v="16144"/>
    <s v="Married"/>
    <x v="1"/>
    <n v="70000"/>
    <n v="1"/>
    <s v="Graduate Degree"/>
    <s v="Professional"/>
    <s v="Yes"/>
    <n v="1"/>
    <x v="0"/>
    <x v="2"/>
    <n v="46"/>
    <x v="0"/>
    <x v="1"/>
  </r>
  <r>
    <n v="27731"/>
    <s v="Married"/>
    <x v="1"/>
    <n v="40000"/>
    <n v="0"/>
    <s v="High School"/>
    <s v="Skilled Manual"/>
    <s v="Yes"/>
    <n v="2"/>
    <x v="2"/>
    <x v="2"/>
    <n v="27"/>
    <x v="2"/>
    <x v="0"/>
  </r>
  <r>
    <n v="11886"/>
    <s v="Married"/>
    <x v="0"/>
    <n v="60000"/>
    <n v="3"/>
    <s v="Bachelors"/>
    <s v="Professional"/>
    <s v="Yes"/>
    <n v="1"/>
    <x v="0"/>
    <x v="2"/>
    <n v="48"/>
    <x v="0"/>
    <x v="1"/>
  </r>
  <r>
    <n v="24324"/>
    <s v="Single"/>
    <x v="0"/>
    <n v="60000"/>
    <n v="4"/>
    <s v="Bachelors"/>
    <s v="Skilled Manual"/>
    <s v="Yes"/>
    <n v="2"/>
    <x v="1"/>
    <x v="2"/>
    <n v="41"/>
    <x v="0"/>
    <x v="1"/>
  </r>
  <r>
    <n v="22220"/>
    <s v="Married"/>
    <x v="1"/>
    <n v="60000"/>
    <n v="2"/>
    <s v="High School"/>
    <s v="Professional"/>
    <s v="No"/>
    <n v="2"/>
    <x v="3"/>
    <x v="2"/>
    <n v="49"/>
    <x v="0"/>
    <x v="1"/>
  </r>
  <r>
    <n v="26625"/>
    <s v="Single"/>
    <x v="0"/>
    <n v="60000"/>
    <n v="0"/>
    <s v="Graduate Degree"/>
    <s v="Professional"/>
    <s v="Yes"/>
    <n v="1"/>
    <x v="1"/>
    <x v="2"/>
    <n v="38"/>
    <x v="0"/>
    <x v="1"/>
  </r>
  <r>
    <n v="23027"/>
    <s v="Single"/>
    <x v="1"/>
    <n v="130000"/>
    <n v="1"/>
    <s v="Bachelors"/>
    <s v="Management"/>
    <s v="No"/>
    <n v="4"/>
    <x v="0"/>
    <x v="2"/>
    <n v="44"/>
    <x v="0"/>
    <x v="0"/>
  </r>
  <r>
    <n v="16867"/>
    <s v="Single"/>
    <x v="0"/>
    <n v="130000"/>
    <n v="1"/>
    <s v="Bachelors"/>
    <s v="Management"/>
    <s v="No"/>
    <n v="3"/>
    <x v="0"/>
    <x v="2"/>
    <n v="45"/>
    <x v="0"/>
    <x v="1"/>
  </r>
  <r>
    <n v="14514"/>
    <s v="Single"/>
    <x v="0"/>
    <n v="30000"/>
    <n v="0"/>
    <s v="Partial College"/>
    <s v="Skilled Manual"/>
    <s v="Yes"/>
    <n v="1"/>
    <x v="2"/>
    <x v="2"/>
    <n v="26"/>
    <x v="2"/>
    <x v="0"/>
  </r>
  <r>
    <n v="19634"/>
    <s v="Married"/>
    <x v="1"/>
    <n v="40000"/>
    <n v="0"/>
    <s v="High School"/>
    <s v="Skilled Manual"/>
    <s v="Yes"/>
    <n v="1"/>
    <x v="2"/>
    <x v="2"/>
    <n v="31"/>
    <x v="0"/>
    <x v="0"/>
  </r>
  <r>
    <n v="18504"/>
    <s v="Married"/>
    <x v="1"/>
    <n v="70000"/>
    <n v="2"/>
    <s v="Partial High School"/>
    <s v="Skilled Manual"/>
    <s v="No"/>
    <n v="2"/>
    <x v="3"/>
    <x v="2"/>
    <n v="49"/>
    <x v="0"/>
    <x v="0"/>
  </r>
  <r>
    <n v="28799"/>
    <s v="Single"/>
    <x v="0"/>
    <n v="40000"/>
    <n v="2"/>
    <s v="Partial College"/>
    <s v="Clerical"/>
    <s v="No"/>
    <n v="1"/>
    <x v="3"/>
    <x v="2"/>
    <n v="47"/>
    <x v="0"/>
    <x v="1"/>
  </r>
  <r>
    <n v="11225"/>
    <s v="Married"/>
    <x v="0"/>
    <n v="60000"/>
    <n v="2"/>
    <s v="Partial College"/>
    <s v="Professional"/>
    <s v="Yes"/>
    <n v="1"/>
    <x v="4"/>
    <x v="2"/>
    <n v="55"/>
    <x v="1"/>
    <x v="0"/>
  </r>
  <r>
    <n v="17657"/>
    <s v="Married"/>
    <x v="1"/>
    <n v="40000"/>
    <n v="4"/>
    <s v="Partial College"/>
    <s v="Clerical"/>
    <s v="No"/>
    <n v="0"/>
    <x v="0"/>
    <x v="2"/>
    <n v="30"/>
    <x v="0"/>
    <x v="0"/>
  </r>
  <r>
    <n v="14913"/>
    <s v="Married"/>
    <x v="0"/>
    <n v="40000"/>
    <n v="1"/>
    <s v="Partial College"/>
    <s v="Clerical"/>
    <s v="Yes"/>
    <n v="1"/>
    <x v="3"/>
    <x v="2"/>
    <n v="48"/>
    <x v="0"/>
    <x v="1"/>
  </r>
  <r>
    <n v="14077"/>
    <s v="Single"/>
    <x v="1"/>
    <n v="30000"/>
    <n v="0"/>
    <s v="High School"/>
    <s v="Skilled Manual"/>
    <s v="Yes"/>
    <n v="2"/>
    <x v="2"/>
    <x v="2"/>
    <n v="30"/>
    <x v="0"/>
    <x v="0"/>
  </r>
  <r>
    <n v="13296"/>
    <s v="Married"/>
    <x v="1"/>
    <n v="110000"/>
    <n v="1"/>
    <s v="Bachelors"/>
    <s v="Management"/>
    <s v="Yes"/>
    <n v="3"/>
    <x v="2"/>
    <x v="2"/>
    <n v="45"/>
    <x v="0"/>
    <x v="0"/>
  </r>
  <r>
    <n v="20535"/>
    <s v="Married"/>
    <x v="0"/>
    <n v="70000"/>
    <n v="4"/>
    <s v="Partial College"/>
    <s v="Professional"/>
    <s v="Yes"/>
    <n v="1"/>
    <x v="4"/>
    <x v="2"/>
    <n v="56"/>
    <x v="1"/>
    <x v="0"/>
  </r>
  <r>
    <n v="12452"/>
    <s v="Married"/>
    <x v="1"/>
    <n v="60000"/>
    <n v="4"/>
    <s v="Graduate Degree"/>
    <s v="Skilled Manual"/>
    <s v="Yes"/>
    <n v="0"/>
    <x v="3"/>
    <x v="2"/>
    <n v="47"/>
    <x v="0"/>
    <x v="1"/>
  </r>
  <r>
    <n v="28043"/>
    <s v="Married"/>
    <x v="0"/>
    <n v="60000"/>
    <n v="2"/>
    <s v="Bachelors"/>
    <s v="Management"/>
    <s v="Yes"/>
    <n v="0"/>
    <x v="4"/>
    <x v="2"/>
    <n v="56"/>
    <x v="1"/>
    <x v="0"/>
  </r>
  <r>
    <n v="12957"/>
    <s v="Single"/>
    <x v="0"/>
    <n v="70000"/>
    <n v="1"/>
    <s v="Bachelors"/>
    <s v="Professional"/>
    <s v="No"/>
    <n v="1"/>
    <x v="0"/>
    <x v="2"/>
    <n v="44"/>
    <x v="0"/>
    <x v="0"/>
  </r>
  <r>
    <n v="15412"/>
    <s v="Married"/>
    <x v="1"/>
    <n v="130000"/>
    <n v="2"/>
    <s v="Graduate Degree"/>
    <s v="Management"/>
    <s v="Yes"/>
    <n v="3"/>
    <x v="1"/>
    <x v="2"/>
    <n v="69"/>
    <x v="1"/>
    <x v="0"/>
  </r>
  <r>
    <n v="20514"/>
    <s v="Married"/>
    <x v="0"/>
    <n v="70000"/>
    <n v="2"/>
    <s v="Partial College"/>
    <s v="Professional"/>
    <s v="Yes"/>
    <n v="1"/>
    <x v="1"/>
    <x v="2"/>
    <n v="59"/>
    <x v="1"/>
    <x v="0"/>
  </r>
  <r>
    <n v="20758"/>
    <s v="Married"/>
    <x v="1"/>
    <n v="30000"/>
    <n v="2"/>
    <s v="High School"/>
    <s v="Skilled Manual"/>
    <s v="Yes"/>
    <n v="2"/>
    <x v="3"/>
    <x v="2"/>
    <n v="50"/>
    <x v="0"/>
    <x v="0"/>
  </r>
  <r>
    <n v="11801"/>
    <s v="Married"/>
    <x v="1"/>
    <n v="60000"/>
    <n v="1"/>
    <s v="Graduate Degree"/>
    <s v="Professional"/>
    <s v="Yes"/>
    <n v="0"/>
    <x v="1"/>
    <x v="2"/>
    <n v="36"/>
    <x v="0"/>
    <x v="0"/>
  </r>
  <r>
    <n v="22211"/>
    <s v="Married"/>
    <x v="1"/>
    <n v="60000"/>
    <n v="0"/>
    <s v="Partial College"/>
    <s v="Professional"/>
    <s v="Yes"/>
    <n v="2"/>
    <x v="2"/>
    <x v="2"/>
    <n v="32"/>
    <x v="0"/>
    <x v="0"/>
  </r>
  <r>
    <n v="28087"/>
    <s v="Single"/>
    <x v="0"/>
    <n v="40000"/>
    <n v="0"/>
    <s v="Partial College"/>
    <s v="Skilled Manual"/>
    <s v="No"/>
    <n v="1"/>
    <x v="3"/>
    <x v="2"/>
    <n v="27"/>
    <x v="2"/>
    <x v="0"/>
  </r>
  <r>
    <n v="23668"/>
    <s v="Married"/>
    <x v="0"/>
    <n v="40000"/>
    <n v="4"/>
    <s v="High School"/>
    <s v="Professional"/>
    <s v="Yes"/>
    <n v="2"/>
    <x v="2"/>
    <x v="2"/>
    <n v="59"/>
    <x v="1"/>
    <x v="1"/>
  </r>
  <r>
    <n v="27441"/>
    <s v="Married"/>
    <x v="1"/>
    <n v="60000"/>
    <n v="3"/>
    <s v="High School"/>
    <s v="Professional"/>
    <s v="No"/>
    <n v="2"/>
    <x v="1"/>
    <x v="2"/>
    <n v="53"/>
    <x v="0"/>
    <x v="0"/>
  </r>
  <r>
    <n v="27261"/>
    <s v="Married"/>
    <x v="1"/>
    <n v="40000"/>
    <n v="1"/>
    <s v="Bachelors"/>
    <s v="Skilled Manual"/>
    <s v="No"/>
    <n v="1"/>
    <x v="0"/>
    <x v="2"/>
    <n v="36"/>
    <x v="0"/>
    <x v="1"/>
  </r>
  <r>
    <n v="18649"/>
    <s v="Single"/>
    <x v="1"/>
    <n v="30000"/>
    <n v="1"/>
    <s v="High School"/>
    <s v="Clerical"/>
    <s v="Yes"/>
    <n v="2"/>
    <x v="3"/>
    <x v="2"/>
    <n v="51"/>
    <x v="0"/>
    <x v="1"/>
  </r>
  <r>
    <n v="21714"/>
    <s v="Single"/>
    <x v="0"/>
    <n v="80000"/>
    <n v="5"/>
    <s v="Graduate Degree"/>
    <s v="Skilled Manual"/>
    <s v="No"/>
    <n v="0"/>
    <x v="0"/>
    <x v="2"/>
    <n v="47"/>
    <x v="0"/>
    <x v="0"/>
  </r>
  <r>
    <n v="23217"/>
    <s v="Single"/>
    <x v="0"/>
    <n v="60000"/>
    <n v="3"/>
    <s v="Graduate Degree"/>
    <s v="Professional"/>
    <s v="Yes"/>
    <n v="0"/>
    <x v="1"/>
    <x v="2"/>
    <n v="43"/>
    <x v="0"/>
    <x v="1"/>
  </r>
  <r>
    <n v="23797"/>
    <s v="Single"/>
    <x v="1"/>
    <n v="20000"/>
    <n v="3"/>
    <s v="Partial High School"/>
    <s v="Clerical"/>
    <s v="No"/>
    <n v="2"/>
    <x v="0"/>
    <x v="2"/>
    <n v="50"/>
    <x v="0"/>
    <x v="0"/>
  </r>
  <r>
    <n v="13216"/>
    <s v="Married"/>
    <x v="0"/>
    <n v="60000"/>
    <n v="5"/>
    <s v="Bachelors"/>
    <s v="Management"/>
    <s v="Yes"/>
    <n v="3"/>
    <x v="4"/>
    <x v="2"/>
    <n v="59"/>
    <x v="1"/>
    <x v="0"/>
  </r>
  <r>
    <n v="20657"/>
    <s v="Single"/>
    <x v="1"/>
    <n v="50000"/>
    <n v="2"/>
    <s v="Bachelors"/>
    <s v="Skilled Manual"/>
    <s v="Yes"/>
    <n v="0"/>
    <x v="1"/>
    <x v="2"/>
    <n v="37"/>
    <x v="0"/>
    <x v="1"/>
  </r>
  <r>
    <n v="12882"/>
    <s v="Married"/>
    <x v="1"/>
    <n v="50000"/>
    <n v="1"/>
    <s v="Graduate Degree"/>
    <s v="Skilled Manual"/>
    <s v="Yes"/>
    <n v="0"/>
    <x v="0"/>
    <x v="2"/>
    <n v="33"/>
    <x v="0"/>
    <x v="1"/>
  </r>
  <r>
    <n v="25908"/>
    <s v="Married"/>
    <x v="0"/>
    <n v="60000"/>
    <n v="0"/>
    <s v="Partial College"/>
    <s v="Skilled Manual"/>
    <s v="No"/>
    <n v="1"/>
    <x v="3"/>
    <x v="2"/>
    <n v="27"/>
    <x v="2"/>
    <x v="0"/>
  </r>
  <r>
    <n v="16753"/>
    <s v="Single"/>
    <x v="0"/>
    <n v="70000"/>
    <n v="0"/>
    <s v="Partial College"/>
    <s v="Skilled Manual"/>
    <s v="Yes"/>
    <n v="2"/>
    <x v="2"/>
    <x v="2"/>
    <n v="34"/>
    <x v="0"/>
    <x v="1"/>
  </r>
  <r>
    <n v="14608"/>
    <s v="Married"/>
    <x v="1"/>
    <n v="50000"/>
    <n v="4"/>
    <s v="Bachelors"/>
    <s v="Skilled Manual"/>
    <s v="Yes"/>
    <n v="3"/>
    <x v="4"/>
    <x v="2"/>
    <n v="42"/>
    <x v="0"/>
    <x v="0"/>
  </r>
  <r>
    <n v="24979"/>
    <s v="Married"/>
    <x v="0"/>
    <n v="60000"/>
    <n v="2"/>
    <s v="Partial College"/>
    <s v="Professional"/>
    <s v="Yes"/>
    <n v="2"/>
    <x v="1"/>
    <x v="2"/>
    <n v="57"/>
    <x v="1"/>
    <x v="1"/>
  </r>
  <r>
    <n v="13313"/>
    <s v="Married"/>
    <x v="0"/>
    <n v="120000"/>
    <n v="1"/>
    <s v="High School"/>
    <s v="Professional"/>
    <s v="No"/>
    <n v="4"/>
    <x v="1"/>
    <x v="2"/>
    <n v="45"/>
    <x v="0"/>
    <x v="0"/>
  </r>
  <r>
    <n v="18952"/>
    <s v="Married"/>
    <x v="0"/>
    <n v="100000"/>
    <n v="4"/>
    <s v="Bachelors"/>
    <s v="Management"/>
    <s v="Yes"/>
    <n v="4"/>
    <x v="0"/>
    <x v="2"/>
    <n v="40"/>
    <x v="0"/>
    <x v="0"/>
  </r>
  <r>
    <n v="17699"/>
    <s v="Married"/>
    <x v="1"/>
    <n v="60000"/>
    <n v="1"/>
    <s v="Graduate Degree"/>
    <s v="Skilled Manual"/>
    <s v="No"/>
    <n v="0"/>
    <x v="0"/>
    <x v="2"/>
    <n v="55"/>
    <x v="1"/>
    <x v="0"/>
  </r>
  <r>
    <n v="14657"/>
    <s v="Married"/>
    <x v="1"/>
    <n v="80000"/>
    <n v="1"/>
    <s v="Partial College"/>
    <s v="Skilled Manual"/>
    <s v="No"/>
    <n v="1"/>
    <x v="0"/>
    <x v="2"/>
    <n v="47"/>
    <x v="0"/>
    <x v="1"/>
  </r>
  <r>
    <n v="11540"/>
    <s v="Single"/>
    <x v="1"/>
    <n v="60000"/>
    <n v="4"/>
    <s v="Graduate Degree"/>
    <s v="Skilled Manual"/>
    <s v="Yes"/>
    <n v="0"/>
    <x v="3"/>
    <x v="2"/>
    <n v="47"/>
    <x v="0"/>
    <x v="1"/>
  </r>
  <r>
    <n v="11783"/>
    <s v="Married"/>
    <x v="0"/>
    <n v="60000"/>
    <n v="1"/>
    <s v="Graduate Degree"/>
    <s v="Skilled Manual"/>
    <s v="Yes"/>
    <n v="0"/>
    <x v="0"/>
    <x v="2"/>
    <n v="34"/>
    <x v="0"/>
    <x v="0"/>
  </r>
  <r>
    <n v="14602"/>
    <s v="Married"/>
    <x v="0"/>
    <n v="80000"/>
    <n v="3"/>
    <s v="Graduate Degree"/>
    <s v="Professional"/>
    <s v="Yes"/>
    <n v="0"/>
    <x v="0"/>
    <x v="2"/>
    <n v="36"/>
    <x v="0"/>
    <x v="1"/>
  </r>
  <r>
    <n v="29030"/>
    <s v="Married"/>
    <x v="1"/>
    <n v="70000"/>
    <n v="2"/>
    <s v="Partial High School"/>
    <s v="Skilled Manual"/>
    <s v="Yes"/>
    <n v="2"/>
    <x v="4"/>
    <x v="2"/>
    <n v="54"/>
    <x v="1"/>
    <x v="0"/>
  </r>
  <r>
    <n v="26490"/>
    <s v="Single"/>
    <x v="1"/>
    <n v="70000"/>
    <n v="2"/>
    <s v="Bachelors"/>
    <s v="Management"/>
    <s v="No"/>
    <n v="1"/>
    <x v="1"/>
    <x v="2"/>
    <n v="59"/>
    <x v="1"/>
    <x v="1"/>
  </r>
  <r>
    <n v="13151"/>
    <s v="Single"/>
    <x v="1"/>
    <n v="40000"/>
    <n v="0"/>
    <s v="High School"/>
    <s v="Skilled Manual"/>
    <s v="Yes"/>
    <n v="2"/>
    <x v="2"/>
    <x v="2"/>
    <n v="27"/>
    <x v="2"/>
    <x v="0"/>
  </r>
  <r>
    <n v="17260"/>
    <s v="Married"/>
    <x v="1"/>
    <n v="90000"/>
    <n v="5"/>
    <s v="Partial College"/>
    <s v="Professional"/>
    <s v="Yes"/>
    <n v="3"/>
    <x v="0"/>
    <x v="2"/>
    <n v="41"/>
    <x v="0"/>
    <x v="0"/>
  </r>
  <r>
    <n v="15372"/>
    <s v="Married"/>
    <x v="1"/>
    <n v="80000"/>
    <n v="3"/>
    <s v="Partial College"/>
    <s v="Professional"/>
    <s v="No"/>
    <n v="2"/>
    <x v="1"/>
    <x v="2"/>
    <n v="50"/>
    <x v="0"/>
    <x v="1"/>
  </r>
  <r>
    <n v="18105"/>
    <s v="Married"/>
    <x v="0"/>
    <n v="60000"/>
    <n v="2"/>
    <s v="Partial College"/>
    <s v="Professional"/>
    <s v="Yes"/>
    <n v="1"/>
    <x v="4"/>
    <x v="2"/>
    <n v="55"/>
    <x v="1"/>
    <x v="0"/>
  </r>
  <r>
    <n v="19660"/>
    <s v="Married"/>
    <x v="1"/>
    <n v="80000"/>
    <n v="4"/>
    <s v="Bachelors"/>
    <s v="Management"/>
    <s v="Yes"/>
    <n v="0"/>
    <x v="0"/>
    <x v="2"/>
    <n v="43"/>
    <x v="0"/>
    <x v="0"/>
  </r>
  <r>
    <n v="16112"/>
    <s v="Single"/>
    <x v="1"/>
    <n v="70000"/>
    <n v="4"/>
    <s v="Bachelors"/>
    <s v="Professional"/>
    <s v="Yes"/>
    <n v="2"/>
    <x v="1"/>
    <x v="2"/>
    <n v="43"/>
    <x v="0"/>
    <x v="1"/>
  </r>
  <r>
    <n v="20698"/>
    <s v="Married"/>
    <x v="1"/>
    <n v="60000"/>
    <n v="4"/>
    <s v="Bachelors"/>
    <s v="Skilled Manual"/>
    <s v="Yes"/>
    <n v="3"/>
    <x v="2"/>
    <x v="2"/>
    <n v="42"/>
    <x v="0"/>
    <x v="0"/>
  </r>
  <r>
    <n v="20076"/>
    <s v="Single"/>
    <x v="0"/>
    <n v="10000"/>
    <n v="2"/>
    <s v="High School"/>
    <s v="Manual"/>
    <s v="Yes"/>
    <n v="2"/>
    <x v="3"/>
    <x v="2"/>
    <n v="53"/>
    <x v="0"/>
    <x v="1"/>
  </r>
  <r>
    <n v="24496"/>
    <s v="Single"/>
    <x v="0"/>
    <n v="40000"/>
    <n v="0"/>
    <s v="High School"/>
    <s v="Skilled Manual"/>
    <s v="No"/>
    <n v="2"/>
    <x v="0"/>
    <x v="2"/>
    <n v="28"/>
    <x v="2"/>
    <x v="1"/>
  </r>
  <r>
    <n v="15468"/>
    <s v="Married"/>
    <x v="0"/>
    <n v="50000"/>
    <n v="1"/>
    <s v="Bachelors"/>
    <s v="Skilled Manual"/>
    <s v="Yes"/>
    <n v="1"/>
    <x v="0"/>
    <x v="2"/>
    <n v="35"/>
    <x v="0"/>
    <x v="0"/>
  </r>
  <r>
    <n v="28031"/>
    <s v="Single"/>
    <x v="0"/>
    <n v="70000"/>
    <n v="2"/>
    <s v="Bachelors"/>
    <s v="Management"/>
    <s v="No"/>
    <n v="1"/>
    <x v="1"/>
    <x v="2"/>
    <n v="59"/>
    <x v="1"/>
    <x v="1"/>
  </r>
  <r>
    <n v="26270"/>
    <s v="Single"/>
    <x v="0"/>
    <n v="20000"/>
    <n v="2"/>
    <s v="Partial High School"/>
    <s v="Clerical"/>
    <s v="Yes"/>
    <n v="2"/>
    <x v="3"/>
    <x v="2"/>
    <n v="49"/>
    <x v="0"/>
    <x v="0"/>
  </r>
  <r>
    <n v="22221"/>
    <s v="Married"/>
    <x v="1"/>
    <n v="60000"/>
    <n v="2"/>
    <s v="High School"/>
    <s v="Professional"/>
    <s v="No"/>
    <n v="2"/>
    <x v="3"/>
    <x v="2"/>
    <n v="48"/>
    <x v="0"/>
    <x v="1"/>
  </r>
  <r>
    <n v="28228"/>
    <s v="Single"/>
    <x v="0"/>
    <n v="80000"/>
    <n v="2"/>
    <s v="Partial High School"/>
    <s v="Skilled Manual"/>
    <s v="No"/>
    <n v="2"/>
    <x v="3"/>
    <x v="2"/>
    <n v="50"/>
    <x v="0"/>
    <x v="0"/>
  </r>
  <r>
    <n v="18363"/>
    <s v="Married"/>
    <x v="1"/>
    <n v="40000"/>
    <n v="0"/>
    <s v="High School"/>
    <s v="Skilled Manual"/>
    <s v="Yes"/>
    <n v="2"/>
    <x v="2"/>
    <x v="2"/>
    <n v="28"/>
    <x v="2"/>
    <x v="1"/>
  </r>
  <r>
    <n v="23256"/>
    <s v="Single"/>
    <x v="1"/>
    <n v="30000"/>
    <n v="1"/>
    <s v="High School"/>
    <s v="Clerical"/>
    <s v="No"/>
    <n v="1"/>
    <x v="2"/>
    <x v="2"/>
    <n v="52"/>
    <x v="0"/>
    <x v="0"/>
  </r>
  <r>
    <n v="12768"/>
    <s v="Married"/>
    <x v="1"/>
    <n v="30000"/>
    <n v="1"/>
    <s v="High School"/>
    <s v="Clerical"/>
    <s v="Yes"/>
    <n v="1"/>
    <x v="1"/>
    <x v="2"/>
    <n v="52"/>
    <x v="0"/>
    <x v="1"/>
  </r>
  <r>
    <n v="20361"/>
    <s v="Married"/>
    <x v="1"/>
    <n v="50000"/>
    <n v="2"/>
    <s v="Graduate Degree"/>
    <s v="Management"/>
    <s v="Yes"/>
    <n v="2"/>
    <x v="2"/>
    <x v="2"/>
    <n v="69"/>
    <x v="1"/>
    <x v="0"/>
  </r>
  <r>
    <n v="21306"/>
    <s v="Single"/>
    <x v="1"/>
    <n v="60000"/>
    <n v="2"/>
    <s v="High School"/>
    <s v="Professional"/>
    <s v="Yes"/>
    <n v="2"/>
    <x v="2"/>
    <x v="2"/>
    <n v="51"/>
    <x v="0"/>
    <x v="0"/>
  </r>
  <r>
    <n v="13382"/>
    <s v="Married"/>
    <x v="1"/>
    <n v="70000"/>
    <n v="5"/>
    <s v="Partial College"/>
    <s v="Professional"/>
    <s v="Yes"/>
    <n v="2"/>
    <x v="3"/>
    <x v="2"/>
    <n v="57"/>
    <x v="1"/>
    <x v="1"/>
  </r>
  <r>
    <n v="20310"/>
    <s v="Single"/>
    <x v="1"/>
    <n v="60000"/>
    <n v="0"/>
    <s v="Partial College"/>
    <s v="Skilled Manual"/>
    <s v="Yes"/>
    <n v="1"/>
    <x v="2"/>
    <x v="2"/>
    <n v="27"/>
    <x v="2"/>
    <x v="1"/>
  </r>
  <r>
    <n v="22971"/>
    <s v="Single"/>
    <x v="0"/>
    <n v="30000"/>
    <n v="0"/>
    <s v="High School"/>
    <s v="Skilled Manual"/>
    <s v="No"/>
    <n v="2"/>
    <x v="0"/>
    <x v="2"/>
    <n v="25"/>
    <x v="2"/>
    <x v="1"/>
  </r>
  <r>
    <n v="15287"/>
    <s v="Single"/>
    <x v="0"/>
    <n v="50000"/>
    <n v="1"/>
    <s v="Graduate Degree"/>
    <s v="Skilled Manual"/>
    <s v="Yes"/>
    <n v="0"/>
    <x v="3"/>
    <x v="2"/>
    <n v="33"/>
    <x v="0"/>
    <x v="1"/>
  </r>
  <r>
    <n v="15532"/>
    <s v="Single"/>
    <x v="1"/>
    <n v="60000"/>
    <n v="4"/>
    <s v="Bachelors"/>
    <s v="Professional"/>
    <s v="Yes"/>
    <n v="2"/>
    <x v="1"/>
    <x v="2"/>
    <n v="43"/>
    <x v="0"/>
    <x v="1"/>
  </r>
  <r>
    <n v="11255"/>
    <s v="Married"/>
    <x v="1"/>
    <n v="70000"/>
    <n v="4"/>
    <s v="Graduate Degree"/>
    <s v="Management"/>
    <s v="Yes"/>
    <n v="2"/>
    <x v="2"/>
    <x v="2"/>
    <n v="73"/>
    <x v="1"/>
    <x v="0"/>
  </r>
  <r>
    <n v="28090"/>
    <s v="Married"/>
    <x v="1"/>
    <n v="40000"/>
    <n v="0"/>
    <s v="Partial College"/>
    <s v="Skilled Manual"/>
    <s v="Yes"/>
    <n v="1"/>
    <x v="2"/>
    <x v="2"/>
    <n v="27"/>
    <x v="2"/>
    <x v="0"/>
  </r>
  <r>
    <n v="15255"/>
    <s v="Married"/>
    <x v="1"/>
    <n v="40000"/>
    <n v="0"/>
    <s v="High School"/>
    <s v="Skilled Manual"/>
    <s v="Yes"/>
    <n v="2"/>
    <x v="2"/>
    <x v="2"/>
    <n v="28"/>
    <x v="2"/>
    <x v="1"/>
  </r>
  <r>
    <n v="13154"/>
    <s v="Married"/>
    <x v="1"/>
    <n v="40000"/>
    <n v="0"/>
    <s v="High School"/>
    <s v="Skilled Manual"/>
    <s v="No"/>
    <n v="2"/>
    <x v="0"/>
    <x v="2"/>
    <n v="27"/>
    <x v="2"/>
    <x v="1"/>
  </r>
  <r>
    <n v="26778"/>
    <s v="Single"/>
    <x v="0"/>
    <n v="40000"/>
    <n v="0"/>
    <s v="High School"/>
    <s v="Skilled Manual"/>
    <s v="Yes"/>
    <n v="2"/>
    <x v="2"/>
    <x v="2"/>
    <n v="31"/>
    <x v="0"/>
    <x v="0"/>
  </r>
  <r>
    <n v="23248"/>
    <s v="Married"/>
    <x v="0"/>
    <n v="10000"/>
    <n v="2"/>
    <s v="High School"/>
    <s v="Manual"/>
    <s v="Yes"/>
    <n v="2"/>
    <x v="3"/>
    <x v="2"/>
    <n v="53"/>
    <x v="0"/>
    <x v="0"/>
  </r>
  <r>
    <n v="21417"/>
    <s v="Single"/>
    <x v="0"/>
    <n v="60000"/>
    <n v="0"/>
    <s v="Partial College"/>
    <s v="Professional"/>
    <s v="No"/>
    <n v="2"/>
    <x v="3"/>
    <x v="2"/>
    <n v="32"/>
    <x v="0"/>
    <x v="1"/>
  </r>
  <r>
    <n v="17668"/>
    <s v="Single"/>
    <x v="1"/>
    <n v="30000"/>
    <n v="2"/>
    <s v="High School"/>
    <s v="Skilled Manual"/>
    <s v="Yes"/>
    <n v="2"/>
    <x v="3"/>
    <x v="2"/>
    <n v="50"/>
    <x v="0"/>
    <x v="1"/>
  </r>
  <r>
    <n v="27994"/>
    <s v="Married"/>
    <x v="0"/>
    <n v="40000"/>
    <n v="4"/>
    <s v="High School"/>
    <s v="Professional"/>
    <s v="Yes"/>
    <n v="2"/>
    <x v="2"/>
    <x v="2"/>
    <n v="69"/>
    <x v="1"/>
    <x v="0"/>
  </r>
  <r>
    <n v="20376"/>
    <s v="Single"/>
    <x v="0"/>
    <n v="70000"/>
    <n v="3"/>
    <s v="Graduate Degree"/>
    <s v="Management"/>
    <s v="Yes"/>
    <n v="2"/>
    <x v="2"/>
    <x v="2"/>
    <n v="52"/>
    <x v="0"/>
    <x v="1"/>
  </r>
  <r>
    <n v="25954"/>
    <s v="Married"/>
    <x v="1"/>
    <n v="60000"/>
    <n v="0"/>
    <s v="Partial College"/>
    <s v="Skilled Manual"/>
    <s v="No"/>
    <n v="2"/>
    <x v="3"/>
    <x v="2"/>
    <n v="31"/>
    <x v="0"/>
    <x v="0"/>
  </r>
  <r>
    <n v="15749"/>
    <s v="Single"/>
    <x v="0"/>
    <n v="70000"/>
    <n v="4"/>
    <s v="Bachelors"/>
    <s v="Management"/>
    <s v="Yes"/>
    <n v="2"/>
    <x v="4"/>
    <x v="2"/>
    <n v="61"/>
    <x v="1"/>
    <x v="0"/>
  </r>
  <r>
    <n v="25899"/>
    <s v="Married"/>
    <x v="0"/>
    <n v="70000"/>
    <n v="2"/>
    <s v="High School"/>
    <s v="Professional"/>
    <s v="Yes"/>
    <n v="2"/>
    <x v="4"/>
    <x v="2"/>
    <n v="53"/>
    <x v="0"/>
    <x v="0"/>
  </r>
  <r>
    <n v="13351"/>
    <s v="Single"/>
    <x v="0"/>
    <n v="70000"/>
    <n v="4"/>
    <s v="Bachelors"/>
    <s v="Management"/>
    <s v="Yes"/>
    <n v="2"/>
    <x v="3"/>
    <x v="2"/>
    <n v="62"/>
    <x v="1"/>
    <x v="1"/>
  </r>
  <r>
    <n v="23333"/>
    <s v="Married"/>
    <x v="1"/>
    <n v="40000"/>
    <n v="0"/>
    <s v="Partial College"/>
    <s v="Skilled Manual"/>
    <s v="No"/>
    <n v="2"/>
    <x v="3"/>
    <x v="2"/>
    <n v="30"/>
    <x v="0"/>
    <x v="0"/>
  </r>
  <r>
    <n v="21660"/>
    <s v="Married"/>
    <x v="0"/>
    <n v="60000"/>
    <n v="3"/>
    <s v="Graduate Degree"/>
    <s v="Professional"/>
    <s v="Yes"/>
    <n v="0"/>
    <x v="1"/>
    <x v="2"/>
    <n v="43"/>
    <x v="0"/>
    <x v="1"/>
  </r>
  <r>
    <n v="17012"/>
    <s v="Married"/>
    <x v="0"/>
    <n v="60000"/>
    <n v="3"/>
    <s v="Graduate Degree"/>
    <s v="Professional"/>
    <s v="Yes"/>
    <n v="0"/>
    <x v="1"/>
    <x v="2"/>
    <n v="42"/>
    <x v="0"/>
    <x v="1"/>
  </r>
  <r>
    <n v="24514"/>
    <s v="Married"/>
    <x v="1"/>
    <n v="40000"/>
    <n v="0"/>
    <s v="Partial College"/>
    <s v="Skilled Manual"/>
    <s v="Yes"/>
    <n v="1"/>
    <x v="2"/>
    <x v="2"/>
    <n v="30"/>
    <x v="0"/>
    <x v="0"/>
  </r>
  <r>
    <n v="27505"/>
    <s v="Single"/>
    <x v="0"/>
    <n v="40000"/>
    <n v="0"/>
    <s v="High School"/>
    <s v="Skilled Manual"/>
    <s v="Yes"/>
    <n v="2"/>
    <x v="2"/>
    <x v="2"/>
    <n v="30"/>
    <x v="0"/>
    <x v="0"/>
  </r>
  <r>
    <n v="29243"/>
    <s v="Single"/>
    <x v="1"/>
    <n v="110000"/>
    <n v="1"/>
    <s v="Bachelors"/>
    <s v="Management"/>
    <s v="Yes"/>
    <n v="1"/>
    <x v="2"/>
    <x v="2"/>
    <n v="43"/>
    <x v="0"/>
    <x v="0"/>
  </r>
  <r>
    <n v="26582"/>
    <s v="Married"/>
    <x v="1"/>
    <n v="60000"/>
    <n v="0"/>
    <s v="Partial College"/>
    <s v="Skilled Manual"/>
    <s v="Yes"/>
    <n v="2"/>
    <x v="2"/>
    <x v="2"/>
    <n v="33"/>
    <x v="0"/>
    <x v="1"/>
  </r>
  <r>
    <n v="14271"/>
    <s v="Married"/>
    <x v="1"/>
    <n v="30000"/>
    <n v="0"/>
    <s v="High School"/>
    <s v="Skilled Manual"/>
    <s v="Yes"/>
    <n v="2"/>
    <x v="2"/>
    <x v="2"/>
    <n v="32"/>
    <x v="0"/>
    <x v="0"/>
  </r>
  <r>
    <n v="23041"/>
    <s v="Single"/>
    <x v="0"/>
    <n v="70000"/>
    <n v="4"/>
    <s v="High School"/>
    <s v="Professional"/>
    <s v="Yes"/>
    <n v="0"/>
    <x v="2"/>
    <x v="2"/>
    <n v="50"/>
    <x v="0"/>
    <x v="1"/>
  </r>
  <r>
    <n v="29048"/>
    <s v="Single"/>
    <x v="1"/>
    <n v="110000"/>
    <n v="2"/>
    <s v="Bachelors"/>
    <s v="Management"/>
    <s v="No"/>
    <n v="3"/>
    <x v="0"/>
    <x v="2"/>
    <n v="37"/>
    <x v="0"/>
    <x v="1"/>
  </r>
  <r>
    <n v="24433"/>
    <s v="Married"/>
    <x v="1"/>
    <n v="70000"/>
    <n v="3"/>
    <s v="High School"/>
    <s v="Professional"/>
    <s v="No"/>
    <n v="1"/>
    <x v="3"/>
    <x v="2"/>
    <n v="52"/>
    <x v="0"/>
    <x v="1"/>
  </r>
  <r>
    <n v="15501"/>
    <s v="Married"/>
    <x v="1"/>
    <n v="70000"/>
    <n v="4"/>
    <s v="Graduate Degree"/>
    <s v="Professional"/>
    <s v="Yes"/>
    <n v="0"/>
    <x v="1"/>
    <x v="2"/>
    <n v="36"/>
    <x v="0"/>
    <x v="1"/>
  </r>
  <r>
    <n v="13911"/>
    <s v="Single"/>
    <x v="0"/>
    <n v="80000"/>
    <n v="3"/>
    <s v="Bachelors"/>
    <s v="Skilled Manual"/>
    <s v="Yes"/>
    <n v="2"/>
    <x v="1"/>
    <x v="2"/>
    <n v="41"/>
    <x v="0"/>
    <x v="1"/>
  </r>
  <r>
    <n v="20421"/>
    <s v="Single"/>
    <x v="0"/>
    <n v="40000"/>
    <n v="0"/>
    <s v="Partial High School"/>
    <s v="Clerical"/>
    <s v="Yes"/>
    <n v="2"/>
    <x v="2"/>
    <x v="2"/>
    <n v="26"/>
    <x v="2"/>
    <x v="0"/>
  </r>
  <r>
    <n v="16009"/>
    <s v="Single"/>
    <x v="1"/>
    <n v="170000"/>
    <n v="1"/>
    <s v="Graduate Degree"/>
    <s v="Management"/>
    <s v="No"/>
    <n v="4"/>
    <x v="0"/>
    <x v="2"/>
    <n v="66"/>
    <x v="1"/>
    <x v="0"/>
  </r>
  <r>
    <n v="18411"/>
    <s v="Married"/>
    <x v="1"/>
    <n v="60000"/>
    <n v="2"/>
    <s v="High School"/>
    <s v="Professional"/>
    <s v="No"/>
    <n v="2"/>
    <x v="2"/>
    <x v="2"/>
    <n v="51"/>
    <x v="0"/>
    <x v="0"/>
  </r>
  <r>
    <n v="19163"/>
    <s v="Married"/>
    <x v="0"/>
    <n v="70000"/>
    <n v="4"/>
    <s v="Bachelors"/>
    <s v="Professional"/>
    <s v="Yes"/>
    <n v="2"/>
    <x v="0"/>
    <x v="2"/>
    <n v="43"/>
    <x v="0"/>
    <x v="1"/>
  </r>
  <r>
    <n v="18572"/>
    <s v="Married"/>
    <x v="0"/>
    <n v="60000"/>
    <n v="0"/>
    <s v="Graduate Degree"/>
    <s v="Professional"/>
    <s v="Yes"/>
    <n v="0"/>
    <x v="0"/>
    <x v="2"/>
    <n v="39"/>
    <x v="0"/>
    <x v="0"/>
  </r>
  <r>
    <n v="27540"/>
    <s v="Single"/>
    <x v="0"/>
    <n v="70000"/>
    <n v="0"/>
    <s v="Bachelors"/>
    <s v="Professional"/>
    <s v="No"/>
    <n v="1"/>
    <x v="0"/>
    <x v="2"/>
    <n v="37"/>
    <x v="0"/>
    <x v="1"/>
  </r>
  <r>
    <n v="19889"/>
    <s v="Single"/>
    <x v="0"/>
    <n v="70000"/>
    <n v="2"/>
    <s v="Partial High School"/>
    <s v="Skilled Manual"/>
    <s v="No"/>
    <n v="2"/>
    <x v="1"/>
    <x v="2"/>
    <n v="54"/>
    <x v="1"/>
    <x v="1"/>
  </r>
  <r>
    <n v="12922"/>
    <s v="Single"/>
    <x v="0"/>
    <n v="60000"/>
    <n v="3"/>
    <s v="Bachelors"/>
    <s v="Skilled Manual"/>
    <s v="Yes"/>
    <n v="0"/>
    <x v="1"/>
    <x v="2"/>
    <n v="40"/>
    <x v="0"/>
    <x v="1"/>
  </r>
  <r>
    <n v="18891"/>
    <s v="Married"/>
    <x v="0"/>
    <n v="40000"/>
    <n v="0"/>
    <s v="Partial College"/>
    <s v="Skilled Manual"/>
    <s v="Yes"/>
    <n v="2"/>
    <x v="2"/>
    <x v="2"/>
    <n v="28"/>
    <x v="2"/>
    <x v="0"/>
  </r>
  <r>
    <n v="16773"/>
    <s v="Married"/>
    <x v="1"/>
    <n v="60000"/>
    <n v="1"/>
    <s v="Graduate Degree"/>
    <s v="Skilled Manual"/>
    <s v="Yes"/>
    <n v="0"/>
    <x v="0"/>
    <x v="2"/>
    <n v="33"/>
    <x v="0"/>
    <x v="0"/>
  </r>
  <r>
    <n v="19143"/>
    <s v="Single"/>
    <x v="0"/>
    <n v="80000"/>
    <n v="3"/>
    <s v="Bachelors"/>
    <s v="Skilled Manual"/>
    <s v="Yes"/>
    <n v="2"/>
    <x v="1"/>
    <x v="2"/>
    <n v="41"/>
    <x v="0"/>
    <x v="1"/>
  </r>
  <r>
    <n v="23882"/>
    <s v="Single"/>
    <x v="0"/>
    <n v="80000"/>
    <n v="3"/>
    <s v="Graduate Degree"/>
    <s v="Professional"/>
    <s v="Yes"/>
    <n v="0"/>
    <x v="0"/>
    <x v="2"/>
    <n v="37"/>
    <x v="0"/>
    <x v="1"/>
  </r>
  <r>
    <n v="11233"/>
    <s v="Married"/>
    <x v="1"/>
    <n v="70000"/>
    <n v="4"/>
    <s v="Partial College"/>
    <s v="Professional"/>
    <s v="Yes"/>
    <n v="2"/>
    <x v="4"/>
    <x v="2"/>
    <n v="53"/>
    <x v="0"/>
    <x v="0"/>
  </r>
  <r>
    <n v="12056"/>
    <s v="Married"/>
    <x v="1"/>
    <n v="120000"/>
    <n v="2"/>
    <s v="Graduate Degree"/>
    <s v="Management"/>
    <s v="Yes"/>
    <n v="3"/>
    <x v="2"/>
    <x v="2"/>
    <n v="64"/>
    <x v="1"/>
    <x v="0"/>
  </r>
  <r>
    <n v="15555"/>
    <s v="Married"/>
    <x v="0"/>
    <n v="60000"/>
    <n v="1"/>
    <s v="Partial College"/>
    <s v="Skilled Manual"/>
    <s v="Yes"/>
    <n v="1"/>
    <x v="1"/>
    <x v="2"/>
    <n v="45"/>
    <x v="0"/>
    <x v="1"/>
  </r>
  <r>
    <n v="18423"/>
    <s v="Single"/>
    <x v="1"/>
    <n v="80000"/>
    <n v="2"/>
    <s v="Partial High School"/>
    <s v="Skilled Manual"/>
    <s v="No"/>
    <n v="2"/>
    <x v="3"/>
    <x v="2"/>
    <n v="52"/>
    <x v="0"/>
    <x v="0"/>
  </r>
  <r>
    <n v="22743"/>
    <s v="Married"/>
    <x v="0"/>
    <n v="40000"/>
    <n v="5"/>
    <s v="High School"/>
    <s v="Professional"/>
    <s v="Yes"/>
    <n v="2"/>
    <x v="4"/>
    <x v="2"/>
    <n v="60"/>
    <x v="1"/>
    <x v="0"/>
  </r>
  <r>
    <n v="25343"/>
    <s v="Single"/>
    <x v="0"/>
    <n v="20000"/>
    <n v="3"/>
    <s v="Partial High School"/>
    <s v="Clerical"/>
    <s v="Yes"/>
    <n v="2"/>
    <x v="3"/>
    <x v="2"/>
    <n v="50"/>
    <x v="0"/>
    <x v="0"/>
  </r>
  <r>
    <n v="13390"/>
    <s v="Married"/>
    <x v="0"/>
    <n v="70000"/>
    <n v="4"/>
    <s v="Partial College"/>
    <s v="Professional"/>
    <s v="No"/>
    <n v="1"/>
    <x v="3"/>
    <x v="2"/>
    <n v="56"/>
    <x v="1"/>
    <x v="0"/>
  </r>
  <r>
    <n v="17482"/>
    <s v="Single"/>
    <x v="0"/>
    <n v="40000"/>
    <n v="0"/>
    <s v="Partial High School"/>
    <s v="Clerical"/>
    <s v="Yes"/>
    <n v="2"/>
    <x v="2"/>
    <x v="2"/>
    <n v="29"/>
    <x v="2"/>
    <x v="0"/>
  </r>
  <r>
    <n v="13176"/>
    <s v="Single"/>
    <x v="1"/>
    <n v="130000"/>
    <n v="0"/>
    <s v="Graduate Degree"/>
    <s v="Management"/>
    <s v="No"/>
    <n v="2"/>
    <x v="0"/>
    <x v="2"/>
    <n v="38"/>
    <x v="0"/>
    <x v="1"/>
  </r>
  <r>
    <n v="20504"/>
    <s v="Married"/>
    <x v="0"/>
    <n v="40000"/>
    <n v="5"/>
    <s v="High School"/>
    <s v="Professional"/>
    <s v="No"/>
    <n v="2"/>
    <x v="1"/>
    <x v="2"/>
    <n v="60"/>
    <x v="1"/>
    <x v="0"/>
  </r>
  <r>
    <n v="12205"/>
    <s v="Single"/>
    <x v="0"/>
    <n v="130000"/>
    <n v="2"/>
    <s v="Bachelors"/>
    <s v="Management"/>
    <s v="No"/>
    <n v="4"/>
    <x v="0"/>
    <x v="2"/>
    <n v="67"/>
    <x v="1"/>
    <x v="0"/>
  </r>
  <r>
    <n v="16751"/>
    <s v="Married"/>
    <x v="1"/>
    <n v="60000"/>
    <n v="0"/>
    <s v="Partial College"/>
    <s v="Skilled Manual"/>
    <s v="Yes"/>
    <n v="1"/>
    <x v="2"/>
    <x v="2"/>
    <n v="32"/>
    <x v="0"/>
    <x v="1"/>
  </r>
  <r>
    <n v="21613"/>
    <s v="Single"/>
    <x v="1"/>
    <n v="50000"/>
    <n v="2"/>
    <s v="Bachelors"/>
    <s v="Skilled Manual"/>
    <s v="No"/>
    <n v="1"/>
    <x v="0"/>
    <x v="2"/>
    <n v="39"/>
    <x v="0"/>
    <x v="1"/>
  </r>
  <r>
    <n v="24801"/>
    <s v="Single"/>
    <x v="1"/>
    <n v="60000"/>
    <n v="1"/>
    <s v="Graduate Degree"/>
    <s v="Professional"/>
    <s v="Yes"/>
    <n v="0"/>
    <x v="1"/>
    <x v="2"/>
    <n v="35"/>
    <x v="0"/>
    <x v="1"/>
  </r>
  <r>
    <n v="17519"/>
    <s v="Married"/>
    <x v="0"/>
    <n v="60000"/>
    <n v="0"/>
    <s v="Partial College"/>
    <s v="Professional"/>
    <s v="Yes"/>
    <n v="2"/>
    <x v="2"/>
    <x v="2"/>
    <n v="32"/>
    <x v="0"/>
    <x v="0"/>
  </r>
  <r>
    <n v="18347"/>
    <s v="Single"/>
    <x v="0"/>
    <n v="30000"/>
    <n v="0"/>
    <s v="Partial College"/>
    <s v="Skilled Manual"/>
    <s v="No"/>
    <n v="1"/>
    <x v="3"/>
    <x v="2"/>
    <n v="31"/>
    <x v="0"/>
    <x v="0"/>
  </r>
  <r>
    <n v="29052"/>
    <s v="Single"/>
    <x v="1"/>
    <n v="40000"/>
    <n v="0"/>
    <s v="Partial College"/>
    <s v="Skilled Manual"/>
    <s v="Yes"/>
    <n v="1"/>
    <x v="2"/>
    <x v="2"/>
    <n v="27"/>
    <x v="2"/>
    <x v="0"/>
  </r>
  <r>
    <n v="11745"/>
    <s v="Married"/>
    <x v="0"/>
    <n v="60000"/>
    <n v="1"/>
    <s v="Bachelors"/>
    <s v="Professional"/>
    <s v="Yes"/>
    <n v="1"/>
    <x v="0"/>
    <x v="2"/>
    <n v="47"/>
    <x v="0"/>
    <x v="1"/>
  </r>
  <r>
    <n v="19147"/>
    <s v="Married"/>
    <x v="1"/>
    <n v="40000"/>
    <n v="0"/>
    <s v="Bachelors"/>
    <s v="Professional"/>
    <s v="No"/>
    <n v="1"/>
    <x v="0"/>
    <x v="2"/>
    <n v="42"/>
    <x v="0"/>
    <x v="0"/>
  </r>
  <r>
    <n v="19217"/>
    <s v="Married"/>
    <x v="1"/>
    <n v="30000"/>
    <n v="2"/>
    <s v="High School"/>
    <s v="Skilled Manual"/>
    <s v="Yes"/>
    <n v="2"/>
    <x v="3"/>
    <x v="2"/>
    <n v="49"/>
    <x v="0"/>
    <x v="0"/>
  </r>
  <r>
    <n v="15839"/>
    <s v="Single"/>
    <x v="1"/>
    <n v="30000"/>
    <n v="0"/>
    <s v="Partial College"/>
    <s v="Skilled Manual"/>
    <s v="Yes"/>
    <n v="1"/>
    <x v="2"/>
    <x v="2"/>
    <n v="32"/>
    <x v="0"/>
    <x v="0"/>
  </r>
  <r>
    <n v="13714"/>
    <s v="Married"/>
    <x v="0"/>
    <n v="20000"/>
    <n v="2"/>
    <s v="High School"/>
    <s v="Manual"/>
    <s v="No"/>
    <n v="2"/>
    <x v="3"/>
    <x v="2"/>
    <n v="53"/>
    <x v="0"/>
    <x v="1"/>
  </r>
  <r>
    <n v="22330"/>
    <s v="Married"/>
    <x v="1"/>
    <n v="50000"/>
    <n v="0"/>
    <s v="Graduate Degree"/>
    <s v="Skilled Manual"/>
    <s v="Yes"/>
    <n v="0"/>
    <x v="3"/>
    <x v="2"/>
    <n v="32"/>
    <x v="0"/>
    <x v="1"/>
  </r>
  <r>
    <n v="18783"/>
    <s v="Single"/>
    <x v="1"/>
    <n v="80000"/>
    <n v="0"/>
    <s v="Bachelors"/>
    <s v="Management"/>
    <s v="No"/>
    <n v="1"/>
    <x v="0"/>
    <x v="2"/>
    <n v="38"/>
    <x v="0"/>
    <x v="1"/>
  </r>
  <r>
    <n v="25041"/>
    <s v="Single"/>
    <x v="1"/>
    <n v="40000"/>
    <n v="0"/>
    <s v="High School"/>
    <s v="Skilled Manual"/>
    <s v="Yes"/>
    <n v="2"/>
    <x v="2"/>
    <x v="2"/>
    <n v="31"/>
    <x v="0"/>
    <x v="0"/>
  </r>
  <r>
    <n v="22046"/>
    <s v="Single"/>
    <x v="0"/>
    <n v="80000"/>
    <n v="0"/>
    <s v="Bachelors"/>
    <s v="Management"/>
    <s v="No"/>
    <n v="1"/>
    <x v="0"/>
    <x v="2"/>
    <n v="38"/>
    <x v="0"/>
    <x v="1"/>
  </r>
  <r>
    <n v="28052"/>
    <s v="Married"/>
    <x v="1"/>
    <n v="60000"/>
    <n v="2"/>
    <s v="High School"/>
    <s v="Professional"/>
    <s v="Yes"/>
    <n v="2"/>
    <x v="4"/>
    <x v="2"/>
    <n v="55"/>
    <x v="1"/>
    <x v="0"/>
  </r>
  <r>
    <n v="26693"/>
    <s v="Married"/>
    <x v="1"/>
    <n v="70000"/>
    <n v="3"/>
    <s v="Partial College"/>
    <s v="Professional"/>
    <s v="Yes"/>
    <n v="1"/>
    <x v="2"/>
    <x v="2"/>
    <n v="49"/>
    <x v="0"/>
    <x v="0"/>
  </r>
  <r>
    <n v="24955"/>
    <s v="Single"/>
    <x v="1"/>
    <n v="30000"/>
    <n v="5"/>
    <s v="Partial High School"/>
    <s v="Skilled Manual"/>
    <s v="Yes"/>
    <n v="3"/>
    <x v="4"/>
    <x v="2"/>
    <n v="60"/>
    <x v="1"/>
    <x v="1"/>
  </r>
  <r>
    <n v="26065"/>
    <s v="Single"/>
    <x v="0"/>
    <n v="110000"/>
    <n v="3"/>
    <s v="Bachelors"/>
    <s v="Management"/>
    <s v="No"/>
    <n v="4"/>
    <x v="3"/>
    <x v="2"/>
    <n v="42"/>
    <x v="0"/>
    <x v="0"/>
  </r>
  <r>
    <n v="13942"/>
    <s v="Married"/>
    <x v="1"/>
    <n v="60000"/>
    <n v="1"/>
    <s v="Partial College"/>
    <s v="Skilled Manual"/>
    <s v="Yes"/>
    <n v="1"/>
    <x v="0"/>
    <x v="2"/>
    <n v="46"/>
    <x v="0"/>
    <x v="0"/>
  </r>
  <r>
    <n v="11219"/>
    <s v="Married"/>
    <x v="1"/>
    <n v="60000"/>
    <n v="2"/>
    <s v="High School"/>
    <s v="Professional"/>
    <s v="Yes"/>
    <n v="2"/>
    <x v="4"/>
    <x v="2"/>
    <n v="55"/>
    <x v="1"/>
    <x v="0"/>
  </r>
  <r>
    <n v="22118"/>
    <s v="Single"/>
    <x v="0"/>
    <n v="70000"/>
    <n v="3"/>
    <s v="Graduate Degree"/>
    <s v="Management"/>
    <s v="Yes"/>
    <n v="2"/>
    <x v="2"/>
    <x v="2"/>
    <n v="53"/>
    <x v="0"/>
    <x v="1"/>
  </r>
  <r>
    <n v="23197"/>
    <s v="Married"/>
    <x v="1"/>
    <n v="50000"/>
    <n v="3"/>
    <s v="Bachelors"/>
    <s v="Skilled Manual"/>
    <s v="Yes"/>
    <n v="2"/>
    <x v="1"/>
    <x v="2"/>
    <n v="40"/>
    <x v="0"/>
    <x v="0"/>
  </r>
  <r>
    <n v="14883"/>
    <s v="Married"/>
    <x v="0"/>
    <n v="30000"/>
    <n v="1"/>
    <s v="Bachelors"/>
    <s v="Skilled Manual"/>
    <s v="Yes"/>
    <n v="1"/>
    <x v="2"/>
    <x v="2"/>
    <n v="53"/>
    <x v="0"/>
    <x v="1"/>
  </r>
  <r>
    <n v="27279"/>
    <s v="Single"/>
    <x v="0"/>
    <n v="70000"/>
    <n v="2"/>
    <s v="Bachelors"/>
    <s v="Skilled Manual"/>
    <s v="Yes"/>
    <n v="0"/>
    <x v="1"/>
    <x v="2"/>
    <n v="38"/>
    <x v="0"/>
    <x v="1"/>
  </r>
  <r>
    <n v="18322"/>
    <s v="Single"/>
    <x v="1"/>
    <n v="30000"/>
    <n v="0"/>
    <s v="Partial High School"/>
    <s v="Clerical"/>
    <s v="No"/>
    <n v="2"/>
    <x v="0"/>
    <x v="2"/>
    <n v="26"/>
    <x v="2"/>
    <x v="0"/>
  </r>
  <r>
    <n v="15879"/>
    <s v="Married"/>
    <x v="1"/>
    <n v="70000"/>
    <n v="5"/>
    <s v="Bachelors"/>
    <s v="Management"/>
    <s v="Yes"/>
    <n v="2"/>
    <x v="1"/>
    <x v="2"/>
    <n v="61"/>
    <x v="1"/>
    <x v="0"/>
  </r>
  <r>
    <n v="28278"/>
    <s v="Married"/>
    <x v="1"/>
    <n v="50000"/>
    <n v="2"/>
    <s v="Graduate Degree"/>
    <s v="Management"/>
    <s v="Yes"/>
    <n v="2"/>
    <x v="2"/>
    <x v="2"/>
    <n v="71"/>
    <x v="1"/>
    <x v="0"/>
  </r>
  <r>
    <n v="24416"/>
    <s v="Married"/>
    <x v="1"/>
    <n v="90000"/>
    <n v="4"/>
    <s v="High School"/>
    <s v="Professional"/>
    <s v="Yes"/>
    <n v="2"/>
    <x v="3"/>
    <x v="2"/>
    <n v="45"/>
    <x v="0"/>
    <x v="0"/>
  </r>
  <r>
    <n v="28066"/>
    <s v="Married"/>
    <x v="1"/>
    <n v="80000"/>
    <n v="2"/>
    <s v="Graduate Degree"/>
    <s v="Professional"/>
    <s v="Yes"/>
    <n v="0"/>
    <x v="0"/>
    <x v="2"/>
    <n v="37"/>
    <x v="0"/>
    <x v="1"/>
  </r>
  <r>
    <n v="11275"/>
    <s v="Married"/>
    <x v="0"/>
    <n v="80000"/>
    <n v="4"/>
    <s v="Graduate Degree"/>
    <s v="Management"/>
    <s v="Yes"/>
    <n v="2"/>
    <x v="0"/>
    <x v="2"/>
    <n v="72"/>
    <x v="1"/>
    <x v="1"/>
  </r>
  <r>
    <n v="14872"/>
    <s v="Married"/>
    <x v="1"/>
    <n v="30000"/>
    <n v="0"/>
    <s v="Graduate Degree"/>
    <s v="Skilled Manual"/>
    <s v="Yes"/>
    <n v="0"/>
    <x v="0"/>
    <x v="2"/>
    <n v="32"/>
    <x v="0"/>
    <x v="0"/>
  </r>
  <r>
    <n v="16151"/>
    <s v="Married"/>
    <x v="0"/>
    <n v="60000"/>
    <n v="1"/>
    <s v="Bachelors"/>
    <s v="Professional"/>
    <s v="Yes"/>
    <n v="1"/>
    <x v="1"/>
    <x v="2"/>
    <n v="48"/>
    <x v="0"/>
    <x v="1"/>
  </r>
  <r>
    <n v="19731"/>
    <s v="Married"/>
    <x v="1"/>
    <n v="80000"/>
    <n v="4"/>
    <s v="Graduate Degree"/>
    <s v="Management"/>
    <s v="Yes"/>
    <n v="2"/>
    <x v="2"/>
    <x v="2"/>
    <n v="68"/>
    <x v="1"/>
    <x v="0"/>
  </r>
  <r>
    <n v="23801"/>
    <s v="Married"/>
    <x v="0"/>
    <n v="20000"/>
    <n v="2"/>
    <s v="Partial High School"/>
    <s v="Clerical"/>
    <s v="Yes"/>
    <n v="2"/>
    <x v="0"/>
    <x v="2"/>
    <n v="49"/>
    <x v="0"/>
    <x v="0"/>
  </r>
  <r>
    <n v="11807"/>
    <s v="Married"/>
    <x v="1"/>
    <n v="70000"/>
    <n v="3"/>
    <s v="Graduate Degree"/>
    <s v="Professional"/>
    <s v="Yes"/>
    <n v="0"/>
    <x v="1"/>
    <x v="2"/>
    <n v="34"/>
    <x v="0"/>
    <x v="0"/>
  </r>
  <r>
    <n v="11622"/>
    <s v="Married"/>
    <x v="1"/>
    <n v="50000"/>
    <n v="0"/>
    <s v="Graduate Degree"/>
    <s v="Skilled Manual"/>
    <s v="Yes"/>
    <n v="0"/>
    <x v="0"/>
    <x v="2"/>
    <n v="32"/>
    <x v="0"/>
    <x v="0"/>
  </r>
  <r>
    <n v="26597"/>
    <s v="Single"/>
    <x v="0"/>
    <n v="60000"/>
    <n v="4"/>
    <s v="Bachelors"/>
    <s v="Skilled Manual"/>
    <s v="No"/>
    <n v="2"/>
    <x v="0"/>
    <x v="2"/>
    <n v="42"/>
    <x v="0"/>
    <x v="0"/>
  </r>
  <r>
    <n v="27074"/>
    <s v="Married"/>
    <x v="0"/>
    <n v="70000"/>
    <n v="1"/>
    <s v="Graduate Degree"/>
    <s v="Skilled Manual"/>
    <s v="Yes"/>
    <n v="0"/>
    <x v="0"/>
    <x v="2"/>
    <n v="35"/>
    <x v="0"/>
    <x v="1"/>
  </r>
  <r>
    <n v="19228"/>
    <s v="Married"/>
    <x v="0"/>
    <n v="40000"/>
    <n v="2"/>
    <s v="Partial College"/>
    <s v="Clerical"/>
    <s v="Yes"/>
    <n v="1"/>
    <x v="0"/>
    <x v="2"/>
    <n v="48"/>
    <x v="0"/>
    <x v="0"/>
  </r>
  <r>
    <n v="13415"/>
    <s v="Single"/>
    <x v="1"/>
    <n v="100000"/>
    <n v="1"/>
    <s v="Graduate Degree"/>
    <s v="Management"/>
    <s v="Yes"/>
    <n v="3"/>
    <x v="1"/>
    <x v="2"/>
    <n v="73"/>
    <x v="1"/>
    <x v="1"/>
  </r>
  <r>
    <n v="17000"/>
    <s v="Single"/>
    <x v="0"/>
    <n v="70000"/>
    <n v="4"/>
    <s v="Bachelors"/>
    <s v="Skilled Manual"/>
    <s v="Yes"/>
    <n v="2"/>
    <x v="1"/>
    <x v="2"/>
    <n v="43"/>
    <x v="0"/>
    <x v="1"/>
  </r>
  <r>
    <n v="14569"/>
    <s v="Married"/>
    <x v="1"/>
    <n v="60000"/>
    <n v="1"/>
    <s v="Graduate Degree"/>
    <s v="Professional"/>
    <s v="Yes"/>
    <n v="0"/>
    <x v="0"/>
    <x v="2"/>
    <n v="35"/>
    <x v="0"/>
    <x v="0"/>
  </r>
  <r>
    <n v="13873"/>
    <s v="Married"/>
    <x v="1"/>
    <n v="70000"/>
    <n v="3"/>
    <s v="Graduate Degree"/>
    <s v="Professional"/>
    <s v="Yes"/>
    <n v="0"/>
    <x v="0"/>
    <x v="2"/>
    <n v="35"/>
    <x v="0"/>
    <x v="1"/>
  </r>
  <r>
    <n v="20401"/>
    <s v="Married"/>
    <x v="0"/>
    <n v="50000"/>
    <n v="4"/>
    <s v="Bachelors"/>
    <s v="Management"/>
    <s v="Yes"/>
    <n v="2"/>
    <x v="3"/>
    <x v="2"/>
    <n v="64"/>
    <x v="1"/>
    <x v="1"/>
  </r>
  <r>
    <n v="21583"/>
    <s v="Married"/>
    <x v="0"/>
    <n v="50000"/>
    <n v="1"/>
    <s v="Bachelors"/>
    <s v="Skilled Manual"/>
    <s v="Yes"/>
    <n v="0"/>
    <x v="0"/>
    <x v="2"/>
    <n v="34"/>
    <x v="0"/>
    <x v="1"/>
  </r>
  <r>
    <n v="12029"/>
    <s v="Married"/>
    <x v="1"/>
    <n v="30000"/>
    <n v="0"/>
    <s v="Partial High School"/>
    <s v="Clerical"/>
    <s v="No"/>
    <n v="2"/>
    <x v="0"/>
    <x v="2"/>
    <n v="28"/>
    <x v="2"/>
    <x v="0"/>
  </r>
  <r>
    <n v="18066"/>
    <s v="Single"/>
    <x v="1"/>
    <n v="70000"/>
    <n v="5"/>
    <s v="Bachelors"/>
    <s v="Management"/>
    <s v="Yes"/>
    <n v="3"/>
    <x v="4"/>
    <x v="2"/>
    <n v="60"/>
    <x v="1"/>
    <x v="1"/>
  </r>
  <r>
    <n v="28192"/>
    <s v="Married"/>
    <x v="0"/>
    <n v="70000"/>
    <n v="5"/>
    <s v="Graduate Degree"/>
    <s v="Professional"/>
    <s v="Yes"/>
    <n v="3"/>
    <x v="4"/>
    <x v="2"/>
    <n v="46"/>
    <x v="0"/>
    <x v="0"/>
  </r>
  <r>
    <n v="16122"/>
    <s v="Married"/>
    <x v="1"/>
    <n v="40000"/>
    <n v="4"/>
    <s v="High School"/>
    <s v="Skilled Manual"/>
    <s v="Yes"/>
    <n v="2"/>
    <x v="0"/>
    <x v="2"/>
    <n v="44"/>
    <x v="0"/>
    <x v="1"/>
  </r>
  <r>
    <n v="18607"/>
    <s v="Single"/>
    <x v="0"/>
    <n v="60000"/>
    <n v="4"/>
    <s v="Bachelors"/>
    <s v="Skilled Manual"/>
    <s v="Yes"/>
    <n v="2"/>
    <x v="1"/>
    <x v="2"/>
    <n v="42"/>
    <x v="0"/>
    <x v="1"/>
  </r>
  <r>
    <n v="28858"/>
    <s v="Single"/>
    <x v="1"/>
    <n v="80000"/>
    <n v="3"/>
    <s v="Bachelors"/>
    <s v="Skilled Manual"/>
    <s v="Yes"/>
    <n v="0"/>
    <x v="1"/>
    <x v="2"/>
    <n v="40"/>
    <x v="0"/>
    <x v="0"/>
  </r>
  <r>
    <n v="14432"/>
    <s v="Single"/>
    <x v="1"/>
    <n v="90000"/>
    <n v="4"/>
    <s v="Graduate Degree"/>
    <s v="Management"/>
    <s v="Yes"/>
    <n v="1"/>
    <x v="2"/>
    <x v="2"/>
    <n v="73"/>
    <x v="1"/>
    <x v="0"/>
  </r>
  <r>
    <n v="26305"/>
    <s v="Single"/>
    <x v="0"/>
    <n v="60000"/>
    <n v="2"/>
    <s v="Bachelors"/>
    <s v="Skilled Manual"/>
    <s v="No"/>
    <n v="0"/>
    <x v="0"/>
    <x v="2"/>
    <n v="36"/>
    <x v="0"/>
    <x v="1"/>
  </r>
  <r>
    <n v="22050"/>
    <s v="Single"/>
    <x v="1"/>
    <n v="90000"/>
    <n v="4"/>
    <s v="Bachelors"/>
    <s v="Management"/>
    <s v="Yes"/>
    <n v="1"/>
    <x v="3"/>
    <x v="2"/>
    <n v="38"/>
    <x v="0"/>
    <x v="1"/>
  </r>
  <r>
    <n v="25394"/>
    <s v="Married"/>
    <x v="1"/>
    <n v="60000"/>
    <n v="1"/>
    <s v="Graduate Degree"/>
    <s v="Professional"/>
    <s v="Yes"/>
    <n v="0"/>
    <x v="1"/>
    <x v="2"/>
    <n v="34"/>
    <x v="0"/>
    <x v="1"/>
  </r>
  <r>
    <n v="19747"/>
    <s v="Married"/>
    <x v="1"/>
    <n v="50000"/>
    <n v="4"/>
    <s v="Bachelors"/>
    <s v="Management"/>
    <s v="Yes"/>
    <n v="2"/>
    <x v="4"/>
    <x v="2"/>
    <n v="63"/>
    <x v="1"/>
    <x v="0"/>
  </r>
  <r>
    <n v="23195"/>
    <s v="Single"/>
    <x v="1"/>
    <n v="50000"/>
    <n v="3"/>
    <s v="Bachelors"/>
    <s v="Skilled Manual"/>
    <s v="Yes"/>
    <n v="2"/>
    <x v="1"/>
    <x v="2"/>
    <n v="41"/>
    <x v="0"/>
    <x v="1"/>
  </r>
  <r>
    <n v="21695"/>
    <s v="Married"/>
    <x v="1"/>
    <n v="60000"/>
    <n v="0"/>
    <s v="Graduate Degree"/>
    <s v="Skilled Manual"/>
    <s v="Yes"/>
    <n v="0"/>
    <x v="3"/>
    <x v="2"/>
    <n v="39"/>
    <x v="0"/>
    <x v="1"/>
  </r>
  <r>
    <n v="13934"/>
    <s v="Married"/>
    <x v="1"/>
    <n v="40000"/>
    <n v="4"/>
    <s v="High School"/>
    <s v="Skilled Manual"/>
    <s v="Yes"/>
    <n v="2"/>
    <x v="1"/>
    <x v="2"/>
    <n v="46"/>
    <x v="0"/>
    <x v="0"/>
  </r>
  <r>
    <n v="13337"/>
    <s v="Married"/>
    <x v="0"/>
    <n v="80000"/>
    <n v="5"/>
    <s v="Bachelors"/>
    <s v="Management"/>
    <s v="Yes"/>
    <n v="2"/>
    <x v="2"/>
    <x v="2"/>
    <n v="64"/>
    <x v="1"/>
    <x v="0"/>
  </r>
  <r>
    <n v="27190"/>
    <s v="Married"/>
    <x v="0"/>
    <n v="40000"/>
    <n v="3"/>
    <s v="Partial College"/>
    <s v="Clerical"/>
    <s v="Yes"/>
    <n v="1"/>
    <x v="3"/>
    <x v="2"/>
    <n v="32"/>
    <x v="0"/>
    <x v="0"/>
  </r>
  <r>
    <n v="28657"/>
    <s v="Single"/>
    <x v="1"/>
    <n v="60000"/>
    <n v="2"/>
    <s v="Bachelors"/>
    <s v="Skilled Manual"/>
    <s v="Yes"/>
    <n v="0"/>
    <x v="1"/>
    <x v="2"/>
    <n v="36"/>
    <x v="0"/>
    <x v="1"/>
  </r>
  <r>
    <n v="21713"/>
    <s v="Single"/>
    <x v="1"/>
    <n v="80000"/>
    <n v="5"/>
    <s v="Graduate Degree"/>
    <s v="Skilled Manual"/>
    <s v="No"/>
    <n v="0"/>
    <x v="0"/>
    <x v="2"/>
    <n v="47"/>
    <x v="0"/>
    <x v="0"/>
  </r>
  <r>
    <n v="21752"/>
    <s v="Married"/>
    <x v="1"/>
    <n v="60000"/>
    <n v="3"/>
    <s v="Graduate Degree"/>
    <s v="Management"/>
    <s v="Yes"/>
    <n v="2"/>
    <x v="4"/>
    <x v="2"/>
    <n v="64"/>
    <x v="1"/>
    <x v="0"/>
  </r>
  <r>
    <n v="27273"/>
    <s v="Single"/>
    <x v="1"/>
    <n v="70000"/>
    <n v="3"/>
    <s v="Graduate Degree"/>
    <s v="Professional"/>
    <s v="No"/>
    <n v="0"/>
    <x v="0"/>
    <x v="2"/>
    <n v="35"/>
    <x v="0"/>
    <x v="1"/>
  </r>
  <r>
    <n v="22719"/>
    <s v="Single"/>
    <x v="1"/>
    <n v="110000"/>
    <n v="3"/>
    <s v="Bachelors"/>
    <s v="Management"/>
    <s v="Yes"/>
    <n v="4"/>
    <x v="1"/>
    <x v="2"/>
    <n v="40"/>
    <x v="0"/>
    <x v="1"/>
  </r>
  <r>
    <n v="22042"/>
    <s v="Married"/>
    <x v="0"/>
    <n v="70000"/>
    <n v="0"/>
    <s v="Partial College"/>
    <s v="Skilled Manual"/>
    <s v="Yes"/>
    <n v="2"/>
    <x v="2"/>
    <x v="2"/>
    <n v="34"/>
    <x v="0"/>
    <x v="1"/>
  </r>
  <r>
    <n v="21451"/>
    <s v="Married"/>
    <x v="0"/>
    <n v="40000"/>
    <n v="4"/>
    <s v="High School"/>
    <s v="Professional"/>
    <s v="Yes"/>
    <n v="2"/>
    <x v="4"/>
    <x v="2"/>
    <n v="61"/>
    <x v="1"/>
    <x v="0"/>
  </r>
  <r>
    <n v="20754"/>
    <s v="Married"/>
    <x v="1"/>
    <n v="30000"/>
    <n v="2"/>
    <s v="High School"/>
    <s v="Skilled Manual"/>
    <s v="Yes"/>
    <n v="2"/>
    <x v="3"/>
    <x v="2"/>
    <n v="51"/>
    <x v="0"/>
    <x v="0"/>
  </r>
  <r>
    <n v="12153"/>
    <s v="Single"/>
    <x v="0"/>
    <n v="70000"/>
    <n v="3"/>
    <s v="Partial College"/>
    <s v="Professional"/>
    <s v="Yes"/>
    <n v="1"/>
    <x v="2"/>
    <x v="2"/>
    <n v="49"/>
    <x v="0"/>
    <x v="1"/>
  </r>
  <r>
    <n v="16895"/>
    <s v="Married"/>
    <x v="0"/>
    <n v="40000"/>
    <n v="3"/>
    <s v="Partial College"/>
    <s v="Professional"/>
    <s v="No"/>
    <n v="2"/>
    <x v="3"/>
    <x v="2"/>
    <n v="54"/>
    <x v="1"/>
    <x v="1"/>
  </r>
  <r>
    <n v="26728"/>
    <s v="Single"/>
    <x v="1"/>
    <n v="70000"/>
    <n v="3"/>
    <s v="Graduate Degree"/>
    <s v="Management"/>
    <s v="No"/>
    <n v="2"/>
    <x v="3"/>
    <x v="2"/>
    <n v="53"/>
    <x v="0"/>
    <x v="1"/>
  </r>
  <r>
    <n v="11090"/>
    <s v="Single"/>
    <x v="1"/>
    <n v="90000"/>
    <n v="2"/>
    <s v="Partial College"/>
    <s v="Professional"/>
    <s v="Yes"/>
    <n v="1"/>
    <x v="1"/>
    <x v="2"/>
    <n v="48"/>
    <x v="0"/>
    <x v="1"/>
  </r>
  <r>
    <n v="15862"/>
    <s v="Single"/>
    <x v="0"/>
    <n v="50000"/>
    <n v="0"/>
    <s v="Graduate Degree"/>
    <s v="Skilled Manual"/>
    <s v="Yes"/>
    <n v="0"/>
    <x v="3"/>
    <x v="2"/>
    <n v="33"/>
    <x v="0"/>
    <x v="1"/>
  </r>
  <r>
    <n v="26495"/>
    <s v="Single"/>
    <x v="0"/>
    <n v="40000"/>
    <n v="2"/>
    <s v="High School"/>
    <s v="Professional"/>
    <s v="Yes"/>
    <n v="2"/>
    <x v="4"/>
    <x v="2"/>
    <n v="57"/>
    <x v="1"/>
    <x v="0"/>
  </r>
  <r>
    <n v="11823"/>
    <s v="Married"/>
    <x v="0"/>
    <n v="70000"/>
    <n v="0"/>
    <s v="Graduate Degree"/>
    <s v="Professional"/>
    <s v="Yes"/>
    <n v="0"/>
    <x v="1"/>
    <x v="2"/>
    <n v="39"/>
    <x v="0"/>
    <x v="0"/>
  </r>
  <r>
    <n v="23449"/>
    <s v="Married"/>
    <x v="1"/>
    <n v="60000"/>
    <n v="2"/>
    <s v="High School"/>
    <s v="Professional"/>
    <s v="Yes"/>
    <n v="2"/>
    <x v="2"/>
    <x v="2"/>
    <n v="48"/>
    <x v="0"/>
    <x v="0"/>
  </r>
  <r>
    <n v="23459"/>
    <s v="Married"/>
    <x v="1"/>
    <n v="60000"/>
    <n v="2"/>
    <s v="High School"/>
    <s v="Professional"/>
    <s v="Yes"/>
    <n v="2"/>
    <x v="2"/>
    <x v="2"/>
    <n v="50"/>
    <x v="0"/>
    <x v="0"/>
  </r>
  <r>
    <n v="19543"/>
    <s v="Married"/>
    <x v="1"/>
    <n v="70000"/>
    <n v="5"/>
    <s v="Graduate Degree"/>
    <s v="Professional"/>
    <s v="No"/>
    <n v="3"/>
    <x v="4"/>
    <x v="2"/>
    <n v="47"/>
    <x v="0"/>
    <x v="0"/>
  </r>
  <r>
    <n v="14914"/>
    <s v="Married"/>
    <x v="0"/>
    <n v="40000"/>
    <n v="1"/>
    <s v="Partial College"/>
    <s v="Clerical"/>
    <s v="Yes"/>
    <n v="1"/>
    <x v="3"/>
    <x v="2"/>
    <n v="49"/>
    <x v="0"/>
    <x v="1"/>
  </r>
  <r>
    <n v="12033"/>
    <s v="Single"/>
    <x v="0"/>
    <n v="40000"/>
    <n v="0"/>
    <s v="High School"/>
    <s v="Skilled Manual"/>
    <s v="No"/>
    <n v="2"/>
    <x v="0"/>
    <x v="2"/>
    <n v="27"/>
    <x v="2"/>
    <x v="1"/>
  </r>
  <r>
    <n v="11941"/>
    <s v="Single"/>
    <x v="1"/>
    <n v="60000"/>
    <n v="0"/>
    <s v="Partial College"/>
    <s v="Skilled Manual"/>
    <s v="Yes"/>
    <n v="0"/>
    <x v="2"/>
    <x v="2"/>
    <n v="29"/>
    <x v="2"/>
    <x v="0"/>
  </r>
  <r>
    <n v="14389"/>
    <s v="Married"/>
    <x v="1"/>
    <n v="60000"/>
    <n v="2"/>
    <s v="Bachelors"/>
    <s v="Management"/>
    <s v="Yes"/>
    <n v="0"/>
    <x v="1"/>
    <x v="2"/>
    <n v="59"/>
    <x v="1"/>
    <x v="0"/>
  </r>
  <r>
    <n v="18050"/>
    <s v="Married"/>
    <x v="0"/>
    <n v="60000"/>
    <n v="1"/>
    <s v="Partial College"/>
    <s v="Skilled Manual"/>
    <s v="Yes"/>
    <n v="1"/>
    <x v="0"/>
    <x v="2"/>
    <n v="45"/>
    <x v="0"/>
    <x v="1"/>
  </r>
  <r>
    <n v="19856"/>
    <s v="Married"/>
    <x v="0"/>
    <n v="60000"/>
    <n v="4"/>
    <s v="Bachelors"/>
    <s v="Management"/>
    <s v="Yes"/>
    <n v="2"/>
    <x v="1"/>
    <x v="2"/>
    <n v="60"/>
    <x v="1"/>
    <x v="0"/>
  </r>
  <r>
    <n v="11663"/>
    <s v="Married"/>
    <x v="1"/>
    <n v="70000"/>
    <n v="4"/>
    <s v="Graduate Degree"/>
    <s v="Professional"/>
    <s v="Yes"/>
    <n v="0"/>
    <x v="0"/>
    <x v="2"/>
    <n v="36"/>
    <x v="0"/>
    <x v="1"/>
  </r>
  <r>
    <n v="27740"/>
    <s v="Married"/>
    <x v="0"/>
    <n v="40000"/>
    <n v="0"/>
    <s v="High School"/>
    <s v="Skilled Manual"/>
    <s v="Yes"/>
    <n v="2"/>
    <x v="2"/>
    <x v="2"/>
    <n v="27"/>
    <x v="2"/>
    <x v="0"/>
  </r>
  <r>
    <n v="23455"/>
    <s v="Single"/>
    <x v="1"/>
    <n v="80000"/>
    <n v="2"/>
    <s v="Partial High School"/>
    <s v="Skilled Manual"/>
    <s v="No"/>
    <n v="2"/>
    <x v="3"/>
    <x v="2"/>
    <n v="50"/>
    <x v="0"/>
    <x v="0"/>
  </r>
  <r>
    <n v="15292"/>
    <s v="Single"/>
    <x v="0"/>
    <n v="60000"/>
    <n v="1"/>
    <s v="Graduate Degree"/>
    <s v="Skilled Manual"/>
    <s v="Yes"/>
    <n v="0"/>
    <x v="3"/>
    <x v="2"/>
    <n v="35"/>
    <x v="0"/>
    <x v="0"/>
  </r>
  <r>
    <n v="21587"/>
    <s v="Married"/>
    <x v="0"/>
    <n v="60000"/>
    <n v="1"/>
    <s v="Graduate Degree"/>
    <s v="Skilled Manual"/>
    <s v="Yes"/>
    <n v="0"/>
    <x v="1"/>
    <x v="2"/>
    <n v="34"/>
    <x v="0"/>
    <x v="1"/>
  </r>
  <r>
    <n v="23513"/>
    <s v="Married"/>
    <x v="0"/>
    <n v="40000"/>
    <n v="3"/>
    <s v="Partial College"/>
    <s v="Professional"/>
    <s v="Yes"/>
    <n v="2"/>
    <x v="2"/>
    <x v="2"/>
    <n v="54"/>
    <x v="1"/>
    <x v="0"/>
  </r>
  <r>
    <n v="24322"/>
    <s v="Married"/>
    <x v="0"/>
    <n v="60000"/>
    <n v="4"/>
    <s v="Bachelors"/>
    <s v="Skilled Manual"/>
    <s v="No"/>
    <n v="2"/>
    <x v="0"/>
    <x v="2"/>
    <n v="42"/>
    <x v="0"/>
    <x v="0"/>
  </r>
  <r>
    <n v="26298"/>
    <s v="Married"/>
    <x v="0"/>
    <n v="50000"/>
    <n v="1"/>
    <s v="Bachelors"/>
    <s v="Skilled Manual"/>
    <s v="Yes"/>
    <n v="0"/>
    <x v="1"/>
    <x v="2"/>
    <n v="34"/>
    <x v="0"/>
    <x v="1"/>
  </r>
  <r>
    <n v="25419"/>
    <s v="Single"/>
    <x v="1"/>
    <n v="50000"/>
    <n v="2"/>
    <s v="Bachelors"/>
    <s v="Skilled Manual"/>
    <s v="No"/>
    <n v="1"/>
    <x v="0"/>
    <x v="2"/>
    <n v="38"/>
    <x v="0"/>
    <x v="1"/>
  </r>
  <r>
    <n v="13343"/>
    <s v="Married"/>
    <x v="0"/>
    <n v="90000"/>
    <n v="5"/>
    <s v="Bachelors"/>
    <s v="Management"/>
    <s v="Yes"/>
    <n v="2"/>
    <x v="3"/>
    <x v="2"/>
    <n v="63"/>
    <x v="1"/>
    <x v="1"/>
  </r>
  <r>
    <n v="11303"/>
    <s v="Single"/>
    <x v="0"/>
    <n v="90000"/>
    <n v="4"/>
    <s v="High School"/>
    <s v="Professional"/>
    <s v="No"/>
    <n v="3"/>
    <x v="3"/>
    <x v="2"/>
    <n v="45"/>
    <x v="0"/>
    <x v="1"/>
  </r>
  <r>
    <n v="21693"/>
    <s v="Single"/>
    <x v="0"/>
    <n v="60000"/>
    <n v="0"/>
    <s v="Graduate Degree"/>
    <s v="Skilled Manual"/>
    <s v="No"/>
    <n v="0"/>
    <x v="0"/>
    <x v="2"/>
    <n v="40"/>
    <x v="0"/>
    <x v="0"/>
  </r>
  <r>
    <n v="28056"/>
    <s v="Married"/>
    <x v="1"/>
    <n v="70000"/>
    <n v="2"/>
    <s v="Partial High School"/>
    <s v="Skilled Manual"/>
    <s v="Yes"/>
    <n v="2"/>
    <x v="4"/>
    <x v="2"/>
    <n v="53"/>
    <x v="0"/>
    <x v="0"/>
  </r>
  <r>
    <n v="11788"/>
    <s v="Single"/>
    <x v="0"/>
    <n v="70000"/>
    <n v="1"/>
    <s v="Graduate Degree"/>
    <s v="Professional"/>
    <s v="Yes"/>
    <n v="0"/>
    <x v="1"/>
    <x v="2"/>
    <n v="34"/>
    <x v="0"/>
    <x v="0"/>
  </r>
  <r>
    <n v="22296"/>
    <s v="Married"/>
    <x v="1"/>
    <n v="70000"/>
    <n v="0"/>
    <s v="Bachelors"/>
    <s v="Professional"/>
    <s v="No"/>
    <n v="1"/>
    <x v="0"/>
    <x v="2"/>
    <n v="38"/>
    <x v="0"/>
    <x v="0"/>
  </r>
  <r>
    <n v="15319"/>
    <s v="Married"/>
    <x v="0"/>
    <n v="70000"/>
    <n v="4"/>
    <s v="Bachelors"/>
    <s v="Management"/>
    <s v="No"/>
    <n v="1"/>
    <x v="3"/>
    <x v="2"/>
    <n v="59"/>
    <x v="1"/>
    <x v="0"/>
  </r>
  <r>
    <n v="17654"/>
    <s v="Single"/>
    <x v="0"/>
    <n v="40000"/>
    <n v="3"/>
    <s v="Partial College"/>
    <s v="Clerical"/>
    <s v="Yes"/>
    <n v="1"/>
    <x v="3"/>
    <x v="2"/>
    <n v="30"/>
    <x v="0"/>
    <x v="1"/>
  </r>
  <r>
    <n v="14662"/>
    <s v="Married"/>
    <x v="1"/>
    <n v="60000"/>
    <n v="1"/>
    <s v="Bachelors"/>
    <s v="Professional"/>
    <s v="Yes"/>
    <n v="1"/>
    <x v="0"/>
    <x v="2"/>
    <n v="48"/>
    <x v="0"/>
    <x v="1"/>
  </r>
  <r>
    <n v="17541"/>
    <s v="Married"/>
    <x v="0"/>
    <n v="40000"/>
    <n v="4"/>
    <s v="High School"/>
    <s v="Skilled Manual"/>
    <s v="Yes"/>
    <n v="2"/>
    <x v="1"/>
    <x v="2"/>
    <n v="43"/>
    <x v="0"/>
    <x v="0"/>
  </r>
  <r>
    <n v="13886"/>
    <s v="Married"/>
    <x v="0"/>
    <n v="70000"/>
    <n v="4"/>
    <s v="Graduate Degree"/>
    <s v="Professional"/>
    <s v="Yes"/>
    <n v="0"/>
    <x v="1"/>
    <x v="2"/>
    <n v="35"/>
    <x v="0"/>
    <x v="1"/>
  </r>
  <r>
    <n v="13073"/>
    <s v="Married"/>
    <x v="0"/>
    <n v="60000"/>
    <n v="0"/>
    <s v="Partial College"/>
    <s v="Professional"/>
    <s v="Yes"/>
    <n v="2"/>
    <x v="2"/>
    <x v="2"/>
    <n v="30"/>
    <x v="0"/>
    <x v="0"/>
  </r>
  <r>
    <n v="21940"/>
    <s v="Married"/>
    <x v="1"/>
    <n v="90000"/>
    <n v="5"/>
    <s v="Graduate Degree"/>
    <s v="Professional"/>
    <s v="Yes"/>
    <n v="0"/>
    <x v="0"/>
    <x v="2"/>
    <n v="47"/>
    <x v="0"/>
    <x v="1"/>
  </r>
  <r>
    <n v="20196"/>
    <s v="Married"/>
    <x v="1"/>
    <n v="60000"/>
    <n v="1"/>
    <s v="Partial College"/>
    <s v="Skilled Manual"/>
    <s v="Yes"/>
    <n v="1"/>
    <x v="1"/>
    <x v="2"/>
    <n v="45"/>
    <x v="0"/>
    <x v="1"/>
  </r>
  <r>
    <n v="23491"/>
    <s v="Single"/>
    <x v="1"/>
    <n v="100000"/>
    <n v="0"/>
    <s v="Partial College"/>
    <s v="Professional"/>
    <s v="No"/>
    <n v="4"/>
    <x v="3"/>
    <x v="2"/>
    <n v="45"/>
    <x v="0"/>
    <x v="0"/>
  </r>
  <r>
    <n v="16651"/>
    <s v="Married"/>
    <x v="0"/>
    <n v="120000"/>
    <n v="2"/>
    <s v="Bachelors"/>
    <s v="Management"/>
    <s v="Yes"/>
    <n v="3"/>
    <x v="2"/>
    <x v="2"/>
    <n v="62"/>
    <x v="1"/>
    <x v="0"/>
  </r>
  <r>
    <n v="16813"/>
    <s v="Married"/>
    <x v="1"/>
    <n v="60000"/>
    <n v="2"/>
    <s v="Partial College"/>
    <s v="Professional"/>
    <s v="Yes"/>
    <n v="2"/>
    <x v="4"/>
    <x v="2"/>
    <n v="55"/>
    <x v="1"/>
    <x v="0"/>
  </r>
  <r>
    <n v="16007"/>
    <s v="Married"/>
    <x v="0"/>
    <n v="90000"/>
    <n v="5"/>
    <s v="Bachelors"/>
    <s v="Management"/>
    <s v="Yes"/>
    <n v="2"/>
    <x v="3"/>
    <x v="2"/>
    <n v="66"/>
    <x v="1"/>
    <x v="1"/>
  </r>
  <r>
    <n v="27434"/>
    <s v="Single"/>
    <x v="1"/>
    <n v="70000"/>
    <n v="4"/>
    <s v="Partial College"/>
    <s v="Professional"/>
    <s v="Yes"/>
    <n v="1"/>
    <x v="4"/>
    <x v="2"/>
    <n v="56"/>
    <x v="1"/>
    <x v="0"/>
  </r>
  <r>
    <n v="27756"/>
    <s v="Single"/>
    <x v="0"/>
    <n v="50000"/>
    <n v="3"/>
    <s v="Bachelors"/>
    <s v="Skilled Manual"/>
    <s v="No"/>
    <n v="1"/>
    <x v="0"/>
    <x v="2"/>
    <n v="40"/>
    <x v="0"/>
    <x v="0"/>
  </r>
  <r>
    <n v="23818"/>
    <s v="Married"/>
    <x v="0"/>
    <n v="50000"/>
    <n v="0"/>
    <s v="Graduate Degree"/>
    <s v="Skilled Manual"/>
    <s v="Yes"/>
    <n v="0"/>
    <x v="3"/>
    <x v="2"/>
    <n v="33"/>
    <x v="0"/>
    <x v="1"/>
  </r>
  <r>
    <n v="19012"/>
    <s v="Married"/>
    <x v="1"/>
    <n v="80000"/>
    <n v="3"/>
    <s v="Bachelors"/>
    <s v="Management"/>
    <s v="Yes"/>
    <n v="1"/>
    <x v="3"/>
    <x v="2"/>
    <n v="56"/>
    <x v="1"/>
    <x v="0"/>
  </r>
  <r>
    <n v="18329"/>
    <s v="Single"/>
    <x v="1"/>
    <n v="30000"/>
    <n v="0"/>
    <s v="Partial High School"/>
    <s v="Clerical"/>
    <s v="No"/>
    <n v="2"/>
    <x v="2"/>
    <x v="2"/>
    <n v="27"/>
    <x v="2"/>
    <x v="0"/>
  </r>
  <r>
    <n v="29037"/>
    <s v="Married"/>
    <x v="1"/>
    <n v="60000"/>
    <n v="0"/>
    <s v="Graduate Degree"/>
    <s v="Professional"/>
    <s v="No"/>
    <n v="0"/>
    <x v="0"/>
    <x v="2"/>
    <n v="39"/>
    <x v="0"/>
    <x v="0"/>
  </r>
  <r>
    <n v="26576"/>
    <s v="Married"/>
    <x v="0"/>
    <n v="60000"/>
    <n v="0"/>
    <s v="Partial College"/>
    <s v="Skilled Manual"/>
    <s v="Yes"/>
    <n v="2"/>
    <x v="2"/>
    <x v="2"/>
    <n v="31"/>
    <x v="0"/>
    <x v="0"/>
  </r>
  <r>
    <n v="12192"/>
    <s v="Single"/>
    <x v="0"/>
    <n v="60000"/>
    <n v="2"/>
    <s v="Partial High School"/>
    <s v="Skilled Manual"/>
    <s v="No"/>
    <n v="2"/>
    <x v="3"/>
    <x v="2"/>
    <n v="51"/>
    <x v="0"/>
    <x v="0"/>
  </r>
  <r>
    <n v="14887"/>
    <s v="Married"/>
    <x v="0"/>
    <n v="30000"/>
    <n v="1"/>
    <s v="High School"/>
    <s v="Clerical"/>
    <s v="Yes"/>
    <n v="1"/>
    <x v="2"/>
    <x v="2"/>
    <n v="52"/>
    <x v="0"/>
    <x v="0"/>
  </r>
  <r>
    <n v="11734"/>
    <s v="Married"/>
    <x v="1"/>
    <n v="60000"/>
    <n v="1"/>
    <s v="Partial College"/>
    <s v="Skilled Manual"/>
    <s v="No"/>
    <n v="1"/>
    <x v="0"/>
    <x v="2"/>
    <n v="47"/>
    <x v="0"/>
    <x v="0"/>
  </r>
  <r>
    <n v="17462"/>
    <s v="Married"/>
    <x v="1"/>
    <n v="70000"/>
    <n v="3"/>
    <s v="Graduate Degree"/>
    <s v="Management"/>
    <s v="Yes"/>
    <n v="2"/>
    <x v="2"/>
    <x v="2"/>
    <n v="53"/>
    <x v="0"/>
    <x v="1"/>
  </r>
  <r>
    <n v="20659"/>
    <s v="Married"/>
    <x v="1"/>
    <n v="70000"/>
    <n v="3"/>
    <s v="Graduate Degree"/>
    <s v="Professional"/>
    <s v="Yes"/>
    <n v="0"/>
    <x v="0"/>
    <x v="2"/>
    <n v="35"/>
    <x v="0"/>
    <x v="1"/>
  </r>
  <r>
    <n v="28004"/>
    <s v="Married"/>
    <x v="0"/>
    <n v="60000"/>
    <n v="3"/>
    <s v="Bachelors"/>
    <s v="Management"/>
    <s v="Yes"/>
    <n v="2"/>
    <x v="4"/>
    <x v="2"/>
    <n v="66"/>
    <x v="1"/>
    <x v="0"/>
  </r>
  <r>
    <n v="19741"/>
    <s v="Single"/>
    <x v="0"/>
    <n v="80000"/>
    <n v="4"/>
    <s v="Graduate Degree"/>
    <s v="Management"/>
    <s v="Yes"/>
    <n v="2"/>
    <x v="2"/>
    <x v="2"/>
    <n v="65"/>
    <x v="1"/>
    <x v="0"/>
  </r>
  <r>
    <n v="17450"/>
    <s v="Married"/>
    <x v="1"/>
    <n v="80000"/>
    <n v="5"/>
    <s v="Partial College"/>
    <s v="Professional"/>
    <s v="Yes"/>
    <n v="3"/>
    <x v="2"/>
    <x v="2"/>
    <n v="45"/>
    <x v="0"/>
    <x v="0"/>
  </r>
  <r>
    <n v="17337"/>
    <s v="Single"/>
    <x v="1"/>
    <n v="40000"/>
    <n v="0"/>
    <s v="High School"/>
    <s v="Skilled Manual"/>
    <s v="Yes"/>
    <n v="1"/>
    <x v="2"/>
    <x v="2"/>
    <n v="31"/>
    <x v="0"/>
    <x v="0"/>
  </r>
  <r>
    <n v="18594"/>
    <s v="Single"/>
    <x v="0"/>
    <n v="80000"/>
    <n v="3"/>
    <s v="Bachelors"/>
    <s v="Skilled Manual"/>
    <s v="Yes"/>
    <n v="3"/>
    <x v="4"/>
    <x v="2"/>
    <n v="40"/>
    <x v="0"/>
    <x v="1"/>
  </r>
  <r>
    <n v="15982"/>
    <s v="Married"/>
    <x v="1"/>
    <n v="110000"/>
    <n v="5"/>
    <s v="Partial College"/>
    <s v="Professional"/>
    <s v="Yes"/>
    <n v="4"/>
    <x v="1"/>
    <x v="2"/>
    <n v="46"/>
    <x v="0"/>
    <x v="0"/>
  </r>
  <r>
    <n v="28625"/>
    <s v="Single"/>
    <x v="1"/>
    <n v="40000"/>
    <n v="2"/>
    <s v="Partial College"/>
    <s v="Clerical"/>
    <s v="No"/>
    <n v="1"/>
    <x v="3"/>
    <x v="2"/>
    <n v="47"/>
    <x v="0"/>
    <x v="1"/>
  </r>
  <r>
    <n v="11269"/>
    <s v="Married"/>
    <x v="1"/>
    <n v="130000"/>
    <n v="2"/>
    <s v="Graduate Degree"/>
    <s v="Management"/>
    <s v="Yes"/>
    <n v="2"/>
    <x v="0"/>
    <x v="2"/>
    <n v="41"/>
    <x v="0"/>
    <x v="0"/>
  </r>
  <r>
    <n v="25148"/>
    <s v="Married"/>
    <x v="1"/>
    <n v="60000"/>
    <n v="2"/>
    <s v="High School"/>
    <s v="Professional"/>
    <s v="No"/>
    <n v="2"/>
    <x v="3"/>
    <x v="2"/>
    <n v="48"/>
    <x v="0"/>
    <x v="1"/>
  </r>
  <r>
    <n v="13920"/>
    <s v="Single"/>
    <x v="0"/>
    <n v="50000"/>
    <n v="4"/>
    <s v="Bachelors"/>
    <s v="Skilled Manual"/>
    <s v="Yes"/>
    <n v="2"/>
    <x v="0"/>
    <x v="2"/>
    <n v="42"/>
    <x v="0"/>
    <x v="0"/>
  </r>
  <r>
    <n v="23704"/>
    <s v="Single"/>
    <x v="1"/>
    <n v="40000"/>
    <n v="5"/>
    <s v="High School"/>
    <s v="Professional"/>
    <s v="Yes"/>
    <n v="4"/>
    <x v="4"/>
    <x v="2"/>
    <n v="60"/>
    <x v="1"/>
    <x v="1"/>
  </r>
  <r>
    <n v="28972"/>
    <s v="Single"/>
    <x v="0"/>
    <n v="60000"/>
    <n v="3"/>
    <s v="Graduate Degree"/>
    <s v="Management"/>
    <s v="Yes"/>
    <n v="2"/>
    <x v="4"/>
    <x v="2"/>
    <n v="66"/>
    <x v="1"/>
    <x v="0"/>
  </r>
  <r>
    <n v="22730"/>
    <s v="Married"/>
    <x v="1"/>
    <n v="70000"/>
    <n v="5"/>
    <s v="Bachelors"/>
    <s v="Management"/>
    <s v="Yes"/>
    <n v="2"/>
    <x v="4"/>
    <x v="2"/>
    <n v="63"/>
    <x v="1"/>
    <x v="0"/>
  </r>
  <r>
    <n v="29134"/>
    <s v="Married"/>
    <x v="1"/>
    <n v="60000"/>
    <n v="4"/>
    <s v="Bachelors"/>
    <s v="Skilled Manual"/>
    <s v="No"/>
    <n v="3"/>
    <x v="4"/>
    <x v="2"/>
    <n v="42"/>
    <x v="0"/>
    <x v="0"/>
  </r>
  <r>
    <n v="14332"/>
    <s v="Single"/>
    <x v="0"/>
    <n v="30000"/>
    <n v="0"/>
    <s v="High School"/>
    <s v="Skilled Manual"/>
    <s v="No"/>
    <n v="2"/>
    <x v="2"/>
    <x v="2"/>
    <n v="26"/>
    <x v="2"/>
    <x v="0"/>
  </r>
  <r>
    <n v="19117"/>
    <s v="Single"/>
    <x v="0"/>
    <n v="60000"/>
    <n v="1"/>
    <s v="Graduate Degree"/>
    <s v="Professional"/>
    <s v="Yes"/>
    <n v="0"/>
    <x v="1"/>
    <x v="2"/>
    <n v="36"/>
    <x v="0"/>
    <x v="1"/>
  </r>
  <r>
    <n v="22864"/>
    <s v="Married"/>
    <x v="1"/>
    <n v="90000"/>
    <n v="2"/>
    <s v="Partial College"/>
    <s v="Professional"/>
    <s v="No"/>
    <n v="0"/>
    <x v="2"/>
    <x v="2"/>
    <n v="49"/>
    <x v="0"/>
    <x v="1"/>
  </r>
  <r>
    <n v="11292"/>
    <s v="Single"/>
    <x v="1"/>
    <n v="150000"/>
    <n v="1"/>
    <s v="Partial College"/>
    <s v="Professional"/>
    <s v="No"/>
    <n v="3"/>
    <x v="0"/>
    <x v="2"/>
    <n v="44"/>
    <x v="0"/>
    <x v="1"/>
  </r>
  <r>
    <n v="13466"/>
    <s v="Married"/>
    <x v="1"/>
    <n v="80000"/>
    <n v="5"/>
    <s v="Partial College"/>
    <s v="Professional"/>
    <s v="Yes"/>
    <n v="3"/>
    <x v="3"/>
    <x v="2"/>
    <n v="46"/>
    <x v="0"/>
    <x v="0"/>
  </r>
  <r>
    <n v="23731"/>
    <s v="Married"/>
    <x v="1"/>
    <n v="60000"/>
    <n v="2"/>
    <s v="High School"/>
    <s v="Professional"/>
    <s v="Yes"/>
    <n v="2"/>
    <x v="1"/>
    <x v="2"/>
    <n v="54"/>
    <x v="1"/>
    <x v="1"/>
  </r>
  <r>
    <n v="28672"/>
    <s v="Single"/>
    <x v="1"/>
    <n v="70000"/>
    <n v="4"/>
    <s v="Graduate Degree"/>
    <s v="Professional"/>
    <s v="Yes"/>
    <n v="0"/>
    <x v="1"/>
    <x v="2"/>
    <n v="35"/>
    <x v="0"/>
    <x v="1"/>
  </r>
  <r>
    <n v="11809"/>
    <s v="Married"/>
    <x v="1"/>
    <n v="60000"/>
    <n v="2"/>
    <s v="Bachelors"/>
    <s v="Skilled Manual"/>
    <s v="Yes"/>
    <n v="0"/>
    <x v="0"/>
    <x v="2"/>
    <n v="38"/>
    <x v="0"/>
    <x v="1"/>
  </r>
  <r>
    <n v="19664"/>
    <s v="Single"/>
    <x v="1"/>
    <n v="100000"/>
    <n v="3"/>
    <s v="Bachelors"/>
    <s v="Management"/>
    <s v="No"/>
    <n v="3"/>
    <x v="3"/>
    <x v="2"/>
    <n v="38"/>
    <x v="0"/>
    <x v="0"/>
  </r>
  <r>
    <n v="12121"/>
    <s v="Single"/>
    <x v="1"/>
    <n v="60000"/>
    <n v="3"/>
    <s v="High School"/>
    <s v="Professional"/>
    <s v="Yes"/>
    <n v="2"/>
    <x v="4"/>
    <x v="2"/>
    <n v="53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s v="Female"/>
    <n v="40000"/>
    <n v="1"/>
    <s v="Bachelors"/>
    <s v="Skilled Manual"/>
    <s v="Yes"/>
    <n v="0"/>
    <s v="0-1 Miles"/>
    <s v="Europe"/>
    <n v="42"/>
    <s v="Adult"/>
    <s v="No"/>
    <x v="0"/>
  </r>
  <r>
    <n v="24107"/>
    <s v="Married"/>
    <s v="Male"/>
    <n v="30000"/>
    <n v="3"/>
    <s v="Partial College"/>
    <s v="Clerical"/>
    <s v="Yes"/>
    <n v="1"/>
    <s v="0-1 Miles"/>
    <s v="Europe"/>
    <n v="43"/>
    <s v="Adult"/>
    <s v="No"/>
    <x v="0"/>
  </r>
  <r>
    <n v="14177"/>
    <s v="Married"/>
    <s v="Male"/>
    <n v="80000"/>
    <n v="5"/>
    <s v="Partial College"/>
    <s v="Professional"/>
    <s v="No"/>
    <n v="2"/>
    <s v="2-5 Miles"/>
    <s v="Europe"/>
    <n v="60"/>
    <s v="Senior"/>
    <s v="No"/>
    <x v="0"/>
  </r>
  <r>
    <n v="24381"/>
    <s v="Single"/>
    <s v="Male"/>
    <n v="70000"/>
    <n v="0"/>
    <s v="Bachelors"/>
    <s v="Professional"/>
    <s v="Yes"/>
    <n v="1"/>
    <s v="5-10 Miles"/>
    <s v="Pacific"/>
    <n v="41"/>
    <s v="Adult"/>
    <s v="Yes"/>
    <x v="1"/>
  </r>
  <r>
    <n v="25597"/>
    <s v="Single"/>
    <s v="Male"/>
    <n v="30000"/>
    <n v="0"/>
    <s v="Bachelors"/>
    <s v="Clerical"/>
    <s v="No"/>
    <n v="0"/>
    <s v="0-1 Miles"/>
    <s v="Europe"/>
    <n v="36"/>
    <s v="Adult"/>
    <s v="Yes"/>
    <x v="1"/>
  </r>
  <r>
    <n v="13507"/>
    <s v="Married"/>
    <s v="Female"/>
    <n v="10000"/>
    <n v="2"/>
    <s v="Partial College"/>
    <s v="Manual"/>
    <s v="Yes"/>
    <n v="0"/>
    <s v="1-2 Miles"/>
    <s v="Europe"/>
    <n v="50"/>
    <s v="Adult"/>
    <s v="No"/>
    <x v="0"/>
  </r>
  <r>
    <n v="27974"/>
    <s v="Single"/>
    <s v="Male"/>
    <n v="160000"/>
    <n v="2"/>
    <s v="High School"/>
    <s v="Management"/>
    <s v="Yes"/>
    <n v="4"/>
    <s v="0-1 Miles"/>
    <s v="Pacific"/>
    <n v="33"/>
    <s v="Adult"/>
    <s v="Yes"/>
    <x v="0"/>
  </r>
  <r>
    <n v="19364"/>
    <s v="Married"/>
    <s v="Male"/>
    <n v="40000"/>
    <n v="1"/>
    <s v="Bachelors"/>
    <s v="Skilled Manual"/>
    <s v="Yes"/>
    <n v="0"/>
    <s v="0-1 Miles"/>
    <s v="Europe"/>
    <n v="43"/>
    <s v="Adult"/>
    <s v="Yes"/>
    <x v="0"/>
  </r>
  <r>
    <n v="22155"/>
    <s v="Married"/>
    <s v="Male"/>
    <n v="20000"/>
    <n v="2"/>
    <s v="Partial High School"/>
    <s v="Clerical"/>
    <s v="Yes"/>
    <n v="2"/>
    <s v="5-10 Miles"/>
    <s v="Pacific"/>
    <n v="58"/>
    <s v="Senior"/>
    <s v="No"/>
    <x v="0"/>
  </r>
  <r>
    <n v="19280"/>
    <s v="Married"/>
    <s v="Male"/>
    <n v="120000"/>
    <n v="2"/>
    <s v="Partial College"/>
    <s v="Manual"/>
    <s v="Yes"/>
    <n v="1"/>
    <s v="0-1 Miles"/>
    <s v="Europe"/>
    <n v="40"/>
    <s v="Adult"/>
    <s v="Yes"/>
    <x v="0"/>
  </r>
  <r>
    <n v="22173"/>
    <s v="Married"/>
    <s v="Female"/>
    <n v="30000"/>
    <n v="3"/>
    <s v="High School"/>
    <s v="Skilled Manual"/>
    <s v="No"/>
    <n v="2"/>
    <s v="1-2 Miles"/>
    <s v="Pacific"/>
    <n v="54"/>
    <s v="Senior"/>
    <s v="Yes"/>
    <x v="0"/>
  </r>
  <r>
    <n v="12697"/>
    <s v="Single"/>
    <s v="Female"/>
    <n v="90000"/>
    <n v="0"/>
    <s v="Bachelors"/>
    <s v="Professional"/>
    <s v="No"/>
    <n v="4"/>
    <s v="More than 10 Miles"/>
    <s v="Pacific"/>
    <n v="36"/>
    <s v="Adult"/>
    <s v="No"/>
    <x v="1"/>
  </r>
  <r>
    <n v="11434"/>
    <s v="Married"/>
    <s v="Male"/>
    <n v="170000"/>
    <n v="5"/>
    <s v="Partial College"/>
    <s v="Professional"/>
    <s v="Yes"/>
    <n v="0"/>
    <s v="0-1 Miles"/>
    <s v="Europe"/>
    <n v="55"/>
    <s v="Senior"/>
    <s v="No"/>
    <x v="0"/>
  </r>
  <r>
    <n v="25323"/>
    <s v="Married"/>
    <s v="Male"/>
    <n v="40000"/>
    <n v="2"/>
    <s v="Partial College"/>
    <s v="Clerical"/>
    <s v="Yes"/>
    <n v="1"/>
    <s v="1-2 Miles"/>
    <s v="Europe"/>
    <n v="35"/>
    <s v="Adult"/>
    <s v="Yes"/>
    <x v="0"/>
  </r>
  <r>
    <n v="23542"/>
    <s v="Single"/>
    <s v="Male"/>
    <n v="60000"/>
    <n v="1"/>
    <s v="Partial College"/>
    <s v="Skilled Manual"/>
    <s v="No"/>
    <n v="1"/>
    <s v="0-1 Miles"/>
    <s v="Pacific"/>
    <n v="45"/>
    <s v="Adult"/>
    <s v="Yes"/>
    <x v="0"/>
  </r>
  <r>
    <n v="20870"/>
    <s v="Single"/>
    <s v="Female"/>
    <n v="10000"/>
    <n v="2"/>
    <s v="High School"/>
    <s v="Manual"/>
    <s v="Yes"/>
    <n v="1"/>
    <s v="0-1 Miles"/>
    <s v="Europe"/>
    <n v="38"/>
    <s v="Adult"/>
    <s v="Yes"/>
    <x v="0"/>
  </r>
  <r>
    <n v="23316"/>
    <s v="Single"/>
    <s v="Male"/>
    <n v="30000"/>
    <n v="3"/>
    <s v="Partial College"/>
    <s v="Clerical"/>
    <s v="No"/>
    <n v="2"/>
    <s v="1-2 Miles"/>
    <s v="Pacific"/>
    <n v="59"/>
    <s v="Senior"/>
    <s v="Yes"/>
    <x v="0"/>
  </r>
  <r>
    <n v="12610"/>
    <s v="Married"/>
    <s v="Female"/>
    <n v="30000"/>
    <n v="1"/>
    <s v="Bachelors"/>
    <s v="Clerical"/>
    <s v="Yes"/>
    <n v="0"/>
    <s v="0-1 Miles"/>
    <s v="Europe"/>
    <n v="47"/>
    <s v="Adult"/>
    <s v="No"/>
    <x v="0"/>
  </r>
  <r>
    <n v="27183"/>
    <s v="Single"/>
    <s v="Male"/>
    <n v="40000"/>
    <n v="2"/>
    <s v="Partial College"/>
    <s v="Clerical"/>
    <s v="Yes"/>
    <n v="1"/>
    <s v="1-2 Miles"/>
    <s v="Europe"/>
    <n v="35"/>
    <s v="Adult"/>
    <s v="Yes"/>
    <x v="0"/>
  </r>
  <r>
    <n v="25940"/>
    <s v="Single"/>
    <s v="Male"/>
    <n v="20000"/>
    <n v="2"/>
    <s v="Partial High School"/>
    <s v="Clerical"/>
    <s v="Yes"/>
    <n v="2"/>
    <s v="5-10 Miles"/>
    <s v="Pacific"/>
    <n v="55"/>
    <s v="Senior"/>
    <s v="Yes"/>
    <x v="0"/>
  </r>
  <r>
    <n v="25598"/>
    <s v="Married"/>
    <s v="Female"/>
    <n v="40000"/>
    <n v="0"/>
    <s v="Graduate Degree"/>
    <s v="Clerical"/>
    <s v="Yes"/>
    <n v="0"/>
    <s v="0-1 Miles"/>
    <s v="Europe"/>
    <n v="36"/>
    <s v="Adult"/>
    <s v="Yes"/>
    <x v="1"/>
  </r>
  <r>
    <n v="21564"/>
    <s v="Single"/>
    <s v="Female"/>
    <n v="80000"/>
    <n v="0"/>
    <s v="Bachelors"/>
    <s v="Professional"/>
    <s v="Yes"/>
    <n v="4"/>
    <s v="More than 10 Miles"/>
    <s v="Pacific"/>
    <n v="35"/>
    <s v="Adult"/>
    <s v="No"/>
    <x v="1"/>
  </r>
  <r>
    <n v="19193"/>
    <s v="Single"/>
    <s v="Male"/>
    <n v="40000"/>
    <n v="2"/>
    <s v="Partial College"/>
    <s v="Clerical"/>
    <s v="Yes"/>
    <n v="0"/>
    <s v="1-2 Miles"/>
    <s v="Europe"/>
    <n v="35"/>
    <s v="Adult"/>
    <s v="Yes"/>
    <x v="0"/>
  </r>
  <r>
    <n v="26412"/>
    <s v="Married"/>
    <s v="Female"/>
    <n v="80000"/>
    <n v="5"/>
    <s v="High School"/>
    <s v="Management"/>
    <s v="No"/>
    <n v="3"/>
    <s v="5-10 Miles"/>
    <s v="Europe"/>
    <n v="56"/>
    <s v="Senior"/>
    <s v="No"/>
    <x v="0"/>
  </r>
  <r>
    <n v="27184"/>
    <s v="Single"/>
    <s v="Male"/>
    <n v="40000"/>
    <n v="2"/>
    <s v="Partial College"/>
    <s v="Clerical"/>
    <s v="No"/>
    <n v="1"/>
    <s v="0-1 Miles"/>
    <s v="Europe"/>
    <n v="34"/>
    <s v="Adult"/>
    <s v="No"/>
    <x v="0"/>
  </r>
  <r>
    <n v="12590"/>
    <s v="Single"/>
    <s v="Male"/>
    <n v="30000"/>
    <n v="1"/>
    <s v="Bachelors"/>
    <s v="Clerical"/>
    <s v="Yes"/>
    <n v="0"/>
    <s v="0-1 Miles"/>
    <s v="Europe"/>
    <n v="63"/>
    <s v="Senior"/>
    <s v="No"/>
    <x v="0"/>
  </r>
  <r>
    <n v="17841"/>
    <s v="Single"/>
    <s v="Male"/>
    <n v="30000"/>
    <n v="0"/>
    <s v="Partial College"/>
    <s v="Clerical"/>
    <s v="No"/>
    <n v="1"/>
    <s v="0-1 Miles"/>
    <s v="Europe"/>
    <n v="29"/>
    <s v="Young"/>
    <s v="Yes"/>
    <x v="1"/>
  </r>
  <r>
    <n v="18283"/>
    <s v="Single"/>
    <s v="Female"/>
    <n v="100000"/>
    <n v="0"/>
    <s v="Bachelors"/>
    <s v="Professional"/>
    <s v="No"/>
    <n v="1"/>
    <s v="5-10 Miles"/>
    <s v="Pacific"/>
    <n v="40"/>
    <s v="Adult"/>
    <s v="No"/>
    <x v="1"/>
  </r>
  <r>
    <n v="18299"/>
    <s v="Married"/>
    <s v="Male"/>
    <n v="70000"/>
    <n v="5"/>
    <s v="Partial College"/>
    <s v="Skilled Manual"/>
    <s v="Yes"/>
    <n v="2"/>
    <s v="5-10 Miles"/>
    <s v="Pacific"/>
    <n v="44"/>
    <s v="Adult"/>
    <s v="No"/>
    <x v="0"/>
  </r>
  <r>
    <n v="16466"/>
    <s v="Single"/>
    <s v="Female"/>
    <n v="20000"/>
    <n v="0"/>
    <s v="Partial High School"/>
    <s v="Manual"/>
    <s v="No"/>
    <n v="2"/>
    <s v="0-1 Miles"/>
    <s v="Europe"/>
    <n v="32"/>
    <s v="Adult"/>
    <s v="Yes"/>
    <x v="1"/>
  </r>
  <r>
    <n v="19273"/>
    <s v="Married"/>
    <s v="Female"/>
    <n v="20000"/>
    <n v="2"/>
    <s v="Partial College"/>
    <s v="Manual"/>
    <s v="Yes"/>
    <n v="0"/>
    <s v="0-1 Miles"/>
    <s v="Europe"/>
    <n v="63"/>
    <s v="Senior"/>
    <s v="No"/>
    <x v="0"/>
  </r>
  <r>
    <n v="22400"/>
    <s v="Married"/>
    <s v="Male"/>
    <n v="10000"/>
    <n v="0"/>
    <s v="Partial College"/>
    <s v="Manual"/>
    <s v="No"/>
    <n v="1"/>
    <s v="0-1 Miles"/>
    <s v="Pacific"/>
    <n v="26"/>
    <s v="Young"/>
    <s v="Yes"/>
    <x v="1"/>
  </r>
  <r>
    <n v="20942"/>
    <s v="Single"/>
    <s v="Female"/>
    <n v="20000"/>
    <n v="0"/>
    <s v="High School"/>
    <s v="Manual"/>
    <s v="No"/>
    <n v="1"/>
    <s v="5-10 Miles"/>
    <s v="Europe"/>
    <n v="31"/>
    <s v="Adult"/>
    <s v="No"/>
    <x v="1"/>
  </r>
  <r>
    <n v="18484"/>
    <s v="Single"/>
    <s v="Male"/>
    <n v="80000"/>
    <n v="2"/>
    <s v="High School"/>
    <s v="Skilled Manual"/>
    <s v="No"/>
    <n v="2"/>
    <s v="1-2 Miles"/>
    <s v="Pacific"/>
    <n v="50"/>
    <s v="Adult"/>
    <s v="Yes"/>
    <x v="0"/>
  </r>
  <r>
    <n v="12291"/>
    <s v="Single"/>
    <s v="Male"/>
    <n v="90000"/>
    <n v="5"/>
    <s v="Partial College"/>
    <s v="Professional"/>
    <s v="No"/>
    <n v="2"/>
    <s v="2-5 Miles"/>
    <s v="Europe"/>
    <n v="62"/>
    <s v="Senior"/>
    <s v="Yes"/>
    <x v="0"/>
  </r>
  <r>
    <n v="28380"/>
    <s v="Single"/>
    <s v="Female"/>
    <n v="10000"/>
    <n v="5"/>
    <s v="Partial High School"/>
    <s v="Manual"/>
    <s v="No"/>
    <n v="2"/>
    <s v="0-1 Miles"/>
    <s v="Europe"/>
    <n v="41"/>
    <s v="Adult"/>
    <s v="No"/>
    <x v="0"/>
  </r>
  <r>
    <n v="17891"/>
    <s v="Married"/>
    <s v="Female"/>
    <n v="10000"/>
    <n v="2"/>
    <s v="Partial College"/>
    <s v="Manual"/>
    <s v="Yes"/>
    <n v="1"/>
    <s v="0-1 Miles"/>
    <s v="Europe"/>
    <n v="50"/>
    <s v="Adult"/>
    <s v="Yes"/>
    <x v="0"/>
  </r>
  <r>
    <n v="27832"/>
    <s v="Single"/>
    <s v="Female"/>
    <n v="30000"/>
    <n v="0"/>
    <s v="Partial College"/>
    <s v="Clerical"/>
    <s v="No"/>
    <n v="1"/>
    <s v="2-5 Miles"/>
    <s v="Europe"/>
    <n v="30"/>
    <s v="Adult"/>
    <s v="No"/>
    <x v="1"/>
  </r>
  <r>
    <n v="26863"/>
    <s v="Single"/>
    <s v="Male"/>
    <n v="20000"/>
    <n v="0"/>
    <s v="High School"/>
    <s v="Manual"/>
    <s v="No"/>
    <n v="1"/>
    <s v="2-5 Miles"/>
    <s v="Europe"/>
    <n v="28"/>
    <s v="Young"/>
    <s v="No"/>
    <x v="1"/>
  </r>
  <r>
    <n v="16259"/>
    <s v="Single"/>
    <s v="Female"/>
    <n v="10000"/>
    <n v="4"/>
    <s v="Partial High School"/>
    <s v="Manual"/>
    <s v="Yes"/>
    <n v="2"/>
    <s v="0-1 Miles"/>
    <s v="Europe"/>
    <n v="40"/>
    <s v="Adult"/>
    <s v="Yes"/>
    <x v="0"/>
  </r>
  <r>
    <n v="27803"/>
    <s v="Single"/>
    <s v="Female"/>
    <n v="30000"/>
    <n v="2"/>
    <s v="Partial College"/>
    <s v="Clerical"/>
    <s v="No"/>
    <n v="0"/>
    <s v="0-1 Miles"/>
    <s v="Europe"/>
    <n v="43"/>
    <s v="Adult"/>
    <s v="No"/>
    <x v="0"/>
  </r>
  <r>
    <n v="14347"/>
    <s v="Single"/>
    <s v="Female"/>
    <n v="40000"/>
    <n v="2"/>
    <s v="Bachelors"/>
    <s v="Management"/>
    <s v="Yes"/>
    <n v="2"/>
    <s v="5-10 Miles"/>
    <s v="Pacific"/>
    <n v="65"/>
    <s v="Senior"/>
    <s v="Yes"/>
    <x v="0"/>
  </r>
  <r>
    <n v="17703"/>
    <s v="Married"/>
    <s v="Female"/>
    <n v="10000"/>
    <n v="1"/>
    <s v="Graduate Degree"/>
    <s v="Manual"/>
    <s v="Yes"/>
    <n v="0"/>
    <s v="0-1 Miles"/>
    <s v="Europe"/>
    <n v="40"/>
    <s v="Adult"/>
    <s v="No"/>
    <x v="0"/>
  </r>
  <r>
    <n v="17185"/>
    <s v="Married"/>
    <s v="Female"/>
    <n v="170000"/>
    <n v="4"/>
    <s v="Partial College"/>
    <s v="Professional"/>
    <s v="No"/>
    <n v="3"/>
    <s v="5-10 Miles"/>
    <s v="Europe"/>
    <n v="48"/>
    <s v="Adult"/>
    <s v="Yes"/>
    <x v="0"/>
  </r>
  <r>
    <n v="29380"/>
    <s v="Married"/>
    <s v="Female"/>
    <n v="20000"/>
    <n v="3"/>
    <s v="High School"/>
    <s v="Manual"/>
    <s v="Yes"/>
    <n v="0"/>
    <s v="0-1 Miles"/>
    <s v="Europe"/>
    <n v="41"/>
    <s v="Adult"/>
    <s v="Yes"/>
    <x v="0"/>
  </r>
  <r>
    <n v="23986"/>
    <s v="Married"/>
    <s v="Female"/>
    <n v="20000"/>
    <n v="1"/>
    <s v="Bachelors"/>
    <s v="Clerical"/>
    <s v="Yes"/>
    <n v="0"/>
    <s v="0-1 Miles"/>
    <s v="Europe"/>
    <n v="66"/>
    <s v="Senior"/>
    <s v="Yes"/>
    <x v="0"/>
  </r>
  <r>
    <n v="24466"/>
    <s v="Married"/>
    <s v="Female"/>
    <n v="60000"/>
    <n v="1"/>
    <s v="Partial College"/>
    <s v="Skilled Manual"/>
    <s v="Yes"/>
    <n v="1"/>
    <s v="5-10 Miles"/>
    <s v="Pacific"/>
    <n v="46"/>
    <s v="Adult"/>
    <s v="Yes"/>
    <x v="0"/>
  </r>
  <r>
    <n v="29097"/>
    <s v="Single"/>
    <s v="Female"/>
    <n v="40000"/>
    <n v="2"/>
    <s v="Partial College"/>
    <s v="Skilled Manual"/>
    <s v="Yes"/>
    <n v="2"/>
    <s v="5-10 Miles"/>
    <s v="Pacific"/>
    <n v="52"/>
    <s v="Adult"/>
    <s v="Yes"/>
    <x v="0"/>
  </r>
  <r>
    <n v="19487"/>
    <s v="Married"/>
    <s v="Male"/>
    <n v="30000"/>
    <n v="2"/>
    <s v="Partial College"/>
    <s v="Clerical"/>
    <s v="No"/>
    <n v="2"/>
    <s v="0-1 Miles"/>
    <s v="Europe"/>
    <n v="42"/>
    <s v="Adult"/>
    <s v="No"/>
    <x v="0"/>
  </r>
  <r>
    <n v="14939"/>
    <s v="Single"/>
    <s v="Male"/>
    <n v="40000"/>
    <n v="0"/>
    <s v="Bachelors"/>
    <s v="Clerical"/>
    <s v="Yes"/>
    <n v="0"/>
    <s v="0-1 Miles"/>
    <s v="Europe"/>
    <n v="39"/>
    <s v="Adult"/>
    <s v="Yes"/>
    <x v="1"/>
  </r>
  <r>
    <n v="13826"/>
    <s v="Single"/>
    <s v="Female"/>
    <n v="30000"/>
    <n v="0"/>
    <s v="Partial College"/>
    <s v="Clerical"/>
    <s v="No"/>
    <n v="1"/>
    <s v="0-1 Miles"/>
    <s v="Europe"/>
    <n v="28"/>
    <s v="Young"/>
    <s v="No"/>
    <x v="1"/>
  </r>
  <r>
    <n v="20619"/>
    <s v="Single"/>
    <s v="Male"/>
    <n v="80000"/>
    <n v="0"/>
    <s v="Bachelors"/>
    <s v="Professional"/>
    <s v="No"/>
    <n v="4"/>
    <s v="More than 10 Miles"/>
    <s v="Pacific"/>
    <n v="35"/>
    <s v="Adult"/>
    <s v="No"/>
    <x v="1"/>
  </r>
  <r>
    <n v="12558"/>
    <s v="Married"/>
    <s v="Female"/>
    <n v="20000"/>
    <n v="1"/>
    <s v="Bachelors"/>
    <s v="Clerical"/>
    <s v="Yes"/>
    <n v="0"/>
    <s v="0-1 Miles"/>
    <s v="Europe"/>
    <n v="65"/>
    <s v="Senior"/>
    <s v="No"/>
    <x v="0"/>
  </r>
  <r>
    <n v="24871"/>
    <s v="Single"/>
    <s v="Female"/>
    <n v="90000"/>
    <n v="4"/>
    <s v="High School"/>
    <s v="Management"/>
    <s v="No"/>
    <n v="3"/>
    <s v="5-10 Miles"/>
    <s v="Europe"/>
    <n v="56"/>
    <s v="Senior"/>
    <s v="No"/>
    <x v="0"/>
  </r>
  <r>
    <n v="17319"/>
    <s v="Single"/>
    <s v="Female"/>
    <n v="70000"/>
    <n v="0"/>
    <s v="Bachelors"/>
    <s v="Professional"/>
    <s v="No"/>
    <n v="1"/>
    <s v="5-10 Miles"/>
    <s v="Pacific"/>
    <n v="42"/>
    <s v="Adult"/>
    <s v="No"/>
    <x v="1"/>
  </r>
  <r>
    <n v="28906"/>
    <s v="Married"/>
    <s v="Male"/>
    <n v="80000"/>
    <n v="4"/>
    <s v="High School"/>
    <s v="Professional"/>
    <s v="Yes"/>
    <n v="2"/>
    <s v="More than 10 Miles"/>
    <s v="Europe"/>
    <n v="54"/>
    <s v="Senior"/>
    <s v="No"/>
    <x v="0"/>
  </r>
  <r>
    <n v="12808"/>
    <s v="Married"/>
    <s v="Male"/>
    <n v="40000"/>
    <n v="0"/>
    <s v="Bachelors"/>
    <s v="Clerical"/>
    <s v="Yes"/>
    <n v="0"/>
    <s v="0-1 Miles"/>
    <s v="Europe"/>
    <n v="38"/>
    <s v="Adult"/>
    <s v="Yes"/>
    <x v="1"/>
  </r>
  <r>
    <n v="20567"/>
    <s v="Married"/>
    <s v="Male"/>
    <n v="130000"/>
    <n v="4"/>
    <s v="Partial College"/>
    <s v="Professional"/>
    <s v="No"/>
    <n v="4"/>
    <s v="5-10 Miles"/>
    <s v="Europe"/>
    <n v="61"/>
    <s v="Senior"/>
    <s v="Yes"/>
    <x v="0"/>
  </r>
  <r>
    <n v="25502"/>
    <s v="Married"/>
    <s v="Female"/>
    <n v="40000"/>
    <n v="1"/>
    <s v="Bachelors"/>
    <s v="Skilled Manual"/>
    <s v="Yes"/>
    <n v="0"/>
    <s v="0-1 Miles"/>
    <s v="Europe"/>
    <n v="43"/>
    <s v="Adult"/>
    <s v="Yes"/>
    <x v="0"/>
  </r>
  <r>
    <n v="15580"/>
    <s v="Married"/>
    <s v="Male"/>
    <n v="60000"/>
    <n v="2"/>
    <s v="Bachelors"/>
    <s v="Professional"/>
    <s v="Yes"/>
    <n v="1"/>
    <s v="2-5 Miles"/>
    <s v="Pacific"/>
    <n v="38"/>
    <s v="Adult"/>
    <s v="Yes"/>
    <x v="0"/>
  </r>
  <r>
    <n v="24185"/>
    <s v="Single"/>
    <s v="Female"/>
    <n v="10000"/>
    <n v="1"/>
    <s v="High School"/>
    <s v="Manual"/>
    <s v="No"/>
    <n v="1"/>
    <s v="1-2 Miles"/>
    <s v="Europe"/>
    <n v="45"/>
    <s v="Adult"/>
    <s v="No"/>
    <x v="0"/>
  </r>
  <r>
    <n v="19291"/>
    <s v="Single"/>
    <s v="Female"/>
    <n v="10000"/>
    <n v="2"/>
    <s v="High School"/>
    <s v="Manual"/>
    <s v="Yes"/>
    <n v="0"/>
    <s v="0-1 Miles"/>
    <s v="Europe"/>
    <n v="35"/>
    <s v="Adult"/>
    <s v="No"/>
    <x v="0"/>
  </r>
  <r>
    <n v="16713"/>
    <s v="Married"/>
    <s v="Male"/>
    <n v="40000"/>
    <n v="2"/>
    <s v="Bachelors"/>
    <s v="Management"/>
    <s v="Yes"/>
    <n v="1"/>
    <s v="0-1 Miles"/>
    <s v="Pacific"/>
    <n v="52"/>
    <s v="Adult"/>
    <s v="Yes"/>
    <x v="0"/>
  </r>
  <r>
    <n v="16185"/>
    <s v="Single"/>
    <s v="Male"/>
    <n v="60000"/>
    <n v="4"/>
    <s v="Bachelors"/>
    <s v="Professional"/>
    <s v="Yes"/>
    <n v="3"/>
    <s v="More than 10 Miles"/>
    <s v="Pacific"/>
    <n v="41"/>
    <s v="Adult"/>
    <s v="No"/>
    <x v="0"/>
  </r>
  <r>
    <n v="14927"/>
    <s v="Married"/>
    <s v="Female"/>
    <n v="30000"/>
    <n v="1"/>
    <s v="Bachelors"/>
    <s v="Clerical"/>
    <s v="Yes"/>
    <n v="0"/>
    <s v="0-1 Miles"/>
    <s v="Europe"/>
    <n v="37"/>
    <s v="Adult"/>
    <s v="Yes"/>
    <x v="0"/>
  </r>
  <r>
    <n v="29337"/>
    <s v="Single"/>
    <s v="Male"/>
    <n v="30000"/>
    <n v="2"/>
    <s v="Partial College"/>
    <s v="Clerical"/>
    <s v="Yes"/>
    <n v="2"/>
    <s v="5-10 Miles"/>
    <s v="Pacific"/>
    <n v="68"/>
    <s v="Senior"/>
    <s v="No"/>
    <x v="0"/>
  </r>
  <r>
    <n v="29355"/>
    <s v="Married"/>
    <s v="Female"/>
    <n v="40000"/>
    <n v="0"/>
    <s v="Graduate Degree"/>
    <s v="Clerical"/>
    <s v="Yes"/>
    <n v="0"/>
    <s v="0-1 Miles"/>
    <s v="Europe"/>
    <n v="37"/>
    <s v="Adult"/>
    <s v="Yes"/>
    <x v="1"/>
  </r>
  <r>
    <n v="25303"/>
    <s v="Single"/>
    <s v="Male"/>
    <n v="30000"/>
    <n v="0"/>
    <s v="High School"/>
    <s v="Manual"/>
    <s v="Yes"/>
    <n v="1"/>
    <s v="2-5 Miles"/>
    <s v="Europe"/>
    <n v="33"/>
    <s v="Adult"/>
    <s v="Yes"/>
    <x v="1"/>
  </r>
  <r>
    <n v="14813"/>
    <s v="Single"/>
    <s v="Female"/>
    <n v="20000"/>
    <n v="4"/>
    <s v="High School"/>
    <s v="Manual"/>
    <s v="Yes"/>
    <n v="1"/>
    <s v="0-1 Miles"/>
    <s v="Europe"/>
    <n v="43"/>
    <s v="Adult"/>
    <s v="Yes"/>
    <x v="0"/>
  </r>
  <r>
    <n v="16438"/>
    <s v="Married"/>
    <s v="Female"/>
    <n v="10000"/>
    <n v="0"/>
    <s v="Partial High School"/>
    <s v="Manual"/>
    <s v="No"/>
    <n v="2"/>
    <s v="0-1 Miles"/>
    <s v="Europe"/>
    <n v="30"/>
    <s v="Adult"/>
    <s v="No"/>
    <x v="1"/>
  </r>
  <r>
    <n v="14238"/>
    <s v="Married"/>
    <s v="Male"/>
    <n v="120000"/>
    <n v="0"/>
    <s v="Partial High School"/>
    <s v="Professional"/>
    <s v="Yes"/>
    <n v="4"/>
    <s v="More than 10 Miles"/>
    <s v="Pacific"/>
    <n v="36"/>
    <s v="Adult"/>
    <s v="Yes"/>
    <x v="1"/>
  </r>
  <r>
    <n v="16200"/>
    <s v="Single"/>
    <s v="Female"/>
    <n v="10000"/>
    <n v="0"/>
    <s v="Partial High School"/>
    <s v="Manual"/>
    <s v="No"/>
    <n v="2"/>
    <s v="0-1 Miles"/>
    <s v="Europe"/>
    <n v="35"/>
    <s v="Adult"/>
    <s v="No"/>
    <x v="1"/>
  </r>
  <r>
    <n v="24857"/>
    <s v="Married"/>
    <s v="Female"/>
    <n v="130000"/>
    <n v="3"/>
    <s v="High School"/>
    <s v="Professional"/>
    <s v="Yes"/>
    <n v="4"/>
    <s v="0-1 Miles"/>
    <s v="Europe"/>
    <n v="52"/>
    <s v="Adult"/>
    <s v="No"/>
    <x v="0"/>
  </r>
  <r>
    <n v="26956"/>
    <s v="Single"/>
    <s v="Female"/>
    <n v="20000"/>
    <n v="0"/>
    <s v="Partial College"/>
    <s v="Manual"/>
    <s v="No"/>
    <n v="1"/>
    <s v="2-5 Miles"/>
    <s v="Europe"/>
    <n v="36"/>
    <s v="Adult"/>
    <s v="Yes"/>
    <x v="1"/>
  </r>
  <r>
    <n v="14517"/>
    <s v="Married"/>
    <s v="Female"/>
    <n v="20000"/>
    <n v="3"/>
    <s v="High School"/>
    <s v="Skilled Manual"/>
    <s v="No"/>
    <n v="2"/>
    <s v="1-2 Miles"/>
    <s v="Pacific"/>
    <n v="62"/>
    <s v="Senior"/>
    <s v="No"/>
    <x v="0"/>
  </r>
  <r>
    <n v="12678"/>
    <s v="Single"/>
    <s v="Female"/>
    <n v="130000"/>
    <n v="4"/>
    <s v="High School"/>
    <s v="Management"/>
    <s v="Yes"/>
    <n v="4"/>
    <s v="0-1 Miles"/>
    <s v="Pacific"/>
    <n v="31"/>
    <s v="Adult"/>
    <s v="No"/>
    <x v="0"/>
  </r>
  <r>
    <n v="16188"/>
    <s v="Single"/>
    <s v="Female"/>
    <n v="20000"/>
    <n v="0"/>
    <s v="Partial High School"/>
    <s v="Manual"/>
    <s v="No"/>
    <n v="2"/>
    <s v="1-2 Miles"/>
    <s v="Europe"/>
    <n v="26"/>
    <s v="Young"/>
    <s v="No"/>
    <x v="1"/>
  </r>
  <r>
    <n v="27969"/>
    <s v="Married"/>
    <s v="Male"/>
    <n v="80000"/>
    <n v="0"/>
    <s v="Bachelors"/>
    <s v="Professional"/>
    <s v="Yes"/>
    <n v="2"/>
    <s v="More than 10 Miles"/>
    <s v="Pacific"/>
    <n v="29"/>
    <s v="Young"/>
    <s v="Yes"/>
    <x v="1"/>
  </r>
  <r>
    <n v="15752"/>
    <s v="Married"/>
    <s v="Male"/>
    <n v="80000"/>
    <n v="2"/>
    <s v="High School"/>
    <s v="Skilled Manual"/>
    <s v="No"/>
    <n v="2"/>
    <s v="1-2 Miles"/>
    <s v="Pacific"/>
    <n v="50"/>
    <s v="Adult"/>
    <s v="Yes"/>
    <x v="0"/>
  </r>
  <r>
    <n v="27745"/>
    <s v="Single"/>
    <s v="Male"/>
    <n v="40000"/>
    <n v="2"/>
    <s v="Bachelors"/>
    <s v="Management"/>
    <s v="Yes"/>
    <n v="2"/>
    <s v="5-10 Miles"/>
    <s v="Pacific"/>
    <n v="63"/>
    <s v="Senior"/>
    <s v="Yes"/>
    <x v="0"/>
  </r>
  <r>
    <n v="20828"/>
    <s v="Married"/>
    <s v="Female"/>
    <n v="30000"/>
    <n v="4"/>
    <s v="Graduate Degree"/>
    <s v="Clerical"/>
    <s v="Yes"/>
    <n v="0"/>
    <s v="0-1 Miles"/>
    <s v="Europe"/>
    <n v="45"/>
    <s v="Adult"/>
    <s v="Yes"/>
    <x v="0"/>
  </r>
  <r>
    <n v="19461"/>
    <s v="Single"/>
    <s v="Female"/>
    <n v="10000"/>
    <n v="4"/>
    <s v="Partial High School"/>
    <s v="Manual"/>
    <s v="Yes"/>
    <n v="2"/>
    <s v="0-1 Miles"/>
    <s v="Europe"/>
    <n v="40"/>
    <s v="Adult"/>
    <s v="No"/>
    <x v="0"/>
  </r>
  <r>
    <n v="26941"/>
    <s v="Married"/>
    <s v="Male"/>
    <n v="30000"/>
    <n v="0"/>
    <s v="Bachelors"/>
    <s v="Clerical"/>
    <s v="Yes"/>
    <n v="0"/>
    <s v="0-1 Miles"/>
    <s v="Europe"/>
    <n v="47"/>
    <s v="Adult"/>
    <s v="Yes"/>
    <x v="1"/>
  </r>
  <r>
    <n v="28412"/>
    <s v="Single"/>
    <s v="Male"/>
    <n v="20000"/>
    <n v="0"/>
    <s v="High School"/>
    <s v="Manual"/>
    <s v="No"/>
    <n v="1"/>
    <s v="2-5 Miles"/>
    <s v="Europe"/>
    <n v="29"/>
    <s v="Young"/>
    <s v="No"/>
    <x v="1"/>
  </r>
  <r>
    <n v="24485"/>
    <s v="Single"/>
    <s v="Male"/>
    <n v="40000"/>
    <n v="2"/>
    <s v="Bachelors"/>
    <s v="Management"/>
    <s v="No"/>
    <n v="1"/>
    <s v="5-10 Miles"/>
    <s v="Pacific"/>
    <n v="52"/>
    <s v="Adult"/>
    <s v="Yes"/>
    <x v="0"/>
  </r>
  <r>
    <n v="16514"/>
    <s v="Single"/>
    <s v="Male"/>
    <n v="10000"/>
    <n v="0"/>
    <s v="Partial College"/>
    <s v="Manual"/>
    <s v="Yes"/>
    <n v="1"/>
    <s v="1-2 Miles"/>
    <s v="Pacific"/>
    <n v="26"/>
    <s v="Young"/>
    <s v="Yes"/>
    <x v="1"/>
  </r>
  <r>
    <n v="17191"/>
    <s v="Single"/>
    <s v="Male"/>
    <n v="130000"/>
    <n v="3"/>
    <s v="Partial College"/>
    <s v="Professional"/>
    <s v="No"/>
    <n v="3"/>
    <s v="0-1 Miles"/>
    <s v="Europe"/>
    <n v="51"/>
    <s v="Adult"/>
    <s v="Yes"/>
    <x v="0"/>
  </r>
  <r>
    <n v="19608"/>
    <s v="Married"/>
    <s v="Male"/>
    <n v="80000"/>
    <n v="5"/>
    <s v="Bachelors"/>
    <s v="Professional"/>
    <s v="Yes"/>
    <n v="4"/>
    <s v="1-2 Miles"/>
    <s v="Pacific"/>
    <n v="40"/>
    <s v="Adult"/>
    <s v="No"/>
    <x v="0"/>
  </r>
  <r>
    <n v="24119"/>
    <s v="Single"/>
    <s v="Male"/>
    <n v="30000"/>
    <n v="0"/>
    <s v="Partial College"/>
    <s v="Clerical"/>
    <s v="No"/>
    <n v="1"/>
    <s v="2-5 Miles"/>
    <s v="Europe"/>
    <n v="29"/>
    <s v="Young"/>
    <s v="No"/>
    <x v="1"/>
  </r>
  <r>
    <n v="25458"/>
    <s v="Married"/>
    <s v="Male"/>
    <n v="20000"/>
    <n v="1"/>
    <s v="High School"/>
    <s v="Manual"/>
    <s v="No"/>
    <n v="1"/>
    <s v="1-2 Miles"/>
    <s v="Europe"/>
    <n v="40"/>
    <s v="Adult"/>
    <s v="Yes"/>
    <x v="0"/>
  </r>
  <r>
    <n v="26886"/>
    <s v="Single"/>
    <s v="Female"/>
    <n v="30000"/>
    <n v="0"/>
    <s v="Partial College"/>
    <s v="Clerical"/>
    <s v="No"/>
    <n v="1"/>
    <s v="0-1 Miles"/>
    <s v="Europe"/>
    <n v="29"/>
    <s v="Young"/>
    <s v="Yes"/>
    <x v="1"/>
  </r>
  <r>
    <n v="28436"/>
    <s v="Single"/>
    <s v="Male"/>
    <n v="30000"/>
    <n v="0"/>
    <s v="Partial College"/>
    <s v="Clerical"/>
    <s v="No"/>
    <n v="1"/>
    <s v="0-1 Miles"/>
    <s v="Europe"/>
    <n v="30"/>
    <s v="Adult"/>
    <s v="Yes"/>
    <x v="1"/>
  </r>
  <r>
    <n v="19562"/>
    <s v="Single"/>
    <s v="Female"/>
    <n v="60000"/>
    <n v="2"/>
    <s v="Bachelors"/>
    <s v="Professional"/>
    <s v="Yes"/>
    <n v="1"/>
    <s v="2-5 Miles"/>
    <s v="Pacific"/>
    <n v="37"/>
    <s v="Adult"/>
    <s v="Yes"/>
    <x v="0"/>
  </r>
  <r>
    <n v="15608"/>
    <s v="Single"/>
    <s v="Female"/>
    <n v="30000"/>
    <n v="0"/>
    <s v="Partial College"/>
    <s v="Clerical"/>
    <s v="No"/>
    <n v="1"/>
    <s v="2-5 Miles"/>
    <s v="Europe"/>
    <n v="33"/>
    <s v="Adult"/>
    <s v="No"/>
    <x v="1"/>
  </r>
  <r>
    <n v="16487"/>
    <s v="Single"/>
    <s v="Female"/>
    <n v="30000"/>
    <n v="3"/>
    <s v="High School"/>
    <s v="Skilled Manual"/>
    <s v="Yes"/>
    <n v="2"/>
    <s v="5-10 Miles"/>
    <s v="Pacific"/>
    <n v="55"/>
    <s v="Senior"/>
    <s v="No"/>
    <x v="0"/>
  </r>
  <r>
    <n v="17197"/>
    <s v="Single"/>
    <s v="Female"/>
    <n v="90000"/>
    <n v="5"/>
    <s v="Partial College"/>
    <s v="Professional"/>
    <s v="Yes"/>
    <n v="2"/>
    <s v="More than 10 Miles"/>
    <s v="Europe"/>
    <n v="62"/>
    <s v="Senior"/>
    <s v="No"/>
    <x v="0"/>
  </r>
  <r>
    <n v="12507"/>
    <s v="Married"/>
    <s v="Male"/>
    <n v="30000"/>
    <n v="1"/>
    <s v="Partial College"/>
    <s v="Clerical"/>
    <s v="Yes"/>
    <n v="1"/>
    <s v="0-1 Miles"/>
    <s v="Europe"/>
    <n v="43"/>
    <s v="Adult"/>
    <s v="No"/>
    <x v="0"/>
  </r>
  <r>
    <n v="23940"/>
    <s v="Married"/>
    <s v="Male"/>
    <n v="40000"/>
    <n v="1"/>
    <s v="Bachelors"/>
    <s v="Skilled Manual"/>
    <s v="Yes"/>
    <n v="1"/>
    <s v="0-1 Miles"/>
    <s v="Europe"/>
    <n v="44"/>
    <s v="Adult"/>
    <s v="Yes"/>
    <x v="0"/>
  </r>
  <r>
    <n v="19441"/>
    <s v="Married"/>
    <s v="Male"/>
    <n v="40000"/>
    <n v="0"/>
    <s v="Graduate Degree"/>
    <s v="Clerical"/>
    <s v="Yes"/>
    <n v="0"/>
    <s v="0-1 Miles"/>
    <s v="Europe"/>
    <n v="25"/>
    <s v="Young"/>
    <s v="Yes"/>
    <x v="1"/>
  </r>
  <r>
    <n v="26852"/>
    <s v="Married"/>
    <s v="Female"/>
    <n v="20000"/>
    <n v="3"/>
    <s v="High School"/>
    <s v="Manual"/>
    <s v="Yes"/>
    <n v="2"/>
    <s v="0-1 Miles"/>
    <s v="Europe"/>
    <n v="43"/>
    <s v="Adult"/>
    <s v="No"/>
    <x v="0"/>
  </r>
  <r>
    <n v="12274"/>
    <s v="Single"/>
    <s v="Male"/>
    <n v="10000"/>
    <n v="2"/>
    <s v="High School"/>
    <s v="Manual"/>
    <s v="Yes"/>
    <n v="0"/>
    <s v="0-1 Miles"/>
    <s v="Europe"/>
    <n v="35"/>
    <s v="Adult"/>
    <s v="No"/>
    <x v="0"/>
  </r>
  <r>
    <n v="20236"/>
    <s v="Single"/>
    <s v="Male"/>
    <n v="60000"/>
    <n v="3"/>
    <s v="Bachelors"/>
    <s v="Professional"/>
    <s v="No"/>
    <n v="2"/>
    <s v="0-1 Miles"/>
    <s v="Pacific"/>
    <n v="43"/>
    <s v="Adult"/>
    <s v="Yes"/>
    <x v="0"/>
  </r>
  <r>
    <n v="24149"/>
    <s v="Married"/>
    <s v="Male"/>
    <n v="10000"/>
    <n v="2"/>
    <s v="Partial College"/>
    <s v="Manual"/>
    <s v="Yes"/>
    <n v="0"/>
    <s v="1-2 Miles"/>
    <s v="Europe"/>
    <n v="49"/>
    <s v="Adult"/>
    <s v="No"/>
    <x v="0"/>
  </r>
  <r>
    <n v="26139"/>
    <s v="Single"/>
    <s v="Male"/>
    <n v="60000"/>
    <n v="1"/>
    <s v="Partial College"/>
    <s v="Skilled Manual"/>
    <s v="Yes"/>
    <n v="1"/>
    <s v="5-10 Miles"/>
    <s v="Pacific"/>
    <n v="45"/>
    <s v="Adult"/>
    <s v="No"/>
    <x v="0"/>
  </r>
  <r>
    <n v="18491"/>
    <s v="Single"/>
    <s v="Female"/>
    <n v="70000"/>
    <n v="2"/>
    <s v="High School"/>
    <s v="Professional"/>
    <s v="Yes"/>
    <n v="2"/>
    <s v="5-10 Miles"/>
    <s v="Pacific"/>
    <n v="49"/>
    <s v="Adult"/>
    <s v="Yes"/>
    <x v="0"/>
  </r>
  <r>
    <n v="22707"/>
    <s v="Single"/>
    <s v="Female"/>
    <n v="30000"/>
    <n v="0"/>
    <s v="Partial College"/>
    <s v="Clerical"/>
    <s v="No"/>
    <n v="1"/>
    <s v="2-5 Miles"/>
    <s v="Europe"/>
    <n v="30"/>
    <s v="Adult"/>
    <s v="No"/>
    <x v="1"/>
  </r>
  <r>
    <n v="20430"/>
    <s v="Married"/>
    <s v="Male"/>
    <n v="70000"/>
    <n v="2"/>
    <s v="Partial College"/>
    <s v="Skilled Manual"/>
    <s v="Yes"/>
    <n v="2"/>
    <s v="5-10 Miles"/>
    <s v="Pacific"/>
    <n v="52"/>
    <s v="Adult"/>
    <s v="Yes"/>
    <x v="0"/>
  </r>
  <r>
    <n v="27494"/>
    <s v="Single"/>
    <s v="Female"/>
    <n v="40000"/>
    <n v="2"/>
    <s v="Partial College"/>
    <s v="Skilled Manual"/>
    <s v="No"/>
    <n v="2"/>
    <s v="1-2 Miles"/>
    <s v="Pacific"/>
    <n v="53"/>
    <s v="Adult"/>
    <s v="Yes"/>
    <x v="0"/>
  </r>
  <r>
    <n v="26829"/>
    <s v="Married"/>
    <s v="Female"/>
    <n v="40000"/>
    <n v="0"/>
    <s v="Bachelors"/>
    <s v="Clerical"/>
    <s v="Yes"/>
    <n v="0"/>
    <s v="0-1 Miles"/>
    <s v="Europe"/>
    <n v="38"/>
    <s v="Adult"/>
    <s v="Yes"/>
    <x v="1"/>
  </r>
  <r>
    <n v="28395"/>
    <s v="Single"/>
    <s v="Male"/>
    <n v="40000"/>
    <n v="0"/>
    <s v="Bachelors"/>
    <s v="Professional"/>
    <s v="No"/>
    <n v="0"/>
    <s v="0-1 Miles"/>
    <s v="Europe"/>
    <n v="39"/>
    <s v="Adult"/>
    <s v="Yes"/>
    <x v="1"/>
  </r>
  <r>
    <n v="21006"/>
    <s v="Single"/>
    <s v="Female"/>
    <n v="30000"/>
    <n v="1"/>
    <s v="Partial College"/>
    <s v="Manual"/>
    <s v="No"/>
    <n v="0"/>
    <s v="0-1 Miles"/>
    <s v="Europe"/>
    <n v="46"/>
    <s v="Adult"/>
    <s v="Yes"/>
    <x v="0"/>
  </r>
  <r>
    <n v="14682"/>
    <s v="Single"/>
    <s v="Female"/>
    <n v="70000"/>
    <n v="0"/>
    <s v="Bachelors"/>
    <s v="Professional"/>
    <s v="No"/>
    <n v="1"/>
    <s v="5-10 Miles"/>
    <s v="Pacific"/>
    <n v="38"/>
    <s v="Adult"/>
    <s v="No"/>
    <x v="1"/>
  </r>
  <r>
    <n v="17650"/>
    <s v="Single"/>
    <s v="Female"/>
    <n v="40000"/>
    <n v="2"/>
    <s v="Partial College"/>
    <s v="Clerical"/>
    <s v="Yes"/>
    <n v="2"/>
    <s v="1-2 Miles"/>
    <s v="Europe"/>
    <n v="35"/>
    <s v="Adult"/>
    <s v="No"/>
    <x v="0"/>
  </r>
  <r>
    <n v="29191"/>
    <s v="Single"/>
    <s v="Female"/>
    <n v="130000"/>
    <n v="1"/>
    <s v="Graduate Degree"/>
    <s v="Management"/>
    <s v="No"/>
    <n v="1"/>
    <s v="0-1 Miles"/>
    <s v="Pacific"/>
    <n v="36"/>
    <s v="Adult"/>
    <s v="Yes"/>
    <x v="0"/>
  </r>
  <r>
    <n v="15030"/>
    <s v="Married"/>
    <s v="Male"/>
    <n v="20000"/>
    <n v="0"/>
    <s v="Bachelors"/>
    <s v="Clerical"/>
    <s v="Yes"/>
    <n v="0"/>
    <s v="0-1 Miles"/>
    <s v="Pacific"/>
    <n v="26"/>
    <s v="Young"/>
    <s v="Yes"/>
    <x v="1"/>
  </r>
  <r>
    <n v="24140"/>
    <s v="Single"/>
    <s v="Male"/>
    <n v="10000"/>
    <n v="0"/>
    <s v="Graduate Degree"/>
    <s v="Manual"/>
    <s v="No"/>
    <n v="0"/>
    <s v="0-1 Miles"/>
    <s v="Europe"/>
    <n v="30"/>
    <s v="Adult"/>
    <s v="Yes"/>
    <x v="1"/>
  </r>
  <r>
    <n v="22496"/>
    <s v="Married"/>
    <s v="Female"/>
    <n v="30000"/>
    <n v="1"/>
    <s v="Bachelors"/>
    <s v="Skilled Manual"/>
    <s v="Yes"/>
    <n v="2"/>
    <s v="0-1 Miles"/>
    <s v="Europe"/>
    <n v="42"/>
    <s v="Adult"/>
    <s v="No"/>
    <x v="0"/>
  </r>
  <r>
    <n v="24065"/>
    <s v="Single"/>
    <s v="Female"/>
    <n v="20000"/>
    <n v="0"/>
    <s v="High School"/>
    <s v="Manual"/>
    <s v="Yes"/>
    <n v="0"/>
    <s v="0-1 Miles"/>
    <s v="Europe"/>
    <n v="40"/>
    <s v="Adult"/>
    <s v="Yes"/>
    <x v="1"/>
  </r>
  <r>
    <n v="19914"/>
    <s v="Married"/>
    <s v="Male"/>
    <n v="80000"/>
    <n v="5"/>
    <s v="Bachelors"/>
    <s v="Management"/>
    <s v="Yes"/>
    <n v="2"/>
    <s v="2-5 Miles"/>
    <s v="Europe"/>
    <n v="62"/>
    <s v="Senior"/>
    <s v="No"/>
    <x v="0"/>
  </r>
  <r>
    <n v="12871"/>
    <s v="Single"/>
    <s v="Female"/>
    <n v="30000"/>
    <n v="0"/>
    <s v="Partial College"/>
    <s v="Clerical"/>
    <s v="No"/>
    <n v="1"/>
    <s v="2-5 Miles"/>
    <s v="Europe"/>
    <n v="29"/>
    <s v="Young"/>
    <s v="No"/>
    <x v="1"/>
  </r>
  <r>
    <n v="22988"/>
    <s v="Married"/>
    <s v="Female"/>
    <n v="40000"/>
    <n v="2"/>
    <s v="Bachelors"/>
    <s v="Management"/>
    <s v="Yes"/>
    <n v="2"/>
    <s v="5-10 Miles"/>
    <s v="Pacific"/>
    <n v="66"/>
    <s v="Senior"/>
    <s v="Yes"/>
    <x v="0"/>
  </r>
  <r>
    <n v="15922"/>
    <s v="Married"/>
    <s v="Male"/>
    <n v="150000"/>
    <n v="2"/>
    <s v="High School"/>
    <s v="Professional"/>
    <s v="Yes"/>
    <n v="4"/>
    <s v="0-1 Miles"/>
    <s v="Europe"/>
    <n v="48"/>
    <s v="Adult"/>
    <s v="No"/>
    <x v="0"/>
  </r>
  <r>
    <n v="12344"/>
    <s v="Single"/>
    <s v="Female"/>
    <n v="80000"/>
    <n v="0"/>
    <s v="Bachelors"/>
    <s v="Professional"/>
    <s v="No"/>
    <n v="3"/>
    <s v="More than 10 Miles"/>
    <s v="Pacific"/>
    <n v="31"/>
    <s v="Adult"/>
    <s v="No"/>
    <x v="1"/>
  </r>
  <r>
    <n v="23627"/>
    <s v="Single"/>
    <s v="Female"/>
    <n v="100000"/>
    <n v="3"/>
    <s v="Partial College"/>
    <s v="Management"/>
    <s v="No"/>
    <n v="4"/>
    <s v="5-10 Miles"/>
    <s v="Europe"/>
    <n v="56"/>
    <s v="Senior"/>
    <s v="No"/>
    <x v="0"/>
  </r>
  <r>
    <n v="27775"/>
    <s v="Single"/>
    <s v="Female"/>
    <n v="40000"/>
    <n v="0"/>
    <s v="Bachelors"/>
    <s v="Clerical"/>
    <s v="No"/>
    <n v="0"/>
    <s v="0-1 Miles"/>
    <s v="Europe"/>
    <n v="38"/>
    <s v="Adult"/>
    <s v="Yes"/>
    <x v="1"/>
  </r>
  <r>
    <n v="29301"/>
    <s v="Married"/>
    <s v="Male"/>
    <n v="80000"/>
    <n v="5"/>
    <s v="Bachelors"/>
    <s v="Professional"/>
    <s v="Yes"/>
    <n v="4"/>
    <s v="1-2 Miles"/>
    <s v="Pacific"/>
    <n v="40"/>
    <s v="Adult"/>
    <s v="No"/>
    <x v="0"/>
  </r>
  <r>
    <n v="12716"/>
    <s v="Single"/>
    <s v="Male"/>
    <n v="30000"/>
    <n v="0"/>
    <s v="Partial College"/>
    <s v="Clerical"/>
    <s v="Yes"/>
    <n v="1"/>
    <s v="2-5 Miles"/>
    <s v="Europe"/>
    <n v="32"/>
    <s v="Adult"/>
    <s v="No"/>
    <x v="1"/>
  </r>
  <r>
    <n v="12472"/>
    <s v="Married"/>
    <s v="Male"/>
    <n v="30000"/>
    <n v="1"/>
    <s v="Bachelors"/>
    <s v="Clerical"/>
    <s v="Yes"/>
    <n v="1"/>
    <s v="2-5 Miles"/>
    <s v="Europe"/>
    <n v="39"/>
    <s v="Adult"/>
    <s v="No"/>
    <x v="0"/>
  </r>
  <r>
    <n v="20970"/>
    <s v="Single"/>
    <s v="Male"/>
    <n v="10000"/>
    <n v="2"/>
    <s v="Partial College"/>
    <s v="Manual"/>
    <s v="Yes"/>
    <n v="1"/>
    <s v="0-1 Miles"/>
    <s v="Europe"/>
    <n v="52"/>
    <s v="Adult"/>
    <s v="Yes"/>
    <x v="0"/>
  </r>
  <r>
    <n v="26818"/>
    <s v="Single"/>
    <s v="Male"/>
    <n v="10000"/>
    <n v="3"/>
    <s v="High School"/>
    <s v="Manual"/>
    <s v="Yes"/>
    <n v="1"/>
    <s v="0-1 Miles"/>
    <s v="Europe"/>
    <n v="39"/>
    <s v="Adult"/>
    <s v="Yes"/>
    <x v="0"/>
  </r>
  <r>
    <n v="12993"/>
    <s v="Married"/>
    <s v="Male"/>
    <n v="60000"/>
    <n v="2"/>
    <s v="Bachelors"/>
    <s v="Professional"/>
    <s v="Yes"/>
    <n v="1"/>
    <s v="2-5 Miles"/>
    <s v="Pacific"/>
    <n v="37"/>
    <s v="Adult"/>
    <s v="No"/>
    <x v="0"/>
  </r>
  <r>
    <n v="14192"/>
    <s v="Married"/>
    <s v="Male"/>
    <n v="90000"/>
    <n v="4"/>
    <s v="High School"/>
    <s v="Management"/>
    <s v="Yes"/>
    <n v="3"/>
    <s v="5-10 Miles"/>
    <s v="Europe"/>
    <n v="56"/>
    <s v="Senior"/>
    <s v="Yes"/>
    <x v="0"/>
  </r>
  <r>
    <n v="19477"/>
    <s v="Married"/>
    <s v="Male"/>
    <n v="40000"/>
    <n v="0"/>
    <s v="Bachelors"/>
    <s v="Professional"/>
    <s v="Yes"/>
    <n v="0"/>
    <s v="0-1 Miles"/>
    <s v="Europe"/>
    <n v="40"/>
    <s v="Adult"/>
    <s v="Yes"/>
    <x v="1"/>
  </r>
  <r>
    <n v="26796"/>
    <s v="Single"/>
    <s v="Male"/>
    <n v="40000"/>
    <n v="2"/>
    <s v="Bachelors"/>
    <s v="Management"/>
    <s v="Yes"/>
    <n v="2"/>
    <s v="5-10 Miles"/>
    <s v="Pacific"/>
    <n v="65"/>
    <s v="Senior"/>
    <s v="Yes"/>
    <x v="0"/>
  </r>
  <r>
    <n v="21094"/>
    <s v="Single"/>
    <s v="Female"/>
    <n v="30000"/>
    <n v="2"/>
    <s v="Partial College"/>
    <s v="Clerical"/>
    <s v="Yes"/>
    <n v="2"/>
    <s v="0-1 Miles"/>
    <s v="Europe"/>
    <n v="42"/>
    <s v="Adult"/>
    <s v="No"/>
    <x v="0"/>
  </r>
  <r>
    <n v="12234"/>
    <s v="Married"/>
    <s v="Male"/>
    <n v="10000"/>
    <n v="2"/>
    <s v="Partial College"/>
    <s v="Manual"/>
    <s v="Yes"/>
    <n v="1"/>
    <s v="2-5 Miles"/>
    <s v="Europe"/>
    <n v="52"/>
    <s v="Adult"/>
    <s v="No"/>
    <x v="0"/>
  </r>
  <r>
    <n v="28683"/>
    <s v="Single"/>
    <s v="Female"/>
    <n v="10000"/>
    <n v="1"/>
    <s v="High School"/>
    <s v="Manual"/>
    <s v="No"/>
    <n v="1"/>
    <s v="5-10 Miles"/>
    <s v="Europe"/>
    <n v="35"/>
    <s v="Adult"/>
    <s v="Yes"/>
    <x v="0"/>
  </r>
  <r>
    <n v="17994"/>
    <s v="Single"/>
    <s v="Male"/>
    <n v="20000"/>
    <n v="2"/>
    <s v="High School"/>
    <s v="Manual"/>
    <s v="Yes"/>
    <n v="2"/>
    <s v="0-1 Miles"/>
    <s v="Europe"/>
    <n v="42"/>
    <s v="Adult"/>
    <s v="No"/>
    <x v="0"/>
  </r>
  <r>
    <n v="24273"/>
    <s v="Married"/>
    <s v="Female"/>
    <n v="20000"/>
    <n v="2"/>
    <s v="Partial High School"/>
    <s v="Clerical"/>
    <s v="Yes"/>
    <n v="2"/>
    <s v="5-10 Miles"/>
    <s v="Pacific"/>
    <n v="55"/>
    <s v="Senior"/>
    <s v="Yes"/>
    <x v="0"/>
  </r>
  <r>
    <n v="26547"/>
    <s v="Single"/>
    <s v="Female"/>
    <n v="30000"/>
    <n v="2"/>
    <s v="Partial College"/>
    <s v="Clerical"/>
    <s v="No"/>
    <n v="2"/>
    <s v="5-10 Miles"/>
    <s v="Pacific"/>
    <n v="60"/>
    <s v="Senior"/>
    <s v="Yes"/>
    <x v="0"/>
  </r>
  <r>
    <n v="22500"/>
    <s v="Single"/>
    <s v="Male"/>
    <n v="40000"/>
    <n v="0"/>
    <s v="Bachelors"/>
    <s v="Professional"/>
    <s v="No"/>
    <n v="0"/>
    <s v="0-1 Miles"/>
    <s v="Europe"/>
    <n v="40"/>
    <s v="Adult"/>
    <s v="Yes"/>
    <x v="1"/>
  </r>
  <r>
    <n v="23993"/>
    <s v="Single"/>
    <s v="Female"/>
    <n v="10000"/>
    <n v="0"/>
    <s v="Partial College"/>
    <s v="Manual"/>
    <s v="No"/>
    <n v="1"/>
    <s v="0-1 Miles"/>
    <s v="Pacific"/>
    <n v="26"/>
    <s v="Young"/>
    <s v="Yes"/>
    <x v="1"/>
  </r>
  <r>
    <n v="14832"/>
    <s v="Married"/>
    <s v="Male"/>
    <n v="40000"/>
    <n v="1"/>
    <s v="Bachelors"/>
    <s v="Skilled Manual"/>
    <s v="Yes"/>
    <n v="0"/>
    <s v="0-1 Miles"/>
    <s v="Europe"/>
    <n v="42"/>
    <s v="Adult"/>
    <s v="Yes"/>
    <x v="0"/>
  </r>
  <r>
    <n v="16614"/>
    <s v="Married"/>
    <s v="Female"/>
    <n v="80000"/>
    <n v="0"/>
    <s v="Bachelors"/>
    <s v="Professional"/>
    <s v="Yes"/>
    <n v="3"/>
    <s v="More than 10 Miles"/>
    <s v="Pacific"/>
    <n v="32"/>
    <s v="Adult"/>
    <s v="No"/>
    <x v="1"/>
  </r>
  <r>
    <n v="20877"/>
    <s v="Single"/>
    <s v="Male"/>
    <n v="30000"/>
    <n v="1"/>
    <s v="Bachelors"/>
    <s v="Clerical"/>
    <s v="Yes"/>
    <n v="0"/>
    <s v="1-2 Miles"/>
    <s v="Europe"/>
    <n v="37"/>
    <s v="Adult"/>
    <s v="Yes"/>
    <x v="0"/>
  </r>
  <r>
    <n v="20729"/>
    <s v="Married"/>
    <s v="Female"/>
    <n v="40000"/>
    <n v="2"/>
    <s v="Partial College"/>
    <s v="Clerical"/>
    <s v="No"/>
    <n v="1"/>
    <s v="0-1 Miles"/>
    <s v="Europe"/>
    <n v="34"/>
    <s v="Adult"/>
    <s v="No"/>
    <x v="0"/>
  </r>
  <r>
    <n v="22464"/>
    <s v="Married"/>
    <s v="Male"/>
    <n v="40000"/>
    <n v="0"/>
    <s v="Graduate Degree"/>
    <s v="Clerical"/>
    <s v="Yes"/>
    <n v="0"/>
    <s v="0-1 Miles"/>
    <s v="Europe"/>
    <n v="37"/>
    <s v="Adult"/>
    <s v="Yes"/>
    <x v="1"/>
  </r>
  <r>
    <n v="19475"/>
    <s v="Married"/>
    <s v="Female"/>
    <n v="40000"/>
    <n v="0"/>
    <s v="Bachelors"/>
    <s v="Professional"/>
    <s v="No"/>
    <n v="0"/>
    <s v="0-1 Miles"/>
    <s v="Europe"/>
    <n v="40"/>
    <s v="Adult"/>
    <s v="Yes"/>
    <x v="1"/>
  </r>
  <r>
    <n v="19675"/>
    <s v="Married"/>
    <s v="Male"/>
    <n v="20000"/>
    <n v="4"/>
    <s v="High School"/>
    <s v="Skilled Manual"/>
    <s v="Yes"/>
    <n v="2"/>
    <s v="5-10 Miles"/>
    <s v="Pacific"/>
    <n v="60"/>
    <s v="Senior"/>
    <s v="No"/>
    <x v="0"/>
  </r>
  <r>
    <n v="12728"/>
    <s v="Single"/>
    <s v="Male"/>
    <n v="30000"/>
    <n v="0"/>
    <s v="Partial College"/>
    <s v="Clerical"/>
    <s v="No"/>
    <n v="1"/>
    <s v="1-2 Miles"/>
    <s v="Europe"/>
    <n v="27"/>
    <s v="Young"/>
    <s v="No"/>
    <x v="1"/>
  </r>
  <r>
    <n v="26154"/>
    <s v="Married"/>
    <s v="Male"/>
    <n v="60000"/>
    <n v="1"/>
    <s v="Partial College"/>
    <s v="Skilled Manual"/>
    <s v="Yes"/>
    <n v="1"/>
    <s v="5-10 Miles"/>
    <s v="Pacific"/>
    <n v="43"/>
    <s v="Adult"/>
    <s v="Yes"/>
    <x v="0"/>
  </r>
  <r>
    <n v="29117"/>
    <s v="Single"/>
    <s v="Male"/>
    <n v="100000"/>
    <n v="1"/>
    <s v="Bachelors"/>
    <s v="Management"/>
    <s v="No"/>
    <n v="3"/>
    <s v="0-1 Miles"/>
    <s v="Pacific"/>
    <n v="48"/>
    <s v="Adult"/>
    <s v="No"/>
    <x v="0"/>
  </r>
  <r>
    <n v="17845"/>
    <s v="Single"/>
    <s v="Female"/>
    <n v="20000"/>
    <n v="0"/>
    <s v="Partial High School"/>
    <s v="Manual"/>
    <s v="No"/>
    <n v="2"/>
    <s v="1-2 Miles"/>
    <s v="Europe"/>
    <n v="32"/>
    <s v="Adult"/>
    <s v="No"/>
    <x v="1"/>
  </r>
  <r>
    <n v="25058"/>
    <s v="Married"/>
    <s v="Male"/>
    <n v="100000"/>
    <n v="1"/>
    <s v="Bachelors"/>
    <s v="Management"/>
    <s v="Yes"/>
    <n v="3"/>
    <s v="2-5 Miles"/>
    <s v="Pacific"/>
    <n v="47"/>
    <s v="Adult"/>
    <s v="No"/>
    <x v="0"/>
  </r>
  <r>
    <n v="23426"/>
    <s v="Single"/>
    <s v="Male"/>
    <n v="80000"/>
    <n v="5"/>
    <s v="Graduate Degree"/>
    <s v="Management"/>
    <s v="Yes"/>
    <n v="3"/>
    <s v="0-1 Miles"/>
    <s v="Pacific"/>
    <n v="40"/>
    <s v="Adult"/>
    <s v="No"/>
    <x v="0"/>
  </r>
  <r>
    <n v="14798"/>
    <s v="Single"/>
    <s v="Female"/>
    <n v="10000"/>
    <n v="4"/>
    <s v="Partial High School"/>
    <s v="Manual"/>
    <s v="Yes"/>
    <n v="2"/>
    <s v="0-1 Miles"/>
    <s v="Europe"/>
    <n v="41"/>
    <s v="Adult"/>
    <s v="Yes"/>
    <x v="0"/>
  </r>
  <r>
    <n v="12664"/>
    <s v="Married"/>
    <s v="Female"/>
    <n v="130000"/>
    <n v="5"/>
    <s v="Partial College"/>
    <s v="Professional"/>
    <s v="Yes"/>
    <n v="4"/>
    <s v="0-1 Miles"/>
    <s v="Europe"/>
    <n v="59"/>
    <s v="Senior"/>
    <s v="No"/>
    <x v="0"/>
  </r>
  <r>
    <n v="23979"/>
    <s v="Single"/>
    <s v="Male"/>
    <n v="10000"/>
    <n v="2"/>
    <s v="Partial College"/>
    <s v="Manual"/>
    <s v="No"/>
    <n v="0"/>
    <s v="0-1 Miles"/>
    <s v="Europe"/>
    <n v="50"/>
    <s v="Adult"/>
    <s v="No"/>
    <x v="0"/>
  </r>
  <r>
    <n v="25605"/>
    <s v="Single"/>
    <s v="Female"/>
    <n v="20000"/>
    <n v="2"/>
    <s v="Partial College"/>
    <s v="Manual"/>
    <s v="No"/>
    <n v="1"/>
    <s v="0-1 Miles"/>
    <s v="Europe"/>
    <n v="54"/>
    <s v="Senior"/>
    <s v="Yes"/>
    <x v="0"/>
  </r>
  <r>
    <n v="20797"/>
    <s v="Married"/>
    <s v="Female"/>
    <n v="10000"/>
    <n v="1"/>
    <s v="Bachelors"/>
    <s v="Manual"/>
    <s v="Yes"/>
    <n v="0"/>
    <s v="0-1 Miles"/>
    <s v="Europe"/>
    <n v="48"/>
    <s v="Adult"/>
    <s v="No"/>
    <x v="0"/>
  </r>
  <r>
    <n v="21980"/>
    <s v="Single"/>
    <s v="Female"/>
    <n v="60000"/>
    <n v="1"/>
    <s v="Bachelors"/>
    <s v="Professional"/>
    <s v="Yes"/>
    <n v="1"/>
    <s v="5-10 Miles"/>
    <s v="Pacific"/>
    <n v="44"/>
    <s v="Adult"/>
    <s v="Yes"/>
    <x v="0"/>
  </r>
  <r>
    <n v="25460"/>
    <s v="Married"/>
    <s v="Female"/>
    <n v="20000"/>
    <n v="2"/>
    <s v="High School"/>
    <s v="Manual"/>
    <s v="Yes"/>
    <n v="0"/>
    <s v="0-1 Miles"/>
    <s v="Europe"/>
    <n v="40"/>
    <s v="Adult"/>
    <s v="Yes"/>
    <x v="0"/>
  </r>
  <r>
    <n v="29181"/>
    <s v="Single"/>
    <s v="Female"/>
    <n v="60000"/>
    <n v="2"/>
    <s v="Bachelors"/>
    <s v="Professional"/>
    <s v="No"/>
    <n v="1"/>
    <s v="0-1 Miles"/>
    <s v="Pacific"/>
    <n v="38"/>
    <s v="Adult"/>
    <s v="Yes"/>
    <x v="0"/>
  </r>
  <r>
    <n v="24279"/>
    <s v="Single"/>
    <s v="Male"/>
    <n v="40000"/>
    <n v="2"/>
    <s v="Partial College"/>
    <s v="Skilled Manual"/>
    <s v="No"/>
    <n v="2"/>
    <s v="1-2 Miles"/>
    <s v="Pacific"/>
    <n v="52"/>
    <s v="Adult"/>
    <s v="No"/>
    <x v="0"/>
  </r>
  <r>
    <n v="22402"/>
    <s v="Married"/>
    <s v="Male"/>
    <n v="10000"/>
    <n v="0"/>
    <s v="Partial College"/>
    <s v="Manual"/>
    <s v="Yes"/>
    <n v="1"/>
    <s v="2-5 Miles"/>
    <s v="Pacific"/>
    <n v="25"/>
    <s v="Young"/>
    <s v="Yes"/>
    <x v="1"/>
  </r>
  <r>
    <n v="15465"/>
    <s v="Married"/>
    <s v="Female"/>
    <n v="10000"/>
    <n v="0"/>
    <s v="Partial College"/>
    <s v="Manual"/>
    <s v="No"/>
    <n v="1"/>
    <s v="0-1 Miles"/>
    <s v="Pacific"/>
    <n v="25"/>
    <s v="Young"/>
    <s v="No"/>
    <x v="1"/>
  </r>
  <r>
    <n v="26757"/>
    <s v="Single"/>
    <s v="Male"/>
    <n v="90000"/>
    <n v="1"/>
    <s v="Bachelors"/>
    <s v="Professional"/>
    <s v="Yes"/>
    <n v="1"/>
    <s v="2-5 Miles"/>
    <s v="Pacific"/>
    <n v="47"/>
    <s v="Adult"/>
    <s v="Yes"/>
    <x v="0"/>
  </r>
  <r>
    <n v="14233"/>
    <s v="Single"/>
    <s v="Male"/>
    <n v="100000"/>
    <n v="0"/>
    <s v="High School"/>
    <s v="Management"/>
    <s v="Yes"/>
    <n v="3"/>
    <s v="More than 10 Miles"/>
    <s v="Pacific"/>
    <n v="35"/>
    <s v="Adult"/>
    <s v="No"/>
    <x v="1"/>
  </r>
  <r>
    <n v="14058"/>
    <s v="Single"/>
    <s v="Male"/>
    <n v="70000"/>
    <n v="0"/>
    <s v="Bachelors"/>
    <s v="Professional"/>
    <s v="No"/>
    <n v="1"/>
    <s v="5-10 Miles"/>
    <s v="Pacific"/>
    <n v="41"/>
    <s v="Adult"/>
    <s v="Yes"/>
    <x v="1"/>
  </r>
  <r>
    <n v="12273"/>
    <s v="Married"/>
    <s v="Male"/>
    <n v="30000"/>
    <n v="1"/>
    <s v="Bachelors"/>
    <s v="Clerical"/>
    <s v="Yes"/>
    <n v="0"/>
    <s v="0-1 Miles"/>
    <s v="Europe"/>
    <n v="47"/>
    <s v="Adult"/>
    <s v="No"/>
    <x v="0"/>
  </r>
  <r>
    <n v="17203"/>
    <s v="Married"/>
    <s v="Female"/>
    <n v="130000"/>
    <n v="4"/>
    <s v="Partial College"/>
    <s v="Professional"/>
    <s v="Yes"/>
    <n v="4"/>
    <s v="5-10 Miles"/>
    <s v="Europe"/>
    <n v="61"/>
    <s v="Senior"/>
    <s v="Yes"/>
    <x v="0"/>
  </r>
  <r>
    <n v="18144"/>
    <s v="Married"/>
    <s v="Female"/>
    <n v="80000"/>
    <n v="5"/>
    <s v="Bachelors"/>
    <s v="Management"/>
    <s v="Yes"/>
    <n v="2"/>
    <s v="2-5 Miles"/>
    <s v="Europe"/>
    <n v="61"/>
    <s v="Senior"/>
    <s v="No"/>
    <x v="0"/>
  </r>
  <r>
    <n v="23963"/>
    <s v="Married"/>
    <s v="Male"/>
    <n v="10000"/>
    <n v="0"/>
    <s v="Partial High School"/>
    <s v="Manual"/>
    <s v="No"/>
    <n v="2"/>
    <s v="0-1 Miles"/>
    <s v="Europe"/>
    <n v="33"/>
    <s v="Adult"/>
    <s v="No"/>
    <x v="1"/>
  </r>
  <r>
    <n v="17907"/>
    <s v="Married"/>
    <s v="Female"/>
    <n v="10000"/>
    <n v="0"/>
    <s v="Partial College"/>
    <s v="Manual"/>
    <s v="Yes"/>
    <n v="1"/>
    <s v="2-5 Miles"/>
    <s v="Pacific"/>
    <n v="27"/>
    <s v="Young"/>
    <s v="No"/>
    <x v="1"/>
  </r>
  <r>
    <n v="19442"/>
    <s v="Single"/>
    <s v="Male"/>
    <n v="50000"/>
    <n v="0"/>
    <s v="Graduate Degree"/>
    <s v="Skilled Manual"/>
    <s v="Yes"/>
    <n v="0"/>
    <s v="0-1 Miles"/>
    <s v="Europe"/>
    <n v="37"/>
    <s v="Adult"/>
    <s v="Yes"/>
    <x v="1"/>
  </r>
  <r>
    <n v="17504"/>
    <s v="Single"/>
    <s v="Female"/>
    <n v="80000"/>
    <n v="2"/>
    <s v="Partial College"/>
    <s v="Skilled Manual"/>
    <s v="Yes"/>
    <n v="2"/>
    <s v="5-10 Miles"/>
    <s v="Pacific"/>
    <n v="52"/>
    <s v="Adult"/>
    <s v="Yes"/>
    <x v="0"/>
  </r>
  <r>
    <n v="12253"/>
    <s v="Single"/>
    <s v="Female"/>
    <n v="20000"/>
    <n v="0"/>
    <s v="Partial College"/>
    <s v="Manual"/>
    <s v="Yes"/>
    <n v="0"/>
    <s v="0-1 Miles"/>
    <s v="Pacific"/>
    <n v="29"/>
    <s v="Young"/>
    <s v="Yes"/>
    <x v="1"/>
  </r>
  <r>
    <n v="27304"/>
    <s v="Single"/>
    <s v="Female"/>
    <n v="110000"/>
    <n v="2"/>
    <s v="Partial College"/>
    <s v="Professional"/>
    <s v="No"/>
    <n v="3"/>
    <s v="5-10 Miles"/>
    <s v="Europe"/>
    <n v="48"/>
    <s v="Adult"/>
    <s v="No"/>
    <x v="0"/>
  </r>
  <r>
    <n v="14191"/>
    <s v="Married"/>
    <s v="Male"/>
    <n v="160000"/>
    <n v="4"/>
    <s v="Partial College"/>
    <s v="Professional"/>
    <s v="No"/>
    <n v="2"/>
    <s v="More than 10 Miles"/>
    <s v="Europe"/>
    <n v="55"/>
    <s v="Senior"/>
    <s v="Yes"/>
    <x v="0"/>
  </r>
  <r>
    <n v="12212"/>
    <s v="Married"/>
    <s v="Female"/>
    <n v="10000"/>
    <n v="0"/>
    <s v="Graduate Degree"/>
    <s v="Manual"/>
    <s v="Yes"/>
    <n v="0"/>
    <s v="0-1 Miles"/>
    <s v="Europe"/>
    <n v="37"/>
    <s v="Adult"/>
    <s v="Yes"/>
    <x v="1"/>
  </r>
  <r>
    <n v="25529"/>
    <s v="Single"/>
    <s v="Male"/>
    <n v="10000"/>
    <n v="1"/>
    <s v="Graduate Degree"/>
    <s v="Manual"/>
    <s v="Yes"/>
    <n v="0"/>
    <s v="0-1 Miles"/>
    <s v="Europe"/>
    <n v="44"/>
    <s v="Adult"/>
    <s v="No"/>
    <x v="0"/>
  </r>
  <r>
    <n v="22170"/>
    <s v="Married"/>
    <s v="Female"/>
    <n v="30000"/>
    <n v="3"/>
    <s v="Partial College"/>
    <s v="Clerical"/>
    <s v="No"/>
    <n v="2"/>
    <s v="1-2 Miles"/>
    <s v="Pacific"/>
    <n v="55"/>
    <s v="Senior"/>
    <s v="Yes"/>
    <x v="0"/>
  </r>
  <r>
    <n v="19445"/>
    <s v="Married"/>
    <s v="Female"/>
    <n v="10000"/>
    <n v="2"/>
    <s v="High School"/>
    <s v="Manual"/>
    <s v="No"/>
    <n v="1"/>
    <s v="0-1 Miles"/>
    <s v="Europe"/>
    <n v="38"/>
    <s v="Adult"/>
    <s v="No"/>
    <x v="0"/>
  </r>
  <r>
    <n v="15265"/>
    <s v="Single"/>
    <s v="Male"/>
    <n v="40000"/>
    <n v="2"/>
    <s v="Bachelors"/>
    <s v="Management"/>
    <s v="Yes"/>
    <n v="2"/>
    <s v="5-10 Miles"/>
    <s v="Pacific"/>
    <n v="66"/>
    <s v="Senior"/>
    <s v="Yes"/>
    <x v="0"/>
  </r>
  <r>
    <n v="28918"/>
    <s v="Married"/>
    <s v="Female"/>
    <n v="130000"/>
    <n v="4"/>
    <s v="High School"/>
    <s v="Management"/>
    <s v="No"/>
    <n v="4"/>
    <s v="More than 10 Miles"/>
    <s v="Europe"/>
    <n v="58"/>
    <s v="Senior"/>
    <s v="No"/>
    <x v="0"/>
  </r>
  <r>
    <n v="15799"/>
    <s v="Married"/>
    <s v="Female"/>
    <n v="90000"/>
    <n v="1"/>
    <s v="Bachelors"/>
    <s v="Professional"/>
    <s v="Yes"/>
    <n v="1"/>
    <s v="2-5 Miles"/>
    <s v="Pacific"/>
    <n v="47"/>
    <s v="Adult"/>
    <s v="Yes"/>
    <x v="0"/>
  </r>
  <r>
    <n v="11047"/>
    <s v="Married"/>
    <s v="Female"/>
    <n v="30000"/>
    <n v="3"/>
    <s v="High School"/>
    <s v="Skilled Manual"/>
    <s v="No"/>
    <n v="2"/>
    <s v="1-2 Miles"/>
    <s v="Pacific"/>
    <n v="56"/>
    <s v="Senior"/>
    <s v="Yes"/>
    <x v="0"/>
  </r>
  <r>
    <n v="18151"/>
    <s v="Single"/>
    <s v="Male"/>
    <n v="80000"/>
    <n v="5"/>
    <s v="Partial College"/>
    <s v="Professional"/>
    <s v="No"/>
    <n v="2"/>
    <s v="More than 10 Miles"/>
    <s v="Europe"/>
    <n v="59"/>
    <s v="Senior"/>
    <s v="No"/>
    <x v="0"/>
  </r>
  <r>
    <n v="20606"/>
    <s v="Married"/>
    <s v="Female"/>
    <n v="70000"/>
    <n v="0"/>
    <s v="Bachelors"/>
    <s v="Professional"/>
    <s v="Yes"/>
    <n v="4"/>
    <s v="More than 10 Miles"/>
    <s v="Pacific"/>
    <n v="32"/>
    <s v="Adult"/>
    <s v="Yes"/>
    <x v="1"/>
  </r>
  <r>
    <n v="19482"/>
    <s v="Married"/>
    <s v="Male"/>
    <n v="30000"/>
    <n v="1"/>
    <s v="Partial College"/>
    <s v="Clerical"/>
    <s v="Yes"/>
    <n v="1"/>
    <s v="0-1 Miles"/>
    <s v="Europe"/>
    <n v="44"/>
    <s v="Adult"/>
    <s v="Yes"/>
    <x v="0"/>
  </r>
  <r>
    <n v="16489"/>
    <s v="Married"/>
    <s v="Male"/>
    <n v="30000"/>
    <n v="3"/>
    <s v="High School"/>
    <s v="Skilled Manual"/>
    <s v="Yes"/>
    <n v="2"/>
    <s v="5-10 Miles"/>
    <s v="Pacific"/>
    <n v="55"/>
    <s v="Senior"/>
    <s v="No"/>
    <x v="0"/>
  </r>
  <r>
    <n v="26944"/>
    <s v="Single"/>
    <s v="Male"/>
    <n v="90000"/>
    <n v="2"/>
    <s v="High School"/>
    <s v="Manual"/>
    <s v="Yes"/>
    <n v="0"/>
    <s v="0-1 Miles"/>
    <s v="Europe"/>
    <n v="36"/>
    <s v="Adult"/>
    <s v="Yes"/>
    <x v="0"/>
  </r>
  <r>
    <n v="15682"/>
    <s v="Single"/>
    <s v="Female"/>
    <n v="80000"/>
    <n v="5"/>
    <s v="Bachelors"/>
    <s v="Management"/>
    <s v="Yes"/>
    <n v="2"/>
    <s v="More than 10 Miles"/>
    <s v="Europe"/>
    <n v="62"/>
    <s v="Senior"/>
    <s v="No"/>
    <x v="0"/>
  </r>
  <r>
    <n v="26032"/>
    <s v="Married"/>
    <s v="Female"/>
    <n v="70000"/>
    <n v="5"/>
    <s v="Bachelors"/>
    <s v="Professional"/>
    <s v="Yes"/>
    <n v="4"/>
    <s v="More than 10 Miles"/>
    <s v="Pacific"/>
    <n v="41"/>
    <s v="Adult"/>
    <s v="No"/>
    <x v="0"/>
  </r>
  <r>
    <n v="17843"/>
    <s v="Single"/>
    <s v="Female"/>
    <n v="10000"/>
    <n v="0"/>
    <s v="Partial High School"/>
    <s v="Manual"/>
    <s v="No"/>
    <n v="2"/>
    <s v="0-1 Miles"/>
    <s v="Europe"/>
    <n v="32"/>
    <s v="Adult"/>
    <s v="No"/>
    <x v="1"/>
  </r>
  <r>
    <n v="25559"/>
    <s v="Single"/>
    <s v="Male"/>
    <n v="20000"/>
    <n v="0"/>
    <s v="Bachelors"/>
    <s v="Clerical"/>
    <s v="Yes"/>
    <n v="0"/>
    <s v="0-1 Miles"/>
    <s v="Pacific"/>
    <n v="25"/>
    <s v="Young"/>
    <s v="Yes"/>
    <x v="1"/>
  </r>
  <r>
    <n v="16209"/>
    <s v="Single"/>
    <s v="Female"/>
    <n v="50000"/>
    <n v="0"/>
    <s v="Graduate Degree"/>
    <s v="Skilled Manual"/>
    <s v="Yes"/>
    <n v="0"/>
    <s v="1-2 Miles"/>
    <s v="Europe"/>
    <n v="36"/>
    <s v="Adult"/>
    <s v="No"/>
    <x v="1"/>
  </r>
  <r>
    <n v="11147"/>
    <s v="Married"/>
    <s v="Male"/>
    <n v="60000"/>
    <n v="2"/>
    <s v="Graduate Degree"/>
    <s v="Management"/>
    <s v="Yes"/>
    <n v="1"/>
    <s v="0-1 Miles"/>
    <s v="Pacific"/>
    <n v="67"/>
    <s v="Senior"/>
    <s v="Yes"/>
    <x v="0"/>
  </r>
  <r>
    <n v="15214"/>
    <s v="Single"/>
    <s v="Female"/>
    <n v="100000"/>
    <n v="0"/>
    <s v="Graduate Degree"/>
    <s v="Management"/>
    <s v="No"/>
    <n v="1"/>
    <s v="1-2 Miles"/>
    <s v="Pacific"/>
    <n v="39"/>
    <s v="Adult"/>
    <s v="Yes"/>
    <x v="1"/>
  </r>
  <r>
    <n v="11453"/>
    <s v="Single"/>
    <s v="Male"/>
    <n v="80000"/>
    <n v="0"/>
    <s v="Bachelors"/>
    <s v="Professional"/>
    <s v="No"/>
    <n v="3"/>
    <s v="More than 10 Miles"/>
    <s v="Pacific"/>
    <n v="33"/>
    <s v="Adult"/>
    <s v="Yes"/>
    <x v="1"/>
  </r>
  <r>
    <n v="24584"/>
    <s v="Single"/>
    <s v="Male"/>
    <n v="60000"/>
    <n v="0"/>
    <s v="Bachelors"/>
    <s v="Professional"/>
    <s v="No"/>
    <n v="3"/>
    <s v="2-5 Miles"/>
    <s v="Pacific"/>
    <n v="31"/>
    <s v="Adult"/>
    <s v="No"/>
    <x v="1"/>
  </r>
  <r>
    <n v="12585"/>
    <s v="Married"/>
    <s v="Male"/>
    <n v="10000"/>
    <n v="1"/>
    <s v="High School"/>
    <s v="Manual"/>
    <s v="Yes"/>
    <n v="0"/>
    <s v="2-5 Miles"/>
    <s v="Pacific"/>
    <n v="27"/>
    <s v="Young"/>
    <s v="Yes"/>
    <x v="0"/>
  </r>
  <r>
    <n v="18626"/>
    <s v="Single"/>
    <s v="Male"/>
    <n v="40000"/>
    <n v="2"/>
    <s v="Partial College"/>
    <s v="Clerical"/>
    <s v="Yes"/>
    <n v="0"/>
    <s v="1-2 Miles"/>
    <s v="Europe"/>
    <n v="33"/>
    <s v="Adult"/>
    <s v="Yes"/>
    <x v="0"/>
  </r>
  <r>
    <n v="29298"/>
    <s v="Single"/>
    <s v="Female"/>
    <n v="60000"/>
    <n v="1"/>
    <s v="Partial College"/>
    <s v="Skilled Manual"/>
    <s v="Yes"/>
    <n v="1"/>
    <s v="5-10 Miles"/>
    <s v="Pacific"/>
    <n v="46"/>
    <s v="Adult"/>
    <s v="Yes"/>
    <x v="0"/>
  </r>
  <r>
    <n v="24842"/>
    <s v="Single"/>
    <s v="Female"/>
    <n v="90000"/>
    <n v="3"/>
    <s v="High School"/>
    <s v="Professional"/>
    <s v="No"/>
    <n v="1"/>
    <s v="2-5 Miles"/>
    <s v="Europe"/>
    <n v="51"/>
    <s v="Adult"/>
    <s v="No"/>
    <x v="0"/>
  </r>
  <r>
    <n v="15657"/>
    <s v="Married"/>
    <s v="Male"/>
    <n v="30000"/>
    <n v="3"/>
    <s v="Graduate Degree"/>
    <s v="Clerical"/>
    <s v="Yes"/>
    <n v="0"/>
    <s v="0-1 Miles"/>
    <s v="Europe"/>
    <n v="46"/>
    <s v="Adult"/>
    <s v="Yes"/>
    <x v="0"/>
  </r>
  <r>
    <n v="11415"/>
    <s v="Single"/>
    <s v="Male"/>
    <n v="90000"/>
    <n v="5"/>
    <s v="Partial College"/>
    <s v="Professional"/>
    <s v="No"/>
    <n v="2"/>
    <s v="More than 10 Miles"/>
    <s v="Europe"/>
    <n v="62"/>
    <s v="Senior"/>
    <s v="No"/>
    <x v="0"/>
  </r>
  <r>
    <n v="28729"/>
    <s v="Single"/>
    <s v="Female"/>
    <n v="20000"/>
    <n v="0"/>
    <s v="Partial High School"/>
    <s v="Manual"/>
    <s v="Yes"/>
    <n v="2"/>
    <s v="1-2 Miles"/>
    <s v="Europe"/>
    <n v="26"/>
    <s v="Young"/>
    <s v="Yes"/>
    <x v="1"/>
  </r>
  <r>
    <n v="22633"/>
    <s v="Single"/>
    <s v="Female"/>
    <n v="40000"/>
    <n v="0"/>
    <s v="Graduate Degree"/>
    <s v="Clerical"/>
    <s v="Yes"/>
    <n v="0"/>
    <s v="0-1 Miles"/>
    <s v="Europe"/>
    <n v="37"/>
    <s v="Adult"/>
    <s v="Yes"/>
    <x v="1"/>
  </r>
  <r>
    <n v="25649"/>
    <s v="Single"/>
    <s v="Female"/>
    <n v="30000"/>
    <n v="3"/>
    <s v="Partial College"/>
    <s v="Clerical"/>
    <s v="Yes"/>
    <n v="0"/>
    <s v="0-1 Miles"/>
    <s v="Europe"/>
    <n v="42"/>
    <s v="Adult"/>
    <s v="Yes"/>
    <x v="0"/>
  </r>
  <r>
    <n v="14669"/>
    <s v="Married"/>
    <s v="Female"/>
    <n v="80000"/>
    <n v="4"/>
    <s v="Graduate Degree"/>
    <s v="Management"/>
    <s v="Yes"/>
    <n v="1"/>
    <s v="0-1 Miles"/>
    <s v="Pacific"/>
    <n v="36"/>
    <s v="Adult"/>
    <s v="No"/>
    <x v="0"/>
  </r>
  <r>
    <n v="19299"/>
    <s v="Married"/>
    <s v="Female"/>
    <n v="50000"/>
    <n v="0"/>
    <s v="Graduate Degree"/>
    <s v="Skilled Manual"/>
    <s v="Yes"/>
    <n v="0"/>
    <s v="0-1 Miles"/>
    <s v="Europe"/>
    <n v="36"/>
    <s v="Adult"/>
    <s v="Yes"/>
    <x v="1"/>
  </r>
  <r>
    <n v="20946"/>
    <s v="Single"/>
    <s v="Female"/>
    <n v="30000"/>
    <n v="0"/>
    <s v="Partial College"/>
    <s v="Clerical"/>
    <s v="No"/>
    <n v="1"/>
    <s v="2-5 Miles"/>
    <s v="Europe"/>
    <n v="30"/>
    <s v="Adult"/>
    <s v="No"/>
    <x v="1"/>
  </r>
  <r>
    <n v="11451"/>
    <s v="Single"/>
    <s v="Male"/>
    <n v="70000"/>
    <n v="0"/>
    <s v="Bachelors"/>
    <s v="Professional"/>
    <s v="No"/>
    <n v="4"/>
    <s v="More than 10 Miles"/>
    <s v="Pacific"/>
    <n v="31"/>
    <s v="Adult"/>
    <s v="Yes"/>
    <x v="1"/>
  </r>
  <r>
    <n v="25553"/>
    <s v="Married"/>
    <s v="Male"/>
    <n v="30000"/>
    <n v="1"/>
    <s v="Bachelors"/>
    <s v="Clerical"/>
    <s v="Yes"/>
    <n v="0"/>
    <s v="0-1 Miles"/>
    <s v="Europe"/>
    <n v="65"/>
    <s v="Senior"/>
    <s v="Yes"/>
    <x v="0"/>
  </r>
  <r>
    <n v="27951"/>
    <s v="Single"/>
    <s v="Male"/>
    <n v="80000"/>
    <n v="4"/>
    <s v="Partial College"/>
    <s v="Professional"/>
    <s v="No"/>
    <n v="2"/>
    <s v="2-5 Miles"/>
    <s v="Europe"/>
    <n v="54"/>
    <s v="Senior"/>
    <s v="Yes"/>
    <x v="0"/>
  </r>
  <r>
    <n v="25026"/>
    <s v="Married"/>
    <s v="Male"/>
    <n v="20000"/>
    <n v="2"/>
    <s v="Partial High School"/>
    <s v="Clerical"/>
    <s v="Yes"/>
    <n v="3"/>
    <s v="5-10 Miles"/>
    <s v="Pacific"/>
    <n v="54"/>
    <s v="Senior"/>
    <s v="No"/>
    <x v="0"/>
  </r>
  <r>
    <n v="13673"/>
    <s v="Single"/>
    <s v="Female"/>
    <n v="20000"/>
    <n v="0"/>
    <s v="Partial High School"/>
    <s v="Manual"/>
    <s v="No"/>
    <n v="2"/>
    <s v="0-1 Miles"/>
    <s v="Europe"/>
    <n v="25"/>
    <s v="Young"/>
    <s v="No"/>
    <x v="1"/>
  </r>
  <r>
    <n v="16043"/>
    <s v="Single"/>
    <s v="Male"/>
    <n v="10000"/>
    <n v="1"/>
    <s v="Bachelors"/>
    <s v="Manual"/>
    <s v="Yes"/>
    <n v="0"/>
    <s v="0-1 Miles"/>
    <s v="Europe"/>
    <n v="48"/>
    <s v="Adult"/>
    <s v="No"/>
    <x v="0"/>
  </r>
  <r>
    <n v="22399"/>
    <s v="Single"/>
    <s v="Male"/>
    <n v="10000"/>
    <n v="0"/>
    <s v="Partial College"/>
    <s v="Manual"/>
    <s v="Yes"/>
    <n v="1"/>
    <s v="1-2 Miles"/>
    <s v="Pacific"/>
    <n v="26"/>
    <s v="Young"/>
    <s v="Yes"/>
    <x v="1"/>
  </r>
  <r>
    <n v="27696"/>
    <s v="Married"/>
    <s v="Male"/>
    <n v="60000"/>
    <n v="1"/>
    <s v="Bachelors"/>
    <s v="Professional"/>
    <s v="Yes"/>
    <n v="1"/>
    <s v="5-10 Miles"/>
    <s v="Pacific"/>
    <n v="43"/>
    <s v="Adult"/>
    <s v="Yes"/>
    <x v="0"/>
  </r>
  <r>
    <n v="25313"/>
    <s v="Single"/>
    <s v="Male"/>
    <n v="10000"/>
    <n v="0"/>
    <s v="Partial High School"/>
    <s v="Manual"/>
    <s v="No"/>
    <n v="2"/>
    <s v="1-2 Miles"/>
    <s v="Europe"/>
    <n v="35"/>
    <s v="Adult"/>
    <s v="No"/>
    <x v="1"/>
  </r>
  <r>
    <n v="13813"/>
    <s v="Married"/>
    <s v="Female"/>
    <n v="30000"/>
    <n v="3"/>
    <s v="Partial College"/>
    <s v="Clerical"/>
    <s v="No"/>
    <n v="0"/>
    <s v="0-1 Miles"/>
    <s v="Europe"/>
    <n v="42"/>
    <s v="Adult"/>
    <s v="No"/>
    <x v="0"/>
  </r>
  <r>
    <n v="18711"/>
    <s v="Single"/>
    <s v="Female"/>
    <n v="70000"/>
    <n v="5"/>
    <s v="Bachelors"/>
    <s v="Professional"/>
    <s v="Yes"/>
    <n v="4"/>
    <s v="More than 10 Miles"/>
    <s v="Pacific"/>
    <n v="39"/>
    <s v="Adult"/>
    <s v="No"/>
    <x v="0"/>
  </r>
  <r>
    <n v="19650"/>
    <s v="Married"/>
    <s v="Female"/>
    <n v="30000"/>
    <n v="2"/>
    <s v="Partial College"/>
    <s v="Clerical"/>
    <s v="No"/>
    <n v="2"/>
    <s v="0-1 Miles"/>
    <s v="Pacific"/>
    <n v="67"/>
    <s v="Senior"/>
    <s v="No"/>
    <x v="0"/>
  </r>
  <r>
    <n v="14135"/>
    <s v="Married"/>
    <s v="Male"/>
    <n v="20000"/>
    <n v="1"/>
    <s v="Partial College"/>
    <s v="Manual"/>
    <s v="Yes"/>
    <n v="0"/>
    <s v="1-2 Miles"/>
    <s v="Europe"/>
    <n v="35"/>
    <s v="Adult"/>
    <s v="No"/>
    <x v="0"/>
  </r>
  <r>
    <n v="12833"/>
    <s v="Single"/>
    <s v="Female"/>
    <n v="20000"/>
    <n v="3"/>
    <s v="High School"/>
    <s v="Manual"/>
    <s v="Yes"/>
    <n v="1"/>
    <s v="0-1 Miles"/>
    <s v="Europe"/>
    <n v="42"/>
    <s v="Adult"/>
    <s v="Yes"/>
    <x v="0"/>
  </r>
  <r>
    <n v="26849"/>
    <s v="Married"/>
    <s v="Male"/>
    <n v="10000"/>
    <n v="3"/>
    <s v="Partial High School"/>
    <s v="Manual"/>
    <s v="Yes"/>
    <n v="2"/>
    <s v="0-1 Miles"/>
    <s v="Europe"/>
    <n v="43"/>
    <s v="Adult"/>
    <s v="No"/>
    <x v="0"/>
  </r>
  <r>
    <n v="20962"/>
    <s v="Married"/>
    <s v="Female"/>
    <n v="20000"/>
    <n v="1"/>
    <s v="Graduate Degree"/>
    <s v="Clerical"/>
    <s v="Yes"/>
    <n v="0"/>
    <s v="0-1 Miles"/>
    <s v="Europe"/>
    <n v="45"/>
    <s v="Adult"/>
    <s v="No"/>
    <x v="0"/>
  </r>
  <r>
    <n v="28915"/>
    <s v="Single"/>
    <s v="Male"/>
    <n v="80000"/>
    <n v="5"/>
    <s v="High School"/>
    <s v="Management"/>
    <s v="Yes"/>
    <n v="3"/>
    <s v="More than 10 Miles"/>
    <s v="Europe"/>
    <n v="57"/>
    <s v="Senior"/>
    <s v="No"/>
    <x v="0"/>
  </r>
  <r>
    <n v="22830"/>
    <s v="Married"/>
    <s v="Male"/>
    <n v="120000"/>
    <n v="4"/>
    <s v="Partial College"/>
    <s v="Management"/>
    <s v="Yes"/>
    <n v="3"/>
    <s v="More than 10 Miles"/>
    <s v="Europe"/>
    <n v="56"/>
    <s v="Senior"/>
    <s v="No"/>
    <x v="0"/>
  </r>
  <r>
    <n v="14777"/>
    <s v="Married"/>
    <s v="Female"/>
    <n v="40000"/>
    <n v="0"/>
    <s v="Bachelors"/>
    <s v="Clerical"/>
    <s v="Yes"/>
    <n v="0"/>
    <s v="0-1 Miles"/>
    <s v="Europe"/>
    <n v="38"/>
    <s v="Adult"/>
    <s v="Yes"/>
    <x v="1"/>
  </r>
  <r>
    <n v="12591"/>
    <s v="Married"/>
    <s v="Female"/>
    <n v="30000"/>
    <n v="4"/>
    <s v="Graduate Degree"/>
    <s v="Clerical"/>
    <s v="Yes"/>
    <n v="0"/>
    <s v="0-1 Miles"/>
    <s v="Europe"/>
    <n v="45"/>
    <s v="Adult"/>
    <s v="No"/>
    <x v="0"/>
  </r>
  <r>
    <n v="24174"/>
    <s v="Married"/>
    <s v="Male"/>
    <n v="20000"/>
    <n v="0"/>
    <s v="Bachelors"/>
    <s v="Clerical"/>
    <s v="Yes"/>
    <n v="0"/>
    <s v="0-1 Miles"/>
    <s v="Pacific"/>
    <n v="27"/>
    <s v="Young"/>
    <s v="Yes"/>
    <x v="1"/>
  </r>
  <r>
    <n v="24611"/>
    <s v="Single"/>
    <s v="Male"/>
    <n v="90000"/>
    <n v="0"/>
    <s v="Bachelors"/>
    <s v="Professional"/>
    <s v="No"/>
    <n v="4"/>
    <s v="More than 10 Miles"/>
    <s v="Pacific"/>
    <n v="35"/>
    <s v="Adult"/>
    <s v="Yes"/>
    <x v="1"/>
  </r>
  <r>
    <n v="11340"/>
    <s v="Married"/>
    <s v="Female"/>
    <n v="10000"/>
    <n v="1"/>
    <s v="Graduate Degree"/>
    <s v="Clerical"/>
    <s v="Yes"/>
    <n v="0"/>
    <s v="0-1 Miles"/>
    <s v="Europe"/>
    <n v="70"/>
    <s v="Senior"/>
    <s v="Yes"/>
    <x v="0"/>
  </r>
  <r>
    <n v="25693"/>
    <s v="Single"/>
    <s v="Female"/>
    <n v="30000"/>
    <n v="5"/>
    <s v="Graduate Degree"/>
    <s v="Clerical"/>
    <s v="Yes"/>
    <n v="0"/>
    <s v="0-1 Miles"/>
    <s v="Europe"/>
    <n v="44"/>
    <s v="Adult"/>
    <s v="Yes"/>
    <x v="0"/>
  </r>
  <r>
    <n v="25555"/>
    <s v="Married"/>
    <s v="Female"/>
    <n v="10000"/>
    <n v="0"/>
    <s v="Partial College"/>
    <s v="Manual"/>
    <s v="No"/>
    <n v="1"/>
    <s v="0-1 Miles"/>
    <s v="Pacific"/>
    <n v="26"/>
    <s v="Young"/>
    <s v="Yes"/>
    <x v="1"/>
  </r>
  <r>
    <n v="22006"/>
    <s v="Married"/>
    <s v="Male"/>
    <n v="70000"/>
    <n v="5"/>
    <s v="Partial College"/>
    <s v="Skilled Manual"/>
    <s v="Yes"/>
    <n v="3"/>
    <s v="5-10 Miles"/>
    <s v="Pacific"/>
    <n v="46"/>
    <s v="Adult"/>
    <s v="No"/>
    <x v="0"/>
  </r>
  <r>
    <n v="20060"/>
    <s v="Single"/>
    <s v="Female"/>
    <n v="30000"/>
    <n v="0"/>
    <s v="High School"/>
    <s v="Manual"/>
    <s v="No"/>
    <n v="1"/>
    <s v="2-5 Miles"/>
    <s v="Europe"/>
    <n v="34"/>
    <s v="Adult"/>
    <s v="Yes"/>
    <x v="1"/>
  </r>
  <r>
    <n v="17702"/>
    <s v="Married"/>
    <s v="Male"/>
    <n v="10000"/>
    <n v="1"/>
    <s v="Graduate Degree"/>
    <s v="Manual"/>
    <s v="Yes"/>
    <n v="0"/>
    <s v="0-1 Miles"/>
    <s v="Europe"/>
    <n v="37"/>
    <s v="Adult"/>
    <s v="No"/>
    <x v="0"/>
  </r>
  <r>
    <n v="12503"/>
    <s v="Single"/>
    <s v="Female"/>
    <n v="30000"/>
    <n v="3"/>
    <s v="Partial College"/>
    <s v="Clerical"/>
    <s v="Yes"/>
    <n v="2"/>
    <s v="0-1 Miles"/>
    <s v="Europe"/>
    <n v="27"/>
    <s v="Young"/>
    <s v="No"/>
    <x v="0"/>
  </r>
  <r>
    <n v="23908"/>
    <s v="Single"/>
    <s v="Male"/>
    <n v="30000"/>
    <n v="1"/>
    <s v="Bachelors"/>
    <s v="Clerical"/>
    <s v="No"/>
    <n v="1"/>
    <s v="0-1 Miles"/>
    <s v="Europe"/>
    <n v="39"/>
    <s v="Adult"/>
    <s v="Yes"/>
    <x v="0"/>
  </r>
  <r>
    <n v="22527"/>
    <s v="Single"/>
    <s v="Female"/>
    <n v="20000"/>
    <n v="0"/>
    <s v="High School"/>
    <s v="Manual"/>
    <s v="No"/>
    <n v="1"/>
    <s v="2-5 Miles"/>
    <s v="Europe"/>
    <n v="29"/>
    <s v="Young"/>
    <s v="No"/>
    <x v="1"/>
  </r>
  <r>
    <n v="19057"/>
    <s v="Married"/>
    <s v="Female"/>
    <n v="120000"/>
    <n v="3"/>
    <s v="Bachelors"/>
    <s v="Management"/>
    <s v="No"/>
    <n v="2"/>
    <s v="More than 10 Miles"/>
    <s v="Europe"/>
    <n v="52"/>
    <s v="Adult"/>
    <s v="Yes"/>
    <x v="0"/>
  </r>
  <r>
    <n v="18494"/>
    <s v="Married"/>
    <s v="Male"/>
    <n v="110000"/>
    <n v="5"/>
    <s v="Bachelors"/>
    <s v="Management"/>
    <s v="Yes"/>
    <n v="4"/>
    <s v="2-5 Miles"/>
    <s v="Pacific"/>
    <n v="48"/>
    <s v="Adult"/>
    <s v="Yes"/>
    <x v="0"/>
  </r>
  <r>
    <n v="11249"/>
    <s v="Married"/>
    <s v="Female"/>
    <n v="130000"/>
    <n v="3"/>
    <s v="Partial College"/>
    <s v="Professional"/>
    <s v="Yes"/>
    <n v="3"/>
    <s v="0-1 Miles"/>
    <s v="Europe"/>
    <n v="51"/>
    <s v="Adult"/>
    <s v="Yes"/>
    <x v="0"/>
  </r>
  <r>
    <n v="21568"/>
    <s v="Married"/>
    <s v="Female"/>
    <n v="100000"/>
    <n v="0"/>
    <s v="High School"/>
    <s v="Management"/>
    <s v="Yes"/>
    <n v="4"/>
    <s v="More than 10 Miles"/>
    <s v="Pacific"/>
    <n v="34"/>
    <s v="Adult"/>
    <s v="Yes"/>
    <x v="1"/>
  </r>
  <r>
    <n v="13981"/>
    <s v="Married"/>
    <s v="Female"/>
    <n v="10000"/>
    <n v="5"/>
    <s v="High School"/>
    <s v="Skilled Manual"/>
    <s v="No"/>
    <n v="3"/>
    <s v="1-2 Miles"/>
    <s v="Pacific"/>
    <n v="62"/>
    <s v="Senior"/>
    <s v="No"/>
    <x v="0"/>
  </r>
  <r>
    <n v="23432"/>
    <s v="Single"/>
    <s v="Male"/>
    <n v="70000"/>
    <n v="0"/>
    <s v="Bachelors"/>
    <s v="Professional"/>
    <s v="Yes"/>
    <n v="1"/>
    <s v="5-10 Miles"/>
    <s v="Pacific"/>
    <n v="37"/>
    <s v="Adult"/>
    <s v="Yes"/>
    <x v="1"/>
  </r>
  <r>
    <n v="22931"/>
    <s v="Married"/>
    <s v="Male"/>
    <n v="100000"/>
    <n v="5"/>
    <s v="Graduate Degree"/>
    <s v="Management"/>
    <s v="No"/>
    <n v="1"/>
    <s v="1-2 Miles"/>
    <s v="Pacific"/>
    <n v="78"/>
    <s v="Senior"/>
    <s v="Yes"/>
    <x v="0"/>
  </r>
  <r>
    <n v="18172"/>
    <s v="Married"/>
    <s v="Male"/>
    <n v="130000"/>
    <n v="4"/>
    <s v="High School"/>
    <s v="Professional"/>
    <s v="Yes"/>
    <n v="3"/>
    <s v="0-1 Miles"/>
    <s v="Europe"/>
    <n v="55"/>
    <s v="Senior"/>
    <s v="No"/>
    <x v="0"/>
  </r>
  <r>
    <n v="12666"/>
    <s v="Single"/>
    <s v="Male"/>
    <n v="60000"/>
    <n v="0"/>
    <s v="Bachelors"/>
    <s v="Professional"/>
    <s v="No"/>
    <n v="4"/>
    <s v="2-5 Miles"/>
    <s v="Pacific"/>
    <n v="31"/>
    <s v="Adult"/>
    <s v="No"/>
    <x v="1"/>
  </r>
  <r>
    <n v="20598"/>
    <s v="Married"/>
    <s v="Male"/>
    <n v="100000"/>
    <n v="3"/>
    <s v="Partial High School"/>
    <s v="Professional"/>
    <s v="Yes"/>
    <n v="0"/>
    <s v="More than 10 Miles"/>
    <s v="Europe"/>
    <n v="59"/>
    <s v="Senior"/>
    <s v="Yes"/>
    <x v="0"/>
  </r>
  <r>
    <n v="21375"/>
    <s v="Single"/>
    <s v="Male"/>
    <n v="20000"/>
    <n v="2"/>
    <s v="Partial High School"/>
    <s v="Clerical"/>
    <s v="Yes"/>
    <n v="2"/>
    <s v="5-10 Miles"/>
    <s v="Pacific"/>
    <n v="57"/>
    <s v="Senior"/>
    <s v="No"/>
    <x v="0"/>
  </r>
  <r>
    <n v="20839"/>
    <s v="Single"/>
    <s v="Female"/>
    <n v="30000"/>
    <n v="3"/>
    <s v="Graduate Degree"/>
    <s v="Clerical"/>
    <s v="Yes"/>
    <n v="0"/>
    <s v="0-1 Miles"/>
    <s v="Europe"/>
    <n v="47"/>
    <s v="Adult"/>
    <s v="Yes"/>
    <x v="0"/>
  </r>
  <r>
    <n v="21738"/>
    <s v="Married"/>
    <s v="Male"/>
    <n v="20000"/>
    <n v="1"/>
    <s v="Graduate Degree"/>
    <s v="Clerical"/>
    <s v="Yes"/>
    <n v="0"/>
    <s v="0-1 Miles"/>
    <s v="Europe"/>
    <n v="43"/>
    <s v="Adult"/>
    <s v="No"/>
    <x v="0"/>
  </r>
  <r>
    <n v="14164"/>
    <s v="Single"/>
    <s v="Female"/>
    <n v="50000"/>
    <n v="0"/>
    <s v="Graduate Degree"/>
    <s v="Skilled Manual"/>
    <s v="Yes"/>
    <n v="0"/>
    <s v="0-1 Miles"/>
    <s v="Europe"/>
    <n v="36"/>
    <s v="Adult"/>
    <s v="Yes"/>
    <x v="1"/>
  </r>
  <r>
    <n v="14193"/>
    <s v="Single"/>
    <s v="Female"/>
    <n v="100000"/>
    <n v="3"/>
    <s v="Partial College"/>
    <s v="Management"/>
    <s v="Yes"/>
    <n v="4"/>
    <s v="More than 10 Miles"/>
    <s v="Europe"/>
    <n v="56"/>
    <s v="Senior"/>
    <s v="No"/>
    <x v="0"/>
  </r>
  <r>
    <n v="12705"/>
    <s v="Married"/>
    <s v="Male"/>
    <n v="150000"/>
    <n v="0"/>
    <s v="Bachelors"/>
    <s v="Management"/>
    <s v="Yes"/>
    <n v="4"/>
    <s v="0-1 Miles"/>
    <s v="Pacific"/>
    <n v="37"/>
    <s v="Adult"/>
    <s v="Yes"/>
    <x v="1"/>
  </r>
  <r>
    <n v="22672"/>
    <s v="Single"/>
    <s v="Female"/>
    <n v="30000"/>
    <n v="2"/>
    <s v="Partial College"/>
    <s v="Clerical"/>
    <s v="Yes"/>
    <n v="0"/>
    <s v="0-1 Miles"/>
    <s v="Europe"/>
    <n v="43"/>
    <s v="Adult"/>
    <s v="No"/>
    <x v="0"/>
  </r>
  <r>
    <n v="26219"/>
    <s v="Married"/>
    <s v="Female"/>
    <n v="40000"/>
    <n v="1"/>
    <s v="Bachelors"/>
    <s v="Skilled Manual"/>
    <s v="Yes"/>
    <n v="1"/>
    <s v="1-2 Miles"/>
    <s v="Europe"/>
    <n v="33"/>
    <s v="Adult"/>
    <s v="Yes"/>
    <x v="0"/>
  </r>
  <r>
    <n v="28468"/>
    <s v="Married"/>
    <s v="Female"/>
    <n v="10000"/>
    <n v="2"/>
    <s v="Partial College"/>
    <s v="Manual"/>
    <s v="Yes"/>
    <n v="0"/>
    <s v="1-2 Miles"/>
    <s v="Europe"/>
    <n v="51"/>
    <s v="Adult"/>
    <s v="No"/>
    <x v="0"/>
  </r>
  <r>
    <n v="23419"/>
    <s v="Single"/>
    <s v="Female"/>
    <n v="70000"/>
    <n v="5"/>
    <s v="Bachelors"/>
    <s v="Professional"/>
    <s v="Yes"/>
    <n v="3"/>
    <s v="More than 10 Miles"/>
    <s v="Pacific"/>
    <n v="39"/>
    <s v="Adult"/>
    <s v="No"/>
    <x v="0"/>
  </r>
  <r>
    <n v="17964"/>
    <s v="Married"/>
    <s v="Male"/>
    <n v="40000"/>
    <n v="0"/>
    <s v="Graduate Degree"/>
    <s v="Clerical"/>
    <s v="Yes"/>
    <n v="0"/>
    <s v="0-1 Miles"/>
    <s v="Europe"/>
    <n v="37"/>
    <s v="Adult"/>
    <s v="Yes"/>
    <x v="1"/>
  </r>
  <r>
    <n v="20919"/>
    <s v="Single"/>
    <s v="Female"/>
    <n v="30000"/>
    <n v="2"/>
    <s v="Partial College"/>
    <s v="Clerical"/>
    <s v="Yes"/>
    <n v="2"/>
    <s v="0-1 Miles"/>
    <s v="Europe"/>
    <n v="42"/>
    <s v="Adult"/>
    <s v="No"/>
    <x v="0"/>
  </r>
  <r>
    <n v="20927"/>
    <s v="Single"/>
    <s v="Female"/>
    <n v="20000"/>
    <n v="5"/>
    <s v="High School"/>
    <s v="Manual"/>
    <s v="Yes"/>
    <n v="2"/>
    <s v="0-1 Miles"/>
    <s v="Europe"/>
    <n v="27"/>
    <s v="Young"/>
    <s v="No"/>
    <x v="0"/>
  </r>
  <r>
    <n v="13133"/>
    <s v="Single"/>
    <s v="Male"/>
    <n v="100000"/>
    <n v="5"/>
    <s v="Bachelors"/>
    <s v="Professional"/>
    <s v="Yes"/>
    <n v="1"/>
    <s v="5-10 Miles"/>
    <s v="Pacific"/>
    <n v="47"/>
    <s v="Adult"/>
    <s v="Yes"/>
    <x v="0"/>
  </r>
  <r>
    <n v="19626"/>
    <s v="Married"/>
    <s v="Male"/>
    <n v="70000"/>
    <n v="5"/>
    <s v="Partial College"/>
    <s v="Skilled Manual"/>
    <s v="Yes"/>
    <n v="3"/>
    <s v="5-10 Miles"/>
    <s v="Pacific"/>
    <n v="45"/>
    <s v="Adult"/>
    <s v="No"/>
    <x v="0"/>
  </r>
  <r>
    <n v="21039"/>
    <s v="Single"/>
    <s v="Female"/>
    <n v="50000"/>
    <n v="0"/>
    <s v="Graduate Degree"/>
    <s v="Skilled Manual"/>
    <s v="No"/>
    <n v="0"/>
    <s v="0-1 Miles"/>
    <s v="Europe"/>
    <n v="37"/>
    <s v="Adult"/>
    <s v="Yes"/>
    <x v="1"/>
  </r>
  <r>
    <n v="12231"/>
    <s v="Single"/>
    <s v="Female"/>
    <n v="10000"/>
    <n v="2"/>
    <s v="Partial College"/>
    <s v="Manual"/>
    <s v="Yes"/>
    <n v="0"/>
    <s v="0-1 Miles"/>
    <s v="Europe"/>
    <n v="51"/>
    <s v="Adult"/>
    <s v="Yes"/>
    <x v="0"/>
  </r>
  <r>
    <n v="25665"/>
    <s v="Single"/>
    <s v="Female"/>
    <n v="20000"/>
    <n v="0"/>
    <s v="High School"/>
    <s v="Manual"/>
    <s v="No"/>
    <n v="1"/>
    <s v="1-2 Miles"/>
    <s v="Europe"/>
    <n v="28"/>
    <s v="Young"/>
    <s v="No"/>
    <x v="1"/>
  </r>
  <r>
    <n v="24061"/>
    <s v="Married"/>
    <s v="Male"/>
    <n v="10000"/>
    <n v="4"/>
    <s v="Partial High School"/>
    <s v="Manual"/>
    <s v="Yes"/>
    <n v="1"/>
    <s v="0-1 Miles"/>
    <s v="Europe"/>
    <n v="40"/>
    <s v="Adult"/>
    <s v="Yes"/>
    <x v="0"/>
  </r>
  <r>
    <n v="26879"/>
    <s v="Single"/>
    <s v="Female"/>
    <n v="20000"/>
    <n v="0"/>
    <s v="High School"/>
    <s v="Manual"/>
    <s v="No"/>
    <n v="1"/>
    <s v="2-5 Miles"/>
    <s v="Europe"/>
    <n v="30"/>
    <s v="Adult"/>
    <s v="No"/>
    <x v="1"/>
  </r>
  <r>
    <n v="12284"/>
    <s v="Married"/>
    <s v="Female"/>
    <n v="30000"/>
    <n v="0"/>
    <s v="Bachelors"/>
    <s v="Clerical"/>
    <s v="No"/>
    <n v="0"/>
    <s v="0-1 Miles"/>
    <s v="Europe"/>
    <n v="36"/>
    <s v="Adult"/>
    <s v="Yes"/>
    <x v="1"/>
  </r>
  <r>
    <n v="26654"/>
    <s v="Married"/>
    <s v="Female"/>
    <n v="90000"/>
    <n v="1"/>
    <s v="Graduate Degree"/>
    <s v="Management"/>
    <s v="Yes"/>
    <n v="0"/>
    <s v="0-1 Miles"/>
    <s v="Pacific"/>
    <n v="37"/>
    <s v="Adult"/>
    <s v="Yes"/>
    <x v="0"/>
  </r>
  <r>
    <n v="14545"/>
    <s v="Married"/>
    <s v="Female"/>
    <n v="10000"/>
    <n v="2"/>
    <s v="Partial College"/>
    <s v="Manual"/>
    <s v="Yes"/>
    <n v="0"/>
    <s v="1-2 Miles"/>
    <s v="Europe"/>
    <n v="49"/>
    <s v="Adult"/>
    <s v="No"/>
    <x v="0"/>
  </r>
  <r>
    <n v="24201"/>
    <s v="Married"/>
    <s v="Female"/>
    <n v="10000"/>
    <n v="2"/>
    <s v="High School"/>
    <s v="Manual"/>
    <s v="Yes"/>
    <n v="0"/>
    <s v="0-1 Miles"/>
    <s v="Europe"/>
    <n v="37"/>
    <s v="Adult"/>
    <s v="Yes"/>
    <x v="0"/>
  </r>
  <r>
    <n v="20625"/>
    <s v="Married"/>
    <s v="Male"/>
    <n v="100000"/>
    <n v="0"/>
    <s v="High School"/>
    <s v="Management"/>
    <s v="Yes"/>
    <n v="3"/>
    <s v="More than 10 Miles"/>
    <s v="Pacific"/>
    <n v="35"/>
    <s v="Adult"/>
    <s v="Yes"/>
    <x v="1"/>
  </r>
  <r>
    <n v="16390"/>
    <s v="Single"/>
    <s v="Male"/>
    <n v="30000"/>
    <n v="1"/>
    <s v="Bachelors"/>
    <s v="Clerical"/>
    <s v="No"/>
    <n v="0"/>
    <s v="0-1 Miles"/>
    <s v="Europe"/>
    <n v="38"/>
    <s v="Adult"/>
    <s v="Yes"/>
    <x v="0"/>
  </r>
  <r>
    <n v="14804"/>
    <s v="Single"/>
    <s v="Female"/>
    <n v="10000"/>
    <n v="3"/>
    <s v="Partial High School"/>
    <s v="Manual"/>
    <s v="Yes"/>
    <n v="2"/>
    <s v="0-1 Miles"/>
    <s v="Europe"/>
    <n v="43"/>
    <s v="Adult"/>
    <s v="No"/>
    <x v="0"/>
  </r>
  <r>
    <n v="12629"/>
    <s v="Single"/>
    <s v="Male"/>
    <n v="20000"/>
    <n v="1"/>
    <s v="Partial College"/>
    <s v="Manual"/>
    <s v="No"/>
    <n v="0"/>
    <s v="0-1 Miles"/>
    <s v="Europe"/>
    <n v="37"/>
    <s v="Adult"/>
    <s v="No"/>
    <x v="0"/>
  </r>
  <r>
    <n v="14696"/>
    <s v="Single"/>
    <s v="Male"/>
    <n v="10000"/>
    <n v="0"/>
    <s v="Partial High School"/>
    <s v="Manual"/>
    <s v="No"/>
    <n v="2"/>
    <s v="0-1 Miles"/>
    <s v="Europe"/>
    <n v="34"/>
    <s v="Adult"/>
    <s v="No"/>
    <x v="1"/>
  </r>
  <r>
    <n v="22005"/>
    <s v="Married"/>
    <s v="Female"/>
    <n v="70000"/>
    <n v="5"/>
    <s v="Partial College"/>
    <s v="Skilled Manual"/>
    <s v="No"/>
    <n v="3"/>
    <s v="5-10 Miles"/>
    <s v="Pacific"/>
    <n v="46"/>
    <s v="Adult"/>
    <s v="No"/>
    <x v="0"/>
  </r>
  <r>
    <n v="14544"/>
    <s v="Single"/>
    <s v="Male"/>
    <n v="10000"/>
    <n v="1"/>
    <s v="Partial College"/>
    <s v="Manual"/>
    <s v="Yes"/>
    <n v="0"/>
    <s v="0-1 Miles"/>
    <s v="Europe"/>
    <n v="49"/>
    <s v="Adult"/>
    <s v="No"/>
    <x v="0"/>
  </r>
  <r>
    <n v="14312"/>
    <s v="Married"/>
    <s v="Female"/>
    <n v="60000"/>
    <n v="1"/>
    <s v="Partial College"/>
    <s v="Skilled Manual"/>
    <s v="Yes"/>
    <n v="1"/>
    <s v="5-10 Miles"/>
    <s v="Pacific"/>
    <n v="45"/>
    <s v="Adult"/>
    <s v="No"/>
    <x v="0"/>
  </r>
  <r>
    <n v="29120"/>
    <s v="Single"/>
    <s v="Female"/>
    <n v="100000"/>
    <n v="1"/>
    <s v="Bachelors"/>
    <s v="Management"/>
    <s v="Yes"/>
    <n v="4"/>
    <s v="2-5 Miles"/>
    <s v="Pacific"/>
    <n v="48"/>
    <s v="Adult"/>
    <s v="No"/>
    <x v="0"/>
  </r>
  <r>
    <n v="24187"/>
    <s v="Single"/>
    <s v="Female"/>
    <n v="30000"/>
    <n v="3"/>
    <s v="Graduate Degree"/>
    <s v="Clerical"/>
    <s v="No"/>
    <n v="0"/>
    <s v="0-1 Miles"/>
    <s v="Europe"/>
    <n v="46"/>
    <s v="Adult"/>
    <s v="Yes"/>
    <x v="0"/>
  </r>
  <r>
    <n v="15758"/>
    <s v="Married"/>
    <s v="Male"/>
    <n v="130000"/>
    <n v="0"/>
    <s v="Graduate Degree"/>
    <s v="Management"/>
    <s v="Yes"/>
    <n v="0"/>
    <s v="5-10 Miles"/>
    <s v="Pacific"/>
    <n v="48"/>
    <s v="Adult"/>
    <s v="No"/>
    <x v="1"/>
  </r>
  <r>
    <n v="29094"/>
    <s v="Married"/>
    <s v="Male"/>
    <n v="30000"/>
    <n v="3"/>
    <s v="High School"/>
    <s v="Skilled Manual"/>
    <s v="Yes"/>
    <n v="2"/>
    <s v="5-10 Miles"/>
    <s v="Pacific"/>
    <n v="54"/>
    <s v="Senior"/>
    <s v="Yes"/>
    <x v="0"/>
  </r>
  <r>
    <n v="28319"/>
    <s v="Single"/>
    <s v="Female"/>
    <n v="60000"/>
    <n v="1"/>
    <s v="Partial College"/>
    <s v="Skilled Manual"/>
    <s v="No"/>
    <n v="1"/>
    <s v="0-1 Miles"/>
    <s v="Pacific"/>
    <n v="46"/>
    <s v="Adult"/>
    <s v="Yes"/>
    <x v="0"/>
  </r>
  <r>
    <n v="16406"/>
    <s v="Married"/>
    <s v="Male"/>
    <n v="40000"/>
    <n v="0"/>
    <s v="Bachelors"/>
    <s v="Clerical"/>
    <s v="No"/>
    <n v="0"/>
    <s v="0-1 Miles"/>
    <s v="Europe"/>
    <n v="38"/>
    <s v="Adult"/>
    <s v="Yes"/>
    <x v="1"/>
  </r>
  <r>
    <n v="20923"/>
    <s v="Married"/>
    <s v="Female"/>
    <n v="40000"/>
    <n v="1"/>
    <s v="Bachelors"/>
    <s v="Skilled Manual"/>
    <s v="Yes"/>
    <n v="0"/>
    <s v="0-1 Miles"/>
    <s v="Europe"/>
    <n v="42"/>
    <s v="Adult"/>
    <s v="Yes"/>
    <x v="0"/>
  </r>
  <r>
    <n v="11378"/>
    <s v="Single"/>
    <s v="Female"/>
    <n v="10000"/>
    <n v="1"/>
    <s v="High School"/>
    <s v="Manual"/>
    <s v="No"/>
    <n v="1"/>
    <s v="2-5 Miles"/>
    <s v="Europe"/>
    <n v="46"/>
    <s v="Adult"/>
    <s v="Yes"/>
    <x v="0"/>
  </r>
  <r>
    <n v="20851"/>
    <s v="Single"/>
    <s v="Male"/>
    <n v="20000"/>
    <n v="0"/>
    <s v="Partial College"/>
    <s v="Manual"/>
    <s v="No"/>
    <n v="1"/>
    <s v="2-5 Miles"/>
    <s v="Europe"/>
    <n v="36"/>
    <s v="Adult"/>
    <s v="Yes"/>
    <x v="1"/>
  </r>
  <r>
    <n v="21557"/>
    <s v="Single"/>
    <s v="Female"/>
    <n v="110000"/>
    <n v="0"/>
    <s v="Partial College"/>
    <s v="Management"/>
    <s v="Yes"/>
    <n v="3"/>
    <s v="More than 10 Miles"/>
    <s v="Pacific"/>
    <n v="32"/>
    <s v="Adult"/>
    <s v="Yes"/>
    <x v="1"/>
  </r>
  <r>
    <n v="26663"/>
    <s v="Single"/>
    <s v="Female"/>
    <n v="60000"/>
    <n v="2"/>
    <s v="Bachelors"/>
    <s v="Professional"/>
    <s v="No"/>
    <n v="1"/>
    <s v="0-1 Miles"/>
    <s v="Pacific"/>
    <n v="39"/>
    <s v="Adult"/>
    <s v="Yes"/>
    <x v="0"/>
  </r>
  <r>
    <n v="11896"/>
    <s v="Married"/>
    <s v="Male"/>
    <n v="100000"/>
    <n v="1"/>
    <s v="Graduate Degree"/>
    <s v="Management"/>
    <s v="Yes"/>
    <n v="0"/>
    <s v="2-5 Miles"/>
    <s v="Pacific"/>
    <n v="36"/>
    <s v="Adult"/>
    <s v="Yes"/>
    <x v="0"/>
  </r>
  <r>
    <n v="14189"/>
    <s v="Married"/>
    <s v="Female"/>
    <n v="90000"/>
    <n v="4"/>
    <s v="High School"/>
    <s v="Professional"/>
    <s v="No"/>
    <n v="2"/>
    <s v="2-5 Miles"/>
    <s v="Europe"/>
    <n v="54"/>
    <s v="Senior"/>
    <s v="Yes"/>
    <x v="0"/>
  </r>
  <r>
    <n v="13136"/>
    <s v="Married"/>
    <s v="Female"/>
    <n v="30000"/>
    <n v="2"/>
    <s v="Partial College"/>
    <s v="Clerical"/>
    <s v="No"/>
    <n v="2"/>
    <s v="5-10 Miles"/>
    <s v="Pacific"/>
    <n v="69"/>
    <s v="Senior"/>
    <s v="No"/>
    <x v="0"/>
  </r>
  <r>
    <n v="25906"/>
    <s v="Single"/>
    <s v="Female"/>
    <n v="10000"/>
    <n v="5"/>
    <s v="High School"/>
    <s v="Skilled Manual"/>
    <s v="No"/>
    <n v="2"/>
    <s v="1-2 Miles"/>
    <s v="Pacific"/>
    <n v="62"/>
    <s v="Senior"/>
    <s v="No"/>
    <x v="0"/>
  </r>
  <r>
    <n v="17926"/>
    <s v="Single"/>
    <s v="Female"/>
    <n v="40000"/>
    <n v="0"/>
    <s v="Bachelors"/>
    <s v="Clerical"/>
    <s v="No"/>
    <n v="0"/>
    <s v="0-1 Miles"/>
    <s v="Pacific"/>
    <n v="28"/>
    <s v="Young"/>
    <s v="Yes"/>
    <x v="1"/>
  </r>
  <r>
    <n v="26928"/>
    <s v="Single"/>
    <s v="Male"/>
    <n v="30000"/>
    <n v="1"/>
    <s v="Bachelors"/>
    <s v="Clerical"/>
    <s v="Yes"/>
    <n v="0"/>
    <s v="0-1 Miles"/>
    <s v="Europe"/>
    <n v="62"/>
    <s v="Senior"/>
    <s v="Yes"/>
    <x v="0"/>
  </r>
  <r>
    <n v="20897"/>
    <s v="Married"/>
    <s v="Female"/>
    <n v="30000"/>
    <n v="1"/>
    <s v="Bachelors"/>
    <s v="Skilled Manual"/>
    <s v="Yes"/>
    <n v="2"/>
    <s v="0-1 Miles"/>
    <s v="Europe"/>
    <n v="40"/>
    <s v="Adult"/>
    <s v="No"/>
    <x v="0"/>
  </r>
  <r>
    <n v="28207"/>
    <s v="Married"/>
    <s v="Male"/>
    <n v="80000"/>
    <n v="4"/>
    <s v="Graduate Degree"/>
    <s v="Management"/>
    <s v="Yes"/>
    <n v="1"/>
    <s v="0-1 Miles"/>
    <s v="Pacific"/>
    <n v="36"/>
    <s v="Adult"/>
    <s v="Yes"/>
    <x v="0"/>
  </r>
  <r>
    <n v="25923"/>
    <s v="Single"/>
    <s v="Male"/>
    <n v="10000"/>
    <n v="2"/>
    <s v="Partial High School"/>
    <s v="Clerical"/>
    <s v="Yes"/>
    <n v="2"/>
    <s v="5-10 Miles"/>
    <s v="Pacific"/>
    <n v="58"/>
    <s v="Senior"/>
    <s v="No"/>
    <x v="0"/>
  </r>
  <r>
    <n v="11000"/>
    <s v="Married"/>
    <s v="Male"/>
    <n v="90000"/>
    <n v="2"/>
    <s v="Bachelors"/>
    <s v="Professional"/>
    <s v="Yes"/>
    <n v="0"/>
    <s v="1-2 Miles"/>
    <s v="Pacific"/>
    <n v="40"/>
    <s v="Adult"/>
    <s v="Yes"/>
    <x v="0"/>
  </r>
  <r>
    <n v="20974"/>
    <s v="Married"/>
    <s v="Male"/>
    <n v="10000"/>
    <n v="2"/>
    <s v="Bachelors"/>
    <s v="Clerical"/>
    <s v="Yes"/>
    <n v="1"/>
    <s v="0-1 Miles"/>
    <s v="Europe"/>
    <n v="66"/>
    <s v="Senior"/>
    <s v="No"/>
    <x v="0"/>
  </r>
  <r>
    <n v="28758"/>
    <s v="Married"/>
    <s v="Male"/>
    <n v="40000"/>
    <n v="2"/>
    <s v="Partial College"/>
    <s v="Clerical"/>
    <s v="Yes"/>
    <n v="1"/>
    <s v="1-2 Miles"/>
    <s v="Europe"/>
    <n v="35"/>
    <s v="Adult"/>
    <s v="Yes"/>
    <x v="0"/>
  </r>
  <r>
    <n v="11381"/>
    <s v="Married"/>
    <s v="Female"/>
    <n v="20000"/>
    <n v="2"/>
    <s v="Partial College"/>
    <s v="Manual"/>
    <s v="Yes"/>
    <n v="1"/>
    <s v="2-5 Miles"/>
    <s v="Europe"/>
    <n v="47"/>
    <s v="Adult"/>
    <s v="Yes"/>
    <x v="0"/>
  </r>
  <r>
    <n v="17522"/>
    <s v="Married"/>
    <s v="Male"/>
    <n v="120000"/>
    <n v="4"/>
    <s v="Bachelors"/>
    <s v="Management"/>
    <s v="Yes"/>
    <n v="1"/>
    <s v="2-5 Miles"/>
    <s v="Pacific"/>
    <n v="47"/>
    <s v="Adult"/>
    <s v="No"/>
    <x v="0"/>
  </r>
  <r>
    <n v="21207"/>
    <s v="Married"/>
    <s v="Male"/>
    <n v="60000"/>
    <n v="1"/>
    <s v="Partial College"/>
    <s v="Skilled Manual"/>
    <s v="Yes"/>
    <n v="1"/>
    <s v="5-10 Miles"/>
    <s v="Pacific"/>
    <n v="46"/>
    <s v="Adult"/>
    <s v="No"/>
    <x v="0"/>
  </r>
  <r>
    <n v="28102"/>
    <s v="Married"/>
    <s v="Male"/>
    <n v="20000"/>
    <n v="4"/>
    <s v="High School"/>
    <s v="Skilled Manual"/>
    <s v="Yes"/>
    <n v="2"/>
    <s v="5-10 Miles"/>
    <s v="Pacific"/>
    <n v="58"/>
    <s v="Senior"/>
    <s v="Yes"/>
    <x v="0"/>
  </r>
  <r>
    <n v="23105"/>
    <s v="Single"/>
    <s v="Male"/>
    <n v="40000"/>
    <n v="3"/>
    <s v="Partial High School"/>
    <s v="Clerical"/>
    <s v="No"/>
    <n v="2"/>
    <s v="5-10 Miles"/>
    <s v="Pacific"/>
    <n v="52"/>
    <s v="Adult"/>
    <s v="Yes"/>
    <x v="0"/>
  </r>
  <r>
    <n v="18740"/>
    <s v="Married"/>
    <s v="Male"/>
    <n v="80000"/>
    <n v="5"/>
    <s v="Bachelors"/>
    <s v="Professional"/>
    <s v="No"/>
    <n v="1"/>
    <s v="0-1 Miles"/>
    <s v="Pacific"/>
    <n v="47"/>
    <s v="Adult"/>
    <s v="Yes"/>
    <x v="0"/>
  </r>
  <r>
    <n v="21213"/>
    <s v="Single"/>
    <s v="Male"/>
    <n v="70000"/>
    <n v="0"/>
    <s v="Bachelors"/>
    <s v="Professional"/>
    <s v="No"/>
    <n v="1"/>
    <s v="5-10 Miles"/>
    <s v="Pacific"/>
    <n v="41"/>
    <s v="Adult"/>
    <s v="No"/>
    <x v="1"/>
  </r>
  <r>
    <n v="17352"/>
    <s v="Married"/>
    <s v="Male"/>
    <n v="50000"/>
    <n v="2"/>
    <s v="Graduate Degree"/>
    <s v="Management"/>
    <s v="Yes"/>
    <n v="1"/>
    <s v="5-10 Miles"/>
    <s v="Pacific"/>
    <n v="64"/>
    <s v="Senior"/>
    <s v="Yes"/>
    <x v="0"/>
  </r>
  <r>
    <n v="14154"/>
    <s v="Married"/>
    <s v="Male"/>
    <n v="30000"/>
    <n v="0"/>
    <s v="Bachelors"/>
    <s v="Clerical"/>
    <s v="Yes"/>
    <n v="0"/>
    <s v="0-1 Miles"/>
    <s v="Europe"/>
    <n v="35"/>
    <s v="Adult"/>
    <s v="Yes"/>
    <x v="1"/>
  </r>
  <r>
    <n v="19066"/>
    <s v="Married"/>
    <s v="Male"/>
    <n v="130000"/>
    <n v="4"/>
    <s v="Partial College"/>
    <s v="Professional"/>
    <s v="No"/>
    <n v="3"/>
    <s v="More than 10 Miles"/>
    <s v="Europe"/>
    <n v="54"/>
    <s v="Senior"/>
    <s v="No"/>
    <x v="0"/>
  </r>
  <r>
    <n v="11386"/>
    <s v="Married"/>
    <s v="Female"/>
    <n v="30000"/>
    <n v="3"/>
    <s v="Bachelors"/>
    <s v="Clerical"/>
    <s v="Yes"/>
    <n v="0"/>
    <s v="0-1 Miles"/>
    <s v="Europe"/>
    <n v="45"/>
    <s v="Adult"/>
    <s v="No"/>
    <x v="0"/>
  </r>
  <r>
    <n v="20228"/>
    <s v="Married"/>
    <s v="Male"/>
    <n v="100000"/>
    <n v="0"/>
    <s v="Graduate Degree"/>
    <s v="Management"/>
    <s v="Yes"/>
    <n v="0"/>
    <s v="2-5 Miles"/>
    <s v="Pacific"/>
    <n v="40"/>
    <s v="Adult"/>
    <s v="Yes"/>
    <x v="1"/>
  </r>
  <r>
    <n v="16675"/>
    <s v="Single"/>
    <s v="Female"/>
    <n v="160000"/>
    <n v="0"/>
    <s v="Graduate Degree"/>
    <s v="Management"/>
    <s v="No"/>
    <n v="3"/>
    <s v="0-1 Miles"/>
    <s v="Pacific"/>
    <n v="47"/>
    <s v="Adult"/>
    <s v="Yes"/>
    <x v="1"/>
  </r>
  <r>
    <n v="16410"/>
    <s v="Single"/>
    <s v="Female"/>
    <n v="10000"/>
    <n v="4"/>
    <s v="Partial High School"/>
    <s v="Manual"/>
    <s v="Yes"/>
    <n v="2"/>
    <s v="0-1 Miles"/>
    <s v="Europe"/>
    <n v="41"/>
    <s v="Adult"/>
    <s v="Yes"/>
    <x v="0"/>
  </r>
  <r>
    <n v="27760"/>
    <s v="Single"/>
    <s v="Female"/>
    <n v="40000"/>
    <n v="0"/>
    <s v="Graduate Degree"/>
    <s v="Clerical"/>
    <s v="No"/>
    <n v="0"/>
    <s v="0-1 Miles"/>
    <s v="Europe"/>
    <n v="37"/>
    <s v="Adult"/>
    <s v="Yes"/>
    <x v="1"/>
  </r>
  <r>
    <n v="22930"/>
    <s v="Married"/>
    <s v="Male"/>
    <n v="90000"/>
    <n v="4"/>
    <s v="Bachelors"/>
    <s v="Professional"/>
    <s v="Yes"/>
    <n v="0"/>
    <s v="1-2 Miles"/>
    <s v="Pacific"/>
    <n v="38"/>
    <s v="Adult"/>
    <s v="Yes"/>
    <x v="0"/>
  </r>
  <r>
    <n v="23780"/>
    <s v="Single"/>
    <s v="Male"/>
    <n v="40000"/>
    <n v="2"/>
    <s v="Partial College"/>
    <s v="Clerical"/>
    <s v="No"/>
    <n v="2"/>
    <s v="0-1 Miles"/>
    <s v="Europe"/>
    <n v="36"/>
    <s v="Adult"/>
    <s v="Yes"/>
    <x v="0"/>
  </r>
  <r>
    <n v="20994"/>
    <s v="Married"/>
    <s v="Female"/>
    <n v="20000"/>
    <n v="0"/>
    <s v="Bachelors"/>
    <s v="Clerical"/>
    <s v="No"/>
    <n v="0"/>
    <s v="0-1 Miles"/>
    <s v="Pacific"/>
    <n v="26"/>
    <s v="Young"/>
    <s v="Yes"/>
    <x v="1"/>
  </r>
  <r>
    <n v="28379"/>
    <s v="Married"/>
    <s v="Male"/>
    <n v="30000"/>
    <n v="1"/>
    <s v="Bachelors"/>
    <s v="Skilled Manual"/>
    <s v="Yes"/>
    <n v="2"/>
    <s v="0-1 Miles"/>
    <s v="Europe"/>
    <n v="40"/>
    <s v="Adult"/>
    <s v="No"/>
    <x v="0"/>
  </r>
  <r>
    <n v="14865"/>
    <s v="Single"/>
    <s v="Male"/>
    <n v="40000"/>
    <n v="2"/>
    <s v="Partial College"/>
    <s v="Clerical"/>
    <s v="Yes"/>
    <n v="2"/>
    <s v="1-2 Miles"/>
    <s v="Europe"/>
    <n v="36"/>
    <s v="Adult"/>
    <s v="No"/>
    <x v="0"/>
  </r>
  <r>
    <n v="12663"/>
    <s v="Married"/>
    <s v="Female"/>
    <n v="90000"/>
    <n v="5"/>
    <s v="Partial High School"/>
    <s v="Skilled Manual"/>
    <s v="Yes"/>
    <n v="2"/>
    <s v="More than 10 Miles"/>
    <s v="Europe"/>
    <n v="59"/>
    <s v="Senior"/>
    <s v="No"/>
    <x v="0"/>
  </r>
  <r>
    <n v="24898"/>
    <s v="Single"/>
    <s v="Female"/>
    <n v="80000"/>
    <n v="0"/>
    <s v="Bachelors"/>
    <s v="Professional"/>
    <s v="Yes"/>
    <n v="3"/>
    <s v="More than 10 Miles"/>
    <s v="Pacific"/>
    <n v="32"/>
    <s v="Adult"/>
    <s v="No"/>
    <x v="1"/>
  </r>
  <r>
    <n v="19508"/>
    <s v="Married"/>
    <s v="Male"/>
    <n v="10000"/>
    <n v="0"/>
    <s v="Partial High School"/>
    <s v="Manual"/>
    <s v="No"/>
    <n v="2"/>
    <s v="0-1 Miles"/>
    <s v="Europe"/>
    <n v="30"/>
    <s v="Adult"/>
    <s v="No"/>
    <x v="1"/>
  </r>
  <r>
    <n v="11489"/>
    <s v="Single"/>
    <s v="Female"/>
    <n v="20000"/>
    <n v="0"/>
    <s v="Partial High School"/>
    <s v="Manual"/>
    <s v="No"/>
    <n v="2"/>
    <s v="1-2 Miles"/>
    <s v="Europe"/>
    <n v="35"/>
    <s v="Adult"/>
    <s v="Yes"/>
    <x v="1"/>
  </r>
  <r>
    <n v="18160"/>
    <s v="Married"/>
    <s v="Male"/>
    <n v="130000"/>
    <n v="3"/>
    <s v="High School"/>
    <s v="Professional"/>
    <s v="Yes"/>
    <n v="4"/>
    <s v="5-10 Miles"/>
    <s v="Europe"/>
    <n v="51"/>
    <s v="Adult"/>
    <s v="Yes"/>
    <x v="0"/>
  </r>
  <r>
    <n v="25241"/>
    <s v="Married"/>
    <s v="Male"/>
    <n v="90000"/>
    <n v="2"/>
    <s v="Bachelors"/>
    <s v="Professional"/>
    <s v="Yes"/>
    <n v="1"/>
    <s v="5-10 Miles"/>
    <s v="Pacific"/>
    <n v="47"/>
    <s v="Adult"/>
    <s v="No"/>
    <x v="0"/>
  </r>
  <r>
    <n v="24369"/>
    <s v="Married"/>
    <s v="Male"/>
    <n v="80000"/>
    <n v="5"/>
    <s v="Graduate Degree"/>
    <s v="Management"/>
    <s v="No"/>
    <n v="2"/>
    <s v="0-1 Miles"/>
    <s v="Pacific"/>
    <n v="39"/>
    <s v="Adult"/>
    <s v="No"/>
    <x v="0"/>
  </r>
  <r>
    <n v="27165"/>
    <s v="Single"/>
    <s v="Male"/>
    <n v="20000"/>
    <n v="0"/>
    <s v="Partial High School"/>
    <s v="Manual"/>
    <s v="No"/>
    <n v="2"/>
    <s v="0-1 Miles"/>
    <s v="Europe"/>
    <n v="34"/>
    <s v="Adult"/>
    <s v="No"/>
    <x v="1"/>
  </r>
  <r>
    <n v="29424"/>
    <s v="Married"/>
    <s v="Male"/>
    <n v="10000"/>
    <n v="0"/>
    <s v="Partial High School"/>
    <s v="Manual"/>
    <s v="Yes"/>
    <n v="2"/>
    <s v="0-1 Miles"/>
    <s v="Europe"/>
    <n v="32"/>
    <s v="Adult"/>
    <s v="No"/>
    <x v="1"/>
  </r>
  <r>
    <n v="15926"/>
    <s v="Single"/>
    <s v="Female"/>
    <n v="120000"/>
    <n v="3"/>
    <s v="High School"/>
    <s v="Professional"/>
    <s v="Yes"/>
    <n v="4"/>
    <s v="5-10 Miles"/>
    <s v="Europe"/>
    <n v="50"/>
    <s v="Adult"/>
    <s v="Yes"/>
    <x v="0"/>
  </r>
  <r>
    <n v="14554"/>
    <s v="Married"/>
    <s v="Male"/>
    <n v="20000"/>
    <n v="1"/>
    <s v="Bachelors"/>
    <s v="Clerical"/>
    <s v="Yes"/>
    <n v="0"/>
    <s v="0-1 Miles"/>
    <s v="Europe"/>
    <n v="66"/>
    <s v="Senior"/>
    <s v="No"/>
    <x v="0"/>
  </r>
  <r>
    <n v="16468"/>
    <s v="Single"/>
    <s v="Male"/>
    <n v="30000"/>
    <n v="0"/>
    <s v="Partial College"/>
    <s v="Clerical"/>
    <s v="Yes"/>
    <n v="1"/>
    <s v="2-5 Miles"/>
    <s v="Europe"/>
    <n v="30"/>
    <s v="Adult"/>
    <s v="No"/>
    <x v="1"/>
  </r>
  <r>
    <n v="19174"/>
    <s v="Single"/>
    <s v="Female"/>
    <n v="30000"/>
    <n v="0"/>
    <s v="High School"/>
    <s v="Manual"/>
    <s v="No"/>
    <n v="1"/>
    <s v="2-5 Miles"/>
    <s v="Europe"/>
    <n v="32"/>
    <s v="Adult"/>
    <s v="Yes"/>
    <x v="1"/>
  </r>
  <r>
    <n v="19183"/>
    <s v="Single"/>
    <s v="Male"/>
    <n v="10000"/>
    <n v="0"/>
    <s v="Partial High School"/>
    <s v="Manual"/>
    <s v="Yes"/>
    <n v="2"/>
    <s v="1-2 Miles"/>
    <s v="Europe"/>
    <n v="35"/>
    <s v="Adult"/>
    <s v="No"/>
    <x v="1"/>
  </r>
  <r>
    <n v="13683"/>
    <s v="Single"/>
    <s v="Female"/>
    <n v="30000"/>
    <n v="0"/>
    <s v="High School"/>
    <s v="Manual"/>
    <s v="No"/>
    <n v="1"/>
    <s v="2-5 Miles"/>
    <s v="Europe"/>
    <n v="32"/>
    <s v="Adult"/>
    <s v="No"/>
    <x v="1"/>
  </r>
  <r>
    <n v="17848"/>
    <s v="Single"/>
    <s v="Male"/>
    <n v="30000"/>
    <n v="0"/>
    <s v="Partial College"/>
    <s v="Clerical"/>
    <s v="No"/>
    <n v="1"/>
    <s v="2-5 Miles"/>
    <s v="Europe"/>
    <n v="31"/>
    <s v="Adult"/>
    <s v="Yes"/>
    <x v="1"/>
  </r>
  <r>
    <n v="17894"/>
    <s v="Married"/>
    <s v="Female"/>
    <n v="20000"/>
    <n v="1"/>
    <s v="Bachelors"/>
    <s v="Clerical"/>
    <s v="Yes"/>
    <n v="0"/>
    <s v="0-1 Miles"/>
    <s v="Europe"/>
    <n v="50"/>
    <s v="Adult"/>
    <s v="Yes"/>
    <x v="0"/>
  </r>
  <r>
    <n v="25651"/>
    <s v="Married"/>
    <s v="Male"/>
    <n v="40000"/>
    <n v="1"/>
    <s v="Bachelors"/>
    <s v="Skilled Manual"/>
    <s v="No"/>
    <n v="0"/>
    <s v="0-1 Miles"/>
    <s v="Europe"/>
    <n v="43"/>
    <s v="Adult"/>
    <s v="Yes"/>
    <x v="0"/>
  </r>
  <r>
    <n v="22936"/>
    <s v="Single"/>
    <s v="Female"/>
    <n v="60000"/>
    <n v="1"/>
    <s v="Partial College"/>
    <s v="Skilled Manual"/>
    <s v="No"/>
    <n v="1"/>
    <s v="0-1 Miles"/>
    <s v="Pacific"/>
    <n v="45"/>
    <s v="Adult"/>
    <s v="Yes"/>
    <x v="0"/>
  </r>
  <r>
    <n v="23915"/>
    <s v="Married"/>
    <s v="Male"/>
    <n v="20000"/>
    <n v="2"/>
    <s v="High School"/>
    <s v="Manual"/>
    <s v="Yes"/>
    <n v="2"/>
    <s v="0-1 Miles"/>
    <s v="Europe"/>
    <n v="42"/>
    <s v="Adult"/>
    <s v="No"/>
    <x v="0"/>
  </r>
  <r>
    <n v="24121"/>
    <s v="Single"/>
    <s v="Female"/>
    <n v="30000"/>
    <n v="0"/>
    <s v="Partial College"/>
    <s v="Clerical"/>
    <s v="No"/>
    <n v="1"/>
    <s v="0-1 Miles"/>
    <s v="Europe"/>
    <n v="29"/>
    <s v="Young"/>
    <s v="Yes"/>
    <x v="1"/>
  </r>
  <r>
    <n v="27878"/>
    <s v="Single"/>
    <s v="Male"/>
    <n v="20000"/>
    <n v="0"/>
    <s v="Partial College"/>
    <s v="Manual"/>
    <s v="No"/>
    <n v="0"/>
    <s v="0-1 Miles"/>
    <s v="Pacific"/>
    <n v="28"/>
    <s v="Young"/>
    <s v="Yes"/>
    <x v="1"/>
  </r>
  <r>
    <n v="13572"/>
    <s v="Single"/>
    <s v="Male"/>
    <n v="10000"/>
    <n v="3"/>
    <s v="High School"/>
    <s v="Manual"/>
    <s v="Yes"/>
    <n v="0"/>
    <s v="0-1 Miles"/>
    <s v="Europe"/>
    <n v="37"/>
    <s v="Adult"/>
    <s v="Yes"/>
    <x v="0"/>
  </r>
  <r>
    <n v="27941"/>
    <s v="Married"/>
    <s v="Female"/>
    <n v="80000"/>
    <n v="4"/>
    <s v="Partial College"/>
    <s v="Professional"/>
    <s v="Yes"/>
    <n v="2"/>
    <s v="2-5 Miles"/>
    <s v="Europe"/>
    <n v="53"/>
    <s v="Adult"/>
    <s v="No"/>
    <x v="0"/>
  </r>
  <r>
    <n v="26354"/>
    <s v="Single"/>
    <s v="Male"/>
    <n v="40000"/>
    <n v="0"/>
    <s v="Graduate Degree"/>
    <s v="Clerical"/>
    <s v="No"/>
    <n v="0"/>
    <s v="0-1 Miles"/>
    <s v="Europe"/>
    <n v="38"/>
    <s v="Adult"/>
    <s v="Yes"/>
    <x v="1"/>
  </r>
  <r>
    <n v="14785"/>
    <s v="Single"/>
    <s v="Male"/>
    <n v="30000"/>
    <n v="1"/>
    <s v="Bachelors"/>
    <s v="Clerical"/>
    <s v="No"/>
    <n v="1"/>
    <s v="1-2 Miles"/>
    <s v="Europe"/>
    <n v="39"/>
    <s v="Adult"/>
    <s v="No"/>
    <x v="0"/>
  </r>
  <r>
    <n v="17238"/>
    <s v="Single"/>
    <s v="Male"/>
    <n v="80000"/>
    <n v="0"/>
    <s v="Bachelors"/>
    <s v="Professional"/>
    <s v="Yes"/>
    <n v="3"/>
    <s v="More than 10 Miles"/>
    <s v="Pacific"/>
    <n v="32"/>
    <s v="Adult"/>
    <s v="No"/>
    <x v="1"/>
  </r>
  <r>
    <n v="23608"/>
    <s v="Married"/>
    <s v="Female"/>
    <n v="150000"/>
    <n v="3"/>
    <s v="High School"/>
    <s v="Professional"/>
    <s v="Yes"/>
    <n v="3"/>
    <s v="0-1 Miles"/>
    <s v="Europe"/>
    <n v="51"/>
    <s v="Adult"/>
    <s v="Yes"/>
    <x v="0"/>
  </r>
  <r>
    <n v="22538"/>
    <s v="Single"/>
    <s v="Female"/>
    <n v="10000"/>
    <n v="0"/>
    <s v="Partial High School"/>
    <s v="Manual"/>
    <s v="Yes"/>
    <n v="2"/>
    <s v="1-2 Miles"/>
    <s v="Europe"/>
    <n v="33"/>
    <s v="Adult"/>
    <s v="No"/>
    <x v="1"/>
  </r>
  <r>
    <n v="12332"/>
    <s v="Married"/>
    <s v="Male"/>
    <n v="90000"/>
    <n v="4"/>
    <s v="High School"/>
    <s v="Management"/>
    <s v="Yes"/>
    <n v="3"/>
    <s v="5-10 Miles"/>
    <s v="Europe"/>
    <n v="58"/>
    <s v="Senior"/>
    <s v="Yes"/>
    <x v="0"/>
  </r>
  <r>
    <n v="17230"/>
    <s v="Married"/>
    <s v="Male"/>
    <n v="80000"/>
    <n v="0"/>
    <s v="Bachelors"/>
    <s v="Professional"/>
    <s v="Yes"/>
    <n v="3"/>
    <s v="More than 10 Miles"/>
    <s v="Pacific"/>
    <n v="30"/>
    <s v="Adult"/>
    <s v="No"/>
    <x v="1"/>
  </r>
  <r>
    <n v="13082"/>
    <s v="Single"/>
    <s v="Male"/>
    <n v="130000"/>
    <n v="0"/>
    <s v="Graduate Degree"/>
    <s v="Management"/>
    <s v="Yes"/>
    <n v="0"/>
    <s v="2-5 Miles"/>
    <s v="Pacific"/>
    <n v="48"/>
    <s v="Adult"/>
    <s v="Yes"/>
    <x v="1"/>
  </r>
  <r>
    <n v="22518"/>
    <s v="Single"/>
    <s v="Female"/>
    <n v="30000"/>
    <n v="3"/>
    <s v="Partial College"/>
    <s v="Clerical"/>
    <s v="No"/>
    <n v="2"/>
    <s v="0-1 Miles"/>
    <s v="Europe"/>
    <n v="27"/>
    <s v="Young"/>
    <s v="Yes"/>
    <x v="0"/>
  </r>
  <r>
    <n v="13687"/>
    <s v="Married"/>
    <s v="Male"/>
    <n v="40000"/>
    <n v="1"/>
    <s v="Bachelors"/>
    <s v="Skilled Manual"/>
    <s v="Yes"/>
    <n v="1"/>
    <s v="0-1 Miles"/>
    <s v="Europe"/>
    <n v="33"/>
    <s v="Adult"/>
    <s v="Yes"/>
    <x v="0"/>
  </r>
  <r>
    <n v="23571"/>
    <s v="Married"/>
    <s v="Female"/>
    <n v="40000"/>
    <n v="2"/>
    <s v="Bachelors"/>
    <s v="Management"/>
    <s v="Yes"/>
    <n v="2"/>
    <s v="0-1 Miles"/>
    <s v="Pacific"/>
    <n v="66"/>
    <s v="Senior"/>
    <s v="Yes"/>
    <x v="0"/>
  </r>
  <r>
    <n v="19305"/>
    <s v="Single"/>
    <s v="Female"/>
    <n v="10000"/>
    <n v="2"/>
    <s v="High School"/>
    <s v="Manual"/>
    <s v="Yes"/>
    <n v="1"/>
    <s v="0-1 Miles"/>
    <s v="Europe"/>
    <n v="38"/>
    <s v="Adult"/>
    <s v="Yes"/>
    <x v="0"/>
  </r>
  <r>
    <n v="22636"/>
    <s v="Single"/>
    <s v="Female"/>
    <n v="40000"/>
    <n v="0"/>
    <s v="Bachelors"/>
    <s v="Clerical"/>
    <s v="No"/>
    <n v="0"/>
    <s v="0-1 Miles"/>
    <s v="Europe"/>
    <n v="38"/>
    <s v="Adult"/>
    <s v="Yes"/>
    <x v="1"/>
  </r>
  <r>
    <n v="17310"/>
    <s v="Married"/>
    <s v="Male"/>
    <n v="60000"/>
    <n v="1"/>
    <s v="Partial College"/>
    <s v="Skilled Manual"/>
    <s v="Yes"/>
    <n v="1"/>
    <s v="0-1 Miles"/>
    <s v="Pacific"/>
    <n v="45"/>
    <s v="Adult"/>
    <s v="Yes"/>
    <x v="0"/>
  </r>
  <r>
    <n v="12133"/>
    <s v="Married"/>
    <s v="Female"/>
    <n v="130000"/>
    <n v="3"/>
    <s v="Partial College"/>
    <s v="Professional"/>
    <s v="Yes"/>
    <n v="3"/>
    <s v="5-10 Miles"/>
    <s v="Europe"/>
    <n v="50"/>
    <s v="Adult"/>
    <s v="Yes"/>
    <x v="0"/>
  </r>
  <r>
    <n v="25918"/>
    <s v="Single"/>
    <s v="Female"/>
    <n v="30000"/>
    <n v="2"/>
    <s v="Partial College"/>
    <s v="Clerical"/>
    <s v="No"/>
    <n v="2"/>
    <s v="5-10 Miles"/>
    <s v="Pacific"/>
    <n v="60"/>
    <s v="Senior"/>
    <s v="Yes"/>
    <x v="0"/>
  </r>
  <r>
    <n v="25752"/>
    <s v="Single"/>
    <s v="Female"/>
    <n v="20000"/>
    <n v="2"/>
    <s v="Partial College"/>
    <s v="Manual"/>
    <s v="No"/>
    <n v="1"/>
    <s v="0-1 Miles"/>
    <s v="Europe"/>
    <n v="53"/>
    <s v="Adult"/>
    <s v="Yes"/>
    <x v="0"/>
  </r>
  <r>
    <n v="17324"/>
    <s v="Married"/>
    <s v="Female"/>
    <n v="100000"/>
    <n v="4"/>
    <s v="Bachelors"/>
    <s v="Professional"/>
    <s v="Yes"/>
    <n v="1"/>
    <s v="More than 10 Miles"/>
    <s v="Pacific"/>
    <n v="46"/>
    <s v="Adult"/>
    <s v="No"/>
    <x v="0"/>
  </r>
  <r>
    <n v="22918"/>
    <s v="Single"/>
    <s v="Male"/>
    <n v="80000"/>
    <n v="5"/>
    <s v="Graduate Degree"/>
    <s v="Management"/>
    <s v="Yes"/>
    <n v="3"/>
    <s v="0-1 Miles"/>
    <s v="Pacific"/>
    <n v="50"/>
    <s v="Adult"/>
    <s v="No"/>
    <x v="0"/>
  </r>
  <r>
    <n v="12510"/>
    <s v="Married"/>
    <s v="Male"/>
    <n v="40000"/>
    <n v="1"/>
    <s v="Bachelors"/>
    <s v="Skilled Manual"/>
    <s v="Yes"/>
    <n v="1"/>
    <s v="0-1 Miles"/>
    <s v="Europe"/>
    <n v="43"/>
    <s v="Adult"/>
    <s v="Yes"/>
    <x v="0"/>
  </r>
  <r>
    <n v="25512"/>
    <s v="Single"/>
    <s v="Male"/>
    <n v="20000"/>
    <n v="0"/>
    <s v="High School"/>
    <s v="Manual"/>
    <s v="No"/>
    <n v="1"/>
    <s v="2-5 Miles"/>
    <s v="Europe"/>
    <n v="30"/>
    <s v="Adult"/>
    <s v="No"/>
    <x v="1"/>
  </r>
  <r>
    <n v="16179"/>
    <s v="Single"/>
    <s v="Female"/>
    <n v="80000"/>
    <n v="5"/>
    <s v="Bachelors"/>
    <s v="Professional"/>
    <s v="Yes"/>
    <n v="4"/>
    <s v="1-2 Miles"/>
    <s v="Pacific"/>
    <n v="38"/>
    <s v="Adult"/>
    <s v="No"/>
    <x v="0"/>
  </r>
  <r>
    <n v="15628"/>
    <s v="Married"/>
    <s v="Female"/>
    <n v="40000"/>
    <n v="1"/>
    <s v="Bachelors"/>
    <s v="Skilled Manual"/>
    <s v="Yes"/>
    <n v="1"/>
    <s v="0-1 Miles"/>
    <s v="Europe"/>
    <n v="89"/>
    <s v="Senior"/>
    <s v="No"/>
    <x v="0"/>
  </r>
  <r>
    <n v="20977"/>
    <s v="Married"/>
    <s v="Male"/>
    <n v="20000"/>
    <n v="1"/>
    <s v="Bachelors"/>
    <s v="Clerical"/>
    <s v="Yes"/>
    <n v="0"/>
    <s v="0-1 Miles"/>
    <s v="Europe"/>
    <n v="64"/>
    <s v="Senior"/>
    <s v="Yes"/>
    <x v="0"/>
  </r>
  <r>
    <n v="18140"/>
    <s v="Married"/>
    <s v="Male"/>
    <n v="130000"/>
    <n v="3"/>
    <s v="Partial College"/>
    <s v="Professional"/>
    <s v="No"/>
    <n v="3"/>
    <s v="5-10 Miles"/>
    <s v="Europe"/>
    <n v="51"/>
    <s v="Adult"/>
    <s v="Yes"/>
    <x v="0"/>
  </r>
  <r>
    <n v="20417"/>
    <s v="Married"/>
    <s v="Male"/>
    <n v="30000"/>
    <n v="3"/>
    <s v="Partial College"/>
    <s v="Clerical"/>
    <s v="No"/>
    <n v="2"/>
    <s v="5-10 Miles"/>
    <s v="Pacific"/>
    <n v="56"/>
    <s v="Senior"/>
    <s v="No"/>
    <x v="0"/>
  </r>
  <r>
    <n v="18267"/>
    <s v="Married"/>
    <s v="Male"/>
    <n v="60000"/>
    <n v="3"/>
    <s v="Bachelors"/>
    <s v="Professional"/>
    <s v="Yes"/>
    <n v="2"/>
    <s v="5-10 Miles"/>
    <s v="Pacific"/>
    <n v="43"/>
    <s v="Adult"/>
    <s v="No"/>
    <x v="0"/>
  </r>
  <r>
    <n v="13620"/>
    <s v="Single"/>
    <s v="Male"/>
    <n v="70000"/>
    <n v="0"/>
    <s v="Bachelors"/>
    <s v="Professional"/>
    <s v="No"/>
    <n v="3"/>
    <s v="More than 10 Miles"/>
    <s v="Pacific"/>
    <n v="30"/>
    <s v="Adult"/>
    <s v="Yes"/>
    <x v="1"/>
  </r>
  <r>
    <n v="22974"/>
    <s v="Married"/>
    <s v="Female"/>
    <n v="30000"/>
    <n v="2"/>
    <s v="Partial College"/>
    <s v="Clerical"/>
    <s v="Yes"/>
    <n v="2"/>
    <s v="5-10 Miles"/>
    <s v="Pacific"/>
    <n v="69"/>
    <s v="Senior"/>
    <s v="No"/>
    <x v="0"/>
  </r>
  <r>
    <n v="13586"/>
    <s v="Married"/>
    <s v="Male"/>
    <n v="80000"/>
    <n v="4"/>
    <s v="Partial College"/>
    <s v="Professional"/>
    <s v="Yes"/>
    <n v="2"/>
    <s v="More than 10 Miles"/>
    <s v="Europe"/>
    <n v="53"/>
    <s v="Adult"/>
    <s v="No"/>
    <x v="0"/>
  </r>
  <r>
    <n v="17978"/>
    <s v="Married"/>
    <s v="Male"/>
    <n v="40000"/>
    <n v="0"/>
    <s v="Graduate Degree"/>
    <s v="Clerical"/>
    <s v="Yes"/>
    <n v="0"/>
    <s v="0-1 Miles"/>
    <s v="Europe"/>
    <n v="37"/>
    <s v="Adult"/>
    <s v="Yes"/>
    <x v="1"/>
  </r>
  <r>
    <n v="12581"/>
    <s v="Single"/>
    <s v="Female"/>
    <n v="10000"/>
    <n v="0"/>
    <s v="Partial College"/>
    <s v="Manual"/>
    <s v="No"/>
    <n v="1"/>
    <s v="0-1 Miles"/>
    <s v="Pacific"/>
    <n v="28"/>
    <s v="Young"/>
    <s v="Yes"/>
    <x v="1"/>
  </r>
  <r>
    <n v="18018"/>
    <s v="Single"/>
    <s v="Male"/>
    <n v="30000"/>
    <n v="3"/>
    <s v="Partial College"/>
    <s v="Clerical"/>
    <s v="Yes"/>
    <n v="0"/>
    <s v="0-1 Miles"/>
    <s v="Europe"/>
    <n v="43"/>
    <s v="Adult"/>
    <s v="No"/>
    <x v="0"/>
  </r>
  <r>
    <n v="28957"/>
    <s v="Single"/>
    <s v="Female"/>
    <n v="120000"/>
    <n v="0"/>
    <s v="Partial High School"/>
    <s v="Professional"/>
    <s v="Yes"/>
    <n v="4"/>
    <s v="More than 10 Miles"/>
    <s v="Pacific"/>
    <n v="34"/>
    <s v="Adult"/>
    <s v="Yes"/>
    <x v="1"/>
  </r>
  <r>
    <n v="13690"/>
    <s v="Single"/>
    <s v="Female"/>
    <n v="20000"/>
    <n v="0"/>
    <s v="Partial High School"/>
    <s v="Manual"/>
    <s v="No"/>
    <n v="2"/>
    <s v="1-2 Miles"/>
    <s v="Europe"/>
    <n v="34"/>
    <s v="Adult"/>
    <s v="Yes"/>
    <x v="1"/>
  </r>
  <r>
    <n v="12568"/>
    <s v="Married"/>
    <s v="Female"/>
    <n v="30000"/>
    <n v="1"/>
    <s v="Bachelors"/>
    <s v="Clerical"/>
    <s v="Yes"/>
    <n v="0"/>
    <s v="0-1 Miles"/>
    <s v="Europe"/>
    <n v="64"/>
    <s v="Senior"/>
    <s v="No"/>
    <x v="0"/>
  </r>
  <r>
    <n v="13122"/>
    <s v="Married"/>
    <s v="Female"/>
    <n v="80000"/>
    <n v="0"/>
    <s v="Bachelors"/>
    <s v="Professional"/>
    <s v="Yes"/>
    <n v="1"/>
    <s v="1-2 Miles"/>
    <s v="Pacific"/>
    <n v="41"/>
    <s v="Adult"/>
    <s v="Yes"/>
    <x v="1"/>
  </r>
  <r>
    <n v="21184"/>
    <s v="Single"/>
    <s v="Male"/>
    <n v="70000"/>
    <n v="0"/>
    <s v="Bachelors"/>
    <s v="Professional"/>
    <s v="No"/>
    <n v="1"/>
    <s v="5-10 Miles"/>
    <s v="Pacific"/>
    <n v="38"/>
    <s v="Adult"/>
    <s v="No"/>
    <x v="1"/>
  </r>
  <r>
    <n v="26150"/>
    <s v="Single"/>
    <s v="Female"/>
    <n v="70000"/>
    <n v="0"/>
    <s v="Bachelors"/>
    <s v="Professional"/>
    <s v="No"/>
    <n v="1"/>
    <s v="0-1 Miles"/>
    <s v="Pacific"/>
    <n v="41"/>
    <s v="Adult"/>
    <s v="Yes"/>
    <x v="1"/>
  </r>
  <r>
    <n v="24151"/>
    <s v="Single"/>
    <s v="Male"/>
    <n v="20000"/>
    <n v="1"/>
    <s v="Bachelors"/>
    <s v="Clerical"/>
    <s v="No"/>
    <n v="0"/>
    <s v="0-1 Miles"/>
    <s v="Europe"/>
    <n v="51"/>
    <s v="Adult"/>
    <s v="No"/>
    <x v="0"/>
  </r>
  <r>
    <n v="23962"/>
    <s v="Married"/>
    <s v="Female"/>
    <n v="10000"/>
    <n v="0"/>
    <s v="Partial High School"/>
    <s v="Manual"/>
    <s v="Yes"/>
    <n v="2"/>
    <s v="1-2 Miles"/>
    <s v="Europe"/>
    <n v="32"/>
    <s v="Adult"/>
    <s v="No"/>
    <x v="1"/>
  </r>
  <r>
    <n v="17793"/>
    <s v="Married"/>
    <s v="Female"/>
    <n v="40000"/>
    <n v="0"/>
    <s v="Bachelors"/>
    <s v="Clerical"/>
    <s v="Yes"/>
    <n v="0"/>
    <s v="0-1 Miles"/>
    <s v="Europe"/>
    <n v="38"/>
    <s v="Adult"/>
    <s v="Yes"/>
    <x v="1"/>
  </r>
  <r>
    <n v="14926"/>
    <s v="Married"/>
    <s v="Male"/>
    <n v="30000"/>
    <n v="1"/>
    <s v="Bachelors"/>
    <s v="Clerical"/>
    <s v="Yes"/>
    <n v="0"/>
    <s v="0-1 Miles"/>
    <s v="Europe"/>
    <n v="38"/>
    <s v="Adult"/>
    <s v="Yes"/>
    <x v="0"/>
  </r>
  <r>
    <n v="16163"/>
    <s v="Single"/>
    <s v="Male"/>
    <n v="60000"/>
    <n v="2"/>
    <s v="Bachelors"/>
    <s v="Professional"/>
    <s v="Yes"/>
    <n v="1"/>
    <s v="2-5 Miles"/>
    <s v="Pacific"/>
    <n v="38"/>
    <s v="Adult"/>
    <s v="Yes"/>
    <x v="0"/>
  </r>
  <r>
    <n v="21365"/>
    <s v="Married"/>
    <s v="Female"/>
    <n v="10000"/>
    <n v="2"/>
    <s v="Partial High School"/>
    <s v="Clerical"/>
    <s v="Yes"/>
    <n v="2"/>
    <s v="5-10 Miles"/>
    <s v="Pacific"/>
    <n v="58"/>
    <s v="Senior"/>
    <s v="No"/>
    <x v="0"/>
  </r>
  <r>
    <n v="27771"/>
    <s v="Single"/>
    <s v="Male"/>
    <n v="30000"/>
    <n v="1"/>
    <s v="Bachelors"/>
    <s v="Clerical"/>
    <s v="Yes"/>
    <n v="1"/>
    <s v="1-2 Miles"/>
    <s v="Europe"/>
    <n v="39"/>
    <s v="Adult"/>
    <s v="Yes"/>
    <x v="0"/>
  </r>
  <r>
    <n v="26167"/>
    <s v="Single"/>
    <s v="Female"/>
    <n v="40000"/>
    <n v="2"/>
    <s v="Bachelors"/>
    <s v="Management"/>
    <s v="No"/>
    <n v="1"/>
    <s v="5-10 Miles"/>
    <s v="Pacific"/>
    <n v="53"/>
    <s v="Adult"/>
    <s v="Yes"/>
    <x v="0"/>
  </r>
  <r>
    <n v="25792"/>
    <s v="Single"/>
    <s v="Female"/>
    <n v="110000"/>
    <n v="3"/>
    <s v="Bachelors"/>
    <s v="Management"/>
    <s v="Yes"/>
    <n v="4"/>
    <s v="More than 10 Miles"/>
    <s v="Europe"/>
    <n v="53"/>
    <s v="Adult"/>
    <s v="No"/>
    <x v="0"/>
  </r>
  <r>
    <n v="11555"/>
    <s v="Married"/>
    <s v="Female"/>
    <n v="40000"/>
    <n v="1"/>
    <s v="Bachelors"/>
    <s v="Clerical"/>
    <s v="Yes"/>
    <n v="0"/>
    <s v="0-1 Miles"/>
    <s v="Europe"/>
    <n v="80"/>
    <s v="Senior"/>
    <s v="No"/>
    <x v="0"/>
  </r>
  <r>
    <n v="22381"/>
    <s v="Married"/>
    <s v="Male"/>
    <n v="10000"/>
    <n v="1"/>
    <s v="Graduate Degree"/>
    <s v="Manual"/>
    <s v="Yes"/>
    <n v="0"/>
    <s v="0-1 Miles"/>
    <s v="Europe"/>
    <n v="44"/>
    <s v="Adult"/>
    <s v="No"/>
    <x v="0"/>
  </r>
  <r>
    <n v="17882"/>
    <s v="Married"/>
    <s v="Male"/>
    <n v="20000"/>
    <n v="1"/>
    <s v="Graduate Degree"/>
    <s v="Clerical"/>
    <s v="Yes"/>
    <n v="0"/>
    <s v="0-1 Miles"/>
    <s v="Europe"/>
    <n v="44"/>
    <s v="Adult"/>
    <s v="No"/>
    <x v="0"/>
  </r>
  <r>
    <n v="22174"/>
    <s v="Married"/>
    <s v="Male"/>
    <n v="30000"/>
    <n v="3"/>
    <s v="High School"/>
    <s v="Skilled Manual"/>
    <s v="Yes"/>
    <n v="2"/>
    <s v="5-10 Miles"/>
    <s v="Pacific"/>
    <n v="54"/>
    <s v="Senior"/>
    <s v="Yes"/>
    <x v="0"/>
  </r>
  <r>
    <n v="22439"/>
    <s v="Married"/>
    <s v="Female"/>
    <n v="30000"/>
    <n v="0"/>
    <s v="Bachelors"/>
    <s v="Clerical"/>
    <s v="Yes"/>
    <n v="0"/>
    <s v="0-1 Miles"/>
    <s v="Europe"/>
    <n v="37"/>
    <s v="Adult"/>
    <s v="Yes"/>
    <x v="1"/>
  </r>
  <r>
    <n v="18012"/>
    <s v="Married"/>
    <s v="Female"/>
    <n v="40000"/>
    <n v="1"/>
    <s v="Bachelors"/>
    <s v="Skilled Manual"/>
    <s v="Yes"/>
    <n v="0"/>
    <s v="0-1 Miles"/>
    <s v="Europe"/>
    <n v="41"/>
    <s v="Adult"/>
    <s v="No"/>
    <x v="0"/>
  </r>
  <r>
    <n v="27582"/>
    <s v="Single"/>
    <s v="Female"/>
    <n v="90000"/>
    <n v="2"/>
    <s v="Bachelors"/>
    <s v="Professional"/>
    <s v="No"/>
    <n v="0"/>
    <s v="0-1 Miles"/>
    <s v="Pacific"/>
    <n v="36"/>
    <s v="Adult"/>
    <s v="Yes"/>
    <x v="0"/>
  </r>
  <r>
    <n v="12744"/>
    <s v="Single"/>
    <s v="Female"/>
    <n v="40000"/>
    <n v="2"/>
    <s v="Partial College"/>
    <s v="Clerical"/>
    <s v="Yes"/>
    <n v="0"/>
    <s v="0-1 Miles"/>
    <s v="Europe"/>
    <n v="33"/>
    <s v="Adult"/>
    <s v="No"/>
    <x v="0"/>
  </r>
  <r>
    <n v="22821"/>
    <s v="Married"/>
    <s v="Female"/>
    <n v="130000"/>
    <n v="3"/>
    <s v="Partial College"/>
    <s v="Professional"/>
    <s v="Yes"/>
    <n v="4"/>
    <s v="0-1 Miles"/>
    <s v="Europe"/>
    <n v="52"/>
    <s v="Adult"/>
    <s v="No"/>
    <x v="0"/>
  </r>
  <r>
    <n v="20171"/>
    <s v="Married"/>
    <s v="Female"/>
    <n v="20000"/>
    <n v="2"/>
    <s v="Partial College"/>
    <s v="Manual"/>
    <s v="Yes"/>
    <n v="1"/>
    <s v="0-1 Miles"/>
    <s v="Europe"/>
    <n v="46"/>
    <s v="Adult"/>
    <s v="Yes"/>
    <x v="0"/>
  </r>
  <r>
    <n v="11116"/>
    <s v="Married"/>
    <s v="Male"/>
    <n v="70000"/>
    <n v="5"/>
    <s v="Partial College"/>
    <s v="Skilled Manual"/>
    <s v="Yes"/>
    <n v="2"/>
    <s v="5-10 Miles"/>
    <s v="Pacific"/>
    <n v="43"/>
    <s v="Adult"/>
    <s v="No"/>
    <x v="0"/>
  </r>
  <r>
    <n v="20053"/>
    <s v="Single"/>
    <s v="Male"/>
    <n v="40000"/>
    <n v="2"/>
    <s v="Partial College"/>
    <s v="Clerical"/>
    <s v="Yes"/>
    <n v="0"/>
    <s v="0-1 Miles"/>
    <s v="Europe"/>
    <n v="34"/>
    <s v="Adult"/>
    <s v="No"/>
    <x v="0"/>
  </r>
  <r>
    <n v="25266"/>
    <s v="Single"/>
    <s v="Female"/>
    <n v="30000"/>
    <n v="2"/>
    <s v="Partial College"/>
    <s v="Clerical"/>
    <s v="No"/>
    <n v="2"/>
    <s v="5-10 Miles"/>
    <s v="Pacific"/>
    <n v="67"/>
    <s v="Senior"/>
    <s v="No"/>
    <x v="0"/>
  </r>
  <r>
    <n v="17960"/>
    <s v="Married"/>
    <s v="Female"/>
    <n v="40000"/>
    <n v="0"/>
    <s v="Graduate Degree"/>
    <s v="Clerical"/>
    <s v="Yes"/>
    <n v="0"/>
    <s v="0-1 Miles"/>
    <s v="Europe"/>
    <n v="35"/>
    <s v="Adult"/>
    <s v="Yes"/>
    <x v="1"/>
  </r>
  <r>
    <n v="13961"/>
    <s v="Married"/>
    <s v="Female"/>
    <n v="80000"/>
    <n v="5"/>
    <s v="Graduate Degree"/>
    <s v="Management"/>
    <s v="Yes"/>
    <n v="3"/>
    <s v="0-1 Miles"/>
    <s v="Pacific"/>
    <n v="40"/>
    <s v="Adult"/>
    <s v="No"/>
    <x v="0"/>
  </r>
  <r>
    <n v="11897"/>
    <s v="Single"/>
    <s v="Male"/>
    <n v="60000"/>
    <n v="2"/>
    <s v="Bachelors"/>
    <s v="Professional"/>
    <s v="No"/>
    <n v="1"/>
    <s v="0-1 Miles"/>
    <s v="Pacific"/>
    <n v="37"/>
    <s v="Adult"/>
    <s v="Yes"/>
    <x v="0"/>
  </r>
  <r>
    <n v="11139"/>
    <s v="Single"/>
    <s v="Female"/>
    <n v="30000"/>
    <n v="2"/>
    <s v="Partial College"/>
    <s v="Clerical"/>
    <s v="No"/>
    <n v="2"/>
    <s v="5-10 Miles"/>
    <s v="Pacific"/>
    <n v="67"/>
    <s v="Senior"/>
    <s v="No"/>
    <x v="0"/>
  </r>
  <r>
    <n v="11576"/>
    <s v="Married"/>
    <s v="Male"/>
    <n v="30000"/>
    <n v="1"/>
    <s v="Bachelors"/>
    <s v="Skilled Manual"/>
    <s v="Yes"/>
    <n v="2"/>
    <s v="0-1 Miles"/>
    <s v="Europe"/>
    <n v="41"/>
    <s v="Adult"/>
    <s v="Yes"/>
    <x v="0"/>
  </r>
  <r>
    <n v="19255"/>
    <s v="Single"/>
    <s v="Male"/>
    <n v="10000"/>
    <n v="2"/>
    <s v="Partial College"/>
    <s v="Manual"/>
    <s v="Yes"/>
    <n v="1"/>
    <s v="0-1 Miles"/>
    <s v="Europe"/>
    <n v="51"/>
    <s v="Adult"/>
    <s v="Yes"/>
    <x v="0"/>
  </r>
  <r>
    <n v="18153"/>
    <s v="Married"/>
    <s v="Female"/>
    <n v="100000"/>
    <n v="2"/>
    <s v="Bachelors"/>
    <s v="Management"/>
    <s v="Yes"/>
    <n v="4"/>
    <s v="More than 10 Miles"/>
    <s v="Europe"/>
    <n v="59"/>
    <s v="Senior"/>
    <s v="No"/>
    <x v="0"/>
  </r>
  <r>
    <n v="14547"/>
    <s v="Married"/>
    <s v="Male"/>
    <n v="10000"/>
    <n v="2"/>
    <s v="Partial College"/>
    <s v="Manual"/>
    <s v="Yes"/>
    <n v="0"/>
    <s v="1-2 Miles"/>
    <s v="Europe"/>
    <n v="51"/>
    <s v="Adult"/>
    <s v="No"/>
    <x v="0"/>
  </r>
  <r>
    <n v="24901"/>
    <s v="Single"/>
    <s v="Male"/>
    <n v="110000"/>
    <n v="0"/>
    <s v="Partial College"/>
    <s v="Management"/>
    <s v="No"/>
    <n v="3"/>
    <s v="More than 10 Miles"/>
    <s v="Pacific"/>
    <n v="32"/>
    <s v="Adult"/>
    <s v="Yes"/>
    <x v="1"/>
  </r>
  <r>
    <n v="27169"/>
    <s v="Single"/>
    <s v="Male"/>
    <n v="30000"/>
    <n v="0"/>
    <s v="High School"/>
    <s v="Manual"/>
    <s v="Yes"/>
    <n v="1"/>
    <s v="2-5 Miles"/>
    <s v="Europe"/>
    <n v="34"/>
    <s v="Adult"/>
    <s v="Yes"/>
    <x v="1"/>
  </r>
  <r>
    <n v="14805"/>
    <s v="Single"/>
    <s v="Female"/>
    <n v="10000"/>
    <n v="3"/>
    <s v="Partial High School"/>
    <s v="Manual"/>
    <s v="Yes"/>
    <n v="2"/>
    <s v="0-1 Miles"/>
    <s v="Europe"/>
    <n v="43"/>
    <s v="Adult"/>
    <s v="No"/>
    <x v="0"/>
  </r>
  <r>
    <n v="15822"/>
    <s v="Married"/>
    <s v="Male"/>
    <n v="40000"/>
    <n v="2"/>
    <s v="Bachelors"/>
    <s v="Management"/>
    <s v="Yes"/>
    <n v="2"/>
    <s v="0-1 Miles"/>
    <s v="Pacific"/>
    <n v="67"/>
    <s v="Senior"/>
    <s v="No"/>
    <x v="0"/>
  </r>
  <r>
    <n v="19389"/>
    <s v="Single"/>
    <s v="Male"/>
    <n v="30000"/>
    <n v="0"/>
    <s v="Partial College"/>
    <s v="Clerical"/>
    <s v="No"/>
    <n v="1"/>
    <s v="2-5 Miles"/>
    <s v="Europe"/>
    <n v="28"/>
    <s v="Young"/>
    <s v="No"/>
    <x v="1"/>
  </r>
  <r>
    <n v="17048"/>
    <s v="Single"/>
    <s v="Female"/>
    <n v="90000"/>
    <n v="1"/>
    <s v="Graduate Degree"/>
    <s v="Management"/>
    <s v="Yes"/>
    <n v="0"/>
    <s v="0-1 Miles"/>
    <s v="Pacific"/>
    <n v="36"/>
    <s v="Adult"/>
    <s v="Yes"/>
    <x v="0"/>
  </r>
  <r>
    <n v="22204"/>
    <s v="Married"/>
    <s v="Male"/>
    <n v="110000"/>
    <n v="4"/>
    <s v="Bachelors"/>
    <s v="Management"/>
    <s v="Yes"/>
    <n v="3"/>
    <s v="2-5 Miles"/>
    <s v="Pacific"/>
    <n v="48"/>
    <s v="Adult"/>
    <s v="No"/>
    <x v="0"/>
  </r>
  <r>
    <n v="12718"/>
    <s v="Single"/>
    <s v="Female"/>
    <n v="30000"/>
    <n v="0"/>
    <s v="Partial College"/>
    <s v="Clerical"/>
    <s v="Yes"/>
    <n v="1"/>
    <s v="2-5 Miles"/>
    <s v="Europe"/>
    <n v="31"/>
    <s v="Adult"/>
    <s v="No"/>
    <x v="1"/>
  </r>
  <r>
    <n v="15019"/>
    <s v="Single"/>
    <s v="Female"/>
    <n v="30000"/>
    <n v="3"/>
    <s v="High School"/>
    <s v="Skilled Manual"/>
    <s v="Yes"/>
    <n v="2"/>
    <s v="5-10 Miles"/>
    <s v="Pacific"/>
    <n v="55"/>
    <s v="Senior"/>
    <s v="No"/>
    <x v="0"/>
  </r>
  <r>
    <n v="28488"/>
    <s v="Single"/>
    <s v="Male"/>
    <n v="20000"/>
    <n v="0"/>
    <s v="Partial College"/>
    <s v="Manual"/>
    <s v="Yes"/>
    <n v="0"/>
    <s v="0-1 Miles"/>
    <s v="Pacific"/>
    <n v="28"/>
    <s v="Young"/>
    <s v="Yes"/>
    <x v="1"/>
  </r>
  <r>
    <n v="21891"/>
    <s v="Married"/>
    <s v="Female"/>
    <n v="110000"/>
    <n v="0"/>
    <s v="High School"/>
    <s v="Management"/>
    <s v="Yes"/>
    <n v="3"/>
    <s v="More than 10 Miles"/>
    <s v="Pacific"/>
    <n v="34"/>
    <s v="Adult"/>
    <s v="Yes"/>
    <x v="1"/>
  </r>
  <r>
    <n v="27814"/>
    <s v="Single"/>
    <s v="Female"/>
    <n v="30000"/>
    <n v="3"/>
    <s v="Partial College"/>
    <s v="Clerical"/>
    <s v="No"/>
    <n v="1"/>
    <s v="0-1 Miles"/>
    <s v="Europe"/>
    <n v="26"/>
    <s v="Young"/>
    <s v="No"/>
    <x v="0"/>
  </r>
  <r>
    <n v="22175"/>
    <s v="Married"/>
    <s v="Female"/>
    <n v="30000"/>
    <n v="3"/>
    <s v="High School"/>
    <s v="Skilled Manual"/>
    <s v="Yes"/>
    <n v="2"/>
    <s v="5-10 Miles"/>
    <s v="Pacific"/>
    <n v="53"/>
    <s v="Adult"/>
    <s v="Yes"/>
    <x v="0"/>
  </r>
  <r>
    <n v="29447"/>
    <s v="Single"/>
    <s v="Female"/>
    <n v="10000"/>
    <n v="2"/>
    <s v="Bachelors"/>
    <s v="Clerical"/>
    <s v="No"/>
    <n v="1"/>
    <s v="2-5 Miles"/>
    <s v="Europe"/>
    <n v="68"/>
    <s v="Senior"/>
    <s v="No"/>
    <x v="0"/>
  </r>
  <r>
    <n v="19784"/>
    <s v="Married"/>
    <s v="Female"/>
    <n v="80000"/>
    <n v="2"/>
    <s v="High School"/>
    <s v="Skilled Manual"/>
    <s v="Yes"/>
    <n v="2"/>
    <s v="5-10 Miles"/>
    <s v="Pacific"/>
    <n v="50"/>
    <s v="Adult"/>
    <s v="Yes"/>
    <x v="0"/>
  </r>
  <r>
    <n v="27824"/>
    <s v="Single"/>
    <s v="Female"/>
    <n v="30000"/>
    <n v="3"/>
    <s v="Partial College"/>
    <s v="Clerical"/>
    <s v="Yes"/>
    <n v="2"/>
    <s v="0-1 Miles"/>
    <s v="Europe"/>
    <n v="28"/>
    <s v="Young"/>
    <s v="Yes"/>
    <x v="0"/>
  </r>
  <r>
    <n v="24093"/>
    <s v="Single"/>
    <s v="Female"/>
    <n v="80000"/>
    <n v="0"/>
    <s v="Graduate Degree"/>
    <s v="Skilled Manual"/>
    <s v="No"/>
    <n v="0"/>
    <s v="0-1 Miles"/>
    <s v="Europe"/>
    <n v="40"/>
    <s v="Adult"/>
    <s v="Yes"/>
    <x v="1"/>
  </r>
  <r>
    <n v="19618"/>
    <s v="Married"/>
    <s v="Male"/>
    <n v="70000"/>
    <n v="5"/>
    <s v="Partial College"/>
    <s v="Skilled Manual"/>
    <s v="Yes"/>
    <n v="2"/>
    <s v="0-1 Miles"/>
    <s v="Pacific"/>
    <n v="44"/>
    <s v="Adult"/>
    <s v="No"/>
    <x v="0"/>
  </r>
  <r>
    <n v="21561"/>
    <s v="Single"/>
    <s v="Male"/>
    <n v="90000"/>
    <n v="0"/>
    <s v="Bachelors"/>
    <s v="Professional"/>
    <s v="No"/>
    <n v="3"/>
    <s v="More than 10 Miles"/>
    <s v="Pacific"/>
    <n v="34"/>
    <s v="Adult"/>
    <s v="Yes"/>
    <x v="1"/>
  </r>
  <r>
    <n v="11061"/>
    <s v="Married"/>
    <s v="Male"/>
    <n v="70000"/>
    <n v="2"/>
    <s v="Partial College"/>
    <s v="Skilled Manual"/>
    <s v="Yes"/>
    <n v="2"/>
    <s v="5-10 Miles"/>
    <s v="Pacific"/>
    <n v="52"/>
    <s v="Adult"/>
    <s v="Yes"/>
    <x v="0"/>
  </r>
  <r>
    <n v="26651"/>
    <s v="Single"/>
    <s v="Male"/>
    <n v="80000"/>
    <n v="4"/>
    <s v="Graduate Degree"/>
    <s v="Management"/>
    <s v="Yes"/>
    <n v="0"/>
    <s v="0-1 Miles"/>
    <s v="Pacific"/>
    <n v="36"/>
    <s v="Adult"/>
    <s v="Yes"/>
    <x v="0"/>
  </r>
  <r>
    <n v="21108"/>
    <s v="Married"/>
    <s v="Female"/>
    <n v="40000"/>
    <n v="1"/>
    <s v="Bachelors"/>
    <s v="Skilled Manual"/>
    <s v="Yes"/>
    <n v="1"/>
    <s v="0-1 Miles"/>
    <s v="Europe"/>
    <n v="43"/>
    <s v="Adult"/>
    <s v="Yes"/>
    <x v="0"/>
  </r>
  <r>
    <n v="12731"/>
    <s v="Single"/>
    <s v="Male"/>
    <n v="30000"/>
    <n v="0"/>
    <s v="High School"/>
    <s v="Manual"/>
    <s v="No"/>
    <n v="1"/>
    <s v="1-2 Miles"/>
    <s v="Europe"/>
    <n v="32"/>
    <s v="Adult"/>
    <s v="No"/>
    <x v="1"/>
  </r>
  <r>
    <n v="25307"/>
    <s v="Married"/>
    <s v="Female"/>
    <n v="40000"/>
    <n v="1"/>
    <s v="Bachelors"/>
    <s v="Skilled Manual"/>
    <s v="Yes"/>
    <n v="1"/>
    <s v="1-2 Miles"/>
    <s v="Europe"/>
    <n v="32"/>
    <s v="Adult"/>
    <s v="Yes"/>
    <x v="0"/>
  </r>
  <r>
    <n v="14278"/>
    <s v="Married"/>
    <s v="Female"/>
    <n v="130000"/>
    <n v="0"/>
    <s v="Graduate Degree"/>
    <s v="Management"/>
    <s v="Yes"/>
    <n v="1"/>
    <s v="More than 10 Miles"/>
    <s v="Pacific"/>
    <n v="48"/>
    <s v="Adult"/>
    <s v="No"/>
    <x v="1"/>
  </r>
  <r>
    <n v="20711"/>
    <s v="Married"/>
    <s v="Female"/>
    <n v="40000"/>
    <n v="1"/>
    <s v="Bachelors"/>
    <s v="Skilled Manual"/>
    <s v="Yes"/>
    <n v="0"/>
    <s v="1-2 Miles"/>
    <s v="Europe"/>
    <n v="32"/>
    <s v="Adult"/>
    <s v="Yes"/>
    <x v="0"/>
  </r>
  <r>
    <n v="11383"/>
    <s v="Married"/>
    <s v="Female"/>
    <n v="30000"/>
    <n v="3"/>
    <s v="Graduate Degree"/>
    <s v="Clerical"/>
    <s v="Yes"/>
    <n v="0"/>
    <s v="0-1 Miles"/>
    <s v="Europe"/>
    <n v="46"/>
    <s v="Adult"/>
    <s v="No"/>
    <x v="0"/>
  </r>
  <r>
    <n v="12497"/>
    <s v="Married"/>
    <s v="Female"/>
    <n v="40000"/>
    <n v="1"/>
    <s v="Bachelors"/>
    <s v="Skilled Manual"/>
    <s v="Yes"/>
    <n v="0"/>
    <s v="0-1 Miles"/>
    <s v="Europe"/>
    <n v="42"/>
    <s v="Adult"/>
    <s v="No"/>
    <x v="0"/>
  </r>
  <r>
    <n v="16559"/>
    <s v="Single"/>
    <s v="Female"/>
    <n v="10000"/>
    <n v="2"/>
    <s v="High School"/>
    <s v="Manual"/>
    <s v="Yes"/>
    <n v="0"/>
    <s v="0-1 Miles"/>
    <s v="Europe"/>
    <n v="36"/>
    <s v="Adult"/>
    <s v="Yes"/>
    <x v="0"/>
  </r>
  <r>
    <n v="11585"/>
    <s v="Married"/>
    <s v="Female"/>
    <n v="40000"/>
    <n v="1"/>
    <s v="Bachelors"/>
    <s v="Skilled Manual"/>
    <s v="Yes"/>
    <n v="0"/>
    <s v="0-1 Miles"/>
    <s v="Europe"/>
    <n v="41"/>
    <s v="Adult"/>
    <s v="No"/>
    <x v="0"/>
  </r>
  <r>
    <n v="20277"/>
    <s v="Married"/>
    <s v="Female"/>
    <n v="30000"/>
    <n v="2"/>
    <s v="Partial College"/>
    <s v="Clerical"/>
    <s v="No"/>
    <n v="2"/>
    <s v="0-1 Miles"/>
    <s v="Pacific"/>
    <n v="69"/>
    <s v="Senior"/>
    <s v="No"/>
    <x v="0"/>
  </r>
  <r>
    <n v="26765"/>
    <s v="Single"/>
    <s v="Female"/>
    <n v="70000"/>
    <n v="5"/>
    <s v="Partial College"/>
    <s v="Skilled Manual"/>
    <s v="Yes"/>
    <n v="2"/>
    <s v="5-10 Miles"/>
    <s v="Pacific"/>
    <n v="45"/>
    <s v="Adult"/>
    <s v="No"/>
    <x v="0"/>
  </r>
  <r>
    <n v="12389"/>
    <s v="Single"/>
    <s v="Male"/>
    <n v="30000"/>
    <n v="0"/>
    <s v="High School"/>
    <s v="Manual"/>
    <s v="No"/>
    <n v="1"/>
    <s v="2-5 Miles"/>
    <s v="Europe"/>
    <n v="34"/>
    <s v="Adult"/>
    <s v="No"/>
    <x v="1"/>
  </r>
  <r>
    <n v="13585"/>
    <s v="Married"/>
    <s v="Female"/>
    <n v="80000"/>
    <n v="4"/>
    <s v="Partial College"/>
    <s v="Professional"/>
    <s v="No"/>
    <n v="1"/>
    <s v="2-5 Miles"/>
    <s v="Europe"/>
    <n v="53"/>
    <s v="Adult"/>
    <s v="Yes"/>
    <x v="0"/>
  </r>
  <r>
    <n v="26385"/>
    <s v="Single"/>
    <s v="Male"/>
    <n v="120000"/>
    <n v="3"/>
    <s v="High School"/>
    <s v="Professional"/>
    <s v="No"/>
    <n v="4"/>
    <s v="5-10 Miles"/>
    <s v="Europe"/>
    <n v="50"/>
    <s v="Adult"/>
    <s v="No"/>
    <x v="0"/>
  </r>
  <r>
    <n v="12236"/>
    <s v="Married"/>
    <s v="Female"/>
    <n v="20000"/>
    <n v="1"/>
    <s v="Partial College"/>
    <s v="Manual"/>
    <s v="Yes"/>
    <n v="0"/>
    <s v="0-1 Miles"/>
    <s v="Europe"/>
    <n v="65"/>
    <s v="Senior"/>
    <s v="No"/>
    <x v="0"/>
  </r>
  <r>
    <n v="21560"/>
    <s v="Married"/>
    <s v="Male"/>
    <n v="120000"/>
    <n v="0"/>
    <s v="Partial High School"/>
    <s v="Professional"/>
    <s v="Yes"/>
    <n v="4"/>
    <s v="More than 10 Miles"/>
    <s v="Pacific"/>
    <n v="32"/>
    <s v="Adult"/>
    <s v="Yes"/>
    <x v="1"/>
  </r>
  <r>
    <n v="21554"/>
    <s v="Single"/>
    <s v="Female"/>
    <n v="80000"/>
    <n v="0"/>
    <s v="Bachelors"/>
    <s v="Professional"/>
    <s v="No"/>
    <n v="3"/>
    <s v="More than 10 Miles"/>
    <s v="Pacific"/>
    <n v="33"/>
    <s v="Adult"/>
    <s v="No"/>
    <x v="1"/>
  </r>
  <r>
    <n v="13662"/>
    <s v="Single"/>
    <s v="Male"/>
    <n v="20000"/>
    <n v="0"/>
    <s v="Partial High School"/>
    <s v="Manual"/>
    <s v="Yes"/>
    <n v="2"/>
    <s v="1-2 Miles"/>
    <s v="Europe"/>
    <n v="31"/>
    <s v="Adult"/>
    <s v="Yes"/>
    <x v="1"/>
  </r>
  <r>
    <n v="13089"/>
    <s v="Married"/>
    <s v="Female"/>
    <n v="120000"/>
    <n v="1"/>
    <s v="Bachelors"/>
    <s v="Management"/>
    <s v="Yes"/>
    <n v="2"/>
    <s v="0-1 Miles"/>
    <s v="Pacific"/>
    <n v="46"/>
    <s v="Adult"/>
    <s v="Yes"/>
    <x v="0"/>
  </r>
  <r>
    <n v="14791"/>
    <s v="Married"/>
    <s v="Female"/>
    <n v="40000"/>
    <n v="0"/>
    <s v="Bachelors"/>
    <s v="Clerical"/>
    <s v="Yes"/>
    <n v="0"/>
    <s v="0-1 Miles"/>
    <s v="Europe"/>
    <n v="39"/>
    <s v="Adult"/>
    <s v="Yes"/>
    <x v="1"/>
  </r>
  <r>
    <n v="19331"/>
    <s v="Single"/>
    <s v="Male"/>
    <n v="20000"/>
    <n v="2"/>
    <s v="High School"/>
    <s v="Manual"/>
    <s v="Yes"/>
    <n v="1"/>
    <s v="0-1 Miles"/>
    <s v="Europe"/>
    <n v="40"/>
    <s v="Adult"/>
    <s v="No"/>
    <x v="0"/>
  </r>
  <r>
    <n v="17754"/>
    <s v="Single"/>
    <s v="Female"/>
    <n v="30000"/>
    <n v="3"/>
    <s v="Bachelors"/>
    <s v="Clerical"/>
    <s v="Yes"/>
    <n v="0"/>
    <s v="0-1 Miles"/>
    <s v="Europe"/>
    <n v="46"/>
    <s v="Adult"/>
    <s v="Yes"/>
    <x v="0"/>
  </r>
  <r>
    <n v="11149"/>
    <s v="Married"/>
    <s v="Male"/>
    <n v="40000"/>
    <n v="2"/>
    <s v="Bachelors"/>
    <s v="Management"/>
    <s v="Yes"/>
    <n v="2"/>
    <s v="0-1 Miles"/>
    <s v="Pacific"/>
    <n v="65"/>
    <s v="Senior"/>
    <s v="No"/>
    <x v="0"/>
  </r>
  <r>
    <n v="16549"/>
    <s v="Single"/>
    <s v="Female"/>
    <n v="30000"/>
    <n v="3"/>
    <s v="Bachelors"/>
    <s v="Clerical"/>
    <s v="Yes"/>
    <n v="0"/>
    <s v="0-1 Miles"/>
    <s v="Europe"/>
    <n v="47"/>
    <s v="Adult"/>
    <s v="Yes"/>
    <x v="0"/>
  </r>
  <r>
    <n v="24305"/>
    <s v="Single"/>
    <s v="Male"/>
    <n v="100000"/>
    <n v="1"/>
    <s v="Bachelors"/>
    <s v="Management"/>
    <s v="No"/>
    <n v="3"/>
    <s v="0-1 Miles"/>
    <s v="Pacific"/>
    <n v="46"/>
    <s v="Adult"/>
    <s v="Yes"/>
    <x v="0"/>
  </r>
  <r>
    <n v="18253"/>
    <s v="Married"/>
    <s v="Female"/>
    <n v="80000"/>
    <n v="5"/>
    <s v="Graduate Degree"/>
    <s v="Management"/>
    <s v="Yes"/>
    <n v="3"/>
    <s v="0-1 Miles"/>
    <s v="Pacific"/>
    <n v="40"/>
    <s v="Adult"/>
    <s v="No"/>
    <x v="0"/>
  </r>
  <r>
    <n v="20147"/>
    <s v="Married"/>
    <s v="Female"/>
    <n v="30000"/>
    <n v="1"/>
    <s v="Bachelors"/>
    <s v="Clerical"/>
    <s v="Yes"/>
    <n v="0"/>
    <s v="0-1 Miles"/>
    <s v="Europe"/>
    <n v="65"/>
    <s v="Senior"/>
    <s v="No"/>
    <x v="0"/>
  </r>
  <r>
    <n v="15612"/>
    <s v="Single"/>
    <s v="Male"/>
    <n v="30000"/>
    <n v="0"/>
    <s v="High School"/>
    <s v="Manual"/>
    <s v="No"/>
    <n v="1"/>
    <s v="1-2 Miles"/>
    <s v="Europe"/>
    <n v="28"/>
    <s v="Young"/>
    <s v="No"/>
    <x v="1"/>
  </r>
  <r>
    <n v="28323"/>
    <s v="Single"/>
    <s v="Male"/>
    <n v="70000"/>
    <n v="0"/>
    <s v="Bachelors"/>
    <s v="Professional"/>
    <s v="No"/>
    <n v="2"/>
    <s v="5-10 Miles"/>
    <s v="Pacific"/>
    <n v="43"/>
    <s v="Adult"/>
    <s v="Yes"/>
    <x v="1"/>
  </r>
  <r>
    <n v="22634"/>
    <s v="Single"/>
    <s v="Female"/>
    <n v="40000"/>
    <n v="0"/>
    <s v="Graduate Degree"/>
    <s v="Clerical"/>
    <s v="Yes"/>
    <n v="0"/>
    <s v="0-1 Miles"/>
    <s v="Europe"/>
    <n v="38"/>
    <s v="Adult"/>
    <s v="Yes"/>
    <x v="1"/>
  </r>
  <r>
    <n v="15665"/>
    <s v="Married"/>
    <s v="Female"/>
    <n v="30000"/>
    <n v="0"/>
    <s v="Bachelors"/>
    <s v="Clerical"/>
    <s v="Yes"/>
    <n v="0"/>
    <s v="0-1 Miles"/>
    <s v="Europe"/>
    <n v="47"/>
    <s v="Adult"/>
    <s v="Yes"/>
    <x v="1"/>
  </r>
  <r>
    <n v="27585"/>
    <s v="Married"/>
    <s v="Female"/>
    <n v="90000"/>
    <n v="2"/>
    <s v="Bachelors"/>
    <s v="Professional"/>
    <s v="No"/>
    <n v="0"/>
    <s v="0-1 Miles"/>
    <s v="Pacific"/>
    <n v="36"/>
    <s v="Adult"/>
    <s v="Yes"/>
    <x v="0"/>
  </r>
  <r>
    <n v="19748"/>
    <s v="Married"/>
    <s v="Male"/>
    <n v="20000"/>
    <n v="4"/>
    <s v="High School"/>
    <s v="Skilled Manual"/>
    <s v="No"/>
    <n v="2"/>
    <s v="1-2 Miles"/>
    <s v="Pacific"/>
    <n v="60"/>
    <s v="Senior"/>
    <s v="No"/>
    <x v="0"/>
  </r>
  <r>
    <n v="21974"/>
    <s v="Single"/>
    <s v="Female"/>
    <n v="70000"/>
    <n v="0"/>
    <s v="Bachelors"/>
    <s v="Professional"/>
    <s v="Yes"/>
    <n v="1"/>
    <s v="5-10 Miles"/>
    <s v="Pacific"/>
    <n v="42"/>
    <s v="Adult"/>
    <s v="Yes"/>
    <x v="1"/>
  </r>
  <r>
    <n v="14032"/>
    <s v="Married"/>
    <s v="Male"/>
    <n v="70000"/>
    <n v="2"/>
    <s v="High School"/>
    <s v="Skilled Manual"/>
    <s v="No"/>
    <n v="2"/>
    <s v="1-2 Miles"/>
    <s v="Pacific"/>
    <n v="50"/>
    <s v="Adult"/>
    <s v="Yes"/>
    <x v="0"/>
  </r>
  <r>
    <n v="22610"/>
    <s v="Married"/>
    <s v="Male"/>
    <n v="30000"/>
    <n v="0"/>
    <s v="Bachelors"/>
    <s v="Clerical"/>
    <s v="Yes"/>
    <n v="0"/>
    <s v="0-1 Miles"/>
    <s v="Europe"/>
    <n v="35"/>
    <s v="Adult"/>
    <s v="Yes"/>
    <x v="1"/>
  </r>
  <r>
    <n v="26984"/>
    <s v="Married"/>
    <s v="Male"/>
    <n v="40000"/>
    <n v="1"/>
    <s v="Bachelors"/>
    <s v="Skilled Manual"/>
    <s v="Yes"/>
    <n v="1"/>
    <s v="0-1 Miles"/>
    <s v="Europe"/>
    <n v="32"/>
    <s v="Adult"/>
    <s v="Yes"/>
    <x v="0"/>
  </r>
  <r>
    <n v="18294"/>
    <s v="Married"/>
    <s v="Female"/>
    <n v="90000"/>
    <n v="1"/>
    <s v="Bachelors"/>
    <s v="Professional"/>
    <s v="Yes"/>
    <n v="1"/>
    <s v="5-10 Miles"/>
    <s v="Pacific"/>
    <n v="46"/>
    <s v="Adult"/>
    <s v="No"/>
    <x v="0"/>
  </r>
  <r>
    <n v="28564"/>
    <s v="Single"/>
    <s v="Female"/>
    <n v="40000"/>
    <n v="2"/>
    <s v="Partial College"/>
    <s v="Clerical"/>
    <s v="Yes"/>
    <n v="0"/>
    <s v="1-2 Miles"/>
    <s v="Europe"/>
    <n v="33"/>
    <s v="Adult"/>
    <s v="Yes"/>
    <x v="0"/>
  </r>
  <r>
    <n v="28521"/>
    <s v="Single"/>
    <s v="Male"/>
    <n v="40000"/>
    <n v="0"/>
    <s v="Graduate Degree"/>
    <s v="Clerical"/>
    <s v="No"/>
    <n v="0"/>
    <s v="0-1 Miles"/>
    <s v="Europe"/>
    <n v="36"/>
    <s v="Adult"/>
    <s v="Yes"/>
    <x v="1"/>
  </r>
  <r>
    <n v="15450"/>
    <s v="Married"/>
    <s v="Male"/>
    <n v="10000"/>
    <n v="1"/>
    <s v="Graduate Degree"/>
    <s v="Clerical"/>
    <s v="Yes"/>
    <n v="0"/>
    <s v="0-1 Miles"/>
    <s v="Europe"/>
    <n v="70"/>
    <s v="Senior"/>
    <s v="No"/>
    <x v="0"/>
  </r>
  <r>
    <n v="25681"/>
    <s v="Single"/>
    <s v="Female"/>
    <n v="30000"/>
    <n v="0"/>
    <s v="Partial College"/>
    <s v="Clerical"/>
    <s v="No"/>
    <n v="1"/>
    <s v="2-5 Miles"/>
    <s v="Europe"/>
    <n v="31"/>
    <s v="Adult"/>
    <s v="Yes"/>
    <x v="1"/>
  </r>
  <r>
    <n v="19491"/>
    <s v="Single"/>
    <s v="Male"/>
    <n v="30000"/>
    <n v="2"/>
    <s v="Partial College"/>
    <s v="Clerical"/>
    <s v="Yes"/>
    <n v="2"/>
    <s v="0-1 Miles"/>
    <s v="Europe"/>
    <n v="42"/>
    <s v="Adult"/>
    <s v="No"/>
    <x v="0"/>
  </r>
  <r>
    <n v="26415"/>
    <s v="Married"/>
    <s v="Female"/>
    <n v="90000"/>
    <n v="4"/>
    <s v="Partial High School"/>
    <s v="Skilled Manual"/>
    <s v="Yes"/>
    <n v="4"/>
    <s v="More than 10 Miles"/>
    <s v="Europe"/>
    <n v="58"/>
    <s v="Senior"/>
    <s v="No"/>
    <x v="0"/>
  </r>
  <r>
    <n v="12821"/>
    <s v="Married"/>
    <s v="Male"/>
    <n v="40000"/>
    <n v="0"/>
    <s v="Bachelors"/>
    <s v="Clerical"/>
    <s v="Yes"/>
    <n v="0"/>
    <s v="0-1 Miles"/>
    <s v="Europe"/>
    <n v="39"/>
    <s v="Adult"/>
    <s v="No"/>
    <x v="1"/>
  </r>
  <r>
    <n v="15629"/>
    <s v="Single"/>
    <s v="Female"/>
    <n v="10000"/>
    <n v="0"/>
    <s v="Partial High School"/>
    <s v="Manual"/>
    <s v="Yes"/>
    <n v="2"/>
    <s v="1-2 Miles"/>
    <s v="Europe"/>
    <n v="34"/>
    <s v="Adult"/>
    <s v="No"/>
    <x v="1"/>
  </r>
  <r>
    <n v="27835"/>
    <s v="Married"/>
    <s v="Male"/>
    <n v="20000"/>
    <n v="0"/>
    <s v="Partial High School"/>
    <s v="Manual"/>
    <s v="Yes"/>
    <n v="2"/>
    <s v="0-1 Miles"/>
    <s v="Europe"/>
    <n v="32"/>
    <s v="Adult"/>
    <s v="No"/>
    <x v="1"/>
  </r>
  <r>
    <n v="11738"/>
    <s v="Married"/>
    <s v="Male"/>
    <n v="60000"/>
    <n v="4"/>
    <s v="Bachelors"/>
    <s v="Professional"/>
    <s v="Yes"/>
    <n v="0"/>
    <s v="2-5 Miles"/>
    <s v="North America"/>
    <n v="46"/>
    <s v="Adult"/>
    <s v="No"/>
    <x v="0"/>
  </r>
  <r>
    <n v="25065"/>
    <s v="Married"/>
    <s v="Male"/>
    <n v="70000"/>
    <n v="2"/>
    <s v="Partial High School"/>
    <s v="Skilled Manual"/>
    <s v="Yes"/>
    <n v="2"/>
    <s v="5-10 Miles"/>
    <s v="North America"/>
    <n v="48"/>
    <s v="Adult"/>
    <s v="No"/>
    <x v="0"/>
  </r>
  <r>
    <n v="26238"/>
    <s v="Single"/>
    <s v="Female"/>
    <n v="40000"/>
    <n v="3"/>
    <s v="Partial College"/>
    <s v="Clerical"/>
    <s v="Yes"/>
    <n v="1"/>
    <s v="1-2 Miles"/>
    <s v="North America"/>
    <n v="31"/>
    <s v="Adult"/>
    <s v="Yes"/>
    <x v="0"/>
  </r>
  <r>
    <n v="23707"/>
    <s v="Single"/>
    <s v="Male"/>
    <n v="70000"/>
    <n v="5"/>
    <s v="Bachelors"/>
    <s v="Management"/>
    <s v="Yes"/>
    <n v="3"/>
    <s v="More than 10 Miles"/>
    <s v="North America"/>
    <n v="60"/>
    <s v="Senior"/>
    <s v="Yes"/>
    <x v="0"/>
  </r>
  <r>
    <n v="27650"/>
    <s v="Married"/>
    <s v="Male"/>
    <n v="70000"/>
    <n v="4"/>
    <s v="High School"/>
    <s v="Professional"/>
    <s v="Yes"/>
    <n v="0"/>
    <s v="5-10 Miles"/>
    <s v="North America"/>
    <n v="51"/>
    <s v="Adult"/>
    <s v="No"/>
    <x v="0"/>
  </r>
  <r>
    <n v="24981"/>
    <s v="Married"/>
    <s v="Male"/>
    <n v="60000"/>
    <n v="2"/>
    <s v="Partial College"/>
    <s v="Professional"/>
    <s v="Yes"/>
    <n v="2"/>
    <s v="More than 10 Miles"/>
    <s v="North America"/>
    <n v="56"/>
    <s v="Senior"/>
    <s v="No"/>
    <x v="0"/>
  </r>
  <r>
    <n v="20678"/>
    <s v="Single"/>
    <s v="Female"/>
    <n v="60000"/>
    <n v="3"/>
    <s v="Bachelors"/>
    <s v="Skilled Manual"/>
    <s v="Yes"/>
    <n v="1"/>
    <s v="2-5 Miles"/>
    <s v="North America"/>
    <n v="40"/>
    <s v="Adult"/>
    <s v="Yes"/>
    <x v="0"/>
  </r>
  <r>
    <n v="15302"/>
    <s v="Single"/>
    <s v="Female"/>
    <n v="70000"/>
    <n v="1"/>
    <s v="Graduate Degree"/>
    <s v="Professional"/>
    <s v="Yes"/>
    <n v="0"/>
    <s v="2-5 Miles"/>
    <s v="North America"/>
    <n v="34"/>
    <s v="Adult"/>
    <s v="Yes"/>
    <x v="0"/>
  </r>
  <r>
    <n v="26012"/>
    <s v="Married"/>
    <s v="Male"/>
    <n v="80000"/>
    <n v="1"/>
    <s v="Partial College"/>
    <s v="Skilled Manual"/>
    <s v="Yes"/>
    <n v="1"/>
    <s v="2-5 Miles"/>
    <s v="North America"/>
    <n v="48"/>
    <s v="Adult"/>
    <s v="Yes"/>
    <x v="0"/>
  </r>
  <r>
    <n v="26575"/>
    <s v="Single"/>
    <s v="Female"/>
    <n v="40000"/>
    <n v="0"/>
    <s v="High School"/>
    <s v="Skilled Manual"/>
    <s v="No"/>
    <n v="2"/>
    <s v="1-2 Miles"/>
    <s v="North America"/>
    <n v="31"/>
    <s v="Adult"/>
    <s v="Yes"/>
    <x v="1"/>
  </r>
  <r>
    <n v="15559"/>
    <s v="Married"/>
    <s v="Male"/>
    <n v="60000"/>
    <n v="5"/>
    <s v="Bachelors"/>
    <s v="Professional"/>
    <s v="Yes"/>
    <n v="1"/>
    <s v="2-5 Miles"/>
    <s v="North America"/>
    <n v="47"/>
    <s v="Adult"/>
    <s v="No"/>
    <x v="0"/>
  </r>
  <r>
    <n v="19235"/>
    <s v="Married"/>
    <s v="Female"/>
    <n v="50000"/>
    <n v="0"/>
    <s v="Graduate Degree"/>
    <s v="Skilled Manual"/>
    <s v="Yes"/>
    <n v="0"/>
    <s v="0-1 Miles"/>
    <s v="North America"/>
    <n v="34"/>
    <s v="Adult"/>
    <s v="No"/>
    <x v="1"/>
  </r>
  <r>
    <n v="15275"/>
    <s v="Married"/>
    <s v="Male"/>
    <n v="40000"/>
    <n v="0"/>
    <s v="Partial College"/>
    <s v="Skilled Manual"/>
    <s v="Yes"/>
    <n v="1"/>
    <s v="5-10 Miles"/>
    <s v="North America"/>
    <n v="29"/>
    <s v="Young"/>
    <s v="No"/>
    <x v="1"/>
  </r>
  <r>
    <n v="20339"/>
    <s v="Married"/>
    <s v="Female"/>
    <n v="130000"/>
    <n v="1"/>
    <s v="Bachelors"/>
    <s v="Management"/>
    <s v="Yes"/>
    <n v="4"/>
    <s v="2-5 Miles"/>
    <s v="North America"/>
    <n v="44"/>
    <s v="Adult"/>
    <s v="Yes"/>
    <x v="0"/>
  </r>
  <r>
    <n v="25405"/>
    <s v="Married"/>
    <s v="Male"/>
    <n v="70000"/>
    <n v="2"/>
    <s v="Bachelors"/>
    <s v="Skilled Manual"/>
    <s v="Yes"/>
    <n v="1"/>
    <s v="2-5 Miles"/>
    <s v="North America"/>
    <n v="38"/>
    <s v="Adult"/>
    <s v="Yes"/>
    <x v="0"/>
  </r>
  <r>
    <n v="15940"/>
    <s v="Married"/>
    <s v="Male"/>
    <n v="100000"/>
    <n v="4"/>
    <s v="Partial College"/>
    <s v="Professional"/>
    <s v="Yes"/>
    <n v="4"/>
    <s v="0-1 Miles"/>
    <s v="North America"/>
    <n v="40"/>
    <s v="Adult"/>
    <s v="No"/>
    <x v="0"/>
  </r>
  <r>
    <n v="25074"/>
    <s v="Married"/>
    <s v="Female"/>
    <n v="70000"/>
    <n v="4"/>
    <s v="Bachelors"/>
    <s v="Professional"/>
    <s v="Yes"/>
    <n v="2"/>
    <s v="2-5 Miles"/>
    <s v="North America"/>
    <n v="42"/>
    <s v="Adult"/>
    <s v="Yes"/>
    <x v="0"/>
  </r>
  <r>
    <n v="24738"/>
    <s v="Married"/>
    <s v="Female"/>
    <n v="40000"/>
    <n v="1"/>
    <s v="Partial College"/>
    <s v="Clerical"/>
    <s v="Yes"/>
    <n v="1"/>
    <s v="1-2 Miles"/>
    <s v="North America"/>
    <n v="51"/>
    <s v="Adult"/>
    <s v="Yes"/>
    <x v="0"/>
  </r>
  <r>
    <n v="16337"/>
    <s v="Married"/>
    <s v="Male"/>
    <n v="60000"/>
    <n v="0"/>
    <s v="Partial College"/>
    <s v="Skilled Manual"/>
    <s v="No"/>
    <n v="2"/>
    <s v="1-2 Miles"/>
    <s v="North America"/>
    <n v="29"/>
    <s v="Young"/>
    <s v="No"/>
    <x v="1"/>
  </r>
  <r>
    <n v="24357"/>
    <s v="Married"/>
    <s v="Male"/>
    <n v="80000"/>
    <n v="3"/>
    <s v="Bachelors"/>
    <s v="Professional"/>
    <s v="Yes"/>
    <n v="1"/>
    <s v="2-5 Miles"/>
    <s v="North America"/>
    <n v="48"/>
    <s v="Adult"/>
    <s v="Yes"/>
    <x v="0"/>
  </r>
  <r>
    <n v="18613"/>
    <s v="Single"/>
    <s v="Male"/>
    <n v="70000"/>
    <n v="0"/>
    <s v="Bachelors"/>
    <s v="Professional"/>
    <s v="No"/>
    <n v="1"/>
    <s v="2-5 Miles"/>
    <s v="North America"/>
    <n v="37"/>
    <s v="Adult"/>
    <s v="Yes"/>
    <x v="1"/>
  </r>
  <r>
    <n v="12207"/>
    <s v="Single"/>
    <s v="Male"/>
    <n v="80000"/>
    <n v="4"/>
    <s v="Bachelors"/>
    <s v="Management"/>
    <s v="Yes"/>
    <n v="0"/>
    <s v="5-10 Miles"/>
    <s v="North America"/>
    <n v="66"/>
    <s v="Senior"/>
    <s v="Yes"/>
    <x v="0"/>
  </r>
  <r>
    <n v="18052"/>
    <s v="Married"/>
    <s v="Female"/>
    <n v="60000"/>
    <n v="1"/>
    <s v="Partial College"/>
    <s v="Skilled Manual"/>
    <s v="Yes"/>
    <n v="1"/>
    <s v="0-1 Miles"/>
    <s v="North America"/>
    <n v="45"/>
    <s v="Adult"/>
    <s v="Yes"/>
    <x v="0"/>
  </r>
  <r>
    <n v="13353"/>
    <s v="Single"/>
    <s v="Female"/>
    <n v="60000"/>
    <n v="4"/>
    <s v="Graduate Degree"/>
    <s v="Management"/>
    <s v="Yes"/>
    <n v="2"/>
    <s v="More than 10 Miles"/>
    <s v="North America"/>
    <n v="61"/>
    <s v="Senior"/>
    <s v="Yes"/>
    <x v="0"/>
  </r>
  <r>
    <n v="19399"/>
    <s v="Single"/>
    <s v="Male"/>
    <n v="40000"/>
    <n v="0"/>
    <s v="Bachelors"/>
    <s v="Professional"/>
    <s v="No"/>
    <n v="1"/>
    <s v="2-5 Miles"/>
    <s v="North America"/>
    <n v="45"/>
    <s v="Adult"/>
    <s v="No"/>
    <x v="1"/>
  </r>
  <r>
    <n v="16154"/>
    <s v="Married"/>
    <s v="Female"/>
    <n v="70000"/>
    <n v="5"/>
    <s v="Bachelors"/>
    <s v="Professional"/>
    <s v="Yes"/>
    <n v="2"/>
    <s v="2-5 Miles"/>
    <s v="North America"/>
    <n v="47"/>
    <s v="Adult"/>
    <s v="No"/>
    <x v="0"/>
  </r>
  <r>
    <n v="22219"/>
    <s v="Married"/>
    <s v="Female"/>
    <n v="60000"/>
    <n v="2"/>
    <s v="High School"/>
    <s v="Professional"/>
    <s v="Yes"/>
    <n v="2"/>
    <s v="5-10 Miles"/>
    <s v="North America"/>
    <n v="49"/>
    <s v="Adult"/>
    <s v="No"/>
    <x v="0"/>
  </r>
  <r>
    <n v="17269"/>
    <s v="Single"/>
    <s v="Male"/>
    <n v="60000"/>
    <n v="3"/>
    <s v="Bachelors"/>
    <s v="Professional"/>
    <s v="No"/>
    <n v="0"/>
    <s v="0-1 Miles"/>
    <s v="North America"/>
    <n v="47"/>
    <s v="Adult"/>
    <s v="Yes"/>
    <x v="0"/>
  </r>
  <r>
    <n v="23586"/>
    <s v="Married"/>
    <s v="Female"/>
    <n v="80000"/>
    <n v="0"/>
    <s v="Bachelors"/>
    <s v="Management"/>
    <s v="Yes"/>
    <n v="1"/>
    <s v="1-2 Miles"/>
    <s v="North America"/>
    <n v="34"/>
    <s v="Adult"/>
    <s v="Yes"/>
    <x v="1"/>
  </r>
  <r>
    <n v="15740"/>
    <s v="Married"/>
    <s v="Male"/>
    <n v="80000"/>
    <n v="5"/>
    <s v="Bachelors"/>
    <s v="Management"/>
    <s v="Yes"/>
    <n v="2"/>
    <s v="1-2 Miles"/>
    <s v="North America"/>
    <n v="64"/>
    <s v="Senior"/>
    <s v="No"/>
    <x v="0"/>
  </r>
  <r>
    <n v="27638"/>
    <s v="Single"/>
    <s v="Male"/>
    <n v="100000"/>
    <n v="1"/>
    <s v="Partial College"/>
    <s v="Professional"/>
    <s v="No"/>
    <n v="3"/>
    <s v="1-2 Miles"/>
    <s v="North America"/>
    <n v="44"/>
    <s v="Adult"/>
    <s v="No"/>
    <x v="0"/>
  </r>
  <r>
    <n v="18976"/>
    <s v="Single"/>
    <s v="Male"/>
    <n v="40000"/>
    <n v="4"/>
    <s v="High School"/>
    <s v="Professional"/>
    <s v="Yes"/>
    <n v="2"/>
    <s v="More than 10 Miles"/>
    <s v="North America"/>
    <n v="62"/>
    <s v="Senior"/>
    <s v="Yes"/>
    <x v="0"/>
  </r>
  <r>
    <n v="19413"/>
    <s v="Single"/>
    <s v="Male"/>
    <n v="60000"/>
    <n v="3"/>
    <s v="Bachelors"/>
    <s v="Professional"/>
    <s v="No"/>
    <n v="1"/>
    <s v="0-1 Miles"/>
    <s v="North America"/>
    <n v="47"/>
    <s v="Adult"/>
    <s v="Yes"/>
    <x v="0"/>
  </r>
  <r>
    <n v="13283"/>
    <s v="Married"/>
    <s v="Male"/>
    <n v="80000"/>
    <n v="3"/>
    <s v="Partial College"/>
    <s v="Professional"/>
    <s v="No"/>
    <n v="2"/>
    <s v="0-1 Miles"/>
    <s v="North America"/>
    <n v="49"/>
    <s v="Adult"/>
    <s v="Yes"/>
    <x v="0"/>
  </r>
  <r>
    <n v="17471"/>
    <s v="Single"/>
    <s v="Female"/>
    <n v="80000"/>
    <n v="4"/>
    <s v="Graduate Degree"/>
    <s v="Management"/>
    <s v="Yes"/>
    <n v="2"/>
    <s v="5-10 Miles"/>
    <s v="North America"/>
    <n v="67"/>
    <s v="Senior"/>
    <s v="No"/>
    <x v="0"/>
  </r>
  <r>
    <n v="16791"/>
    <s v="Single"/>
    <s v="Male"/>
    <n v="60000"/>
    <n v="5"/>
    <s v="Bachelors"/>
    <s v="Management"/>
    <s v="Yes"/>
    <n v="3"/>
    <s v="More than 10 Miles"/>
    <s v="North America"/>
    <n v="59"/>
    <s v="Senior"/>
    <s v="Yes"/>
    <x v="0"/>
  </r>
  <r>
    <n v="15382"/>
    <s v="Married"/>
    <s v="Female"/>
    <n v="110000"/>
    <n v="1"/>
    <s v="Bachelors"/>
    <s v="Management"/>
    <s v="Yes"/>
    <n v="2"/>
    <s v="1-2 Miles"/>
    <s v="North America"/>
    <n v="44"/>
    <s v="Adult"/>
    <s v="No"/>
    <x v="0"/>
  </r>
  <r>
    <n v="11641"/>
    <s v="Married"/>
    <s v="Male"/>
    <n v="50000"/>
    <n v="1"/>
    <s v="Bachelors"/>
    <s v="Skilled Manual"/>
    <s v="Yes"/>
    <n v="0"/>
    <s v="0-1 Miles"/>
    <s v="North America"/>
    <n v="36"/>
    <s v="Adult"/>
    <s v="No"/>
    <x v="0"/>
  </r>
  <r>
    <n v="11935"/>
    <s v="Single"/>
    <s v="Female"/>
    <n v="30000"/>
    <n v="0"/>
    <s v="Partial College"/>
    <s v="Skilled Manual"/>
    <s v="Yes"/>
    <n v="1"/>
    <s v="5-10 Miles"/>
    <s v="North America"/>
    <n v="28"/>
    <s v="Young"/>
    <s v="No"/>
    <x v="1"/>
  </r>
  <r>
    <n v="13233"/>
    <s v="Married"/>
    <s v="Male"/>
    <n v="60000"/>
    <n v="2"/>
    <s v="Partial College"/>
    <s v="Professional"/>
    <s v="Yes"/>
    <n v="1"/>
    <s v="More than 10 Miles"/>
    <s v="North America"/>
    <n v="57"/>
    <s v="Senior"/>
    <s v="Yes"/>
    <x v="0"/>
  </r>
  <r>
    <n v="25909"/>
    <s v="Married"/>
    <s v="Male"/>
    <n v="60000"/>
    <n v="0"/>
    <s v="Partial College"/>
    <s v="Skilled Manual"/>
    <s v="Yes"/>
    <n v="1"/>
    <s v="5-10 Miles"/>
    <s v="North America"/>
    <n v="27"/>
    <s v="Young"/>
    <s v="Yes"/>
    <x v="1"/>
  </r>
  <r>
    <n v="14092"/>
    <s v="Single"/>
    <s v="Male"/>
    <n v="30000"/>
    <n v="0"/>
    <s v="Partial High School"/>
    <s v="Clerical"/>
    <s v="Yes"/>
    <n v="2"/>
    <s v="5-10 Miles"/>
    <s v="North America"/>
    <n v="28"/>
    <s v="Young"/>
    <s v="No"/>
    <x v="1"/>
  </r>
  <r>
    <n v="29143"/>
    <s v="Single"/>
    <s v="Female"/>
    <n v="60000"/>
    <n v="1"/>
    <s v="Bachelors"/>
    <s v="Professional"/>
    <s v="No"/>
    <n v="1"/>
    <s v="0-1 Miles"/>
    <s v="North America"/>
    <n v="44"/>
    <s v="Adult"/>
    <s v="Yes"/>
    <x v="0"/>
  </r>
  <r>
    <n v="24941"/>
    <s v="Married"/>
    <s v="Male"/>
    <n v="60000"/>
    <n v="3"/>
    <s v="Bachelors"/>
    <s v="Management"/>
    <s v="Yes"/>
    <n v="2"/>
    <s v="More than 10 Miles"/>
    <s v="North America"/>
    <n v="66"/>
    <s v="Senior"/>
    <s v="No"/>
    <x v="0"/>
  </r>
  <r>
    <n v="24637"/>
    <s v="Married"/>
    <s v="Male"/>
    <n v="40000"/>
    <n v="4"/>
    <s v="High School"/>
    <s v="Professional"/>
    <s v="Yes"/>
    <n v="2"/>
    <s v="More than 10 Miles"/>
    <s v="North America"/>
    <n v="64"/>
    <s v="Senior"/>
    <s v="No"/>
    <x v="0"/>
  </r>
  <r>
    <n v="23893"/>
    <s v="Married"/>
    <s v="Male"/>
    <n v="50000"/>
    <n v="3"/>
    <s v="Bachelors"/>
    <s v="Skilled Manual"/>
    <s v="Yes"/>
    <n v="3"/>
    <s v="More than 10 Miles"/>
    <s v="North America"/>
    <n v="41"/>
    <s v="Adult"/>
    <s v="No"/>
    <x v="0"/>
  </r>
  <r>
    <n v="13907"/>
    <s v="Single"/>
    <s v="Female"/>
    <n v="80000"/>
    <n v="3"/>
    <s v="Bachelors"/>
    <s v="Skilled Manual"/>
    <s v="Yes"/>
    <n v="1"/>
    <s v="0-1 Miles"/>
    <s v="North America"/>
    <n v="41"/>
    <s v="Adult"/>
    <s v="Yes"/>
    <x v="0"/>
  </r>
  <r>
    <n v="14900"/>
    <s v="Married"/>
    <s v="Female"/>
    <n v="40000"/>
    <n v="1"/>
    <s v="Partial College"/>
    <s v="Clerical"/>
    <s v="Yes"/>
    <n v="1"/>
    <s v="1-2 Miles"/>
    <s v="North America"/>
    <n v="49"/>
    <s v="Adult"/>
    <s v="Yes"/>
    <x v="0"/>
  </r>
  <r>
    <n v="11262"/>
    <s v="Married"/>
    <s v="Female"/>
    <n v="80000"/>
    <n v="4"/>
    <s v="Bachelors"/>
    <s v="Management"/>
    <s v="Yes"/>
    <n v="0"/>
    <s v="0-1 Miles"/>
    <s v="North America"/>
    <n v="42"/>
    <s v="Adult"/>
    <s v="No"/>
    <x v="0"/>
  </r>
  <r>
    <n v="22294"/>
    <s v="Single"/>
    <s v="Female"/>
    <n v="70000"/>
    <n v="0"/>
    <s v="Bachelors"/>
    <s v="Professional"/>
    <s v="No"/>
    <n v="1"/>
    <s v="2-5 Miles"/>
    <s v="North America"/>
    <n v="37"/>
    <s v="Adult"/>
    <s v="Yes"/>
    <x v="1"/>
  </r>
  <r>
    <n v="12195"/>
    <s v="Single"/>
    <s v="Female"/>
    <n v="70000"/>
    <n v="3"/>
    <s v="Graduate Degree"/>
    <s v="Management"/>
    <s v="Yes"/>
    <n v="2"/>
    <s v="1-2 Miles"/>
    <s v="North America"/>
    <n v="52"/>
    <s v="Adult"/>
    <s v="No"/>
    <x v="0"/>
  </r>
  <r>
    <n v="25375"/>
    <s v="Married"/>
    <s v="Male"/>
    <n v="50000"/>
    <n v="1"/>
    <s v="Graduate Degree"/>
    <s v="Skilled Manual"/>
    <s v="Yes"/>
    <n v="0"/>
    <s v="1-2 Miles"/>
    <s v="North America"/>
    <n v="34"/>
    <s v="Adult"/>
    <s v="No"/>
    <x v="0"/>
  </r>
  <r>
    <n v="11143"/>
    <s v="Married"/>
    <s v="Male"/>
    <n v="40000"/>
    <n v="0"/>
    <s v="High School"/>
    <s v="Skilled Manual"/>
    <s v="Yes"/>
    <n v="2"/>
    <s v="5-10 Miles"/>
    <s v="North America"/>
    <n v="29"/>
    <s v="Young"/>
    <s v="No"/>
    <x v="1"/>
  </r>
  <r>
    <n v="25898"/>
    <s v="Married"/>
    <s v="Female"/>
    <n v="70000"/>
    <n v="2"/>
    <s v="High School"/>
    <s v="Professional"/>
    <s v="Yes"/>
    <n v="2"/>
    <s v="2-5 Miles"/>
    <s v="North America"/>
    <n v="53"/>
    <s v="Adult"/>
    <s v="No"/>
    <x v="0"/>
  </r>
  <r>
    <n v="24397"/>
    <s v="Single"/>
    <s v="Male"/>
    <n v="120000"/>
    <n v="2"/>
    <s v="Bachelors"/>
    <s v="Management"/>
    <s v="No"/>
    <n v="4"/>
    <s v="1-2 Miles"/>
    <s v="North America"/>
    <n v="40"/>
    <s v="Adult"/>
    <s v="No"/>
    <x v="0"/>
  </r>
  <r>
    <n v="19758"/>
    <s v="Single"/>
    <s v="Male"/>
    <n v="60000"/>
    <n v="0"/>
    <s v="Partial College"/>
    <s v="Skilled Manual"/>
    <s v="No"/>
    <n v="2"/>
    <s v="1-2 Miles"/>
    <s v="North America"/>
    <n v="29"/>
    <s v="Young"/>
    <s v="No"/>
    <x v="1"/>
  </r>
  <r>
    <n v="15529"/>
    <s v="Married"/>
    <s v="Male"/>
    <n v="60000"/>
    <n v="4"/>
    <s v="Bachelors"/>
    <s v="Professional"/>
    <s v="Yes"/>
    <n v="2"/>
    <s v="2-5 Miles"/>
    <s v="North America"/>
    <n v="43"/>
    <s v="Adult"/>
    <s v="Yes"/>
    <x v="0"/>
  </r>
  <r>
    <n v="19884"/>
    <s v="Married"/>
    <s v="Male"/>
    <n v="60000"/>
    <n v="2"/>
    <s v="High School"/>
    <s v="Professional"/>
    <s v="Yes"/>
    <n v="2"/>
    <s v="2-5 Miles"/>
    <s v="North America"/>
    <n v="55"/>
    <s v="Senior"/>
    <s v="Yes"/>
    <x v="0"/>
  </r>
  <r>
    <n v="18674"/>
    <s v="Single"/>
    <s v="Female"/>
    <n v="80000"/>
    <n v="4"/>
    <s v="Graduate Degree"/>
    <s v="Skilled Manual"/>
    <s v="No"/>
    <n v="0"/>
    <s v="0-1 Miles"/>
    <s v="North America"/>
    <n v="48"/>
    <s v="Adult"/>
    <s v="No"/>
    <x v="0"/>
  </r>
  <r>
    <n v="13453"/>
    <s v="Married"/>
    <s v="Female"/>
    <n v="130000"/>
    <n v="3"/>
    <s v="Bachelors"/>
    <s v="Management"/>
    <s v="Yes"/>
    <n v="3"/>
    <s v="0-1 Miles"/>
    <s v="North America"/>
    <n v="45"/>
    <s v="Adult"/>
    <s v="Yes"/>
    <x v="0"/>
  </r>
  <r>
    <n v="14063"/>
    <s v="Single"/>
    <s v="Female"/>
    <n v="70000"/>
    <n v="0"/>
    <s v="Bachelors"/>
    <s v="Professional"/>
    <s v="No"/>
    <n v="1"/>
    <s v="0-1 Miles"/>
    <s v="Pacific"/>
    <n v="42"/>
    <s v="Adult"/>
    <s v="Yes"/>
    <x v="1"/>
  </r>
  <r>
    <n v="27393"/>
    <s v="Married"/>
    <s v="Female"/>
    <n v="50000"/>
    <n v="4"/>
    <s v="Bachelors"/>
    <s v="Management"/>
    <s v="Yes"/>
    <n v="2"/>
    <s v="More than 10 Miles"/>
    <s v="North America"/>
    <n v="63"/>
    <s v="Senior"/>
    <s v="No"/>
    <x v="0"/>
  </r>
  <r>
    <n v="14417"/>
    <s v="Single"/>
    <s v="Male"/>
    <n v="60000"/>
    <n v="3"/>
    <s v="High School"/>
    <s v="Professional"/>
    <s v="Yes"/>
    <n v="2"/>
    <s v="More than 10 Miles"/>
    <s v="North America"/>
    <n v="54"/>
    <s v="Senior"/>
    <s v="Yes"/>
    <x v="0"/>
  </r>
  <r>
    <n v="17533"/>
    <s v="Married"/>
    <s v="Male"/>
    <n v="40000"/>
    <n v="3"/>
    <s v="Partial College"/>
    <s v="Professional"/>
    <s v="No"/>
    <n v="2"/>
    <s v="5-10 Miles"/>
    <s v="North America"/>
    <n v="73"/>
    <s v="Senior"/>
    <s v="Yes"/>
    <x v="0"/>
  </r>
  <r>
    <n v="18580"/>
    <s v="Married"/>
    <s v="Female"/>
    <n v="60000"/>
    <n v="2"/>
    <s v="Graduate Degree"/>
    <s v="Professional"/>
    <s v="Yes"/>
    <n v="0"/>
    <s v="2-5 Miles"/>
    <s v="North America"/>
    <n v="40"/>
    <s v="Adult"/>
    <s v="Yes"/>
    <x v="0"/>
  </r>
  <r>
    <n v="17025"/>
    <s v="Single"/>
    <s v="Male"/>
    <n v="50000"/>
    <n v="0"/>
    <s v="Partial College"/>
    <s v="Skilled Manual"/>
    <s v="No"/>
    <n v="1"/>
    <s v="2-5 Miles"/>
    <s v="North America"/>
    <n v="39"/>
    <s v="Adult"/>
    <s v="Yes"/>
    <x v="1"/>
  </r>
  <r>
    <n v="25293"/>
    <s v="Married"/>
    <s v="Male"/>
    <n v="80000"/>
    <n v="4"/>
    <s v="Bachelors"/>
    <s v="Management"/>
    <s v="Yes"/>
    <n v="0"/>
    <s v="1-2 Miles"/>
    <s v="North America"/>
    <n v="42"/>
    <s v="Adult"/>
    <s v="No"/>
    <x v="0"/>
  </r>
  <r>
    <n v="24725"/>
    <s v="Married"/>
    <s v="Female"/>
    <n v="40000"/>
    <n v="3"/>
    <s v="Partial College"/>
    <s v="Clerical"/>
    <s v="Yes"/>
    <n v="0"/>
    <s v="1-2 Miles"/>
    <s v="North America"/>
    <n v="31"/>
    <s v="Adult"/>
    <s v="No"/>
    <x v="0"/>
  </r>
  <r>
    <n v="23200"/>
    <s v="Married"/>
    <s v="Female"/>
    <n v="50000"/>
    <n v="3"/>
    <s v="Bachelors"/>
    <s v="Skilled Manual"/>
    <s v="Yes"/>
    <n v="2"/>
    <s v="0-1 Miles"/>
    <s v="North America"/>
    <n v="41"/>
    <s v="Adult"/>
    <s v="No"/>
    <x v="0"/>
  </r>
  <r>
    <n v="15895"/>
    <s v="Single"/>
    <s v="Female"/>
    <n v="60000"/>
    <n v="2"/>
    <s v="Bachelors"/>
    <s v="Management"/>
    <s v="Yes"/>
    <n v="0"/>
    <s v="More than 10 Miles"/>
    <s v="North America"/>
    <n v="58"/>
    <s v="Senior"/>
    <s v="No"/>
    <x v="0"/>
  </r>
  <r>
    <n v="18577"/>
    <s v="Married"/>
    <s v="Female"/>
    <n v="60000"/>
    <n v="0"/>
    <s v="Graduate Degree"/>
    <s v="Professional"/>
    <s v="Yes"/>
    <n v="0"/>
    <s v="0-1 Miles"/>
    <s v="North America"/>
    <n v="40"/>
    <s v="Adult"/>
    <s v="No"/>
    <x v="1"/>
  </r>
  <r>
    <n v="27218"/>
    <s v="Married"/>
    <s v="Female"/>
    <n v="20000"/>
    <n v="2"/>
    <s v="Partial High School"/>
    <s v="Clerical"/>
    <s v="No"/>
    <n v="0"/>
    <s v="0-1 Miles"/>
    <s v="North America"/>
    <n v="48"/>
    <s v="Adult"/>
    <s v="No"/>
    <x v="0"/>
  </r>
  <r>
    <n v="18560"/>
    <s v="Married"/>
    <s v="Female"/>
    <n v="70000"/>
    <n v="2"/>
    <s v="Graduate Degree"/>
    <s v="Professional"/>
    <s v="Yes"/>
    <n v="0"/>
    <s v="2-5 Miles"/>
    <s v="North America"/>
    <n v="34"/>
    <s v="Adult"/>
    <s v="Yes"/>
    <x v="0"/>
  </r>
  <r>
    <n v="25006"/>
    <s v="Single"/>
    <s v="Female"/>
    <n v="30000"/>
    <n v="0"/>
    <s v="Partial College"/>
    <s v="Skilled Manual"/>
    <s v="Yes"/>
    <n v="1"/>
    <s v="5-10 Miles"/>
    <s v="North America"/>
    <n v="28"/>
    <s v="Young"/>
    <s v="No"/>
    <x v="1"/>
  </r>
  <r>
    <n v="17369"/>
    <s v="Single"/>
    <s v="Male"/>
    <n v="30000"/>
    <n v="0"/>
    <s v="Partial College"/>
    <s v="Skilled Manual"/>
    <s v="Yes"/>
    <n v="1"/>
    <s v="5-10 Miles"/>
    <s v="North America"/>
    <n v="27"/>
    <s v="Young"/>
    <s v="No"/>
    <x v="1"/>
  </r>
  <r>
    <n v="14495"/>
    <s v="Married"/>
    <s v="Male"/>
    <n v="40000"/>
    <n v="3"/>
    <s v="Partial College"/>
    <s v="Professional"/>
    <s v="No"/>
    <n v="2"/>
    <s v="5-10 Miles"/>
    <s v="North America"/>
    <n v="54"/>
    <s v="Senior"/>
    <s v="Yes"/>
    <x v="0"/>
  </r>
  <r>
    <n v="18847"/>
    <s v="Married"/>
    <s v="Female"/>
    <n v="60000"/>
    <n v="2"/>
    <s v="Graduate Degree"/>
    <s v="Management"/>
    <s v="Yes"/>
    <n v="2"/>
    <s v="5-10 Miles"/>
    <s v="North America"/>
    <n v="70"/>
    <s v="Senior"/>
    <s v="No"/>
    <x v="0"/>
  </r>
  <r>
    <n v="14754"/>
    <s v="Married"/>
    <s v="Male"/>
    <n v="40000"/>
    <n v="1"/>
    <s v="Partial College"/>
    <s v="Clerical"/>
    <s v="Yes"/>
    <n v="1"/>
    <s v="1-2 Miles"/>
    <s v="North America"/>
    <n v="48"/>
    <s v="Adult"/>
    <s v="Yes"/>
    <x v="0"/>
  </r>
  <r>
    <n v="23378"/>
    <s v="Married"/>
    <s v="Male"/>
    <n v="70000"/>
    <n v="1"/>
    <s v="Partial College"/>
    <s v="Skilled Manual"/>
    <s v="Yes"/>
    <n v="1"/>
    <s v="2-5 Miles"/>
    <s v="North America"/>
    <n v="44"/>
    <s v="Adult"/>
    <s v="Yes"/>
    <x v="0"/>
  </r>
  <r>
    <n v="26452"/>
    <s v="Single"/>
    <s v="Male"/>
    <n v="50000"/>
    <n v="3"/>
    <s v="Graduate Degree"/>
    <s v="Management"/>
    <s v="Yes"/>
    <n v="2"/>
    <s v="More than 10 Miles"/>
    <s v="North America"/>
    <n v="69"/>
    <s v="Senior"/>
    <s v="No"/>
    <x v="0"/>
  </r>
  <r>
    <n v="20370"/>
    <s v="Married"/>
    <s v="Male"/>
    <n v="70000"/>
    <n v="3"/>
    <s v="Partial High School"/>
    <s v="Skilled Manual"/>
    <s v="Yes"/>
    <n v="2"/>
    <s v="5-10 Miles"/>
    <s v="North America"/>
    <n v="52"/>
    <s v="Adult"/>
    <s v="No"/>
    <x v="0"/>
  </r>
  <r>
    <n v="20528"/>
    <s v="Married"/>
    <s v="Male"/>
    <n v="40000"/>
    <n v="2"/>
    <s v="Partial High School"/>
    <s v="Skilled Manual"/>
    <s v="Yes"/>
    <n v="2"/>
    <s v="2-5 Miles"/>
    <s v="North America"/>
    <n v="55"/>
    <s v="Senior"/>
    <s v="No"/>
    <x v="0"/>
  </r>
  <r>
    <n v="23549"/>
    <s v="Single"/>
    <s v="Male"/>
    <n v="30000"/>
    <n v="0"/>
    <s v="High School"/>
    <s v="Skilled Manual"/>
    <s v="Yes"/>
    <n v="2"/>
    <s v="5-10 Miles"/>
    <s v="North America"/>
    <n v="30"/>
    <s v="Adult"/>
    <s v="No"/>
    <x v="1"/>
  </r>
  <r>
    <n v="21751"/>
    <s v="Married"/>
    <s v="Male"/>
    <n v="60000"/>
    <n v="3"/>
    <s v="Graduate Degree"/>
    <s v="Management"/>
    <s v="Yes"/>
    <n v="2"/>
    <s v="1-2 Miles"/>
    <s v="North America"/>
    <n v="63"/>
    <s v="Senior"/>
    <s v="No"/>
    <x v="0"/>
  </r>
  <r>
    <n v="21266"/>
    <s v="Single"/>
    <s v="Female"/>
    <n v="80000"/>
    <n v="0"/>
    <s v="Bachelors"/>
    <s v="Management"/>
    <s v="Yes"/>
    <n v="1"/>
    <s v="1-2 Miles"/>
    <s v="North America"/>
    <n v="34"/>
    <s v="Adult"/>
    <s v="Yes"/>
    <x v="1"/>
  </r>
  <r>
    <n v="13388"/>
    <s v="Single"/>
    <s v="Male"/>
    <n v="60000"/>
    <n v="2"/>
    <s v="Partial College"/>
    <s v="Professional"/>
    <s v="Yes"/>
    <n v="1"/>
    <s v="More than 10 Miles"/>
    <s v="North America"/>
    <n v="56"/>
    <s v="Senior"/>
    <s v="No"/>
    <x v="0"/>
  </r>
  <r>
    <n v="18752"/>
    <s v="Single"/>
    <s v="Female"/>
    <n v="40000"/>
    <n v="0"/>
    <s v="High School"/>
    <s v="Skilled Manual"/>
    <s v="Yes"/>
    <n v="1"/>
    <s v="5-10 Miles"/>
    <s v="North America"/>
    <n v="31"/>
    <s v="Adult"/>
    <s v="No"/>
    <x v="1"/>
  </r>
  <r>
    <n v="16917"/>
    <s v="Married"/>
    <s v="Male"/>
    <n v="120000"/>
    <n v="1"/>
    <s v="Bachelors"/>
    <s v="Management"/>
    <s v="Yes"/>
    <n v="4"/>
    <s v="0-1 Miles"/>
    <s v="North America"/>
    <n v="38"/>
    <s v="Adult"/>
    <s v="No"/>
    <x v="0"/>
  </r>
  <r>
    <n v="15313"/>
    <s v="Married"/>
    <s v="Male"/>
    <n v="60000"/>
    <n v="4"/>
    <s v="Bachelors"/>
    <s v="Management"/>
    <s v="Yes"/>
    <n v="2"/>
    <s v="2-5 Miles"/>
    <s v="North America"/>
    <n v="59"/>
    <s v="Senior"/>
    <s v="No"/>
    <x v="0"/>
  </r>
  <r>
    <n v="25329"/>
    <s v="Single"/>
    <s v="Female"/>
    <n v="40000"/>
    <n v="3"/>
    <s v="Partial College"/>
    <s v="Clerical"/>
    <s v="No"/>
    <n v="2"/>
    <s v="0-1 Miles"/>
    <s v="North America"/>
    <n v="32"/>
    <s v="Adult"/>
    <s v="No"/>
    <x v="0"/>
  </r>
  <r>
    <n v="20380"/>
    <s v="Married"/>
    <s v="Female"/>
    <n v="60000"/>
    <n v="3"/>
    <s v="Graduate Degree"/>
    <s v="Management"/>
    <s v="Yes"/>
    <n v="2"/>
    <s v="More than 10 Miles"/>
    <s v="North America"/>
    <n v="69"/>
    <s v="Senior"/>
    <s v="No"/>
    <x v="0"/>
  </r>
  <r>
    <n v="23089"/>
    <s v="Married"/>
    <s v="Male"/>
    <n v="40000"/>
    <n v="0"/>
    <s v="Partial College"/>
    <s v="Skilled Manual"/>
    <s v="Yes"/>
    <n v="1"/>
    <s v="5-10 Miles"/>
    <s v="North America"/>
    <n v="28"/>
    <s v="Young"/>
    <s v="No"/>
    <x v="1"/>
  </r>
  <r>
    <n v="13749"/>
    <s v="Married"/>
    <s v="Male"/>
    <n v="80000"/>
    <n v="4"/>
    <s v="Graduate Degree"/>
    <s v="Skilled Manual"/>
    <s v="Yes"/>
    <n v="0"/>
    <s v="1-2 Miles"/>
    <s v="North America"/>
    <n v="47"/>
    <s v="Adult"/>
    <s v="No"/>
    <x v="0"/>
  </r>
  <r>
    <n v="24943"/>
    <s v="Married"/>
    <s v="Male"/>
    <n v="60000"/>
    <n v="3"/>
    <s v="Bachelors"/>
    <s v="Management"/>
    <s v="Yes"/>
    <n v="2"/>
    <s v="More than 10 Miles"/>
    <s v="North America"/>
    <n v="66"/>
    <s v="Senior"/>
    <s v="No"/>
    <x v="0"/>
  </r>
  <r>
    <n v="28667"/>
    <s v="Single"/>
    <s v="Male"/>
    <n v="70000"/>
    <n v="2"/>
    <s v="Bachelors"/>
    <s v="Skilled Manual"/>
    <s v="No"/>
    <n v="1"/>
    <s v="0-1 Miles"/>
    <s v="North America"/>
    <n v="37"/>
    <s v="Adult"/>
    <s v="Yes"/>
    <x v="0"/>
  </r>
  <r>
    <n v="15194"/>
    <s v="Single"/>
    <s v="Male"/>
    <n v="120000"/>
    <n v="2"/>
    <s v="Bachelors"/>
    <s v="Management"/>
    <s v="No"/>
    <n v="3"/>
    <s v="0-1 Miles"/>
    <s v="North America"/>
    <n v="39"/>
    <s v="Adult"/>
    <s v="Yes"/>
    <x v="0"/>
  </r>
  <r>
    <n v="17436"/>
    <s v="Married"/>
    <s v="Male"/>
    <n v="60000"/>
    <n v="2"/>
    <s v="High School"/>
    <s v="Professional"/>
    <s v="No"/>
    <n v="2"/>
    <s v="1-2 Miles"/>
    <s v="North America"/>
    <n v="51"/>
    <s v="Adult"/>
    <s v="No"/>
    <x v="0"/>
  </r>
  <r>
    <n v="18935"/>
    <s v="Married"/>
    <s v="Female"/>
    <n v="130000"/>
    <n v="0"/>
    <s v="Graduate Degree"/>
    <s v="Management"/>
    <s v="Yes"/>
    <n v="3"/>
    <s v="1-2 Miles"/>
    <s v="North America"/>
    <n v="40"/>
    <s v="Adult"/>
    <s v="No"/>
    <x v="1"/>
  </r>
  <r>
    <n v="16871"/>
    <s v="Married"/>
    <s v="Female"/>
    <n v="90000"/>
    <n v="2"/>
    <s v="High School"/>
    <s v="Professional"/>
    <s v="Yes"/>
    <n v="1"/>
    <s v="More than 10 Miles"/>
    <s v="North America"/>
    <n v="51"/>
    <s v="Adult"/>
    <s v="Yes"/>
    <x v="0"/>
  </r>
  <r>
    <n v="12100"/>
    <s v="Single"/>
    <s v="Male"/>
    <n v="60000"/>
    <n v="2"/>
    <s v="Bachelors"/>
    <s v="Management"/>
    <s v="Yes"/>
    <n v="0"/>
    <s v="More than 10 Miles"/>
    <s v="North America"/>
    <n v="57"/>
    <s v="Senior"/>
    <s v="No"/>
    <x v="0"/>
  </r>
  <r>
    <n v="23158"/>
    <s v="Married"/>
    <s v="Female"/>
    <n v="60000"/>
    <n v="1"/>
    <s v="Graduate Degree"/>
    <s v="Professional"/>
    <s v="No"/>
    <n v="0"/>
    <s v="0-1 Miles"/>
    <s v="North America"/>
    <n v="35"/>
    <s v="Adult"/>
    <s v="Yes"/>
    <x v="0"/>
  </r>
  <r>
    <n v="18545"/>
    <s v="Married"/>
    <s v="Male"/>
    <n v="40000"/>
    <n v="4"/>
    <s v="High School"/>
    <s v="Professional"/>
    <s v="No"/>
    <n v="2"/>
    <s v="More than 10 Miles"/>
    <s v="North America"/>
    <n v="61"/>
    <s v="Senior"/>
    <s v="Yes"/>
    <x v="0"/>
  </r>
  <r>
    <n v="18391"/>
    <s v="Single"/>
    <s v="Female"/>
    <n v="80000"/>
    <n v="5"/>
    <s v="Partial College"/>
    <s v="Professional"/>
    <s v="Yes"/>
    <n v="2"/>
    <s v="5-10 Miles"/>
    <s v="North America"/>
    <n v="44"/>
    <s v="Adult"/>
    <s v="No"/>
    <x v="0"/>
  </r>
  <r>
    <n v="19812"/>
    <s v="Single"/>
    <s v="Female"/>
    <n v="70000"/>
    <n v="2"/>
    <s v="Partial College"/>
    <s v="Professional"/>
    <s v="Yes"/>
    <n v="0"/>
    <s v="5-10 Miles"/>
    <s v="North America"/>
    <n v="49"/>
    <s v="Adult"/>
    <s v="Yes"/>
    <x v="0"/>
  </r>
  <r>
    <n v="27660"/>
    <s v="Married"/>
    <s v="Male"/>
    <n v="80000"/>
    <n v="4"/>
    <s v="Graduate Degree"/>
    <s v="Management"/>
    <s v="Yes"/>
    <n v="2"/>
    <s v="5-10 Miles"/>
    <s v="North America"/>
    <n v="70"/>
    <s v="Senior"/>
    <s v="No"/>
    <x v="0"/>
  </r>
  <r>
    <n v="18058"/>
    <s v="Single"/>
    <s v="Female"/>
    <n v="20000"/>
    <n v="3"/>
    <s v="High School"/>
    <s v="Skilled Manual"/>
    <s v="Yes"/>
    <n v="2"/>
    <s v="2-5 Miles"/>
    <s v="North America"/>
    <n v="78"/>
    <s v="Senior"/>
    <s v="No"/>
    <x v="0"/>
  </r>
  <r>
    <n v="20343"/>
    <s v="Married"/>
    <s v="Female"/>
    <n v="90000"/>
    <n v="4"/>
    <s v="Partial College"/>
    <s v="Professional"/>
    <s v="Yes"/>
    <n v="1"/>
    <s v="1-2 Miles"/>
    <s v="North America"/>
    <n v="45"/>
    <s v="Adult"/>
    <s v="No"/>
    <x v="0"/>
  </r>
  <r>
    <n v="28997"/>
    <s v="Single"/>
    <s v="Male"/>
    <n v="40000"/>
    <n v="2"/>
    <s v="High School"/>
    <s v="Professional"/>
    <s v="No"/>
    <n v="1"/>
    <s v="2-5 Miles"/>
    <s v="North America"/>
    <n v="58"/>
    <s v="Senior"/>
    <s v="Yes"/>
    <x v="0"/>
  </r>
  <r>
    <n v="24398"/>
    <s v="Married"/>
    <s v="Male"/>
    <n v="130000"/>
    <n v="1"/>
    <s v="Graduate Degree"/>
    <s v="Management"/>
    <s v="Yes"/>
    <n v="4"/>
    <s v="0-1 Miles"/>
    <s v="North America"/>
    <n v="41"/>
    <s v="Adult"/>
    <s v="No"/>
    <x v="0"/>
  </r>
  <r>
    <n v="19002"/>
    <s v="Married"/>
    <s v="Female"/>
    <n v="60000"/>
    <n v="2"/>
    <s v="Partial College"/>
    <s v="Professional"/>
    <s v="Yes"/>
    <n v="1"/>
    <s v="2-5 Miles"/>
    <s v="North America"/>
    <n v="57"/>
    <s v="Senior"/>
    <s v="Yes"/>
    <x v="0"/>
  </r>
  <r>
    <n v="28609"/>
    <s v="Married"/>
    <s v="Male"/>
    <n v="30000"/>
    <n v="2"/>
    <s v="High School"/>
    <s v="Skilled Manual"/>
    <s v="No"/>
    <n v="2"/>
    <s v="0-1 Miles"/>
    <s v="North America"/>
    <n v="49"/>
    <s v="Adult"/>
    <s v="No"/>
    <x v="0"/>
  </r>
  <r>
    <n v="29231"/>
    <s v="Single"/>
    <s v="Male"/>
    <n v="80000"/>
    <n v="4"/>
    <s v="Partial College"/>
    <s v="Professional"/>
    <s v="No"/>
    <n v="2"/>
    <s v="0-1 Miles"/>
    <s v="North America"/>
    <n v="43"/>
    <s v="Adult"/>
    <s v="No"/>
    <x v="0"/>
  </r>
  <r>
    <n v="18858"/>
    <s v="Single"/>
    <s v="Male"/>
    <n v="60000"/>
    <n v="2"/>
    <s v="Partial High School"/>
    <s v="Skilled Manual"/>
    <s v="Yes"/>
    <n v="2"/>
    <s v="5-10 Miles"/>
    <s v="North America"/>
    <n v="52"/>
    <s v="Adult"/>
    <s v="Yes"/>
    <x v="0"/>
  </r>
  <r>
    <n v="20000"/>
    <s v="Married"/>
    <s v="Male"/>
    <n v="60000"/>
    <n v="1"/>
    <s v="Graduate Degree"/>
    <s v="Professional"/>
    <s v="Yes"/>
    <n v="0"/>
    <s v="0-1 Miles"/>
    <s v="North America"/>
    <n v="35"/>
    <s v="Adult"/>
    <s v="Yes"/>
    <x v="0"/>
  </r>
  <r>
    <n v="25261"/>
    <s v="Married"/>
    <s v="Male"/>
    <n v="40000"/>
    <n v="0"/>
    <s v="High School"/>
    <s v="Skilled Manual"/>
    <s v="Yes"/>
    <n v="2"/>
    <s v="5-10 Miles"/>
    <s v="North America"/>
    <n v="27"/>
    <s v="Young"/>
    <s v="No"/>
    <x v="1"/>
  </r>
  <r>
    <n v="17458"/>
    <s v="Single"/>
    <s v="Male"/>
    <n v="70000"/>
    <n v="3"/>
    <s v="High School"/>
    <s v="Professional"/>
    <s v="Yes"/>
    <n v="0"/>
    <s v="5-10 Miles"/>
    <s v="North America"/>
    <n v="52"/>
    <s v="Adult"/>
    <s v="Yes"/>
    <x v="0"/>
  </r>
  <r>
    <n v="11644"/>
    <s v="Single"/>
    <s v="Male"/>
    <n v="40000"/>
    <n v="2"/>
    <s v="Bachelors"/>
    <s v="Skilled Manual"/>
    <s v="Yes"/>
    <n v="0"/>
    <s v="2-5 Miles"/>
    <s v="North America"/>
    <n v="36"/>
    <s v="Adult"/>
    <s v="No"/>
    <x v="0"/>
  </r>
  <r>
    <n v="16145"/>
    <s v="Single"/>
    <s v="Female"/>
    <n v="70000"/>
    <n v="5"/>
    <s v="Graduate Degree"/>
    <s v="Professional"/>
    <s v="Yes"/>
    <n v="3"/>
    <s v="More than 10 Miles"/>
    <s v="North America"/>
    <n v="46"/>
    <s v="Adult"/>
    <s v="Yes"/>
    <x v="0"/>
  </r>
  <r>
    <n v="16890"/>
    <s v="Married"/>
    <s v="Male"/>
    <n v="60000"/>
    <n v="3"/>
    <s v="Partial High School"/>
    <s v="Skilled Manual"/>
    <s v="Yes"/>
    <n v="2"/>
    <s v="5-10 Miles"/>
    <s v="North America"/>
    <n v="52"/>
    <s v="Adult"/>
    <s v="Yes"/>
    <x v="0"/>
  </r>
  <r>
    <n v="25983"/>
    <s v="Married"/>
    <s v="Male"/>
    <n v="70000"/>
    <n v="0"/>
    <s v="Bachelors"/>
    <s v="Professional"/>
    <s v="No"/>
    <n v="1"/>
    <s v="0-1 Miles"/>
    <s v="North America"/>
    <n v="43"/>
    <s v="Adult"/>
    <s v="No"/>
    <x v="1"/>
  </r>
  <r>
    <n v="14633"/>
    <s v="Married"/>
    <s v="Male"/>
    <n v="60000"/>
    <n v="1"/>
    <s v="Partial College"/>
    <s v="Skilled Manual"/>
    <s v="Yes"/>
    <n v="1"/>
    <s v="2-5 Miles"/>
    <s v="North America"/>
    <n v="44"/>
    <s v="Adult"/>
    <s v="No"/>
    <x v="0"/>
  </r>
  <r>
    <n v="22994"/>
    <s v="Married"/>
    <s v="Female"/>
    <n v="80000"/>
    <n v="0"/>
    <s v="Bachelors"/>
    <s v="Management"/>
    <s v="Yes"/>
    <n v="1"/>
    <s v="1-2 Miles"/>
    <s v="North America"/>
    <n v="34"/>
    <s v="Adult"/>
    <s v="Yes"/>
    <x v="1"/>
  </r>
  <r>
    <n v="22983"/>
    <s v="Single"/>
    <s v="Female"/>
    <n v="30000"/>
    <n v="0"/>
    <s v="Partial High School"/>
    <s v="Clerical"/>
    <s v="Yes"/>
    <n v="2"/>
    <s v="5-10 Miles"/>
    <s v="North America"/>
    <n v="27"/>
    <s v="Young"/>
    <s v="No"/>
    <x v="1"/>
  </r>
  <r>
    <n v="25184"/>
    <s v="Single"/>
    <s v="Male"/>
    <n v="110000"/>
    <n v="1"/>
    <s v="Partial College"/>
    <s v="Professional"/>
    <s v="Yes"/>
    <n v="4"/>
    <s v="5-10 Miles"/>
    <s v="North America"/>
    <n v="45"/>
    <s v="Adult"/>
    <s v="Yes"/>
    <x v="0"/>
  </r>
  <r>
    <n v="14469"/>
    <s v="Married"/>
    <s v="Female"/>
    <n v="100000"/>
    <n v="3"/>
    <s v="Partial College"/>
    <s v="Professional"/>
    <s v="Yes"/>
    <n v="4"/>
    <s v="1-2 Miles"/>
    <s v="North America"/>
    <n v="45"/>
    <s v="Adult"/>
    <s v="No"/>
    <x v="0"/>
  </r>
  <r>
    <n v="11538"/>
    <s v="Single"/>
    <s v="Female"/>
    <n v="60000"/>
    <n v="4"/>
    <s v="Graduate Degree"/>
    <s v="Skilled Manual"/>
    <s v="No"/>
    <n v="0"/>
    <s v="0-1 Miles"/>
    <s v="North America"/>
    <n v="47"/>
    <s v="Adult"/>
    <s v="Yes"/>
    <x v="0"/>
  </r>
  <r>
    <n v="16245"/>
    <s v="Single"/>
    <s v="Female"/>
    <n v="80000"/>
    <n v="4"/>
    <s v="Graduate Degree"/>
    <s v="Skilled Manual"/>
    <s v="Yes"/>
    <n v="0"/>
    <s v="1-2 Miles"/>
    <s v="North America"/>
    <n v="47"/>
    <s v="Adult"/>
    <s v="No"/>
    <x v="0"/>
  </r>
  <r>
    <n v="17858"/>
    <s v="Married"/>
    <s v="Male"/>
    <n v="40000"/>
    <n v="4"/>
    <s v="High School"/>
    <s v="Skilled Manual"/>
    <s v="Yes"/>
    <n v="2"/>
    <s v="2-5 Miles"/>
    <s v="North America"/>
    <n v="44"/>
    <s v="Adult"/>
    <s v="Yes"/>
    <x v="0"/>
  </r>
  <r>
    <n v="25347"/>
    <s v="Single"/>
    <s v="Female"/>
    <n v="20000"/>
    <n v="3"/>
    <s v="Partial High School"/>
    <s v="Clerical"/>
    <s v="No"/>
    <n v="2"/>
    <s v="0-1 Miles"/>
    <s v="North America"/>
    <n v="49"/>
    <s v="Adult"/>
    <s v="No"/>
    <x v="0"/>
  </r>
  <r>
    <n v="15814"/>
    <s v="Single"/>
    <s v="Female"/>
    <n v="40000"/>
    <n v="0"/>
    <s v="High School"/>
    <s v="Skilled Manual"/>
    <s v="Yes"/>
    <n v="1"/>
    <s v="5-10 Miles"/>
    <s v="North America"/>
    <n v="30"/>
    <s v="Adult"/>
    <s v="No"/>
    <x v="1"/>
  </r>
  <r>
    <n v="11259"/>
    <s v="Married"/>
    <s v="Female"/>
    <n v="100000"/>
    <n v="4"/>
    <s v="Partial College"/>
    <s v="Professional"/>
    <s v="Yes"/>
    <n v="4"/>
    <s v="2-5 Miles"/>
    <s v="North America"/>
    <n v="41"/>
    <s v="Adult"/>
    <s v="Yes"/>
    <x v="0"/>
  </r>
  <r>
    <n v="11200"/>
    <s v="Married"/>
    <s v="Male"/>
    <n v="70000"/>
    <n v="4"/>
    <s v="Bachelors"/>
    <s v="Management"/>
    <s v="Yes"/>
    <n v="1"/>
    <s v="1-2 Miles"/>
    <s v="North America"/>
    <n v="58"/>
    <s v="Senior"/>
    <s v="No"/>
    <x v="0"/>
  </r>
  <r>
    <n v="25101"/>
    <s v="Married"/>
    <s v="Male"/>
    <n v="60000"/>
    <n v="5"/>
    <s v="Bachelors"/>
    <s v="Professional"/>
    <s v="Yes"/>
    <n v="1"/>
    <s v="2-5 Miles"/>
    <s v="North America"/>
    <n v="47"/>
    <s v="Adult"/>
    <s v="No"/>
    <x v="0"/>
  </r>
  <r>
    <n v="21801"/>
    <s v="Married"/>
    <s v="Female"/>
    <n v="70000"/>
    <n v="4"/>
    <s v="Partial College"/>
    <s v="Professional"/>
    <s v="Yes"/>
    <n v="1"/>
    <s v="1-2 Miles"/>
    <s v="North America"/>
    <n v="55"/>
    <s v="Senior"/>
    <s v="No"/>
    <x v="0"/>
  </r>
  <r>
    <n v="25943"/>
    <s v="Single"/>
    <s v="Female"/>
    <n v="70000"/>
    <n v="0"/>
    <s v="Partial College"/>
    <s v="Skilled Manual"/>
    <s v="No"/>
    <n v="2"/>
    <s v="0-1 Miles"/>
    <s v="North America"/>
    <n v="27"/>
    <s v="Young"/>
    <s v="Yes"/>
    <x v="1"/>
  </r>
  <r>
    <n v="22127"/>
    <s v="Married"/>
    <s v="Male"/>
    <n v="60000"/>
    <n v="3"/>
    <s v="Graduate Degree"/>
    <s v="Management"/>
    <s v="Yes"/>
    <n v="2"/>
    <s v="1-2 Miles"/>
    <s v="North America"/>
    <n v="67"/>
    <s v="Senior"/>
    <s v="No"/>
    <x v="0"/>
  </r>
  <r>
    <n v="20414"/>
    <s v="Married"/>
    <s v="Female"/>
    <n v="60000"/>
    <n v="0"/>
    <s v="Partial College"/>
    <s v="Skilled Manual"/>
    <s v="Yes"/>
    <n v="2"/>
    <s v="5-10 Miles"/>
    <s v="North America"/>
    <n v="29"/>
    <s v="Young"/>
    <s v="No"/>
    <x v="1"/>
  </r>
  <r>
    <n v="23672"/>
    <s v="Married"/>
    <s v="Female"/>
    <n v="60000"/>
    <n v="3"/>
    <s v="Graduate Degree"/>
    <s v="Management"/>
    <s v="Yes"/>
    <n v="2"/>
    <s v="1-2 Miles"/>
    <s v="North America"/>
    <n v="67"/>
    <s v="Senior"/>
    <s v="No"/>
    <x v="0"/>
  </r>
  <r>
    <n v="29255"/>
    <s v="Single"/>
    <s v="Male"/>
    <n v="80000"/>
    <n v="3"/>
    <s v="Partial College"/>
    <s v="Professional"/>
    <s v="No"/>
    <n v="1"/>
    <s v="1-2 Miles"/>
    <s v="North America"/>
    <n v="51"/>
    <s v="Adult"/>
    <s v="Yes"/>
    <x v="0"/>
  </r>
  <r>
    <n v="28815"/>
    <s v="Married"/>
    <s v="Female"/>
    <n v="50000"/>
    <n v="1"/>
    <s v="Graduate Degree"/>
    <s v="Skilled Manual"/>
    <s v="Yes"/>
    <n v="0"/>
    <s v="0-1 Miles"/>
    <s v="North America"/>
    <n v="35"/>
    <s v="Adult"/>
    <s v="No"/>
    <x v="0"/>
  </r>
  <r>
    <n v="27753"/>
    <s v="Married"/>
    <s v="Male"/>
    <n v="40000"/>
    <n v="0"/>
    <s v="High School"/>
    <s v="Skilled Manual"/>
    <s v="No"/>
    <n v="2"/>
    <s v="1-2 Miles"/>
    <s v="North America"/>
    <n v="30"/>
    <s v="Adult"/>
    <s v="No"/>
    <x v="1"/>
  </r>
  <r>
    <n v="27643"/>
    <s v="Single"/>
    <s v="Male"/>
    <n v="70000"/>
    <n v="5"/>
    <s v="Partial College"/>
    <s v="Professional"/>
    <s v="Yes"/>
    <n v="3"/>
    <s v="2-5 Miles"/>
    <s v="North America"/>
    <n v="44"/>
    <s v="Adult"/>
    <s v="No"/>
    <x v="0"/>
  </r>
  <r>
    <n v="13754"/>
    <s v="Single"/>
    <s v="Female"/>
    <n v="80000"/>
    <n v="4"/>
    <s v="Graduate Degree"/>
    <s v="Skilled Manual"/>
    <s v="Yes"/>
    <n v="0"/>
    <s v="1-2 Miles"/>
    <s v="North America"/>
    <n v="48"/>
    <s v="Adult"/>
    <s v="No"/>
    <x v="0"/>
  </r>
  <r>
    <n v="22088"/>
    <s v="Married"/>
    <s v="Female"/>
    <n v="130000"/>
    <n v="1"/>
    <s v="Bachelors"/>
    <s v="Management"/>
    <s v="Yes"/>
    <n v="2"/>
    <s v="0-1 Miles"/>
    <s v="North America"/>
    <n v="45"/>
    <s v="Adult"/>
    <s v="Yes"/>
    <x v="0"/>
  </r>
  <r>
    <n v="27388"/>
    <s v="Married"/>
    <s v="Male"/>
    <n v="60000"/>
    <n v="3"/>
    <s v="Bachelors"/>
    <s v="Management"/>
    <s v="No"/>
    <n v="2"/>
    <s v="1-2 Miles"/>
    <s v="North America"/>
    <n v="66"/>
    <s v="Senior"/>
    <s v="No"/>
    <x v="0"/>
  </r>
  <r>
    <n v="24745"/>
    <s v="Single"/>
    <s v="Female"/>
    <n v="30000"/>
    <n v="2"/>
    <s v="High School"/>
    <s v="Skilled Manual"/>
    <s v="No"/>
    <n v="2"/>
    <s v="0-1 Miles"/>
    <s v="North America"/>
    <n v="49"/>
    <s v="Adult"/>
    <s v="No"/>
    <x v="0"/>
  </r>
  <r>
    <n v="29237"/>
    <s v="Single"/>
    <s v="Female"/>
    <n v="120000"/>
    <n v="4"/>
    <s v="Partial College"/>
    <s v="Professional"/>
    <s v="Yes"/>
    <n v="3"/>
    <s v="5-10 Miles"/>
    <s v="North America"/>
    <n v="43"/>
    <s v="Adult"/>
    <s v="Yes"/>
    <x v="0"/>
  </r>
  <r>
    <n v="15272"/>
    <s v="Single"/>
    <s v="Male"/>
    <n v="40000"/>
    <n v="0"/>
    <s v="High School"/>
    <s v="Skilled Manual"/>
    <s v="No"/>
    <n v="2"/>
    <s v="1-2 Miles"/>
    <s v="North America"/>
    <n v="30"/>
    <s v="Adult"/>
    <s v="No"/>
    <x v="1"/>
  </r>
  <r>
    <n v="18949"/>
    <s v="Single"/>
    <s v="Male"/>
    <n v="70000"/>
    <n v="0"/>
    <s v="Graduate Degree"/>
    <s v="Management"/>
    <s v="Yes"/>
    <n v="2"/>
    <s v="5-10 Miles"/>
    <s v="North America"/>
    <n v="74"/>
    <s v="Senior"/>
    <s v="Yes"/>
    <x v="1"/>
  </r>
  <r>
    <n v="14507"/>
    <s v="Married"/>
    <s v="Male"/>
    <n v="100000"/>
    <n v="2"/>
    <s v="Graduate Degree"/>
    <s v="Management"/>
    <s v="Yes"/>
    <n v="3"/>
    <s v="1-2 Miles"/>
    <s v="North America"/>
    <n v="65"/>
    <s v="Senior"/>
    <s v="No"/>
    <x v="0"/>
  </r>
  <r>
    <n v="25886"/>
    <s v="Married"/>
    <s v="Female"/>
    <n v="60000"/>
    <n v="2"/>
    <s v="Partial College"/>
    <s v="Professional"/>
    <s v="Yes"/>
    <n v="2"/>
    <s v="2-5 Miles"/>
    <s v="North America"/>
    <n v="56"/>
    <s v="Senior"/>
    <s v="Yes"/>
    <x v="0"/>
  </r>
  <r>
    <n v="21441"/>
    <s v="Married"/>
    <s v="Male"/>
    <n v="50000"/>
    <n v="4"/>
    <s v="Bachelors"/>
    <s v="Management"/>
    <s v="Yes"/>
    <n v="2"/>
    <s v="More than 10 Miles"/>
    <s v="North America"/>
    <n v="64"/>
    <s v="Senior"/>
    <s v="No"/>
    <x v="0"/>
  </r>
  <r>
    <n v="21741"/>
    <s v="Married"/>
    <s v="Female"/>
    <n v="70000"/>
    <n v="3"/>
    <s v="Partial College"/>
    <s v="Professional"/>
    <s v="Yes"/>
    <n v="2"/>
    <s v="5-10 Miles"/>
    <s v="North America"/>
    <n v="50"/>
    <s v="Adult"/>
    <s v="Yes"/>
    <x v="0"/>
  </r>
  <r>
    <n v="14572"/>
    <s v="Married"/>
    <s v="Female"/>
    <n v="70000"/>
    <n v="3"/>
    <s v="Graduate Degree"/>
    <s v="Professional"/>
    <s v="Yes"/>
    <n v="0"/>
    <s v="2-5 Miles"/>
    <s v="North America"/>
    <n v="35"/>
    <s v="Adult"/>
    <s v="Yes"/>
    <x v="0"/>
  </r>
  <r>
    <n v="23368"/>
    <s v="Married"/>
    <s v="Female"/>
    <n v="60000"/>
    <n v="5"/>
    <s v="Bachelors"/>
    <s v="Skilled Manual"/>
    <s v="Yes"/>
    <n v="3"/>
    <s v="More than 10 Miles"/>
    <s v="North America"/>
    <n v="41"/>
    <s v="Adult"/>
    <s v="No"/>
    <x v="0"/>
  </r>
  <r>
    <n v="16217"/>
    <s v="Single"/>
    <s v="Female"/>
    <n v="60000"/>
    <n v="0"/>
    <s v="Graduate Degree"/>
    <s v="Skilled Manual"/>
    <s v="Yes"/>
    <n v="0"/>
    <s v="0-1 Miles"/>
    <s v="North America"/>
    <n v="39"/>
    <s v="Adult"/>
    <s v="No"/>
    <x v="1"/>
  </r>
  <r>
    <n v="16247"/>
    <s v="Single"/>
    <s v="Female"/>
    <n v="60000"/>
    <n v="4"/>
    <s v="Graduate Degree"/>
    <s v="Skilled Manual"/>
    <s v="No"/>
    <n v="0"/>
    <s v="1-2 Miles"/>
    <s v="North America"/>
    <n v="47"/>
    <s v="Adult"/>
    <s v="No"/>
    <x v="0"/>
  </r>
  <r>
    <n v="22010"/>
    <s v="Single"/>
    <s v="Male"/>
    <n v="40000"/>
    <n v="0"/>
    <s v="High School"/>
    <s v="Skilled Manual"/>
    <s v="Yes"/>
    <n v="2"/>
    <s v="5-10 Miles"/>
    <s v="North America"/>
    <n v="31"/>
    <s v="Adult"/>
    <s v="No"/>
    <x v="1"/>
  </r>
  <r>
    <n v="25872"/>
    <s v="Single"/>
    <s v="Female"/>
    <n v="70000"/>
    <n v="2"/>
    <s v="Bachelors"/>
    <s v="Management"/>
    <s v="No"/>
    <n v="1"/>
    <s v="2-5 Miles"/>
    <s v="North America"/>
    <n v="58"/>
    <s v="Senior"/>
    <s v="Yes"/>
    <x v="0"/>
  </r>
  <r>
    <n v="19164"/>
    <s v="Single"/>
    <s v="Female"/>
    <n v="70000"/>
    <n v="0"/>
    <s v="Bachelors"/>
    <s v="Professional"/>
    <s v="No"/>
    <n v="1"/>
    <s v="2-5 Miles"/>
    <s v="North America"/>
    <n v="38"/>
    <s v="Adult"/>
    <s v="Yes"/>
    <x v="1"/>
  </r>
  <r>
    <n v="18435"/>
    <s v="Single"/>
    <s v="Female"/>
    <n v="70000"/>
    <n v="5"/>
    <s v="Graduate Degree"/>
    <s v="Management"/>
    <s v="Yes"/>
    <n v="2"/>
    <s v="More than 10 Miles"/>
    <s v="North America"/>
    <n v="67"/>
    <s v="Senior"/>
    <s v="Yes"/>
    <x v="0"/>
  </r>
  <r>
    <n v="14284"/>
    <s v="Single"/>
    <s v="Male"/>
    <n v="60000"/>
    <n v="0"/>
    <s v="Partial College"/>
    <s v="Professional"/>
    <s v="No"/>
    <n v="2"/>
    <s v="1-2 Miles"/>
    <s v="North America"/>
    <n v="32"/>
    <s v="Adult"/>
    <s v="Yes"/>
    <x v="1"/>
  </r>
  <r>
    <n v="11287"/>
    <s v="Married"/>
    <s v="Male"/>
    <n v="70000"/>
    <n v="5"/>
    <s v="Partial College"/>
    <s v="Professional"/>
    <s v="No"/>
    <n v="3"/>
    <s v="5-10 Miles"/>
    <s v="North America"/>
    <n v="45"/>
    <s v="Adult"/>
    <s v="No"/>
    <x v="0"/>
  </r>
  <r>
    <n v="13066"/>
    <s v="Single"/>
    <s v="Male"/>
    <n v="30000"/>
    <n v="0"/>
    <s v="High School"/>
    <s v="Skilled Manual"/>
    <s v="No"/>
    <n v="2"/>
    <s v="1-2 Miles"/>
    <s v="North America"/>
    <n v="31"/>
    <s v="Adult"/>
    <s v="Yes"/>
    <x v="1"/>
  </r>
  <r>
    <n v="29106"/>
    <s v="Single"/>
    <s v="Male"/>
    <n v="40000"/>
    <n v="0"/>
    <s v="High School"/>
    <s v="Skilled Manual"/>
    <s v="No"/>
    <n v="2"/>
    <s v="1-2 Miles"/>
    <s v="North America"/>
    <n v="31"/>
    <s v="Adult"/>
    <s v="Yes"/>
    <x v="1"/>
  </r>
  <r>
    <n v="26236"/>
    <s v="Married"/>
    <s v="Female"/>
    <n v="40000"/>
    <n v="3"/>
    <s v="Partial College"/>
    <s v="Clerical"/>
    <s v="Yes"/>
    <n v="1"/>
    <s v="0-1 Miles"/>
    <s v="North America"/>
    <n v="31"/>
    <s v="Adult"/>
    <s v="No"/>
    <x v="0"/>
  </r>
  <r>
    <n v="17531"/>
    <s v="Married"/>
    <s v="Male"/>
    <n v="60000"/>
    <n v="2"/>
    <s v="High School"/>
    <s v="Professional"/>
    <s v="No"/>
    <n v="2"/>
    <s v="5-10 Miles"/>
    <s v="North America"/>
    <n v="50"/>
    <s v="Adult"/>
    <s v="No"/>
    <x v="0"/>
  </r>
  <r>
    <n v="12964"/>
    <s v="Married"/>
    <s v="Male"/>
    <n v="70000"/>
    <n v="1"/>
    <s v="Partial College"/>
    <s v="Skilled Manual"/>
    <s v="Yes"/>
    <n v="1"/>
    <s v="0-1 Miles"/>
    <s v="North America"/>
    <n v="44"/>
    <s v="Adult"/>
    <s v="No"/>
    <x v="0"/>
  </r>
  <r>
    <n v="19133"/>
    <s v="Single"/>
    <s v="Male"/>
    <n v="50000"/>
    <n v="2"/>
    <s v="Bachelors"/>
    <s v="Skilled Manual"/>
    <s v="Yes"/>
    <n v="1"/>
    <s v="2-5 Miles"/>
    <s v="North America"/>
    <n v="38"/>
    <s v="Adult"/>
    <s v="Yes"/>
    <x v="0"/>
  </r>
  <r>
    <n v="24643"/>
    <s v="Single"/>
    <s v="Female"/>
    <n v="60000"/>
    <n v="4"/>
    <s v="Bachelors"/>
    <s v="Management"/>
    <s v="Yes"/>
    <n v="2"/>
    <s v="More than 10 Miles"/>
    <s v="North America"/>
    <n v="63"/>
    <s v="Senior"/>
    <s v="No"/>
    <x v="0"/>
  </r>
  <r>
    <n v="21599"/>
    <s v="Married"/>
    <s v="Female"/>
    <n v="60000"/>
    <n v="1"/>
    <s v="Graduate Degree"/>
    <s v="Professional"/>
    <s v="Yes"/>
    <n v="0"/>
    <s v="2-5 Miles"/>
    <s v="North America"/>
    <n v="36"/>
    <s v="Adult"/>
    <s v="Yes"/>
    <x v="0"/>
  </r>
  <r>
    <n v="22976"/>
    <s v="Single"/>
    <s v="Male"/>
    <n v="40000"/>
    <n v="0"/>
    <s v="High School"/>
    <s v="Skilled Manual"/>
    <s v="No"/>
    <n v="2"/>
    <s v="0-1 Miles"/>
    <s v="North America"/>
    <n v="28"/>
    <s v="Young"/>
    <s v="Yes"/>
    <x v="1"/>
  </r>
  <r>
    <n v="27637"/>
    <s v="Single"/>
    <s v="Female"/>
    <n v="100000"/>
    <n v="1"/>
    <s v="Partial College"/>
    <s v="Professional"/>
    <s v="No"/>
    <n v="3"/>
    <s v="1-2 Miles"/>
    <s v="North America"/>
    <n v="44"/>
    <s v="Adult"/>
    <s v="No"/>
    <x v="0"/>
  </r>
  <r>
    <n v="11890"/>
    <s v="Married"/>
    <s v="Female"/>
    <n v="70000"/>
    <n v="5"/>
    <s v="Graduate Degree"/>
    <s v="Professional"/>
    <s v="Yes"/>
    <n v="1"/>
    <s v="0-1 Miles"/>
    <s v="North America"/>
    <n v="47"/>
    <s v="Adult"/>
    <s v="No"/>
    <x v="0"/>
  </r>
  <r>
    <n v="28580"/>
    <s v="Married"/>
    <s v="Female"/>
    <n v="80000"/>
    <n v="0"/>
    <s v="Graduate Degree"/>
    <s v="Skilled Manual"/>
    <s v="Yes"/>
    <n v="0"/>
    <s v="1-2 Miles"/>
    <s v="North America"/>
    <n v="40"/>
    <s v="Adult"/>
    <s v="Yes"/>
    <x v="1"/>
  </r>
  <r>
    <n v="14443"/>
    <s v="Married"/>
    <s v="Male"/>
    <n v="130000"/>
    <n v="1"/>
    <s v="Graduate Degree"/>
    <s v="Management"/>
    <s v="Yes"/>
    <n v="4"/>
    <s v="0-1 Miles"/>
    <s v="North America"/>
    <n v="40"/>
    <s v="Adult"/>
    <s v="No"/>
    <x v="0"/>
  </r>
  <r>
    <n v="17864"/>
    <s v="Married"/>
    <s v="Female"/>
    <n v="60000"/>
    <n v="1"/>
    <s v="Partial College"/>
    <s v="Skilled Manual"/>
    <s v="Yes"/>
    <n v="1"/>
    <s v="2-5 Miles"/>
    <s v="North America"/>
    <n v="46"/>
    <s v="Adult"/>
    <s v="Yes"/>
    <x v="0"/>
  </r>
  <r>
    <n v="20505"/>
    <s v="Married"/>
    <s v="Female"/>
    <n v="40000"/>
    <n v="5"/>
    <s v="High School"/>
    <s v="Professional"/>
    <s v="No"/>
    <n v="2"/>
    <s v="More than 10 Miles"/>
    <s v="North America"/>
    <n v="61"/>
    <s v="Senior"/>
    <s v="No"/>
    <x v="0"/>
  </r>
  <r>
    <n v="14592"/>
    <s v="Married"/>
    <s v="Female"/>
    <n v="60000"/>
    <n v="0"/>
    <s v="Graduate Degree"/>
    <s v="Professional"/>
    <s v="Yes"/>
    <n v="0"/>
    <s v="0-1 Miles"/>
    <s v="North America"/>
    <n v="40"/>
    <s v="Adult"/>
    <s v="No"/>
    <x v="1"/>
  </r>
  <r>
    <n v="22227"/>
    <s v="Married"/>
    <s v="Female"/>
    <n v="60000"/>
    <n v="2"/>
    <s v="High School"/>
    <s v="Professional"/>
    <s v="Yes"/>
    <n v="2"/>
    <s v="5-10 Miles"/>
    <s v="North America"/>
    <n v="50"/>
    <s v="Adult"/>
    <s v="No"/>
    <x v="0"/>
  </r>
  <r>
    <n v="21471"/>
    <s v="Married"/>
    <s v="Male"/>
    <n v="70000"/>
    <n v="2"/>
    <s v="Partial College"/>
    <s v="Professional"/>
    <s v="Yes"/>
    <n v="1"/>
    <s v="More than 10 Miles"/>
    <s v="North America"/>
    <n v="59"/>
    <s v="Senior"/>
    <s v="No"/>
    <x v="0"/>
  </r>
  <r>
    <n v="22252"/>
    <s v="Single"/>
    <s v="Female"/>
    <n v="60000"/>
    <n v="1"/>
    <s v="Graduate Degree"/>
    <s v="Professional"/>
    <s v="Yes"/>
    <n v="0"/>
    <s v="2-5 Miles"/>
    <s v="North America"/>
    <n v="36"/>
    <s v="Adult"/>
    <s v="Yes"/>
    <x v="0"/>
  </r>
  <r>
    <n v="21260"/>
    <s v="Single"/>
    <s v="Female"/>
    <n v="40000"/>
    <n v="0"/>
    <s v="High School"/>
    <s v="Skilled Manual"/>
    <s v="Yes"/>
    <n v="2"/>
    <s v="5-10 Miles"/>
    <s v="North America"/>
    <n v="30"/>
    <s v="Adult"/>
    <s v="No"/>
    <x v="1"/>
  </r>
  <r>
    <n v="11817"/>
    <s v="Single"/>
    <s v="Female"/>
    <n v="70000"/>
    <n v="4"/>
    <s v="Graduate Degree"/>
    <s v="Professional"/>
    <s v="Yes"/>
    <n v="0"/>
    <s v="2-5 Miles"/>
    <s v="North America"/>
    <n v="35"/>
    <s v="Adult"/>
    <s v="Yes"/>
    <x v="0"/>
  </r>
  <r>
    <n v="19223"/>
    <s v="Married"/>
    <s v="Female"/>
    <n v="30000"/>
    <n v="2"/>
    <s v="High School"/>
    <s v="Skilled Manual"/>
    <s v="Yes"/>
    <n v="2"/>
    <s v="1-2 Miles"/>
    <s v="North America"/>
    <n v="48"/>
    <s v="Adult"/>
    <s v="No"/>
    <x v="0"/>
  </r>
  <r>
    <n v="18517"/>
    <s v="Married"/>
    <s v="Male"/>
    <n v="100000"/>
    <n v="3"/>
    <s v="Bachelors"/>
    <s v="Management"/>
    <s v="Yes"/>
    <n v="4"/>
    <s v="0-1 Miles"/>
    <s v="North America"/>
    <n v="41"/>
    <s v="Adult"/>
    <s v="No"/>
    <x v="0"/>
  </r>
  <r>
    <n v="21717"/>
    <s v="Married"/>
    <s v="Male"/>
    <n v="40000"/>
    <n v="2"/>
    <s v="Partial College"/>
    <s v="Clerical"/>
    <s v="Yes"/>
    <n v="1"/>
    <s v="0-1 Miles"/>
    <s v="North America"/>
    <n v="47"/>
    <s v="Adult"/>
    <s v="No"/>
    <x v="0"/>
  </r>
  <r>
    <n v="13760"/>
    <s v="Married"/>
    <s v="Male"/>
    <n v="60000"/>
    <n v="4"/>
    <s v="Graduate Degree"/>
    <s v="Skilled Manual"/>
    <s v="No"/>
    <n v="0"/>
    <s v="0-1 Miles"/>
    <s v="North America"/>
    <n v="47"/>
    <s v="Adult"/>
    <s v="No"/>
    <x v="0"/>
  </r>
  <r>
    <n v="18145"/>
    <s v="Married"/>
    <s v="Male"/>
    <n v="80000"/>
    <n v="5"/>
    <s v="Bachelors"/>
    <s v="Management"/>
    <s v="No"/>
    <n v="2"/>
    <s v="2-5 Miles"/>
    <s v="Europe"/>
    <n v="62"/>
    <s v="Senior"/>
    <s v="No"/>
    <x v="0"/>
  </r>
  <r>
    <n v="21770"/>
    <s v="Married"/>
    <s v="Male"/>
    <n v="60000"/>
    <n v="4"/>
    <s v="Bachelors"/>
    <s v="Management"/>
    <s v="Yes"/>
    <n v="2"/>
    <s v="More than 10 Miles"/>
    <s v="North America"/>
    <n v="60"/>
    <s v="Senior"/>
    <s v="No"/>
    <x v="0"/>
  </r>
  <r>
    <n v="11165"/>
    <s v="Married"/>
    <s v="Female"/>
    <n v="60000"/>
    <n v="0"/>
    <s v="Partial College"/>
    <s v="Skilled Manual"/>
    <s v="No"/>
    <n v="1"/>
    <s v="1-2 Miles"/>
    <s v="North America"/>
    <n v="33"/>
    <s v="Adult"/>
    <s v="No"/>
    <x v="1"/>
  </r>
  <r>
    <n v="16377"/>
    <s v="Single"/>
    <s v="Female"/>
    <n v="80000"/>
    <n v="4"/>
    <s v="Graduate Degree"/>
    <s v="Skilled Manual"/>
    <s v="No"/>
    <n v="0"/>
    <s v="0-1 Miles"/>
    <s v="North America"/>
    <n v="47"/>
    <s v="Adult"/>
    <s v="No"/>
    <x v="0"/>
  </r>
  <r>
    <n v="26248"/>
    <s v="Married"/>
    <s v="Male"/>
    <n v="20000"/>
    <n v="3"/>
    <s v="Partial High School"/>
    <s v="Clerical"/>
    <s v="No"/>
    <n v="2"/>
    <s v="0-1 Miles"/>
    <s v="North America"/>
    <n v="52"/>
    <s v="Adult"/>
    <s v="No"/>
    <x v="0"/>
  </r>
  <r>
    <n v="23461"/>
    <s v="Married"/>
    <s v="Female"/>
    <n v="90000"/>
    <n v="5"/>
    <s v="Partial College"/>
    <s v="Professional"/>
    <s v="Yes"/>
    <n v="3"/>
    <s v="2-5 Miles"/>
    <s v="North America"/>
    <n v="40"/>
    <s v="Adult"/>
    <s v="No"/>
    <x v="0"/>
  </r>
  <r>
    <n v="29133"/>
    <s v="Single"/>
    <s v="Female"/>
    <n v="60000"/>
    <n v="4"/>
    <s v="Bachelors"/>
    <s v="Skilled Manual"/>
    <s v="No"/>
    <n v="2"/>
    <s v="0-1 Miles"/>
    <s v="North America"/>
    <n v="42"/>
    <s v="Adult"/>
    <s v="No"/>
    <x v="0"/>
  </r>
  <r>
    <n v="27673"/>
    <s v="Single"/>
    <s v="Female"/>
    <n v="60000"/>
    <n v="3"/>
    <s v="Graduate Degree"/>
    <s v="Management"/>
    <s v="Yes"/>
    <n v="2"/>
    <s v="5-10 Miles"/>
    <s v="North America"/>
    <n v="53"/>
    <s v="Adult"/>
    <s v="Yes"/>
    <x v="0"/>
  </r>
  <r>
    <n v="12774"/>
    <s v="Married"/>
    <s v="Female"/>
    <n v="40000"/>
    <n v="1"/>
    <s v="Partial College"/>
    <s v="Clerical"/>
    <s v="Yes"/>
    <n v="1"/>
    <s v="1-2 Miles"/>
    <s v="North America"/>
    <n v="51"/>
    <s v="Adult"/>
    <s v="Yes"/>
    <x v="0"/>
  </r>
  <r>
    <n v="18910"/>
    <s v="Single"/>
    <s v="Male"/>
    <n v="30000"/>
    <n v="0"/>
    <s v="Partial College"/>
    <s v="Skilled Manual"/>
    <s v="Yes"/>
    <n v="2"/>
    <s v="5-10 Miles"/>
    <s v="North America"/>
    <n v="30"/>
    <s v="Adult"/>
    <s v="No"/>
    <x v="1"/>
  </r>
  <r>
    <n v="11699"/>
    <s v="Single"/>
    <s v="Male"/>
    <n v="60000"/>
    <n v="0"/>
    <s v="Bachelors"/>
    <s v="Skilled Manual"/>
    <s v="No"/>
    <n v="2"/>
    <s v="0-1 Miles"/>
    <s v="North America"/>
    <n v="30"/>
    <s v="Adult"/>
    <s v="No"/>
    <x v="1"/>
  </r>
  <r>
    <n v="16725"/>
    <s v="Married"/>
    <s v="Male"/>
    <n v="30000"/>
    <n v="0"/>
    <s v="High School"/>
    <s v="Skilled Manual"/>
    <s v="Yes"/>
    <n v="2"/>
    <s v="5-10 Miles"/>
    <s v="North America"/>
    <n v="26"/>
    <s v="Young"/>
    <s v="No"/>
    <x v="1"/>
  </r>
  <r>
    <n v="28269"/>
    <s v="Single"/>
    <s v="Female"/>
    <n v="130000"/>
    <n v="1"/>
    <s v="Bachelors"/>
    <s v="Management"/>
    <s v="No"/>
    <n v="1"/>
    <s v="2-5 Miles"/>
    <s v="North America"/>
    <n v="45"/>
    <s v="Adult"/>
    <s v="No"/>
    <x v="0"/>
  </r>
  <r>
    <n v="23144"/>
    <s v="Married"/>
    <s v="Male"/>
    <n v="50000"/>
    <n v="1"/>
    <s v="Bachelors"/>
    <s v="Skilled Manual"/>
    <s v="Yes"/>
    <n v="0"/>
    <s v="0-1 Miles"/>
    <s v="North America"/>
    <n v="34"/>
    <s v="Adult"/>
    <s v="Yes"/>
    <x v="0"/>
  </r>
  <r>
    <n v="23376"/>
    <s v="Married"/>
    <s v="Male"/>
    <n v="70000"/>
    <n v="1"/>
    <s v="Bachelors"/>
    <s v="Professional"/>
    <s v="Yes"/>
    <n v="1"/>
    <s v="2-5 Miles"/>
    <s v="North America"/>
    <n v="44"/>
    <s v="Adult"/>
    <s v="Yes"/>
    <x v="0"/>
  </r>
  <r>
    <n v="25970"/>
    <s v="Single"/>
    <s v="Female"/>
    <n v="60000"/>
    <n v="4"/>
    <s v="Bachelors"/>
    <s v="Skilled Manual"/>
    <s v="No"/>
    <n v="2"/>
    <s v="0-1 Miles"/>
    <s v="North America"/>
    <n v="41"/>
    <s v="Adult"/>
    <s v="Yes"/>
    <x v="0"/>
  </r>
  <r>
    <n v="28068"/>
    <s v="Single"/>
    <s v="Female"/>
    <n v="80000"/>
    <n v="3"/>
    <s v="Graduate Degree"/>
    <s v="Professional"/>
    <s v="No"/>
    <n v="0"/>
    <s v="0-1 Miles"/>
    <s v="North America"/>
    <n v="36"/>
    <s v="Adult"/>
    <s v="Yes"/>
    <x v="0"/>
  </r>
  <r>
    <n v="18390"/>
    <s v="Married"/>
    <s v="Male"/>
    <n v="80000"/>
    <n v="5"/>
    <s v="Partial College"/>
    <s v="Professional"/>
    <s v="Yes"/>
    <n v="2"/>
    <s v="0-1 Miles"/>
    <s v="North America"/>
    <n v="44"/>
    <s v="Adult"/>
    <s v="No"/>
    <x v="0"/>
  </r>
  <r>
    <n v="29112"/>
    <s v="Single"/>
    <s v="Male"/>
    <n v="60000"/>
    <n v="0"/>
    <s v="Partial College"/>
    <s v="Professional"/>
    <s v="No"/>
    <n v="2"/>
    <s v="1-2 Miles"/>
    <s v="North America"/>
    <n v="30"/>
    <s v="Adult"/>
    <s v="No"/>
    <x v="1"/>
  </r>
  <r>
    <n v="14090"/>
    <s v="Married"/>
    <s v="Female"/>
    <n v="30000"/>
    <n v="0"/>
    <s v="Partial High School"/>
    <s v="Clerical"/>
    <s v="No"/>
    <n v="2"/>
    <s v="0-1 Miles"/>
    <s v="North America"/>
    <n v="28"/>
    <s v="Young"/>
    <s v="No"/>
    <x v="1"/>
  </r>
  <r>
    <n v="27040"/>
    <s v="Married"/>
    <s v="Male"/>
    <n v="20000"/>
    <n v="2"/>
    <s v="Partial High School"/>
    <s v="Clerical"/>
    <s v="Yes"/>
    <n v="2"/>
    <s v="1-2 Miles"/>
    <s v="North America"/>
    <n v="49"/>
    <s v="Adult"/>
    <s v="No"/>
    <x v="0"/>
  </r>
  <r>
    <n v="23479"/>
    <s v="Single"/>
    <s v="Male"/>
    <n v="90000"/>
    <n v="0"/>
    <s v="Partial College"/>
    <s v="Professional"/>
    <s v="No"/>
    <n v="2"/>
    <s v="0-1 Miles"/>
    <s v="North America"/>
    <n v="43"/>
    <s v="Adult"/>
    <s v="Yes"/>
    <x v="1"/>
  </r>
  <r>
    <n v="16795"/>
    <s v="Married"/>
    <s v="Female"/>
    <n v="70000"/>
    <n v="4"/>
    <s v="Bachelors"/>
    <s v="Management"/>
    <s v="Yes"/>
    <n v="1"/>
    <s v="1-2 Miles"/>
    <s v="North America"/>
    <n v="59"/>
    <s v="Senior"/>
    <s v="No"/>
    <x v="0"/>
  </r>
  <r>
    <n v="22014"/>
    <s v="Single"/>
    <s v="Male"/>
    <n v="30000"/>
    <n v="0"/>
    <s v="High School"/>
    <s v="Skilled Manual"/>
    <s v="Yes"/>
    <n v="2"/>
    <s v="5-10 Miles"/>
    <s v="North America"/>
    <n v="26"/>
    <s v="Young"/>
    <s v="No"/>
    <x v="1"/>
  </r>
  <r>
    <n v="13314"/>
    <s v="Married"/>
    <s v="Male"/>
    <n v="120000"/>
    <n v="1"/>
    <s v="High School"/>
    <s v="Professional"/>
    <s v="Yes"/>
    <n v="4"/>
    <s v="5-10 Miles"/>
    <s v="North America"/>
    <n v="46"/>
    <s v="Adult"/>
    <s v="Yes"/>
    <x v="0"/>
  </r>
  <r>
    <n v="11619"/>
    <s v="Single"/>
    <s v="Female"/>
    <n v="50000"/>
    <n v="0"/>
    <s v="Graduate Degree"/>
    <s v="Skilled Manual"/>
    <s v="Yes"/>
    <n v="0"/>
    <s v="1-2 Miles"/>
    <s v="North America"/>
    <n v="33"/>
    <s v="Adult"/>
    <s v="No"/>
    <x v="1"/>
  </r>
  <r>
    <n v="29132"/>
    <s v="Single"/>
    <s v="Female"/>
    <n v="40000"/>
    <n v="0"/>
    <s v="Bachelors"/>
    <s v="Professional"/>
    <s v="Yes"/>
    <n v="1"/>
    <s v="2-5 Miles"/>
    <s v="North America"/>
    <n v="42"/>
    <s v="Adult"/>
    <s v="Yes"/>
    <x v="1"/>
  </r>
  <r>
    <n v="11199"/>
    <s v="Married"/>
    <s v="Female"/>
    <n v="70000"/>
    <n v="4"/>
    <s v="Bachelors"/>
    <s v="Management"/>
    <s v="Yes"/>
    <n v="1"/>
    <s v="More than 10 Miles"/>
    <s v="North America"/>
    <n v="59"/>
    <s v="Senior"/>
    <s v="No"/>
    <x v="0"/>
  </r>
  <r>
    <n v="20296"/>
    <s v="Single"/>
    <s v="Female"/>
    <n v="60000"/>
    <n v="0"/>
    <s v="Partial College"/>
    <s v="Skilled Manual"/>
    <s v="No"/>
    <n v="1"/>
    <s v="1-2 Miles"/>
    <s v="North America"/>
    <n v="33"/>
    <s v="Adult"/>
    <s v="Yes"/>
    <x v="1"/>
  </r>
  <r>
    <n v="17546"/>
    <s v="Married"/>
    <s v="Female"/>
    <n v="70000"/>
    <n v="1"/>
    <s v="Partial College"/>
    <s v="Skilled Manual"/>
    <s v="Yes"/>
    <n v="1"/>
    <s v="0-1 Miles"/>
    <s v="North America"/>
    <n v="44"/>
    <s v="Adult"/>
    <s v="Yes"/>
    <x v="0"/>
  </r>
  <r>
    <n v="18069"/>
    <s v="Married"/>
    <s v="Male"/>
    <n v="70000"/>
    <n v="5"/>
    <s v="Bachelors"/>
    <s v="Management"/>
    <s v="Yes"/>
    <n v="4"/>
    <s v="More than 10 Miles"/>
    <s v="North America"/>
    <n v="60"/>
    <s v="Senior"/>
    <s v="No"/>
    <x v="0"/>
  </r>
  <r>
    <n v="23712"/>
    <s v="Single"/>
    <s v="Female"/>
    <n v="70000"/>
    <n v="2"/>
    <s v="Bachelors"/>
    <s v="Management"/>
    <s v="Yes"/>
    <n v="1"/>
    <s v="More than 10 Miles"/>
    <s v="North America"/>
    <n v="59"/>
    <s v="Senior"/>
    <s v="No"/>
    <x v="0"/>
  </r>
  <r>
    <n v="23358"/>
    <s v="Married"/>
    <s v="Male"/>
    <n v="60000"/>
    <n v="0"/>
    <s v="High School"/>
    <s v="Professional"/>
    <s v="Yes"/>
    <n v="2"/>
    <s v="5-10 Miles"/>
    <s v="North America"/>
    <n v="32"/>
    <s v="Adult"/>
    <s v="Yes"/>
    <x v="1"/>
  </r>
  <r>
    <n v="20518"/>
    <s v="Married"/>
    <s v="Female"/>
    <n v="70000"/>
    <n v="2"/>
    <s v="Partial College"/>
    <s v="Professional"/>
    <s v="Yes"/>
    <n v="1"/>
    <s v="More than 10 Miles"/>
    <s v="North America"/>
    <n v="58"/>
    <s v="Senior"/>
    <s v="No"/>
    <x v="0"/>
  </r>
  <r>
    <n v="28026"/>
    <s v="Married"/>
    <s v="Female"/>
    <n v="40000"/>
    <n v="2"/>
    <s v="High School"/>
    <s v="Professional"/>
    <s v="No"/>
    <n v="2"/>
    <s v="2-5 Miles"/>
    <s v="North America"/>
    <n v="59"/>
    <s v="Senior"/>
    <s v="No"/>
    <x v="0"/>
  </r>
  <r>
    <n v="11669"/>
    <s v="Single"/>
    <s v="Female"/>
    <n v="70000"/>
    <n v="2"/>
    <s v="Bachelors"/>
    <s v="Skilled Manual"/>
    <s v="Yes"/>
    <n v="1"/>
    <s v="2-5 Miles"/>
    <s v="North America"/>
    <n v="38"/>
    <s v="Adult"/>
    <s v="No"/>
    <x v="0"/>
  </r>
  <r>
    <n v="16020"/>
    <s v="Married"/>
    <s v="Male"/>
    <n v="40000"/>
    <n v="0"/>
    <s v="High School"/>
    <s v="Skilled Manual"/>
    <s v="Yes"/>
    <n v="2"/>
    <s v="5-10 Miles"/>
    <s v="North America"/>
    <n v="28"/>
    <s v="Young"/>
    <s v="Yes"/>
    <x v="1"/>
  </r>
  <r>
    <n v="27090"/>
    <s v="Married"/>
    <s v="Female"/>
    <n v="60000"/>
    <n v="1"/>
    <s v="Graduate Degree"/>
    <s v="Professional"/>
    <s v="Yes"/>
    <n v="0"/>
    <s v="2-5 Miles"/>
    <s v="North America"/>
    <n v="37"/>
    <s v="Adult"/>
    <s v="Yes"/>
    <x v="0"/>
  </r>
  <r>
    <n v="27198"/>
    <s v="Single"/>
    <s v="Female"/>
    <n v="80000"/>
    <n v="0"/>
    <s v="Graduate Degree"/>
    <s v="Skilled Manual"/>
    <s v="No"/>
    <n v="0"/>
    <s v="0-1 Miles"/>
    <s v="North America"/>
    <n v="40"/>
    <s v="Adult"/>
    <s v="No"/>
    <x v="1"/>
  </r>
  <r>
    <n v="19661"/>
    <s v="Single"/>
    <s v="Male"/>
    <n v="90000"/>
    <n v="4"/>
    <s v="Bachelors"/>
    <s v="Management"/>
    <s v="Yes"/>
    <n v="1"/>
    <s v="1-2 Miles"/>
    <s v="North America"/>
    <n v="38"/>
    <s v="Adult"/>
    <s v="Yes"/>
    <x v="0"/>
  </r>
  <r>
    <n v="26327"/>
    <s v="Married"/>
    <s v="Male"/>
    <n v="70000"/>
    <n v="4"/>
    <s v="Graduate Degree"/>
    <s v="Professional"/>
    <s v="Yes"/>
    <n v="0"/>
    <s v="2-5 Miles"/>
    <s v="North America"/>
    <n v="36"/>
    <s v="Adult"/>
    <s v="Yes"/>
    <x v="0"/>
  </r>
  <r>
    <n v="26341"/>
    <s v="Married"/>
    <s v="Female"/>
    <n v="70000"/>
    <n v="5"/>
    <s v="Graduate Degree"/>
    <s v="Professional"/>
    <s v="Yes"/>
    <n v="2"/>
    <s v="0-1 Miles"/>
    <s v="North America"/>
    <n v="37"/>
    <s v="Adult"/>
    <s v="No"/>
    <x v="0"/>
  </r>
  <r>
    <n v="24958"/>
    <s v="Single"/>
    <s v="Female"/>
    <n v="40000"/>
    <n v="5"/>
    <s v="High School"/>
    <s v="Professional"/>
    <s v="No"/>
    <n v="3"/>
    <s v="2-5 Miles"/>
    <s v="North America"/>
    <n v="60"/>
    <s v="Senior"/>
    <s v="Yes"/>
    <x v="0"/>
  </r>
  <r>
    <n v="13287"/>
    <s v="Single"/>
    <s v="Male"/>
    <n v="110000"/>
    <n v="4"/>
    <s v="Bachelors"/>
    <s v="Management"/>
    <s v="Yes"/>
    <n v="4"/>
    <s v="5-10 Miles"/>
    <s v="North America"/>
    <n v="42"/>
    <s v="Adult"/>
    <s v="Yes"/>
    <x v="0"/>
  </r>
  <r>
    <n v="14493"/>
    <s v="Single"/>
    <s v="Female"/>
    <n v="70000"/>
    <n v="3"/>
    <s v="Graduate Degree"/>
    <s v="Management"/>
    <s v="No"/>
    <n v="2"/>
    <s v="1-2 Miles"/>
    <s v="North America"/>
    <n v="53"/>
    <s v="Adult"/>
    <s v="No"/>
    <x v="0"/>
  </r>
  <r>
    <n v="26678"/>
    <s v="Single"/>
    <s v="Female"/>
    <n v="80000"/>
    <n v="2"/>
    <s v="Partial High School"/>
    <s v="Skilled Manual"/>
    <s v="Yes"/>
    <n v="2"/>
    <s v="5-10 Miles"/>
    <s v="North America"/>
    <n v="49"/>
    <s v="Adult"/>
    <s v="No"/>
    <x v="0"/>
  </r>
  <r>
    <n v="23275"/>
    <s v="Married"/>
    <s v="Male"/>
    <n v="30000"/>
    <n v="2"/>
    <s v="High School"/>
    <s v="Skilled Manual"/>
    <s v="Yes"/>
    <n v="2"/>
    <s v="1-2 Miles"/>
    <s v="North America"/>
    <n v="49"/>
    <s v="Adult"/>
    <s v="No"/>
    <x v="0"/>
  </r>
  <r>
    <n v="11270"/>
    <s v="Married"/>
    <s v="Male"/>
    <n v="130000"/>
    <n v="2"/>
    <s v="Graduate Degree"/>
    <s v="Management"/>
    <s v="Yes"/>
    <n v="3"/>
    <s v="0-1 Miles"/>
    <s v="North America"/>
    <n v="42"/>
    <s v="Adult"/>
    <s v="Yes"/>
    <x v="0"/>
  </r>
  <r>
    <n v="20084"/>
    <s v="Married"/>
    <s v="Male"/>
    <n v="20000"/>
    <n v="2"/>
    <s v="High School"/>
    <s v="Manual"/>
    <s v="No"/>
    <n v="2"/>
    <s v="0-1 Miles"/>
    <s v="North America"/>
    <n v="53"/>
    <s v="Adult"/>
    <s v="No"/>
    <x v="0"/>
  </r>
  <r>
    <n v="16144"/>
    <s v="Married"/>
    <s v="Male"/>
    <n v="70000"/>
    <n v="1"/>
    <s v="Graduate Degree"/>
    <s v="Professional"/>
    <s v="Yes"/>
    <n v="1"/>
    <s v="0-1 Miles"/>
    <s v="North America"/>
    <n v="46"/>
    <s v="Adult"/>
    <s v="Yes"/>
    <x v="0"/>
  </r>
  <r>
    <n v="27731"/>
    <s v="Married"/>
    <s v="Male"/>
    <n v="40000"/>
    <n v="0"/>
    <s v="High School"/>
    <s v="Skilled Manual"/>
    <s v="Yes"/>
    <n v="2"/>
    <s v="5-10 Miles"/>
    <s v="North America"/>
    <n v="27"/>
    <s v="Young"/>
    <s v="No"/>
    <x v="1"/>
  </r>
  <r>
    <n v="11886"/>
    <s v="Married"/>
    <s v="Female"/>
    <n v="60000"/>
    <n v="3"/>
    <s v="Bachelors"/>
    <s v="Professional"/>
    <s v="Yes"/>
    <n v="1"/>
    <s v="0-1 Miles"/>
    <s v="North America"/>
    <n v="48"/>
    <s v="Adult"/>
    <s v="Yes"/>
    <x v="0"/>
  </r>
  <r>
    <n v="24324"/>
    <s v="Single"/>
    <s v="Female"/>
    <n v="60000"/>
    <n v="4"/>
    <s v="Bachelors"/>
    <s v="Skilled Manual"/>
    <s v="Yes"/>
    <n v="2"/>
    <s v="2-5 Miles"/>
    <s v="North America"/>
    <n v="41"/>
    <s v="Adult"/>
    <s v="Yes"/>
    <x v="0"/>
  </r>
  <r>
    <n v="22220"/>
    <s v="Married"/>
    <s v="Male"/>
    <n v="60000"/>
    <n v="2"/>
    <s v="High School"/>
    <s v="Professional"/>
    <s v="No"/>
    <n v="2"/>
    <s v="1-2 Miles"/>
    <s v="North America"/>
    <n v="49"/>
    <s v="Adult"/>
    <s v="Yes"/>
    <x v="0"/>
  </r>
  <r>
    <n v="26625"/>
    <s v="Single"/>
    <s v="Female"/>
    <n v="60000"/>
    <n v="0"/>
    <s v="Graduate Degree"/>
    <s v="Professional"/>
    <s v="Yes"/>
    <n v="1"/>
    <s v="2-5 Miles"/>
    <s v="North America"/>
    <n v="38"/>
    <s v="Adult"/>
    <s v="Yes"/>
    <x v="1"/>
  </r>
  <r>
    <n v="23027"/>
    <s v="Single"/>
    <s v="Male"/>
    <n v="130000"/>
    <n v="1"/>
    <s v="Bachelors"/>
    <s v="Management"/>
    <s v="No"/>
    <n v="4"/>
    <s v="0-1 Miles"/>
    <s v="North America"/>
    <n v="44"/>
    <s v="Adult"/>
    <s v="No"/>
    <x v="0"/>
  </r>
  <r>
    <n v="16867"/>
    <s v="Single"/>
    <s v="Female"/>
    <n v="130000"/>
    <n v="1"/>
    <s v="Bachelors"/>
    <s v="Management"/>
    <s v="No"/>
    <n v="3"/>
    <s v="0-1 Miles"/>
    <s v="North America"/>
    <n v="45"/>
    <s v="Adult"/>
    <s v="Yes"/>
    <x v="0"/>
  </r>
  <r>
    <n v="14514"/>
    <s v="Single"/>
    <s v="Female"/>
    <n v="30000"/>
    <n v="0"/>
    <s v="Partial College"/>
    <s v="Skilled Manual"/>
    <s v="Yes"/>
    <n v="1"/>
    <s v="5-10 Miles"/>
    <s v="North America"/>
    <n v="26"/>
    <s v="Young"/>
    <s v="No"/>
    <x v="1"/>
  </r>
  <r>
    <n v="19634"/>
    <s v="Married"/>
    <s v="Male"/>
    <n v="40000"/>
    <n v="0"/>
    <s v="High School"/>
    <s v="Skilled Manual"/>
    <s v="Yes"/>
    <n v="1"/>
    <s v="5-10 Miles"/>
    <s v="North America"/>
    <n v="31"/>
    <s v="Adult"/>
    <s v="No"/>
    <x v="1"/>
  </r>
  <r>
    <n v="18504"/>
    <s v="Married"/>
    <s v="Male"/>
    <n v="70000"/>
    <n v="2"/>
    <s v="Partial High School"/>
    <s v="Skilled Manual"/>
    <s v="No"/>
    <n v="2"/>
    <s v="1-2 Miles"/>
    <s v="North America"/>
    <n v="49"/>
    <s v="Adult"/>
    <s v="No"/>
    <x v="0"/>
  </r>
  <r>
    <n v="28799"/>
    <s v="Single"/>
    <s v="Female"/>
    <n v="40000"/>
    <n v="2"/>
    <s v="Partial College"/>
    <s v="Clerical"/>
    <s v="No"/>
    <n v="1"/>
    <s v="1-2 Miles"/>
    <s v="North America"/>
    <n v="47"/>
    <s v="Adult"/>
    <s v="Yes"/>
    <x v="0"/>
  </r>
  <r>
    <n v="11225"/>
    <s v="Married"/>
    <s v="Female"/>
    <n v="60000"/>
    <n v="2"/>
    <s v="Partial College"/>
    <s v="Professional"/>
    <s v="Yes"/>
    <n v="1"/>
    <s v="More than 10 Miles"/>
    <s v="North America"/>
    <n v="55"/>
    <s v="Senior"/>
    <s v="No"/>
    <x v="0"/>
  </r>
  <r>
    <n v="17657"/>
    <s v="Married"/>
    <s v="Male"/>
    <n v="40000"/>
    <n v="4"/>
    <s v="Partial College"/>
    <s v="Clerical"/>
    <s v="No"/>
    <n v="0"/>
    <s v="0-1 Miles"/>
    <s v="North America"/>
    <n v="30"/>
    <s v="Adult"/>
    <s v="No"/>
    <x v="0"/>
  </r>
  <r>
    <n v="14913"/>
    <s v="Married"/>
    <s v="Female"/>
    <n v="40000"/>
    <n v="1"/>
    <s v="Partial College"/>
    <s v="Clerical"/>
    <s v="Yes"/>
    <n v="1"/>
    <s v="1-2 Miles"/>
    <s v="North America"/>
    <n v="48"/>
    <s v="Adult"/>
    <s v="Yes"/>
    <x v="0"/>
  </r>
  <r>
    <n v="14077"/>
    <s v="Single"/>
    <s v="Male"/>
    <n v="30000"/>
    <n v="0"/>
    <s v="High School"/>
    <s v="Skilled Manual"/>
    <s v="Yes"/>
    <n v="2"/>
    <s v="5-10 Miles"/>
    <s v="North America"/>
    <n v="30"/>
    <s v="Adult"/>
    <s v="No"/>
    <x v="1"/>
  </r>
  <r>
    <n v="13296"/>
    <s v="Married"/>
    <s v="Male"/>
    <n v="110000"/>
    <n v="1"/>
    <s v="Bachelors"/>
    <s v="Management"/>
    <s v="Yes"/>
    <n v="3"/>
    <s v="5-10 Miles"/>
    <s v="North America"/>
    <n v="45"/>
    <s v="Adult"/>
    <s v="No"/>
    <x v="0"/>
  </r>
  <r>
    <n v="20535"/>
    <s v="Married"/>
    <s v="Female"/>
    <n v="70000"/>
    <n v="4"/>
    <s v="Partial College"/>
    <s v="Professional"/>
    <s v="Yes"/>
    <n v="1"/>
    <s v="More than 10 Miles"/>
    <s v="North America"/>
    <n v="56"/>
    <s v="Senior"/>
    <s v="No"/>
    <x v="0"/>
  </r>
  <r>
    <n v="12452"/>
    <s v="Married"/>
    <s v="Male"/>
    <n v="60000"/>
    <n v="4"/>
    <s v="Graduate Degree"/>
    <s v="Skilled Manual"/>
    <s v="Yes"/>
    <n v="0"/>
    <s v="1-2 Miles"/>
    <s v="North America"/>
    <n v="47"/>
    <s v="Adult"/>
    <s v="Yes"/>
    <x v="0"/>
  </r>
  <r>
    <n v="28043"/>
    <s v="Married"/>
    <s v="Female"/>
    <n v="60000"/>
    <n v="2"/>
    <s v="Bachelors"/>
    <s v="Management"/>
    <s v="Yes"/>
    <n v="0"/>
    <s v="More than 10 Miles"/>
    <s v="North America"/>
    <n v="56"/>
    <s v="Senior"/>
    <s v="No"/>
    <x v="0"/>
  </r>
  <r>
    <n v="12957"/>
    <s v="Single"/>
    <s v="Female"/>
    <n v="70000"/>
    <n v="1"/>
    <s v="Bachelors"/>
    <s v="Professional"/>
    <s v="No"/>
    <n v="1"/>
    <s v="0-1 Miles"/>
    <s v="North America"/>
    <n v="44"/>
    <s v="Adult"/>
    <s v="No"/>
    <x v="0"/>
  </r>
  <r>
    <n v="15412"/>
    <s v="Married"/>
    <s v="Male"/>
    <n v="130000"/>
    <n v="2"/>
    <s v="Graduate Degree"/>
    <s v="Management"/>
    <s v="Yes"/>
    <n v="3"/>
    <s v="2-5 Miles"/>
    <s v="North America"/>
    <n v="69"/>
    <s v="Senior"/>
    <s v="No"/>
    <x v="0"/>
  </r>
  <r>
    <n v="20514"/>
    <s v="Married"/>
    <s v="Female"/>
    <n v="70000"/>
    <n v="2"/>
    <s v="Partial College"/>
    <s v="Professional"/>
    <s v="Yes"/>
    <n v="1"/>
    <s v="2-5 Miles"/>
    <s v="North America"/>
    <n v="59"/>
    <s v="Senior"/>
    <s v="No"/>
    <x v="0"/>
  </r>
  <r>
    <n v="20758"/>
    <s v="Married"/>
    <s v="Male"/>
    <n v="30000"/>
    <n v="2"/>
    <s v="High School"/>
    <s v="Skilled Manual"/>
    <s v="Yes"/>
    <n v="2"/>
    <s v="1-2 Miles"/>
    <s v="North America"/>
    <n v="50"/>
    <s v="Adult"/>
    <s v="No"/>
    <x v="0"/>
  </r>
  <r>
    <n v="11801"/>
    <s v="Married"/>
    <s v="Male"/>
    <n v="60000"/>
    <n v="1"/>
    <s v="Graduate Degree"/>
    <s v="Professional"/>
    <s v="Yes"/>
    <n v="0"/>
    <s v="2-5 Miles"/>
    <s v="North America"/>
    <n v="36"/>
    <s v="Adult"/>
    <s v="No"/>
    <x v="0"/>
  </r>
  <r>
    <n v="22211"/>
    <s v="Married"/>
    <s v="Male"/>
    <n v="60000"/>
    <n v="0"/>
    <s v="Partial College"/>
    <s v="Professional"/>
    <s v="Yes"/>
    <n v="2"/>
    <s v="5-10 Miles"/>
    <s v="North America"/>
    <n v="32"/>
    <s v="Adult"/>
    <s v="No"/>
    <x v="1"/>
  </r>
  <r>
    <n v="28087"/>
    <s v="Single"/>
    <s v="Female"/>
    <n v="40000"/>
    <n v="0"/>
    <s v="Partial College"/>
    <s v="Skilled Manual"/>
    <s v="No"/>
    <n v="1"/>
    <s v="1-2 Miles"/>
    <s v="North America"/>
    <n v="27"/>
    <s v="Young"/>
    <s v="No"/>
    <x v="1"/>
  </r>
  <r>
    <n v="23668"/>
    <s v="Married"/>
    <s v="Female"/>
    <n v="40000"/>
    <n v="4"/>
    <s v="High School"/>
    <s v="Professional"/>
    <s v="Yes"/>
    <n v="2"/>
    <s v="5-10 Miles"/>
    <s v="North America"/>
    <n v="59"/>
    <s v="Senior"/>
    <s v="Yes"/>
    <x v="0"/>
  </r>
  <r>
    <n v="27441"/>
    <s v="Married"/>
    <s v="Male"/>
    <n v="60000"/>
    <n v="3"/>
    <s v="High School"/>
    <s v="Professional"/>
    <s v="No"/>
    <n v="2"/>
    <s v="2-5 Miles"/>
    <s v="North America"/>
    <n v="53"/>
    <s v="Adult"/>
    <s v="No"/>
    <x v="0"/>
  </r>
  <r>
    <n v="27261"/>
    <s v="Married"/>
    <s v="Male"/>
    <n v="40000"/>
    <n v="1"/>
    <s v="Bachelors"/>
    <s v="Skilled Manual"/>
    <s v="No"/>
    <n v="1"/>
    <s v="0-1 Miles"/>
    <s v="North America"/>
    <n v="36"/>
    <s v="Adult"/>
    <s v="Yes"/>
    <x v="0"/>
  </r>
  <r>
    <n v="18649"/>
    <s v="Single"/>
    <s v="Male"/>
    <n v="30000"/>
    <n v="1"/>
    <s v="High School"/>
    <s v="Clerical"/>
    <s v="Yes"/>
    <n v="2"/>
    <s v="1-2 Miles"/>
    <s v="North America"/>
    <n v="51"/>
    <s v="Adult"/>
    <s v="Yes"/>
    <x v="0"/>
  </r>
  <r>
    <n v="21714"/>
    <s v="Single"/>
    <s v="Female"/>
    <n v="80000"/>
    <n v="5"/>
    <s v="Graduate Degree"/>
    <s v="Skilled Manual"/>
    <s v="No"/>
    <n v="0"/>
    <s v="0-1 Miles"/>
    <s v="North America"/>
    <n v="47"/>
    <s v="Adult"/>
    <s v="No"/>
    <x v="0"/>
  </r>
  <r>
    <n v="23217"/>
    <s v="Single"/>
    <s v="Female"/>
    <n v="60000"/>
    <n v="3"/>
    <s v="Graduate Degree"/>
    <s v="Professional"/>
    <s v="Yes"/>
    <n v="0"/>
    <s v="2-5 Miles"/>
    <s v="North America"/>
    <n v="43"/>
    <s v="Adult"/>
    <s v="Yes"/>
    <x v="0"/>
  </r>
  <r>
    <n v="23797"/>
    <s v="Single"/>
    <s v="Male"/>
    <n v="20000"/>
    <n v="3"/>
    <s v="Partial High School"/>
    <s v="Clerical"/>
    <s v="No"/>
    <n v="2"/>
    <s v="0-1 Miles"/>
    <s v="North America"/>
    <n v="50"/>
    <s v="Adult"/>
    <s v="No"/>
    <x v="0"/>
  </r>
  <r>
    <n v="13216"/>
    <s v="Married"/>
    <s v="Female"/>
    <n v="60000"/>
    <n v="5"/>
    <s v="Bachelors"/>
    <s v="Management"/>
    <s v="Yes"/>
    <n v="3"/>
    <s v="More than 10 Miles"/>
    <s v="North America"/>
    <n v="59"/>
    <s v="Senior"/>
    <s v="No"/>
    <x v="0"/>
  </r>
  <r>
    <n v="20657"/>
    <s v="Single"/>
    <s v="Male"/>
    <n v="50000"/>
    <n v="2"/>
    <s v="Bachelors"/>
    <s v="Skilled Manual"/>
    <s v="Yes"/>
    <n v="0"/>
    <s v="2-5 Miles"/>
    <s v="North America"/>
    <n v="37"/>
    <s v="Adult"/>
    <s v="Yes"/>
    <x v="0"/>
  </r>
  <r>
    <n v="12882"/>
    <s v="Married"/>
    <s v="Male"/>
    <n v="50000"/>
    <n v="1"/>
    <s v="Graduate Degree"/>
    <s v="Skilled Manual"/>
    <s v="Yes"/>
    <n v="0"/>
    <s v="0-1 Miles"/>
    <s v="North America"/>
    <n v="33"/>
    <s v="Adult"/>
    <s v="Yes"/>
    <x v="0"/>
  </r>
  <r>
    <n v="25908"/>
    <s v="Married"/>
    <s v="Female"/>
    <n v="60000"/>
    <n v="0"/>
    <s v="Partial College"/>
    <s v="Skilled Manual"/>
    <s v="No"/>
    <n v="1"/>
    <s v="1-2 Miles"/>
    <s v="North America"/>
    <n v="27"/>
    <s v="Young"/>
    <s v="No"/>
    <x v="1"/>
  </r>
  <r>
    <n v="16753"/>
    <s v="Single"/>
    <s v="Female"/>
    <n v="70000"/>
    <n v="0"/>
    <s v="Partial College"/>
    <s v="Skilled Manual"/>
    <s v="Yes"/>
    <n v="2"/>
    <s v="5-10 Miles"/>
    <s v="North America"/>
    <n v="34"/>
    <s v="Adult"/>
    <s v="Yes"/>
    <x v="1"/>
  </r>
  <r>
    <n v="14608"/>
    <s v="Married"/>
    <s v="Male"/>
    <n v="50000"/>
    <n v="4"/>
    <s v="Bachelors"/>
    <s v="Skilled Manual"/>
    <s v="Yes"/>
    <n v="3"/>
    <s v="More than 10 Miles"/>
    <s v="North America"/>
    <n v="42"/>
    <s v="Adult"/>
    <s v="No"/>
    <x v="0"/>
  </r>
  <r>
    <n v="24979"/>
    <s v="Married"/>
    <s v="Female"/>
    <n v="60000"/>
    <n v="2"/>
    <s v="Partial College"/>
    <s v="Professional"/>
    <s v="Yes"/>
    <n v="2"/>
    <s v="2-5 Miles"/>
    <s v="North America"/>
    <n v="57"/>
    <s v="Senior"/>
    <s v="Yes"/>
    <x v="0"/>
  </r>
  <r>
    <n v="13313"/>
    <s v="Married"/>
    <s v="Female"/>
    <n v="120000"/>
    <n v="1"/>
    <s v="High School"/>
    <s v="Professional"/>
    <s v="No"/>
    <n v="4"/>
    <s v="2-5 Miles"/>
    <s v="North America"/>
    <n v="45"/>
    <s v="Adult"/>
    <s v="No"/>
    <x v="0"/>
  </r>
  <r>
    <n v="18952"/>
    <s v="Married"/>
    <s v="Female"/>
    <n v="100000"/>
    <n v="4"/>
    <s v="Bachelors"/>
    <s v="Management"/>
    <s v="Yes"/>
    <n v="4"/>
    <s v="0-1 Miles"/>
    <s v="North America"/>
    <n v="40"/>
    <s v="Adult"/>
    <s v="No"/>
    <x v="0"/>
  </r>
  <r>
    <n v="17699"/>
    <s v="Married"/>
    <s v="Male"/>
    <n v="60000"/>
    <n v="1"/>
    <s v="Graduate Degree"/>
    <s v="Skilled Manual"/>
    <s v="No"/>
    <n v="0"/>
    <s v="0-1 Miles"/>
    <s v="North America"/>
    <n v="55"/>
    <s v="Senior"/>
    <s v="No"/>
    <x v="0"/>
  </r>
  <r>
    <n v="14657"/>
    <s v="Married"/>
    <s v="Male"/>
    <n v="80000"/>
    <n v="1"/>
    <s v="Partial College"/>
    <s v="Skilled Manual"/>
    <s v="No"/>
    <n v="1"/>
    <s v="0-1 Miles"/>
    <s v="North America"/>
    <n v="47"/>
    <s v="Adult"/>
    <s v="Yes"/>
    <x v="0"/>
  </r>
  <r>
    <n v="11540"/>
    <s v="Single"/>
    <s v="Male"/>
    <n v="60000"/>
    <n v="4"/>
    <s v="Graduate Degree"/>
    <s v="Skilled Manual"/>
    <s v="Yes"/>
    <n v="0"/>
    <s v="1-2 Miles"/>
    <s v="North America"/>
    <n v="47"/>
    <s v="Adult"/>
    <s v="Yes"/>
    <x v="0"/>
  </r>
  <r>
    <n v="11783"/>
    <s v="Married"/>
    <s v="Female"/>
    <n v="60000"/>
    <n v="1"/>
    <s v="Graduate Degree"/>
    <s v="Skilled Manual"/>
    <s v="Yes"/>
    <n v="0"/>
    <s v="0-1 Miles"/>
    <s v="North America"/>
    <n v="34"/>
    <s v="Adult"/>
    <s v="No"/>
    <x v="0"/>
  </r>
  <r>
    <n v="14602"/>
    <s v="Married"/>
    <s v="Female"/>
    <n v="80000"/>
    <n v="3"/>
    <s v="Graduate Degree"/>
    <s v="Professional"/>
    <s v="Yes"/>
    <n v="0"/>
    <s v="0-1 Miles"/>
    <s v="North America"/>
    <n v="36"/>
    <s v="Adult"/>
    <s v="Yes"/>
    <x v="0"/>
  </r>
  <r>
    <n v="29030"/>
    <s v="Married"/>
    <s v="Male"/>
    <n v="70000"/>
    <n v="2"/>
    <s v="Partial High School"/>
    <s v="Skilled Manual"/>
    <s v="Yes"/>
    <n v="2"/>
    <s v="More than 10 Miles"/>
    <s v="North America"/>
    <n v="54"/>
    <s v="Senior"/>
    <s v="No"/>
    <x v="0"/>
  </r>
  <r>
    <n v="26490"/>
    <s v="Single"/>
    <s v="Male"/>
    <n v="70000"/>
    <n v="2"/>
    <s v="Bachelors"/>
    <s v="Management"/>
    <s v="No"/>
    <n v="1"/>
    <s v="2-5 Miles"/>
    <s v="North America"/>
    <n v="59"/>
    <s v="Senior"/>
    <s v="Yes"/>
    <x v="0"/>
  </r>
  <r>
    <n v="13151"/>
    <s v="Single"/>
    <s v="Male"/>
    <n v="40000"/>
    <n v="0"/>
    <s v="High School"/>
    <s v="Skilled Manual"/>
    <s v="Yes"/>
    <n v="2"/>
    <s v="5-10 Miles"/>
    <s v="North America"/>
    <n v="27"/>
    <s v="Young"/>
    <s v="No"/>
    <x v="1"/>
  </r>
  <r>
    <n v="17260"/>
    <s v="Married"/>
    <s v="Male"/>
    <n v="90000"/>
    <n v="5"/>
    <s v="Partial College"/>
    <s v="Professional"/>
    <s v="Yes"/>
    <n v="3"/>
    <s v="0-1 Miles"/>
    <s v="North America"/>
    <n v="41"/>
    <s v="Adult"/>
    <s v="No"/>
    <x v="0"/>
  </r>
  <r>
    <n v="15372"/>
    <s v="Married"/>
    <s v="Male"/>
    <n v="80000"/>
    <n v="3"/>
    <s v="Partial College"/>
    <s v="Professional"/>
    <s v="No"/>
    <n v="2"/>
    <s v="2-5 Miles"/>
    <s v="North America"/>
    <n v="50"/>
    <s v="Adult"/>
    <s v="Yes"/>
    <x v="0"/>
  </r>
  <r>
    <n v="18105"/>
    <s v="Married"/>
    <s v="Female"/>
    <n v="60000"/>
    <n v="2"/>
    <s v="Partial College"/>
    <s v="Professional"/>
    <s v="Yes"/>
    <n v="1"/>
    <s v="More than 10 Miles"/>
    <s v="North America"/>
    <n v="55"/>
    <s v="Senior"/>
    <s v="No"/>
    <x v="0"/>
  </r>
  <r>
    <n v="19660"/>
    <s v="Married"/>
    <s v="Male"/>
    <n v="80000"/>
    <n v="4"/>
    <s v="Bachelors"/>
    <s v="Management"/>
    <s v="Yes"/>
    <n v="0"/>
    <s v="0-1 Miles"/>
    <s v="North America"/>
    <n v="43"/>
    <s v="Adult"/>
    <s v="No"/>
    <x v="0"/>
  </r>
  <r>
    <n v="16112"/>
    <s v="Single"/>
    <s v="Male"/>
    <n v="70000"/>
    <n v="4"/>
    <s v="Bachelors"/>
    <s v="Professional"/>
    <s v="Yes"/>
    <n v="2"/>
    <s v="2-5 Miles"/>
    <s v="North America"/>
    <n v="43"/>
    <s v="Adult"/>
    <s v="Yes"/>
    <x v="0"/>
  </r>
  <r>
    <n v="20698"/>
    <s v="Married"/>
    <s v="Male"/>
    <n v="60000"/>
    <n v="4"/>
    <s v="Bachelors"/>
    <s v="Skilled Manual"/>
    <s v="Yes"/>
    <n v="3"/>
    <s v="5-10 Miles"/>
    <s v="North America"/>
    <n v="42"/>
    <s v="Adult"/>
    <s v="No"/>
    <x v="0"/>
  </r>
  <r>
    <n v="20076"/>
    <s v="Single"/>
    <s v="Female"/>
    <n v="10000"/>
    <n v="2"/>
    <s v="High School"/>
    <s v="Manual"/>
    <s v="Yes"/>
    <n v="2"/>
    <s v="1-2 Miles"/>
    <s v="North America"/>
    <n v="53"/>
    <s v="Adult"/>
    <s v="Yes"/>
    <x v="0"/>
  </r>
  <r>
    <n v="24496"/>
    <s v="Single"/>
    <s v="Female"/>
    <n v="40000"/>
    <n v="0"/>
    <s v="High School"/>
    <s v="Skilled Manual"/>
    <s v="No"/>
    <n v="2"/>
    <s v="0-1 Miles"/>
    <s v="North America"/>
    <n v="28"/>
    <s v="Young"/>
    <s v="Yes"/>
    <x v="1"/>
  </r>
  <r>
    <n v="15468"/>
    <s v="Married"/>
    <s v="Female"/>
    <n v="50000"/>
    <n v="1"/>
    <s v="Bachelors"/>
    <s v="Skilled Manual"/>
    <s v="Yes"/>
    <n v="1"/>
    <s v="0-1 Miles"/>
    <s v="North America"/>
    <n v="35"/>
    <s v="Adult"/>
    <s v="No"/>
    <x v="0"/>
  </r>
  <r>
    <n v="28031"/>
    <s v="Single"/>
    <s v="Female"/>
    <n v="70000"/>
    <n v="2"/>
    <s v="Bachelors"/>
    <s v="Management"/>
    <s v="No"/>
    <n v="1"/>
    <s v="2-5 Miles"/>
    <s v="North America"/>
    <n v="59"/>
    <s v="Senior"/>
    <s v="Yes"/>
    <x v="0"/>
  </r>
  <r>
    <n v="26270"/>
    <s v="Single"/>
    <s v="Female"/>
    <n v="20000"/>
    <n v="2"/>
    <s v="Partial High School"/>
    <s v="Clerical"/>
    <s v="Yes"/>
    <n v="2"/>
    <s v="1-2 Miles"/>
    <s v="North America"/>
    <n v="49"/>
    <s v="Adult"/>
    <s v="No"/>
    <x v="0"/>
  </r>
  <r>
    <n v="22221"/>
    <s v="Married"/>
    <s v="Male"/>
    <n v="60000"/>
    <n v="2"/>
    <s v="High School"/>
    <s v="Professional"/>
    <s v="No"/>
    <n v="2"/>
    <s v="1-2 Miles"/>
    <s v="North America"/>
    <n v="48"/>
    <s v="Adult"/>
    <s v="Yes"/>
    <x v="0"/>
  </r>
  <r>
    <n v="28228"/>
    <s v="Single"/>
    <s v="Female"/>
    <n v="80000"/>
    <n v="2"/>
    <s v="Partial High School"/>
    <s v="Skilled Manual"/>
    <s v="No"/>
    <n v="2"/>
    <s v="1-2 Miles"/>
    <s v="North America"/>
    <n v="50"/>
    <s v="Adult"/>
    <s v="No"/>
    <x v="0"/>
  </r>
  <r>
    <n v="18363"/>
    <s v="Married"/>
    <s v="Male"/>
    <n v="40000"/>
    <n v="0"/>
    <s v="High School"/>
    <s v="Skilled Manual"/>
    <s v="Yes"/>
    <n v="2"/>
    <s v="5-10 Miles"/>
    <s v="North America"/>
    <n v="28"/>
    <s v="Young"/>
    <s v="Yes"/>
    <x v="1"/>
  </r>
  <r>
    <n v="23256"/>
    <s v="Single"/>
    <s v="Male"/>
    <n v="30000"/>
    <n v="1"/>
    <s v="High School"/>
    <s v="Clerical"/>
    <s v="No"/>
    <n v="1"/>
    <s v="5-10 Miles"/>
    <s v="North America"/>
    <n v="52"/>
    <s v="Adult"/>
    <s v="No"/>
    <x v="0"/>
  </r>
  <r>
    <n v="12768"/>
    <s v="Married"/>
    <s v="Male"/>
    <n v="30000"/>
    <n v="1"/>
    <s v="High School"/>
    <s v="Clerical"/>
    <s v="Yes"/>
    <n v="1"/>
    <s v="2-5 Miles"/>
    <s v="North America"/>
    <n v="52"/>
    <s v="Adult"/>
    <s v="Yes"/>
    <x v="0"/>
  </r>
  <r>
    <n v="20361"/>
    <s v="Married"/>
    <s v="Male"/>
    <n v="50000"/>
    <n v="2"/>
    <s v="Graduate Degree"/>
    <s v="Management"/>
    <s v="Yes"/>
    <n v="2"/>
    <s v="5-10 Miles"/>
    <s v="North America"/>
    <n v="69"/>
    <s v="Senior"/>
    <s v="No"/>
    <x v="0"/>
  </r>
  <r>
    <n v="21306"/>
    <s v="Single"/>
    <s v="Male"/>
    <n v="60000"/>
    <n v="2"/>
    <s v="High School"/>
    <s v="Professional"/>
    <s v="Yes"/>
    <n v="2"/>
    <s v="5-10 Miles"/>
    <s v="North America"/>
    <n v="51"/>
    <s v="Adult"/>
    <s v="No"/>
    <x v="0"/>
  </r>
  <r>
    <n v="13382"/>
    <s v="Married"/>
    <s v="Male"/>
    <n v="70000"/>
    <n v="5"/>
    <s v="Partial College"/>
    <s v="Professional"/>
    <s v="Yes"/>
    <n v="2"/>
    <s v="1-2 Miles"/>
    <s v="North America"/>
    <n v="57"/>
    <s v="Senior"/>
    <s v="Yes"/>
    <x v="0"/>
  </r>
  <r>
    <n v="20310"/>
    <s v="Single"/>
    <s v="Male"/>
    <n v="60000"/>
    <n v="0"/>
    <s v="Partial College"/>
    <s v="Skilled Manual"/>
    <s v="Yes"/>
    <n v="1"/>
    <s v="5-10 Miles"/>
    <s v="North America"/>
    <n v="27"/>
    <s v="Young"/>
    <s v="Yes"/>
    <x v="1"/>
  </r>
  <r>
    <n v="22971"/>
    <s v="Single"/>
    <s v="Female"/>
    <n v="30000"/>
    <n v="0"/>
    <s v="High School"/>
    <s v="Skilled Manual"/>
    <s v="No"/>
    <n v="2"/>
    <s v="0-1 Miles"/>
    <s v="North America"/>
    <n v="25"/>
    <s v="Young"/>
    <s v="Yes"/>
    <x v="1"/>
  </r>
  <r>
    <n v="15287"/>
    <s v="Single"/>
    <s v="Female"/>
    <n v="50000"/>
    <n v="1"/>
    <s v="Graduate Degree"/>
    <s v="Skilled Manual"/>
    <s v="Yes"/>
    <n v="0"/>
    <s v="1-2 Miles"/>
    <s v="North America"/>
    <n v="33"/>
    <s v="Adult"/>
    <s v="Yes"/>
    <x v="0"/>
  </r>
  <r>
    <n v="15532"/>
    <s v="Single"/>
    <s v="Male"/>
    <n v="60000"/>
    <n v="4"/>
    <s v="Bachelors"/>
    <s v="Professional"/>
    <s v="Yes"/>
    <n v="2"/>
    <s v="2-5 Miles"/>
    <s v="North America"/>
    <n v="43"/>
    <s v="Adult"/>
    <s v="Yes"/>
    <x v="0"/>
  </r>
  <r>
    <n v="11255"/>
    <s v="Married"/>
    <s v="Male"/>
    <n v="70000"/>
    <n v="4"/>
    <s v="Graduate Degree"/>
    <s v="Management"/>
    <s v="Yes"/>
    <n v="2"/>
    <s v="5-10 Miles"/>
    <s v="North America"/>
    <n v="73"/>
    <s v="Senior"/>
    <s v="No"/>
    <x v="0"/>
  </r>
  <r>
    <n v="28090"/>
    <s v="Married"/>
    <s v="Male"/>
    <n v="40000"/>
    <n v="0"/>
    <s v="Partial College"/>
    <s v="Skilled Manual"/>
    <s v="Yes"/>
    <n v="1"/>
    <s v="5-10 Miles"/>
    <s v="North America"/>
    <n v="27"/>
    <s v="Young"/>
    <s v="No"/>
    <x v="1"/>
  </r>
  <r>
    <n v="15255"/>
    <s v="Married"/>
    <s v="Male"/>
    <n v="40000"/>
    <n v="0"/>
    <s v="High School"/>
    <s v="Skilled Manual"/>
    <s v="Yes"/>
    <n v="2"/>
    <s v="5-10 Miles"/>
    <s v="North America"/>
    <n v="28"/>
    <s v="Young"/>
    <s v="Yes"/>
    <x v="1"/>
  </r>
  <r>
    <n v="13154"/>
    <s v="Married"/>
    <s v="Male"/>
    <n v="40000"/>
    <n v="0"/>
    <s v="High School"/>
    <s v="Skilled Manual"/>
    <s v="No"/>
    <n v="2"/>
    <s v="0-1 Miles"/>
    <s v="North America"/>
    <n v="27"/>
    <s v="Young"/>
    <s v="Yes"/>
    <x v="1"/>
  </r>
  <r>
    <n v="26778"/>
    <s v="Single"/>
    <s v="Female"/>
    <n v="40000"/>
    <n v="0"/>
    <s v="High School"/>
    <s v="Skilled Manual"/>
    <s v="Yes"/>
    <n v="2"/>
    <s v="5-10 Miles"/>
    <s v="North America"/>
    <n v="31"/>
    <s v="Adult"/>
    <s v="No"/>
    <x v="1"/>
  </r>
  <r>
    <n v="23248"/>
    <s v="Married"/>
    <s v="Female"/>
    <n v="10000"/>
    <n v="2"/>
    <s v="High School"/>
    <s v="Manual"/>
    <s v="Yes"/>
    <n v="2"/>
    <s v="1-2 Miles"/>
    <s v="North America"/>
    <n v="53"/>
    <s v="Adult"/>
    <s v="No"/>
    <x v="0"/>
  </r>
  <r>
    <n v="21417"/>
    <s v="Single"/>
    <s v="Female"/>
    <n v="60000"/>
    <n v="0"/>
    <s v="Partial College"/>
    <s v="Professional"/>
    <s v="No"/>
    <n v="2"/>
    <s v="1-2 Miles"/>
    <s v="North America"/>
    <n v="32"/>
    <s v="Adult"/>
    <s v="Yes"/>
    <x v="1"/>
  </r>
  <r>
    <n v="17668"/>
    <s v="Single"/>
    <s v="Male"/>
    <n v="30000"/>
    <n v="2"/>
    <s v="High School"/>
    <s v="Skilled Manual"/>
    <s v="Yes"/>
    <n v="2"/>
    <s v="1-2 Miles"/>
    <s v="North America"/>
    <n v="50"/>
    <s v="Adult"/>
    <s v="Yes"/>
    <x v="0"/>
  </r>
  <r>
    <n v="27994"/>
    <s v="Married"/>
    <s v="Female"/>
    <n v="40000"/>
    <n v="4"/>
    <s v="High School"/>
    <s v="Professional"/>
    <s v="Yes"/>
    <n v="2"/>
    <s v="5-10 Miles"/>
    <s v="North America"/>
    <n v="69"/>
    <s v="Senior"/>
    <s v="No"/>
    <x v="0"/>
  </r>
  <r>
    <n v="20376"/>
    <s v="Single"/>
    <s v="Female"/>
    <n v="70000"/>
    <n v="3"/>
    <s v="Graduate Degree"/>
    <s v="Management"/>
    <s v="Yes"/>
    <n v="2"/>
    <s v="5-10 Miles"/>
    <s v="North America"/>
    <n v="52"/>
    <s v="Adult"/>
    <s v="Yes"/>
    <x v="0"/>
  </r>
  <r>
    <n v="25954"/>
    <s v="Married"/>
    <s v="Male"/>
    <n v="60000"/>
    <n v="0"/>
    <s v="Partial College"/>
    <s v="Skilled Manual"/>
    <s v="No"/>
    <n v="2"/>
    <s v="1-2 Miles"/>
    <s v="North America"/>
    <n v="31"/>
    <s v="Adult"/>
    <s v="No"/>
    <x v="1"/>
  </r>
  <r>
    <n v="15749"/>
    <s v="Single"/>
    <s v="Female"/>
    <n v="70000"/>
    <n v="4"/>
    <s v="Bachelors"/>
    <s v="Management"/>
    <s v="Yes"/>
    <n v="2"/>
    <s v="More than 10 Miles"/>
    <s v="North America"/>
    <n v="61"/>
    <s v="Senior"/>
    <s v="No"/>
    <x v="0"/>
  </r>
  <r>
    <n v="25899"/>
    <s v="Married"/>
    <s v="Female"/>
    <n v="70000"/>
    <n v="2"/>
    <s v="High School"/>
    <s v="Professional"/>
    <s v="Yes"/>
    <n v="2"/>
    <s v="More than 10 Miles"/>
    <s v="North America"/>
    <n v="53"/>
    <s v="Adult"/>
    <s v="No"/>
    <x v="0"/>
  </r>
  <r>
    <n v="13351"/>
    <s v="Single"/>
    <s v="Female"/>
    <n v="70000"/>
    <n v="4"/>
    <s v="Bachelors"/>
    <s v="Management"/>
    <s v="Yes"/>
    <n v="2"/>
    <s v="1-2 Miles"/>
    <s v="North America"/>
    <n v="62"/>
    <s v="Senior"/>
    <s v="Yes"/>
    <x v="0"/>
  </r>
  <r>
    <n v="23333"/>
    <s v="Married"/>
    <s v="Male"/>
    <n v="40000"/>
    <n v="0"/>
    <s v="Partial College"/>
    <s v="Skilled Manual"/>
    <s v="No"/>
    <n v="2"/>
    <s v="1-2 Miles"/>
    <s v="North America"/>
    <n v="30"/>
    <s v="Adult"/>
    <s v="No"/>
    <x v="1"/>
  </r>
  <r>
    <n v="21660"/>
    <s v="Married"/>
    <s v="Female"/>
    <n v="60000"/>
    <n v="3"/>
    <s v="Graduate Degree"/>
    <s v="Professional"/>
    <s v="Yes"/>
    <n v="0"/>
    <s v="2-5 Miles"/>
    <s v="North America"/>
    <n v="43"/>
    <s v="Adult"/>
    <s v="Yes"/>
    <x v="0"/>
  </r>
  <r>
    <n v="17012"/>
    <s v="Married"/>
    <s v="Female"/>
    <n v="60000"/>
    <n v="3"/>
    <s v="Graduate Degree"/>
    <s v="Professional"/>
    <s v="Yes"/>
    <n v="0"/>
    <s v="2-5 Miles"/>
    <s v="North America"/>
    <n v="42"/>
    <s v="Adult"/>
    <s v="Yes"/>
    <x v="0"/>
  </r>
  <r>
    <n v="24514"/>
    <s v="Married"/>
    <s v="Male"/>
    <n v="40000"/>
    <n v="0"/>
    <s v="Partial College"/>
    <s v="Skilled Manual"/>
    <s v="Yes"/>
    <n v="1"/>
    <s v="5-10 Miles"/>
    <s v="North America"/>
    <n v="30"/>
    <s v="Adult"/>
    <s v="No"/>
    <x v="1"/>
  </r>
  <r>
    <n v="27505"/>
    <s v="Single"/>
    <s v="Female"/>
    <n v="40000"/>
    <n v="0"/>
    <s v="High School"/>
    <s v="Skilled Manual"/>
    <s v="Yes"/>
    <n v="2"/>
    <s v="5-10 Miles"/>
    <s v="North America"/>
    <n v="30"/>
    <s v="Adult"/>
    <s v="No"/>
    <x v="1"/>
  </r>
  <r>
    <n v="29243"/>
    <s v="Single"/>
    <s v="Male"/>
    <n v="110000"/>
    <n v="1"/>
    <s v="Bachelors"/>
    <s v="Management"/>
    <s v="Yes"/>
    <n v="1"/>
    <s v="5-10 Miles"/>
    <s v="North America"/>
    <n v="43"/>
    <s v="Adult"/>
    <s v="No"/>
    <x v="0"/>
  </r>
  <r>
    <n v="26582"/>
    <s v="Married"/>
    <s v="Male"/>
    <n v="60000"/>
    <n v="0"/>
    <s v="Partial College"/>
    <s v="Skilled Manual"/>
    <s v="Yes"/>
    <n v="2"/>
    <s v="5-10 Miles"/>
    <s v="North America"/>
    <n v="33"/>
    <s v="Adult"/>
    <s v="Yes"/>
    <x v="1"/>
  </r>
  <r>
    <n v="14271"/>
    <s v="Married"/>
    <s v="Male"/>
    <n v="30000"/>
    <n v="0"/>
    <s v="High School"/>
    <s v="Skilled Manual"/>
    <s v="Yes"/>
    <n v="2"/>
    <s v="5-10 Miles"/>
    <s v="North America"/>
    <n v="32"/>
    <s v="Adult"/>
    <s v="No"/>
    <x v="1"/>
  </r>
  <r>
    <n v="23041"/>
    <s v="Single"/>
    <s v="Female"/>
    <n v="70000"/>
    <n v="4"/>
    <s v="High School"/>
    <s v="Professional"/>
    <s v="Yes"/>
    <n v="0"/>
    <s v="5-10 Miles"/>
    <s v="North America"/>
    <n v="50"/>
    <s v="Adult"/>
    <s v="Yes"/>
    <x v="0"/>
  </r>
  <r>
    <n v="29048"/>
    <s v="Single"/>
    <s v="Male"/>
    <n v="110000"/>
    <n v="2"/>
    <s v="Bachelors"/>
    <s v="Management"/>
    <s v="No"/>
    <n v="3"/>
    <s v="0-1 Miles"/>
    <s v="North America"/>
    <n v="37"/>
    <s v="Adult"/>
    <s v="Yes"/>
    <x v="0"/>
  </r>
  <r>
    <n v="24433"/>
    <s v="Married"/>
    <s v="Male"/>
    <n v="70000"/>
    <n v="3"/>
    <s v="High School"/>
    <s v="Professional"/>
    <s v="No"/>
    <n v="1"/>
    <s v="1-2 Miles"/>
    <s v="North America"/>
    <n v="52"/>
    <s v="Adult"/>
    <s v="Yes"/>
    <x v="0"/>
  </r>
  <r>
    <n v="15501"/>
    <s v="Married"/>
    <s v="Male"/>
    <n v="70000"/>
    <n v="4"/>
    <s v="Graduate Degree"/>
    <s v="Professional"/>
    <s v="Yes"/>
    <n v="0"/>
    <s v="2-5 Miles"/>
    <s v="North America"/>
    <n v="36"/>
    <s v="Adult"/>
    <s v="Yes"/>
    <x v="0"/>
  </r>
  <r>
    <n v="13911"/>
    <s v="Single"/>
    <s v="Female"/>
    <n v="80000"/>
    <n v="3"/>
    <s v="Bachelors"/>
    <s v="Skilled Manual"/>
    <s v="Yes"/>
    <n v="2"/>
    <s v="2-5 Miles"/>
    <s v="North America"/>
    <n v="41"/>
    <s v="Adult"/>
    <s v="Yes"/>
    <x v="0"/>
  </r>
  <r>
    <n v="20421"/>
    <s v="Single"/>
    <s v="Female"/>
    <n v="40000"/>
    <n v="0"/>
    <s v="Partial High School"/>
    <s v="Clerical"/>
    <s v="Yes"/>
    <n v="2"/>
    <s v="5-10 Miles"/>
    <s v="North America"/>
    <n v="26"/>
    <s v="Young"/>
    <s v="No"/>
    <x v="1"/>
  </r>
  <r>
    <n v="16009"/>
    <s v="Single"/>
    <s v="Male"/>
    <n v="170000"/>
    <n v="1"/>
    <s v="Graduate Degree"/>
    <s v="Management"/>
    <s v="No"/>
    <n v="4"/>
    <s v="0-1 Miles"/>
    <s v="North America"/>
    <n v="66"/>
    <s v="Senior"/>
    <s v="No"/>
    <x v="0"/>
  </r>
  <r>
    <n v="18411"/>
    <s v="Married"/>
    <s v="Male"/>
    <n v="60000"/>
    <n v="2"/>
    <s v="High School"/>
    <s v="Professional"/>
    <s v="No"/>
    <n v="2"/>
    <s v="5-10 Miles"/>
    <s v="North America"/>
    <n v="51"/>
    <s v="Adult"/>
    <s v="No"/>
    <x v="0"/>
  </r>
  <r>
    <n v="19163"/>
    <s v="Married"/>
    <s v="Female"/>
    <n v="70000"/>
    <n v="4"/>
    <s v="Bachelors"/>
    <s v="Professional"/>
    <s v="Yes"/>
    <n v="2"/>
    <s v="0-1 Miles"/>
    <s v="North America"/>
    <n v="43"/>
    <s v="Adult"/>
    <s v="Yes"/>
    <x v="0"/>
  </r>
  <r>
    <n v="18572"/>
    <s v="Married"/>
    <s v="Female"/>
    <n v="60000"/>
    <n v="0"/>
    <s v="Graduate Degree"/>
    <s v="Professional"/>
    <s v="Yes"/>
    <n v="0"/>
    <s v="0-1 Miles"/>
    <s v="North America"/>
    <n v="39"/>
    <s v="Adult"/>
    <s v="No"/>
    <x v="1"/>
  </r>
  <r>
    <n v="27540"/>
    <s v="Single"/>
    <s v="Female"/>
    <n v="70000"/>
    <n v="0"/>
    <s v="Bachelors"/>
    <s v="Professional"/>
    <s v="No"/>
    <n v="1"/>
    <s v="0-1 Miles"/>
    <s v="North America"/>
    <n v="37"/>
    <s v="Adult"/>
    <s v="Yes"/>
    <x v="1"/>
  </r>
  <r>
    <n v="19889"/>
    <s v="Single"/>
    <s v="Female"/>
    <n v="70000"/>
    <n v="2"/>
    <s v="Partial High School"/>
    <s v="Skilled Manual"/>
    <s v="No"/>
    <n v="2"/>
    <s v="2-5 Miles"/>
    <s v="North America"/>
    <n v="54"/>
    <s v="Senior"/>
    <s v="Yes"/>
    <x v="0"/>
  </r>
  <r>
    <n v="12922"/>
    <s v="Single"/>
    <s v="Female"/>
    <n v="60000"/>
    <n v="3"/>
    <s v="Bachelors"/>
    <s v="Skilled Manual"/>
    <s v="Yes"/>
    <n v="0"/>
    <s v="2-5 Miles"/>
    <s v="North America"/>
    <n v="40"/>
    <s v="Adult"/>
    <s v="Yes"/>
    <x v="0"/>
  </r>
  <r>
    <n v="18891"/>
    <s v="Married"/>
    <s v="Female"/>
    <n v="40000"/>
    <n v="0"/>
    <s v="Partial College"/>
    <s v="Skilled Manual"/>
    <s v="Yes"/>
    <n v="2"/>
    <s v="5-10 Miles"/>
    <s v="North America"/>
    <n v="28"/>
    <s v="Young"/>
    <s v="No"/>
    <x v="1"/>
  </r>
  <r>
    <n v="16773"/>
    <s v="Married"/>
    <s v="Male"/>
    <n v="60000"/>
    <n v="1"/>
    <s v="Graduate Degree"/>
    <s v="Skilled Manual"/>
    <s v="Yes"/>
    <n v="0"/>
    <s v="0-1 Miles"/>
    <s v="North America"/>
    <n v="33"/>
    <s v="Adult"/>
    <s v="No"/>
    <x v="0"/>
  </r>
  <r>
    <n v="19143"/>
    <s v="Single"/>
    <s v="Female"/>
    <n v="80000"/>
    <n v="3"/>
    <s v="Bachelors"/>
    <s v="Skilled Manual"/>
    <s v="Yes"/>
    <n v="2"/>
    <s v="2-5 Miles"/>
    <s v="North America"/>
    <n v="41"/>
    <s v="Adult"/>
    <s v="Yes"/>
    <x v="0"/>
  </r>
  <r>
    <n v="23882"/>
    <s v="Single"/>
    <s v="Female"/>
    <n v="80000"/>
    <n v="3"/>
    <s v="Graduate Degree"/>
    <s v="Professional"/>
    <s v="Yes"/>
    <n v="0"/>
    <s v="0-1 Miles"/>
    <s v="North America"/>
    <n v="37"/>
    <s v="Adult"/>
    <s v="Yes"/>
    <x v="0"/>
  </r>
  <r>
    <n v="11233"/>
    <s v="Married"/>
    <s v="Male"/>
    <n v="70000"/>
    <n v="4"/>
    <s v="Partial College"/>
    <s v="Professional"/>
    <s v="Yes"/>
    <n v="2"/>
    <s v="More than 10 Miles"/>
    <s v="North America"/>
    <n v="53"/>
    <s v="Adult"/>
    <s v="No"/>
    <x v="0"/>
  </r>
  <r>
    <n v="12056"/>
    <s v="Married"/>
    <s v="Male"/>
    <n v="120000"/>
    <n v="2"/>
    <s v="Graduate Degree"/>
    <s v="Management"/>
    <s v="Yes"/>
    <n v="3"/>
    <s v="5-10 Miles"/>
    <s v="North America"/>
    <n v="64"/>
    <s v="Senior"/>
    <s v="No"/>
    <x v="0"/>
  </r>
  <r>
    <n v="15555"/>
    <s v="Married"/>
    <s v="Female"/>
    <n v="60000"/>
    <n v="1"/>
    <s v="Partial College"/>
    <s v="Skilled Manual"/>
    <s v="Yes"/>
    <n v="1"/>
    <s v="2-5 Miles"/>
    <s v="North America"/>
    <n v="45"/>
    <s v="Adult"/>
    <s v="Yes"/>
    <x v="0"/>
  </r>
  <r>
    <n v="18423"/>
    <s v="Single"/>
    <s v="Male"/>
    <n v="80000"/>
    <n v="2"/>
    <s v="Partial High School"/>
    <s v="Skilled Manual"/>
    <s v="No"/>
    <n v="2"/>
    <s v="1-2 Miles"/>
    <s v="North America"/>
    <n v="52"/>
    <s v="Adult"/>
    <s v="No"/>
    <x v="0"/>
  </r>
  <r>
    <n v="22743"/>
    <s v="Married"/>
    <s v="Female"/>
    <n v="40000"/>
    <n v="5"/>
    <s v="High School"/>
    <s v="Professional"/>
    <s v="Yes"/>
    <n v="2"/>
    <s v="More than 10 Miles"/>
    <s v="North America"/>
    <n v="60"/>
    <s v="Senior"/>
    <s v="No"/>
    <x v="0"/>
  </r>
  <r>
    <n v="25343"/>
    <s v="Single"/>
    <s v="Female"/>
    <n v="20000"/>
    <n v="3"/>
    <s v="Partial High School"/>
    <s v="Clerical"/>
    <s v="Yes"/>
    <n v="2"/>
    <s v="1-2 Miles"/>
    <s v="North America"/>
    <n v="50"/>
    <s v="Adult"/>
    <s v="No"/>
    <x v="0"/>
  </r>
  <r>
    <n v="13390"/>
    <s v="Married"/>
    <s v="Female"/>
    <n v="70000"/>
    <n v="4"/>
    <s v="Partial College"/>
    <s v="Professional"/>
    <s v="No"/>
    <n v="1"/>
    <s v="1-2 Miles"/>
    <s v="North America"/>
    <n v="56"/>
    <s v="Senior"/>
    <s v="No"/>
    <x v="0"/>
  </r>
  <r>
    <n v="17482"/>
    <s v="Single"/>
    <s v="Female"/>
    <n v="40000"/>
    <n v="0"/>
    <s v="Partial High School"/>
    <s v="Clerical"/>
    <s v="Yes"/>
    <n v="2"/>
    <s v="5-10 Miles"/>
    <s v="North America"/>
    <n v="29"/>
    <s v="Young"/>
    <s v="No"/>
    <x v="1"/>
  </r>
  <r>
    <n v="13176"/>
    <s v="Single"/>
    <s v="Male"/>
    <n v="130000"/>
    <n v="0"/>
    <s v="Graduate Degree"/>
    <s v="Management"/>
    <s v="No"/>
    <n v="2"/>
    <s v="0-1 Miles"/>
    <s v="North America"/>
    <n v="38"/>
    <s v="Adult"/>
    <s v="Yes"/>
    <x v="1"/>
  </r>
  <r>
    <n v="20504"/>
    <s v="Married"/>
    <s v="Female"/>
    <n v="40000"/>
    <n v="5"/>
    <s v="High School"/>
    <s v="Professional"/>
    <s v="No"/>
    <n v="2"/>
    <s v="2-5 Miles"/>
    <s v="North America"/>
    <n v="60"/>
    <s v="Senior"/>
    <s v="No"/>
    <x v="0"/>
  </r>
  <r>
    <n v="12205"/>
    <s v="Single"/>
    <s v="Female"/>
    <n v="130000"/>
    <n v="2"/>
    <s v="Bachelors"/>
    <s v="Management"/>
    <s v="No"/>
    <n v="4"/>
    <s v="0-1 Miles"/>
    <s v="North America"/>
    <n v="67"/>
    <s v="Senior"/>
    <s v="No"/>
    <x v="0"/>
  </r>
  <r>
    <n v="16751"/>
    <s v="Married"/>
    <s v="Male"/>
    <n v="60000"/>
    <n v="0"/>
    <s v="Partial College"/>
    <s v="Skilled Manual"/>
    <s v="Yes"/>
    <n v="1"/>
    <s v="5-10 Miles"/>
    <s v="North America"/>
    <n v="32"/>
    <s v="Adult"/>
    <s v="Yes"/>
    <x v="1"/>
  </r>
  <r>
    <n v="21613"/>
    <s v="Single"/>
    <s v="Male"/>
    <n v="50000"/>
    <n v="2"/>
    <s v="Bachelors"/>
    <s v="Skilled Manual"/>
    <s v="No"/>
    <n v="1"/>
    <s v="0-1 Miles"/>
    <s v="North America"/>
    <n v="39"/>
    <s v="Adult"/>
    <s v="Yes"/>
    <x v="0"/>
  </r>
  <r>
    <n v="24801"/>
    <s v="Single"/>
    <s v="Male"/>
    <n v="60000"/>
    <n v="1"/>
    <s v="Graduate Degree"/>
    <s v="Professional"/>
    <s v="Yes"/>
    <n v="0"/>
    <s v="2-5 Miles"/>
    <s v="North America"/>
    <n v="35"/>
    <s v="Adult"/>
    <s v="Yes"/>
    <x v="0"/>
  </r>
  <r>
    <n v="17519"/>
    <s v="Married"/>
    <s v="Female"/>
    <n v="60000"/>
    <n v="0"/>
    <s v="Partial College"/>
    <s v="Professional"/>
    <s v="Yes"/>
    <n v="2"/>
    <s v="5-10 Miles"/>
    <s v="North America"/>
    <n v="32"/>
    <s v="Adult"/>
    <s v="No"/>
    <x v="1"/>
  </r>
  <r>
    <n v="18347"/>
    <s v="Single"/>
    <s v="Female"/>
    <n v="30000"/>
    <n v="0"/>
    <s v="Partial College"/>
    <s v="Skilled Manual"/>
    <s v="No"/>
    <n v="1"/>
    <s v="1-2 Miles"/>
    <s v="North America"/>
    <n v="31"/>
    <s v="Adult"/>
    <s v="No"/>
    <x v="1"/>
  </r>
  <r>
    <n v="29052"/>
    <s v="Single"/>
    <s v="Male"/>
    <n v="40000"/>
    <n v="0"/>
    <s v="Partial College"/>
    <s v="Skilled Manual"/>
    <s v="Yes"/>
    <n v="1"/>
    <s v="5-10 Miles"/>
    <s v="North America"/>
    <n v="27"/>
    <s v="Young"/>
    <s v="No"/>
    <x v="1"/>
  </r>
  <r>
    <n v="11745"/>
    <s v="Married"/>
    <s v="Female"/>
    <n v="60000"/>
    <n v="1"/>
    <s v="Bachelors"/>
    <s v="Professional"/>
    <s v="Yes"/>
    <n v="1"/>
    <s v="0-1 Miles"/>
    <s v="North America"/>
    <n v="47"/>
    <s v="Adult"/>
    <s v="Yes"/>
    <x v="0"/>
  </r>
  <r>
    <n v="19147"/>
    <s v="Married"/>
    <s v="Male"/>
    <n v="40000"/>
    <n v="0"/>
    <s v="Bachelors"/>
    <s v="Professional"/>
    <s v="No"/>
    <n v="1"/>
    <s v="0-1 Miles"/>
    <s v="North America"/>
    <n v="42"/>
    <s v="Adult"/>
    <s v="No"/>
    <x v="1"/>
  </r>
  <r>
    <n v="19217"/>
    <s v="Married"/>
    <s v="Male"/>
    <n v="30000"/>
    <n v="2"/>
    <s v="High School"/>
    <s v="Skilled Manual"/>
    <s v="Yes"/>
    <n v="2"/>
    <s v="1-2 Miles"/>
    <s v="North America"/>
    <n v="49"/>
    <s v="Adult"/>
    <s v="No"/>
    <x v="0"/>
  </r>
  <r>
    <n v="15839"/>
    <s v="Single"/>
    <s v="Male"/>
    <n v="30000"/>
    <n v="0"/>
    <s v="Partial College"/>
    <s v="Skilled Manual"/>
    <s v="Yes"/>
    <n v="1"/>
    <s v="5-10 Miles"/>
    <s v="North America"/>
    <n v="32"/>
    <s v="Adult"/>
    <s v="No"/>
    <x v="1"/>
  </r>
  <r>
    <n v="13714"/>
    <s v="Married"/>
    <s v="Female"/>
    <n v="20000"/>
    <n v="2"/>
    <s v="High School"/>
    <s v="Manual"/>
    <s v="No"/>
    <n v="2"/>
    <s v="1-2 Miles"/>
    <s v="North America"/>
    <n v="53"/>
    <s v="Adult"/>
    <s v="Yes"/>
    <x v="0"/>
  </r>
  <r>
    <n v="22330"/>
    <s v="Married"/>
    <s v="Male"/>
    <n v="50000"/>
    <n v="0"/>
    <s v="Graduate Degree"/>
    <s v="Skilled Manual"/>
    <s v="Yes"/>
    <n v="0"/>
    <s v="1-2 Miles"/>
    <s v="North America"/>
    <n v="32"/>
    <s v="Adult"/>
    <s v="Yes"/>
    <x v="1"/>
  </r>
  <r>
    <n v="18783"/>
    <s v="Single"/>
    <s v="Male"/>
    <n v="80000"/>
    <n v="0"/>
    <s v="Bachelors"/>
    <s v="Management"/>
    <s v="No"/>
    <n v="1"/>
    <s v="0-1 Miles"/>
    <s v="North America"/>
    <n v="38"/>
    <s v="Adult"/>
    <s v="Yes"/>
    <x v="1"/>
  </r>
  <r>
    <n v="25041"/>
    <s v="Single"/>
    <s v="Male"/>
    <n v="40000"/>
    <n v="0"/>
    <s v="High School"/>
    <s v="Skilled Manual"/>
    <s v="Yes"/>
    <n v="2"/>
    <s v="5-10 Miles"/>
    <s v="North America"/>
    <n v="31"/>
    <s v="Adult"/>
    <s v="No"/>
    <x v="1"/>
  </r>
  <r>
    <n v="22046"/>
    <s v="Single"/>
    <s v="Female"/>
    <n v="80000"/>
    <n v="0"/>
    <s v="Bachelors"/>
    <s v="Management"/>
    <s v="No"/>
    <n v="1"/>
    <s v="0-1 Miles"/>
    <s v="North America"/>
    <n v="38"/>
    <s v="Adult"/>
    <s v="Yes"/>
    <x v="1"/>
  </r>
  <r>
    <n v="28052"/>
    <s v="Married"/>
    <s v="Male"/>
    <n v="60000"/>
    <n v="2"/>
    <s v="High School"/>
    <s v="Professional"/>
    <s v="Yes"/>
    <n v="2"/>
    <s v="More than 10 Miles"/>
    <s v="North America"/>
    <n v="55"/>
    <s v="Senior"/>
    <s v="No"/>
    <x v="0"/>
  </r>
  <r>
    <n v="26693"/>
    <s v="Married"/>
    <s v="Male"/>
    <n v="70000"/>
    <n v="3"/>
    <s v="Partial College"/>
    <s v="Professional"/>
    <s v="Yes"/>
    <n v="1"/>
    <s v="5-10 Miles"/>
    <s v="North America"/>
    <n v="49"/>
    <s v="Adult"/>
    <s v="No"/>
    <x v="0"/>
  </r>
  <r>
    <n v="24955"/>
    <s v="Single"/>
    <s v="Male"/>
    <n v="30000"/>
    <n v="5"/>
    <s v="Partial High School"/>
    <s v="Skilled Manual"/>
    <s v="Yes"/>
    <n v="3"/>
    <s v="More than 10 Miles"/>
    <s v="North America"/>
    <n v="60"/>
    <s v="Senior"/>
    <s v="Yes"/>
    <x v="0"/>
  </r>
  <r>
    <n v="26065"/>
    <s v="Single"/>
    <s v="Female"/>
    <n v="110000"/>
    <n v="3"/>
    <s v="Bachelors"/>
    <s v="Management"/>
    <s v="No"/>
    <n v="4"/>
    <s v="1-2 Miles"/>
    <s v="North America"/>
    <n v="42"/>
    <s v="Adult"/>
    <s v="No"/>
    <x v="0"/>
  </r>
  <r>
    <n v="13942"/>
    <s v="Married"/>
    <s v="Male"/>
    <n v="60000"/>
    <n v="1"/>
    <s v="Partial College"/>
    <s v="Skilled Manual"/>
    <s v="Yes"/>
    <n v="1"/>
    <s v="0-1 Miles"/>
    <s v="North America"/>
    <n v="46"/>
    <s v="Adult"/>
    <s v="No"/>
    <x v="0"/>
  </r>
  <r>
    <n v="11219"/>
    <s v="Married"/>
    <s v="Male"/>
    <n v="60000"/>
    <n v="2"/>
    <s v="High School"/>
    <s v="Professional"/>
    <s v="Yes"/>
    <n v="2"/>
    <s v="More than 10 Miles"/>
    <s v="North America"/>
    <n v="55"/>
    <s v="Senior"/>
    <s v="No"/>
    <x v="0"/>
  </r>
  <r>
    <n v="22118"/>
    <s v="Single"/>
    <s v="Female"/>
    <n v="70000"/>
    <n v="3"/>
    <s v="Graduate Degree"/>
    <s v="Management"/>
    <s v="Yes"/>
    <n v="2"/>
    <s v="5-10 Miles"/>
    <s v="North America"/>
    <n v="53"/>
    <s v="Adult"/>
    <s v="Yes"/>
    <x v="0"/>
  </r>
  <r>
    <n v="23197"/>
    <s v="Married"/>
    <s v="Male"/>
    <n v="50000"/>
    <n v="3"/>
    <s v="Bachelors"/>
    <s v="Skilled Manual"/>
    <s v="Yes"/>
    <n v="2"/>
    <s v="2-5 Miles"/>
    <s v="North America"/>
    <n v="40"/>
    <s v="Adult"/>
    <s v="No"/>
    <x v="0"/>
  </r>
  <r>
    <n v="14883"/>
    <s v="Married"/>
    <s v="Female"/>
    <n v="30000"/>
    <n v="1"/>
    <s v="Bachelors"/>
    <s v="Skilled Manual"/>
    <s v="Yes"/>
    <n v="1"/>
    <s v="5-10 Miles"/>
    <s v="North America"/>
    <n v="53"/>
    <s v="Adult"/>
    <s v="Yes"/>
    <x v="0"/>
  </r>
  <r>
    <n v="27279"/>
    <s v="Single"/>
    <s v="Female"/>
    <n v="70000"/>
    <n v="2"/>
    <s v="Bachelors"/>
    <s v="Skilled Manual"/>
    <s v="Yes"/>
    <n v="0"/>
    <s v="2-5 Miles"/>
    <s v="North America"/>
    <n v="38"/>
    <s v="Adult"/>
    <s v="Yes"/>
    <x v="0"/>
  </r>
  <r>
    <n v="18322"/>
    <s v="Single"/>
    <s v="Male"/>
    <n v="30000"/>
    <n v="0"/>
    <s v="Partial High School"/>
    <s v="Clerical"/>
    <s v="No"/>
    <n v="2"/>
    <s v="0-1 Miles"/>
    <s v="North America"/>
    <n v="26"/>
    <s v="Young"/>
    <s v="No"/>
    <x v="1"/>
  </r>
  <r>
    <n v="15879"/>
    <s v="Married"/>
    <s v="Male"/>
    <n v="70000"/>
    <n v="5"/>
    <s v="Bachelors"/>
    <s v="Management"/>
    <s v="Yes"/>
    <n v="2"/>
    <s v="2-5 Miles"/>
    <s v="North America"/>
    <n v="61"/>
    <s v="Senior"/>
    <s v="No"/>
    <x v="0"/>
  </r>
  <r>
    <n v="28278"/>
    <s v="Married"/>
    <s v="Male"/>
    <n v="50000"/>
    <n v="2"/>
    <s v="Graduate Degree"/>
    <s v="Management"/>
    <s v="Yes"/>
    <n v="2"/>
    <s v="5-10 Miles"/>
    <s v="North America"/>
    <n v="71"/>
    <s v="Senior"/>
    <s v="No"/>
    <x v="0"/>
  </r>
  <r>
    <n v="24416"/>
    <s v="Married"/>
    <s v="Male"/>
    <n v="90000"/>
    <n v="4"/>
    <s v="High School"/>
    <s v="Professional"/>
    <s v="Yes"/>
    <n v="2"/>
    <s v="1-2 Miles"/>
    <s v="North America"/>
    <n v="45"/>
    <s v="Adult"/>
    <s v="No"/>
    <x v="0"/>
  </r>
  <r>
    <n v="28066"/>
    <s v="Married"/>
    <s v="Male"/>
    <n v="80000"/>
    <n v="2"/>
    <s v="Graduate Degree"/>
    <s v="Professional"/>
    <s v="Yes"/>
    <n v="0"/>
    <s v="0-1 Miles"/>
    <s v="North America"/>
    <n v="37"/>
    <s v="Adult"/>
    <s v="Yes"/>
    <x v="0"/>
  </r>
  <r>
    <n v="11275"/>
    <s v="Married"/>
    <s v="Female"/>
    <n v="80000"/>
    <n v="4"/>
    <s v="Graduate Degree"/>
    <s v="Management"/>
    <s v="Yes"/>
    <n v="2"/>
    <s v="0-1 Miles"/>
    <s v="North America"/>
    <n v="72"/>
    <s v="Senior"/>
    <s v="Yes"/>
    <x v="0"/>
  </r>
  <r>
    <n v="14872"/>
    <s v="Married"/>
    <s v="Male"/>
    <n v="30000"/>
    <n v="0"/>
    <s v="Graduate Degree"/>
    <s v="Skilled Manual"/>
    <s v="Yes"/>
    <n v="0"/>
    <s v="0-1 Miles"/>
    <s v="North America"/>
    <n v="32"/>
    <s v="Adult"/>
    <s v="No"/>
    <x v="1"/>
  </r>
  <r>
    <n v="16151"/>
    <s v="Married"/>
    <s v="Female"/>
    <n v="60000"/>
    <n v="1"/>
    <s v="Bachelors"/>
    <s v="Professional"/>
    <s v="Yes"/>
    <n v="1"/>
    <s v="2-5 Miles"/>
    <s v="North America"/>
    <n v="48"/>
    <s v="Adult"/>
    <s v="Yes"/>
    <x v="0"/>
  </r>
  <r>
    <n v="19731"/>
    <s v="Married"/>
    <s v="Male"/>
    <n v="80000"/>
    <n v="4"/>
    <s v="Graduate Degree"/>
    <s v="Management"/>
    <s v="Yes"/>
    <n v="2"/>
    <s v="5-10 Miles"/>
    <s v="North America"/>
    <n v="68"/>
    <s v="Senior"/>
    <s v="No"/>
    <x v="0"/>
  </r>
  <r>
    <n v="23801"/>
    <s v="Married"/>
    <s v="Female"/>
    <n v="20000"/>
    <n v="2"/>
    <s v="Partial High School"/>
    <s v="Clerical"/>
    <s v="Yes"/>
    <n v="2"/>
    <s v="0-1 Miles"/>
    <s v="North America"/>
    <n v="49"/>
    <s v="Adult"/>
    <s v="No"/>
    <x v="0"/>
  </r>
  <r>
    <n v="11807"/>
    <s v="Married"/>
    <s v="Male"/>
    <n v="70000"/>
    <n v="3"/>
    <s v="Graduate Degree"/>
    <s v="Professional"/>
    <s v="Yes"/>
    <n v="0"/>
    <s v="2-5 Miles"/>
    <s v="North America"/>
    <n v="34"/>
    <s v="Adult"/>
    <s v="No"/>
    <x v="0"/>
  </r>
  <r>
    <n v="11622"/>
    <s v="Married"/>
    <s v="Male"/>
    <n v="50000"/>
    <n v="0"/>
    <s v="Graduate Degree"/>
    <s v="Skilled Manual"/>
    <s v="Yes"/>
    <n v="0"/>
    <s v="0-1 Miles"/>
    <s v="North America"/>
    <n v="32"/>
    <s v="Adult"/>
    <s v="No"/>
    <x v="1"/>
  </r>
  <r>
    <n v="26597"/>
    <s v="Single"/>
    <s v="Female"/>
    <n v="60000"/>
    <n v="4"/>
    <s v="Bachelors"/>
    <s v="Skilled Manual"/>
    <s v="No"/>
    <n v="2"/>
    <s v="0-1 Miles"/>
    <s v="North America"/>
    <n v="42"/>
    <s v="Adult"/>
    <s v="No"/>
    <x v="0"/>
  </r>
  <r>
    <n v="27074"/>
    <s v="Married"/>
    <s v="Female"/>
    <n v="70000"/>
    <n v="1"/>
    <s v="Graduate Degree"/>
    <s v="Skilled Manual"/>
    <s v="Yes"/>
    <n v="0"/>
    <s v="0-1 Miles"/>
    <s v="North America"/>
    <n v="35"/>
    <s v="Adult"/>
    <s v="Yes"/>
    <x v="0"/>
  </r>
  <r>
    <n v="19228"/>
    <s v="Married"/>
    <s v="Female"/>
    <n v="40000"/>
    <n v="2"/>
    <s v="Partial College"/>
    <s v="Clerical"/>
    <s v="Yes"/>
    <n v="1"/>
    <s v="0-1 Miles"/>
    <s v="North America"/>
    <n v="48"/>
    <s v="Adult"/>
    <s v="No"/>
    <x v="0"/>
  </r>
  <r>
    <n v="13415"/>
    <s v="Single"/>
    <s v="Male"/>
    <n v="100000"/>
    <n v="1"/>
    <s v="Graduate Degree"/>
    <s v="Management"/>
    <s v="Yes"/>
    <n v="3"/>
    <s v="2-5 Miles"/>
    <s v="North America"/>
    <n v="73"/>
    <s v="Senior"/>
    <s v="Yes"/>
    <x v="0"/>
  </r>
  <r>
    <n v="17000"/>
    <s v="Single"/>
    <s v="Female"/>
    <n v="70000"/>
    <n v="4"/>
    <s v="Bachelors"/>
    <s v="Skilled Manual"/>
    <s v="Yes"/>
    <n v="2"/>
    <s v="2-5 Miles"/>
    <s v="North America"/>
    <n v="43"/>
    <s v="Adult"/>
    <s v="Yes"/>
    <x v="0"/>
  </r>
  <r>
    <n v="14569"/>
    <s v="Married"/>
    <s v="Male"/>
    <n v="60000"/>
    <n v="1"/>
    <s v="Graduate Degree"/>
    <s v="Professional"/>
    <s v="Yes"/>
    <n v="0"/>
    <s v="0-1 Miles"/>
    <s v="North America"/>
    <n v="35"/>
    <s v="Adult"/>
    <s v="No"/>
    <x v="0"/>
  </r>
  <r>
    <n v="13873"/>
    <s v="Married"/>
    <s v="Male"/>
    <n v="70000"/>
    <n v="3"/>
    <s v="Graduate Degree"/>
    <s v="Professional"/>
    <s v="Yes"/>
    <n v="0"/>
    <s v="0-1 Miles"/>
    <s v="North America"/>
    <n v="35"/>
    <s v="Adult"/>
    <s v="Yes"/>
    <x v="0"/>
  </r>
  <r>
    <n v="20401"/>
    <s v="Married"/>
    <s v="Female"/>
    <n v="50000"/>
    <n v="4"/>
    <s v="Bachelors"/>
    <s v="Management"/>
    <s v="Yes"/>
    <n v="2"/>
    <s v="1-2 Miles"/>
    <s v="North America"/>
    <n v="64"/>
    <s v="Senior"/>
    <s v="Yes"/>
    <x v="0"/>
  </r>
  <r>
    <n v="21583"/>
    <s v="Married"/>
    <s v="Female"/>
    <n v="50000"/>
    <n v="1"/>
    <s v="Bachelors"/>
    <s v="Skilled Manual"/>
    <s v="Yes"/>
    <n v="0"/>
    <s v="0-1 Miles"/>
    <s v="North America"/>
    <n v="34"/>
    <s v="Adult"/>
    <s v="Yes"/>
    <x v="0"/>
  </r>
  <r>
    <n v="12029"/>
    <s v="Married"/>
    <s v="Male"/>
    <n v="30000"/>
    <n v="0"/>
    <s v="Partial High School"/>
    <s v="Clerical"/>
    <s v="No"/>
    <n v="2"/>
    <s v="0-1 Miles"/>
    <s v="North America"/>
    <n v="28"/>
    <s v="Young"/>
    <s v="No"/>
    <x v="1"/>
  </r>
  <r>
    <n v="18066"/>
    <s v="Single"/>
    <s v="Male"/>
    <n v="70000"/>
    <n v="5"/>
    <s v="Bachelors"/>
    <s v="Management"/>
    <s v="Yes"/>
    <n v="3"/>
    <s v="More than 10 Miles"/>
    <s v="North America"/>
    <n v="60"/>
    <s v="Senior"/>
    <s v="Yes"/>
    <x v="0"/>
  </r>
  <r>
    <n v="28192"/>
    <s v="Married"/>
    <s v="Female"/>
    <n v="70000"/>
    <n v="5"/>
    <s v="Graduate Degree"/>
    <s v="Professional"/>
    <s v="Yes"/>
    <n v="3"/>
    <s v="More than 10 Miles"/>
    <s v="North America"/>
    <n v="46"/>
    <s v="Adult"/>
    <s v="No"/>
    <x v="0"/>
  </r>
  <r>
    <n v="16122"/>
    <s v="Married"/>
    <s v="Male"/>
    <n v="40000"/>
    <n v="4"/>
    <s v="High School"/>
    <s v="Skilled Manual"/>
    <s v="Yes"/>
    <n v="2"/>
    <s v="0-1 Miles"/>
    <s v="North America"/>
    <n v="44"/>
    <s v="Adult"/>
    <s v="Yes"/>
    <x v="0"/>
  </r>
  <r>
    <n v="18607"/>
    <s v="Single"/>
    <s v="Female"/>
    <n v="60000"/>
    <n v="4"/>
    <s v="Bachelors"/>
    <s v="Skilled Manual"/>
    <s v="Yes"/>
    <n v="2"/>
    <s v="2-5 Miles"/>
    <s v="North America"/>
    <n v="42"/>
    <s v="Adult"/>
    <s v="Yes"/>
    <x v="0"/>
  </r>
  <r>
    <n v="28858"/>
    <s v="Single"/>
    <s v="Male"/>
    <n v="80000"/>
    <n v="3"/>
    <s v="Bachelors"/>
    <s v="Skilled Manual"/>
    <s v="Yes"/>
    <n v="0"/>
    <s v="2-5 Miles"/>
    <s v="North America"/>
    <n v="40"/>
    <s v="Adult"/>
    <s v="No"/>
    <x v="0"/>
  </r>
  <r>
    <n v="14432"/>
    <s v="Single"/>
    <s v="Male"/>
    <n v="90000"/>
    <n v="4"/>
    <s v="Graduate Degree"/>
    <s v="Management"/>
    <s v="Yes"/>
    <n v="1"/>
    <s v="5-10 Miles"/>
    <s v="North America"/>
    <n v="73"/>
    <s v="Senior"/>
    <s v="No"/>
    <x v="0"/>
  </r>
  <r>
    <n v="26305"/>
    <s v="Single"/>
    <s v="Female"/>
    <n v="60000"/>
    <n v="2"/>
    <s v="Bachelors"/>
    <s v="Skilled Manual"/>
    <s v="No"/>
    <n v="0"/>
    <s v="0-1 Miles"/>
    <s v="North America"/>
    <n v="36"/>
    <s v="Adult"/>
    <s v="Yes"/>
    <x v="0"/>
  </r>
  <r>
    <n v="22050"/>
    <s v="Single"/>
    <s v="Male"/>
    <n v="90000"/>
    <n v="4"/>
    <s v="Bachelors"/>
    <s v="Management"/>
    <s v="Yes"/>
    <n v="1"/>
    <s v="1-2 Miles"/>
    <s v="North America"/>
    <n v="38"/>
    <s v="Adult"/>
    <s v="Yes"/>
    <x v="0"/>
  </r>
  <r>
    <n v="25394"/>
    <s v="Married"/>
    <s v="Male"/>
    <n v="60000"/>
    <n v="1"/>
    <s v="Graduate Degree"/>
    <s v="Professional"/>
    <s v="Yes"/>
    <n v="0"/>
    <s v="2-5 Miles"/>
    <s v="North America"/>
    <n v="34"/>
    <s v="Adult"/>
    <s v="Yes"/>
    <x v="0"/>
  </r>
  <r>
    <n v="19747"/>
    <s v="Married"/>
    <s v="Male"/>
    <n v="50000"/>
    <n v="4"/>
    <s v="Bachelors"/>
    <s v="Management"/>
    <s v="Yes"/>
    <n v="2"/>
    <s v="More than 10 Miles"/>
    <s v="North America"/>
    <n v="63"/>
    <s v="Senior"/>
    <s v="No"/>
    <x v="0"/>
  </r>
  <r>
    <n v="23195"/>
    <s v="Single"/>
    <s v="Male"/>
    <n v="50000"/>
    <n v="3"/>
    <s v="Bachelors"/>
    <s v="Skilled Manual"/>
    <s v="Yes"/>
    <n v="2"/>
    <s v="2-5 Miles"/>
    <s v="North America"/>
    <n v="41"/>
    <s v="Adult"/>
    <s v="Yes"/>
    <x v="0"/>
  </r>
  <r>
    <n v="21695"/>
    <s v="Married"/>
    <s v="Male"/>
    <n v="60000"/>
    <n v="0"/>
    <s v="Graduate Degree"/>
    <s v="Skilled Manual"/>
    <s v="Yes"/>
    <n v="0"/>
    <s v="1-2 Miles"/>
    <s v="North America"/>
    <n v="39"/>
    <s v="Adult"/>
    <s v="Yes"/>
    <x v="1"/>
  </r>
  <r>
    <n v="13934"/>
    <s v="Married"/>
    <s v="Male"/>
    <n v="40000"/>
    <n v="4"/>
    <s v="High School"/>
    <s v="Skilled Manual"/>
    <s v="Yes"/>
    <n v="2"/>
    <s v="2-5 Miles"/>
    <s v="North America"/>
    <n v="46"/>
    <s v="Adult"/>
    <s v="No"/>
    <x v="0"/>
  </r>
  <r>
    <n v="13337"/>
    <s v="Married"/>
    <s v="Female"/>
    <n v="80000"/>
    <n v="5"/>
    <s v="Bachelors"/>
    <s v="Management"/>
    <s v="Yes"/>
    <n v="2"/>
    <s v="5-10 Miles"/>
    <s v="North America"/>
    <n v="64"/>
    <s v="Senior"/>
    <s v="No"/>
    <x v="0"/>
  </r>
  <r>
    <n v="27190"/>
    <s v="Married"/>
    <s v="Female"/>
    <n v="40000"/>
    <n v="3"/>
    <s v="Partial College"/>
    <s v="Clerical"/>
    <s v="Yes"/>
    <n v="1"/>
    <s v="1-2 Miles"/>
    <s v="North America"/>
    <n v="32"/>
    <s v="Adult"/>
    <s v="No"/>
    <x v="0"/>
  </r>
  <r>
    <n v="28657"/>
    <s v="Single"/>
    <s v="Male"/>
    <n v="60000"/>
    <n v="2"/>
    <s v="Bachelors"/>
    <s v="Skilled Manual"/>
    <s v="Yes"/>
    <n v="0"/>
    <s v="2-5 Miles"/>
    <s v="North America"/>
    <n v="36"/>
    <s v="Adult"/>
    <s v="Yes"/>
    <x v="0"/>
  </r>
  <r>
    <n v="21713"/>
    <s v="Single"/>
    <s v="Male"/>
    <n v="80000"/>
    <n v="5"/>
    <s v="Graduate Degree"/>
    <s v="Skilled Manual"/>
    <s v="No"/>
    <n v="0"/>
    <s v="0-1 Miles"/>
    <s v="North America"/>
    <n v="47"/>
    <s v="Adult"/>
    <s v="No"/>
    <x v="0"/>
  </r>
  <r>
    <n v="21752"/>
    <s v="Married"/>
    <s v="Male"/>
    <n v="60000"/>
    <n v="3"/>
    <s v="Graduate Degree"/>
    <s v="Management"/>
    <s v="Yes"/>
    <n v="2"/>
    <s v="More than 10 Miles"/>
    <s v="North America"/>
    <n v="64"/>
    <s v="Senior"/>
    <s v="No"/>
    <x v="0"/>
  </r>
  <r>
    <n v="27273"/>
    <s v="Single"/>
    <s v="Male"/>
    <n v="70000"/>
    <n v="3"/>
    <s v="Graduate Degree"/>
    <s v="Professional"/>
    <s v="No"/>
    <n v="0"/>
    <s v="0-1 Miles"/>
    <s v="North America"/>
    <n v="35"/>
    <s v="Adult"/>
    <s v="Yes"/>
    <x v="0"/>
  </r>
  <r>
    <n v="22719"/>
    <s v="Single"/>
    <s v="Male"/>
    <n v="110000"/>
    <n v="3"/>
    <s v="Bachelors"/>
    <s v="Management"/>
    <s v="Yes"/>
    <n v="4"/>
    <s v="2-5 Miles"/>
    <s v="North America"/>
    <n v="40"/>
    <s v="Adult"/>
    <s v="Yes"/>
    <x v="0"/>
  </r>
  <r>
    <n v="22042"/>
    <s v="Married"/>
    <s v="Female"/>
    <n v="70000"/>
    <n v="0"/>
    <s v="Partial College"/>
    <s v="Skilled Manual"/>
    <s v="Yes"/>
    <n v="2"/>
    <s v="5-10 Miles"/>
    <s v="North America"/>
    <n v="34"/>
    <s v="Adult"/>
    <s v="Yes"/>
    <x v="1"/>
  </r>
  <r>
    <n v="21451"/>
    <s v="Married"/>
    <s v="Female"/>
    <n v="40000"/>
    <n v="4"/>
    <s v="High School"/>
    <s v="Professional"/>
    <s v="Yes"/>
    <n v="2"/>
    <s v="More than 10 Miles"/>
    <s v="North America"/>
    <n v="61"/>
    <s v="Senior"/>
    <s v="No"/>
    <x v="0"/>
  </r>
  <r>
    <n v="20754"/>
    <s v="Married"/>
    <s v="Male"/>
    <n v="30000"/>
    <n v="2"/>
    <s v="High School"/>
    <s v="Skilled Manual"/>
    <s v="Yes"/>
    <n v="2"/>
    <s v="1-2 Miles"/>
    <s v="North America"/>
    <n v="51"/>
    <s v="Adult"/>
    <s v="No"/>
    <x v="0"/>
  </r>
  <r>
    <n v="12153"/>
    <s v="Single"/>
    <s v="Female"/>
    <n v="70000"/>
    <n v="3"/>
    <s v="Partial College"/>
    <s v="Professional"/>
    <s v="Yes"/>
    <n v="1"/>
    <s v="5-10 Miles"/>
    <s v="North America"/>
    <n v="49"/>
    <s v="Adult"/>
    <s v="Yes"/>
    <x v="0"/>
  </r>
  <r>
    <n v="16895"/>
    <s v="Married"/>
    <s v="Female"/>
    <n v="40000"/>
    <n v="3"/>
    <s v="Partial College"/>
    <s v="Professional"/>
    <s v="No"/>
    <n v="2"/>
    <s v="1-2 Miles"/>
    <s v="North America"/>
    <n v="54"/>
    <s v="Senior"/>
    <s v="Yes"/>
    <x v="0"/>
  </r>
  <r>
    <n v="26728"/>
    <s v="Single"/>
    <s v="Male"/>
    <n v="70000"/>
    <n v="3"/>
    <s v="Graduate Degree"/>
    <s v="Management"/>
    <s v="No"/>
    <n v="2"/>
    <s v="1-2 Miles"/>
    <s v="North America"/>
    <n v="53"/>
    <s v="Adult"/>
    <s v="Yes"/>
    <x v="0"/>
  </r>
  <r>
    <n v="11090"/>
    <s v="Single"/>
    <s v="Male"/>
    <n v="90000"/>
    <n v="2"/>
    <s v="Partial College"/>
    <s v="Professional"/>
    <s v="Yes"/>
    <n v="1"/>
    <s v="2-5 Miles"/>
    <s v="North America"/>
    <n v="48"/>
    <s v="Adult"/>
    <s v="Yes"/>
    <x v="0"/>
  </r>
  <r>
    <n v="15862"/>
    <s v="Single"/>
    <s v="Female"/>
    <n v="50000"/>
    <n v="0"/>
    <s v="Graduate Degree"/>
    <s v="Skilled Manual"/>
    <s v="Yes"/>
    <n v="0"/>
    <s v="1-2 Miles"/>
    <s v="North America"/>
    <n v="33"/>
    <s v="Adult"/>
    <s v="Yes"/>
    <x v="1"/>
  </r>
  <r>
    <n v="26495"/>
    <s v="Single"/>
    <s v="Female"/>
    <n v="40000"/>
    <n v="2"/>
    <s v="High School"/>
    <s v="Professional"/>
    <s v="Yes"/>
    <n v="2"/>
    <s v="More than 10 Miles"/>
    <s v="North America"/>
    <n v="57"/>
    <s v="Senior"/>
    <s v="No"/>
    <x v="0"/>
  </r>
  <r>
    <n v="11823"/>
    <s v="Married"/>
    <s v="Female"/>
    <n v="70000"/>
    <n v="0"/>
    <s v="Graduate Degree"/>
    <s v="Professional"/>
    <s v="Yes"/>
    <n v="0"/>
    <s v="2-5 Miles"/>
    <s v="North America"/>
    <n v="39"/>
    <s v="Adult"/>
    <s v="No"/>
    <x v="1"/>
  </r>
  <r>
    <n v="23449"/>
    <s v="Married"/>
    <s v="Male"/>
    <n v="60000"/>
    <n v="2"/>
    <s v="High School"/>
    <s v="Professional"/>
    <s v="Yes"/>
    <n v="2"/>
    <s v="5-10 Miles"/>
    <s v="North America"/>
    <n v="48"/>
    <s v="Adult"/>
    <s v="No"/>
    <x v="0"/>
  </r>
  <r>
    <n v="23459"/>
    <s v="Married"/>
    <s v="Male"/>
    <n v="60000"/>
    <n v="2"/>
    <s v="High School"/>
    <s v="Professional"/>
    <s v="Yes"/>
    <n v="2"/>
    <s v="5-10 Miles"/>
    <s v="North America"/>
    <n v="50"/>
    <s v="Adult"/>
    <s v="No"/>
    <x v="0"/>
  </r>
  <r>
    <n v="19543"/>
    <s v="Married"/>
    <s v="Male"/>
    <n v="70000"/>
    <n v="5"/>
    <s v="Graduate Degree"/>
    <s v="Professional"/>
    <s v="No"/>
    <n v="3"/>
    <s v="More than 10 Miles"/>
    <s v="North America"/>
    <n v="47"/>
    <s v="Adult"/>
    <s v="No"/>
    <x v="0"/>
  </r>
  <r>
    <n v="14914"/>
    <s v="Married"/>
    <s v="Female"/>
    <n v="40000"/>
    <n v="1"/>
    <s v="Partial College"/>
    <s v="Clerical"/>
    <s v="Yes"/>
    <n v="1"/>
    <s v="1-2 Miles"/>
    <s v="North America"/>
    <n v="49"/>
    <s v="Adult"/>
    <s v="Yes"/>
    <x v="0"/>
  </r>
  <r>
    <n v="12033"/>
    <s v="Single"/>
    <s v="Female"/>
    <n v="40000"/>
    <n v="0"/>
    <s v="High School"/>
    <s v="Skilled Manual"/>
    <s v="No"/>
    <n v="2"/>
    <s v="0-1 Miles"/>
    <s v="North America"/>
    <n v="27"/>
    <s v="Young"/>
    <s v="Yes"/>
    <x v="1"/>
  </r>
  <r>
    <n v="11941"/>
    <s v="Single"/>
    <s v="Male"/>
    <n v="60000"/>
    <n v="0"/>
    <s v="Partial College"/>
    <s v="Skilled Manual"/>
    <s v="Yes"/>
    <n v="0"/>
    <s v="5-10 Miles"/>
    <s v="North America"/>
    <n v="29"/>
    <s v="Young"/>
    <s v="No"/>
    <x v="1"/>
  </r>
  <r>
    <n v="14389"/>
    <s v="Married"/>
    <s v="Male"/>
    <n v="60000"/>
    <n v="2"/>
    <s v="Bachelors"/>
    <s v="Management"/>
    <s v="Yes"/>
    <n v="0"/>
    <s v="2-5 Miles"/>
    <s v="North America"/>
    <n v="59"/>
    <s v="Senior"/>
    <s v="No"/>
    <x v="0"/>
  </r>
  <r>
    <n v="18050"/>
    <s v="Married"/>
    <s v="Female"/>
    <n v="60000"/>
    <n v="1"/>
    <s v="Partial College"/>
    <s v="Skilled Manual"/>
    <s v="Yes"/>
    <n v="1"/>
    <s v="0-1 Miles"/>
    <s v="North America"/>
    <n v="45"/>
    <s v="Adult"/>
    <s v="Yes"/>
    <x v="0"/>
  </r>
  <r>
    <n v="19856"/>
    <s v="Married"/>
    <s v="Female"/>
    <n v="60000"/>
    <n v="4"/>
    <s v="Bachelors"/>
    <s v="Management"/>
    <s v="Yes"/>
    <n v="2"/>
    <s v="2-5 Miles"/>
    <s v="North America"/>
    <n v="60"/>
    <s v="Senior"/>
    <s v="No"/>
    <x v="0"/>
  </r>
  <r>
    <n v="11663"/>
    <s v="Married"/>
    <s v="Male"/>
    <n v="70000"/>
    <n v="4"/>
    <s v="Graduate Degree"/>
    <s v="Professional"/>
    <s v="Yes"/>
    <n v="0"/>
    <s v="0-1 Miles"/>
    <s v="North America"/>
    <n v="36"/>
    <s v="Adult"/>
    <s v="Yes"/>
    <x v="0"/>
  </r>
  <r>
    <n v="27740"/>
    <s v="Married"/>
    <s v="Female"/>
    <n v="40000"/>
    <n v="0"/>
    <s v="High School"/>
    <s v="Skilled Manual"/>
    <s v="Yes"/>
    <n v="2"/>
    <s v="5-10 Miles"/>
    <s v="North America"/>
    <n v="27"/>
    <s v="Young"/>
    <s v="No"/>
    <x v="1"/>
  </r>
  <r>
    <n v="23455"/>
    <s v="Single"/>
    <s v="Male"/>
    <n v="80000"/>
    <n v="2"/>
    <s v="Partial High School"/>
    <s v="Skilled Manual"/>
    <s v="No"/>
    <n v="2"/>
    <s v="1-2 Miles"/>
    <s v="North America"/>
    <n v="50"/>
    <s v="Adult"/>
    <s v="No"/>
    <x v="0"/>
  </r>
  <r>
    <n v="15292"/>
    <s v="Single"/>
    <s v="Female"/>
    <n v="60000"/>
    <n v="1"/>
    <s v="Graduate Degree"/>
    <s v="Skilled Manual"/>
    <s v="Yes"/>
    <n v="0"/>
    <s v="1-2 Miles"/>
    <s v="North America"/>
    <n v="35"/>
    <s v="Adult"/>
    <s v="No"/>
    <x v="0"/>
  </r>
  <r>
    <n v="21587"/>
    <s v="Married"/>
    <s v="Female"/>
    <n v="60000"/>
    <n v="1"/>
    <s v="Graduate Degree"/>
    <s v="Skilled Manual"/>
    <s v="Yes"/>
    <n v="0"/>
    <s v="2-5 Miles"/>
    <s v="North America"/>
    <n v="34"/>
    <s v="Adult"/>
    <s v="Yes"/>
    <x v="0"/>
  </r>
  <r>
    <n v="23513"/>
    <s v="Married"/>
    <s v="Female"/>
    <n v="40000"/>
    <n v="3"/>
    <s v="Partial College"/>
    <s v="Professional"/>
    <s v="Yes"/>
    <n v="2"/>
    <s v="5-10 Miles"/>
    <s v="North America"/>
    <n v="54"/>
    <s v="Senior"/>
    <s v="No"/>
    <x v="0"/>
  </r>
  <r>
    <n v="24322"/>
    <s v="Married"/>
    <s v="Female"/>
    <n v="60000"/>
    <n v="4"/>
    <s v="Bachelors"/>
    <s v="Skilled Manual"/>
    <s v="No"/>
    <n v="2"/>
    <s v="0-1 Miles"/>
    <s v="North America"/>
    <n v="42"/>
    <s v="Adult"/>
    <s v="No"/>
    <x v="0"/>
  </r>
  <r>
    <n v="26298"/>
    <s v="Married"/>
    <s v="Female"/>
    <n v="50000"/>
    <n v="1"/>
    <s v="Bachelors"/>
    <s v="Skilled Manual"/>
    <s v="Yes"/>
    <n v="0"/>
    <s v="2-5 Miles"/>
    <s v="North America"/>
    <n v="34"/>
    <s v="Adult"/>
    <s v="Yes"/>
    <x v="0"/>
  </r>
  <r>
    <n v="25419"/>
    <s v="Single"/>
    <s v="Male"/>
    <n v="50000"/>
    <n v="2"/>
    <s v="Bachelors"/>
    <s v="Skilled Manual"/>
    <s v="No"/>
    <n v="1"/>
    <s v="0-1 Miles"/>
    <s v="North America"/>
    <n v="38"/>
    <s v="Adult"/>
    <s v="Yes"/>
    <x v="0"/>
  </r>
  <r>
    <n v="13343"/>
    <s v="Married"/>
    <s v="Female"/>
    <n v="90000"/>
    <n v="5"/>
    <s v="Bachelors"/>
    <s v="Management"/>
    <s v="Yes"/>
    <n v="2"/>
    <s v="1-2 Miles"/>
    <s v="North America"/>
    <n v="63"/>
    <s v="Senior"/>
    <s v="Yes"/>
    <x v="0"/>
  </r>
  <r>
    <n v="11303"/>
    <s v="Single"/>
    <s v="Female"/>
    <n v="90000"/>
    <n v="4"/>
    <s v="High School"/>
    <s v="Professional"/>
    <s v="No"/>
    <n v="3"/>
    <s v="1-2 Miles"/>
    <s v="North America"/>
    <n v="45"/>
    <s v="Adult"/>
    <s v="Yes"/>
    <x v="0"/>
  </r>
  <r>
    <n v="21693"/>
    <s v="Single"/>
    <s v="Female"/>
    <n v="60000"/>
    <n v="0"/>
    <s v="Graduate Degree"/>
    <s v="Skilled Manual"/>
    <s v="No"/>
    <n v="0"/>
    <s v="0-1 Miles"/>
    <s v="North America"/>
    <n v="40"/>
    <s v="Adult"/>
    <s v="No"/>
    <x v="1"/>
  </r>
  <r>
    <n v="28056"/>
    <s v="Married"/>
    <s v="Male"/>
    <n v="70000"/>
    <n v="2"/>
    <s v="Partial High School"/>
    <s v="Skilled Manual"/>
    <s v="Yes"/>
    <n v="2"/>
    <s v="More than 10 Miles"/>
    <s v="North America"/>
    <n v="53"/>
    <s v="Adult"/>
    <s v="No"/>
    <x v="0"/>
  </r>
  <r>
    <n v="11788"/>
    <s v="Single"/>
    <s v="Female"/>
    <n v="70000"/>
    <n v="1"/>
    <s v="Graduate Degree"/>
    <s v="Professional"/>
    <s v="Yes"/>
    <n v="0"/>
    <s v="2-5 Miles"/>
    <s v="North America"/>
    <n v="34"/>
    <s v="Adult"/>
    <s v="No"/>
    <x v="0"/>
  </r>
  <r>
    <n v="22296"/>
    <s v="Married"/>
    <s v="Male"/>
    <n v="70000"/>
    <n v="0"/>
    <s v="Bachelors"/>
    <s v="Professional"/>
    <s v="No"/>
    <n v="1"/>
    <s v="0-1 Miles"/>
    <s v="North America"/>
    <n v="38"/>
    <s v="Adult"/>
    <s v="No"/>
    <x v="1"/>
  </r>
  <r>
    <n v="15319"/>
    <s v="Married"/>
    <s v="Female"/>
    <n v="70000"/>
    <n v="4"/>
    <s v="Bachelors"/>
    <s v="Management"/>
    <s v="No"/>
    <n v="1"/>
    <s v="1-2 Miles"/>
    <s v="North America"/>
    <n v="59"/>
    <s v="Senior"/>
    <s v="No"/>
    <x v="0"/>
  </r>
  <r>
    <n v="17654"/>
    <s v="Single"/>
    <s v="Female"/>
    <n v="40000"/>
    <n v="3"/>
    <s v="Partial College"/>
    <s v="Clerical"/>
    <s v="Yes"/>
    <n v="1"/>
    <s v="1-2 Miles"/>
    <s v="North America"/>
    <n v="30"/>
    <s v="Adult"/>
    <s v="Yes"/>
    <x v="0"/>
  </r>
  <r>
    <n v="14662"/>
    <s v="Married"/>
    <s v="Male"/>
    <n v="60000"/>
    <n v="1"/>
    <s v="Bachelors"/>
    <s v="Professional"/>
    <s v="Yes"/>
    <n v="1"/>
    <s v="0-1 Miles"/>
    <s v="North America"/>
    <n v="48"/>
    <s v="Adult"/>
    <s v="Yes"/>
    <x v="0"/>
  </r>
  <r>
    <n v="17541"/>
    <s v="Married"/>
    <s v="Female"/>
    <n v="40000"/>
    <n v="4"/>
    <s v="High School"/>
    <s v="Skilled Manual"/>
    <s v="Yes"/>
    <n v="2"/>
    <s v="2-5 Miles"/>
    <s v="North America"/>
    <n v="43"/>
    <s v="Adult"/>
    <s v="No"/>
    <x v="0"/>
  </r>
  <r>
    <n v="13886"/>
    <s v="Married"/>
    <s v="Female"/>
    <n v="70000"/>
    <n v="4"/>
    <s v="Graduate Degree"/>
    <s v="Professional"/>
    <s v="Yes"/>
    <n v="0"/>
    <s v="2-5 Miles"/>
    <s v="North America"/>
    <n v="35"/>
    <s v="Adult"/>
    <s v="Yes"/>
    <x v="0"/>
  </r>
  <r>
    <n v="13073"/>
    <s v="Married"/>
    <s v="Female"/>
    <n v="60000"/>
    <n v="0"/>
    <s v="Partial College"/>
    <s v="Professional"/>
    <s v="Yes"/>
    <n v="2"/>
    <s v="5-10 Miles"/>
    <s v="North America"/>
    <n v="30"/>
    <s v="Adult"/>
    <s v="No"/>
    <x v="1"/>
  </r>
  <r>
    <n v="21940"/>
    <s v="Married"/>
    <s v="Male"/>
    <n v="90000"/>
    <n v="5"/>
    <s v="Graduate Degree"/>
    <s v="Professional"/>
    <s v="Yes"/>
    <n v="0"/>
    <s v="0-1 Miles"/>
    <s v="North America"/>
    <n v="47"/>
    <s v="Adult"/>
    <s v="Yes"/>
    <x v="0"/>
  </r>
  <r>
    <n v="20196"/>
    <s v="Married"/>
    <s v="Male"/>
    <n v="60000"/>
    <n v="1"/>
    <s v="Partial College"/>
    <s v="Skilled Manual"/>
    <s v="Yes"/>
    <n v="1"/>
    <s v="2-5 Miles"/>
    <s v="North America"/>
    <n v="45"/>
    <s v="Adult"/>
    <s v="Yes"/>
    <x v="0"/>
  </r>
  <r>
    <n v="23491"/>
    <s v="Single"/>
    <s v="Male"/>
    <n v="100000"/>
    <n v="0"/>
    <s v="Partial College"/>
    <s v="Professional"/>
    <s v="No"/>
    <n v="4"/>
    <s v="1-2 Miles"/>
    <s v="North America"/>
    <n v="45"/>
    <s v="Adult"/>
    <s v="No"/>
    <x v="1"/>
  </r>
  <r>
    <n v="16651"/>
    <s v="Married"/>
    <s v="Female"/>
    <n v="120000"/>
    <n v="2"/>
    <s v="Bachelors"/>
    <s v="Management"/>
    <s v="Yes"/>
    <n v="3"/>
    <s v="5-10 Miles"/>
    <s v="North America"/>
    <n v="62"/>
    <s v="Senior"/>
    <s v="No"/>
    <x v="0"/>
  </r>
  <r>
    <n v="16813"/>
    <s v="Married"/>
    <s v="Male"/>
    <n v="60000"/>
    <n v="2"/>
    <s v="Partial College"/>
    <s v="Professional"/>
    <s v="Yes"/>
    <n v="2"/>
    <s v="More than 10 Miles"/>
    <s v="North America"/>
    <n v="55"/>
    <s v="Senior"/>
    <s v="No"/>
    <x v="0"/>
  </r>
  <r>
    <n v="16007"/>
    <s v="Married"/>
    <s v="Female"/>
    <n v="90000"/>
    <n v="5"/>
    <s v="Bachelors"/>
    <s v="Management"/>
    <s v="Yes"/>
    <n v="2"/>
    <s v="1-2 Miles"/>
    <s v="North America"/>
    <n v="66"/>
    <s v="Senior"/>
    <s v="Yes"/>
    <x v="0"/>
  </r>
  <r>
    <n v="27434"/>
    <s v="Single"/>
    <s v="Male"/>
    <n v="70000"/>
    <n v="4"/>
    <s v="Partial College"/>
    <s v="Professional"/>
    <s v="Yes"/>
    <n v="1"/>
    <s v="More than 10 Miles"/>
    <s v="North America"/>
    <n v="56"/>
    <s v="Senior"/>
    <s v="No"/>
    <x v="0"/>
  </r>
  <r>
    <n v="27756"/>
    <s v="Single"/>
    <s v="Female"/>
    <n v="50000"/>
    <n v="3"/>
    <s v="Bachelors"/>
    <s v="Skilled Manual"/>
    <s v="No"/>
    <n v="1"/>
    <s v="0-1 Miles"/>
    <s v="North America"/>
    <n v="40"/>
    <s v="Adult"/>
    <s v="No"/>
    <x v="0"/>
  </r>
  <r>
    <n v="23818"/>
    <s v="Married"/>
    <s v="Female"/>
    <n v="50000"/>
    <n v="0"/>
    <s v="Graduate Degree"/>
    <s v="Skilled Manual"/>
    <s v="Yes"/>
    <n v="0"/>
    <s v="1-2 Miles"/>
    <s v="North America"/>
    <n v="33"/>
    <s v="Adult"/>
    <s v="Yes"/>
    <x v="1"/>
  </r>
  <r>
    <n v="19012"/>
    <s v="Married"/>
    <s v="Male"/>
    <n v="80000"/>
    <n v="3"/>
    <s v="Bachelors"/>
    <s v="Management"/>
    <s v="Yes"/>
    <n v="1"/>
    <s v="1-2 Miles"/>
    <s v="North America"/>
    <n v="56"/>
    <s v="Senior"/>
    <s v="No"/>
    <x v="0"/>
  </r>
  <r>
    <n v="18329"/>
    <s v="Single"/>
    <s v="Male"/>
    <n v="30000"/>
    <n v="0"/>
    <s v="Partial High School"/>
    <s v="Clerical"/>
    <s v="No"/>
    <n v="2"/>
    <s v="5-10 Miles"/>
    <s v="North America"/>
    <n v="27"/>
    <s v="Young"/>
    <s v="No"/>
    <x v="1"/>
  </r>
  <r>
    <n v="29037"/>
    <s v="Married"/>
    <s v="Male"/>
    <n v="60000"/>
    <n v="0"/>
    <s v="Graduate Degree"/>
    <s v="Professional"/>
    <s v="No"/>
    <n v="0"/>
    <s v="0-1 Miles"/>
    <s v="North America"/>
    <n v="39"/>
    <s v="Adult"/>
    <s v="No"/>
    <x v="1"/>
  </r>
  <r>
    <n v="26576"/>
    <s v="Married"/>
    <s v="Female"/>
    <n v="60000"/>
    <n v="0"/>
    <s v="Partial College"/>
    <s v="Skilled Manual"/>
    <s v="Yes"/>
    <n v="2"/>
    <s v="5-10 Miles"/>
    <s v="North America"/>
    <n v="31"/>
    <s v="Adult"/>
    <s v="No"/>
    <x v="1"/>
  </r>
  <r>
    <n v="12192"/>
    <s v="Single"/>
    <s v="Female"/>
    <n v="60000"/>
    <n v="2"/>
    <s v="Partial High School"/>
    <s v="Skilled Manual"/>
    <s v="No"/>
    <n v="2"/>
    <s v="1-2 Miles"/>
    <s v="North America"/>
    <n v="51"/>
    <s v="Adult"/>
    <s v="No"/>
    <x v="0"/>
  </r>
  <r>
    <n v="14887"/>
    <s v="Married"/>
    <s v="Female"/>
    <n v="30000"/>
    <n v="1"/>
    <s v="High School"/>
    <s v="Clerical"/>
    <s v="Yes"/>
    <n v="1"/>
    <s v="5-10 Miles"/>
    <s v="North America"/>
    <n v="52"/>
    <s v="Adult"/>
    <s v="No"/>
    <x v="0"/>
  </r>
  <r>
    <n v="11734"/>
    <s v="Married"/>
    <s v="Male"/>
    <n v="60000"/>
    <n v="1"/>
    <s v="Partial College"/>
    <s v="Skilled Manual"/>
    <s v="No"/>
    <n v="1"/>
    <s v="0-1 Miles"/>
    <s v="North America"/>
    <n v="47"/>
    <s v="Adult"/>
    <s v="No"/>
    <x v="0"/>
  </r>
  <r>
    <n v="17462"/>
    <s v="Married"/>
    <s v="Male"/>
    <n v="70000"/>
    <n v="3"/>
    <s v="Graduate Degree"/>
    <s v="Management"/>
    <s v="Yes"/>
    <n v="2"/>
    <s v="5-10 Miles"/>
    <s v="North America"/>
    <n v="53"/>
    <s v="Adult"/>
    <s v="Yes"/>
    <x v="0"/>
  </r>
  <r>
    <n v="20659"/>
    <s v="Married"/>
    <s v="Male"/>
    <n v="70000"/>
    <n v="3"/>
    <s v="Graduate Degree"/>
    <s v="Professional"/>
    <s v="Yes"/>
    <n v="0"/>
    <s v="0-1 Miles"/>
    <s v="North America"/>
    <n v="35"/>
    <s v="Adult"/>
    <s v="Yes"/>
    <x v="0"/>
  </r>
  <r>
    <n v="28004"/>
    <s v="Married"/>
    <s v="Female"/>
    <n v="60000"/>
    <n v="3"/>
    <s v="Bachelors"/>
    <s v="Management"/>
    <s v="Yes"/>
    <n v="2"/>
    <s v="More than 10 Miles"/>
    <s v="North America"/>
    <n v="66"/>
    <s v="Senior"/>
    <s v="No"/>
    <x v="0"/>
  </r>
  <r>
    <n v="19741"/>
    <s v="Single"/>
    <s v="Female"/>
    <n v="80000"/>
    <n v="4"/>
    <s v="Graduate Degree"/>
    <s v="Management"/>
    <s v="Yes"/>
    <n v="2"/>
    <s v="5-10 Miles"/>
    <s v="North America"/>
    <n v="65"/>
    <s v="Senior"/>
    <s v="No"/>
    <x v="0"/>
  </r>
  <r>
    <n v="17450"/>
    <s v="Married"/>
    <s v="Male"/>
    <n v="80000"/>
    <n v="5"/>
    <s v="Partial College"/>
    <s v="Professional"/>
    <s v="Yes"/>
    <n v="3"/>
    <s v="5-10 Miles"/>
    <s v="North America"/>
    <n v="45"/>
    <s v="Adult"/>
    <s v="No"/>
    <x v="0"/>
  </r>
  <r>
    <n v="17337"/>
    <s v="Single"/>
    <s v="Male"/>
    <n v="40000"/>
    <n v="0"/>
    <s v="High School"/>
    <s v="Skilled Manual"/>
    <s v="Yes"/>
    <n v="1"/>
    <s v="5-10 Miles"/>
    <s v="North America"/>
    <n v="31"/>
    <s v="Adult"/>
    <s v="No"/>
    <x v="1"/>
  </r>
  <r>
    <n v="18594"/>
    <s v="Single"/>
    <s v="Female"/>
    <n v="80000"/>
    <n v="3"/>
    <s v="Bachelors"/>
    <s v="Skilled Manual"/>
    <s v="Yes"/>
    <n v="3"/>
    <s v="More than 10 Miles"/>
    <s v="North America"/>
    <n v="40"/>
    <s v="Adult"/>
    <s v="Yes"/>
    <x v="0"/>
  </r>
  <r>
    <n v="15982"/>
    <s v="Married"/>
    <s v="Male"/>
    <n v="110000"/>
    <n v="5"/>
    <s v="Partial College"/>
    <s v="Professional"/>
    <s v="Yes"/>
    <n v="4"/>
    <s v="2-5 Miles"/>
    <s v="North America"/>
    <n v="46"/>
    <s v="Adult"/>
    <s v="No"/>
    <x v="0"/>
  </r>
  <r>
    <n v="28625"/>
    <s v="Single"/>
    <s v="Male"/>
    <n v="40000"/>
    <n v="2"/>
    <s v="Partial College"/>
    <s v="Clerical"/>
    <s v="No"/>
    <n v="1"/>
    <s v="1-2 Miles"/>
    <s v="North America"/>
    <n v="47"/>
    <s v="Adult"/>
    <s v="Yes"/>
    <x v="0"/>
  </r>
  <r>
    <n v="11269"/>
    <s v="Married"/>
    <s v="Male"/>
    <n v="130000"/>
    <n v="2"/>
    <s v="Graduate Degree"/>
    <s v="Management"/>
    <s v="Yes"/>
    <n v="2"/>
    <s v="0-1 Miles"/>
    <s v="North America"/>
    <n v="41"/>
    <s v="Adult"/>
    <s v="No"/>
    <x v="0"/>
  </r>
  <r>
    <n v="25148"/>
    <s v="Married"/>
    <s v="Male"/>
    <n v="60000"/>
    <n v="2"/>
    <s v="High School"/>
    <s v="Professional"/>
    <s v="No"/>
    <n v="2"/>
    <s v="1-2 Miles"/>
    <s v="North America"/>
    <n v="48"/>
    <s v="Adult"/>
    <s v="Yes"/>
    <x v="0"/>
  </r>
  <r>
    <n v="13920"/>
    <s v="Single"/>
    <s v="Female"/>
    <n v="50000"/>
    <n v="4"/>
    <s v="Bachelors"/>
    <s v="Skilled Manual"/>
    <s v="Yes"/>
    <n v="2"/>
    <s v="0-1 Miles"/>
    <s v="North America"/>
    <n v="42"/>
    <s v="Adult"/>
    <s v="No"/>
    <x v="0"/>
  </r>
  <r>
    <n v="23704"/>
    <s v="Single"/>
    <s v="Male"/>
    <n v="40000"/>
    <n v="5"/>
    <s v="High School"/>
    <s v="Professional"/>
    <s v="Yes"/>
    <n v="4"/>
    <s v="More than 10 Miles"/>
    <s v="North America"/>
    <n v="60"/>
    <s v="Senior"/>
    <s v="Yes"/>
    <x v="0"/>
  </r>
  <r>
    <n v="28972"/>
    <s v="Single"/>
    <s v="Female"/>
    <n v="60000"/>
    <n v="3"/>
    <s v="Graduate Degree"/>
    <s v="Management"/>
    <s v="Yes"/>
    <n v="2"/>
    <s v="More than 10 Miles"/>
    <s v="North America"/>
    <n v="66"/>
    <s v="Senior"/>
    <s v="No"/>
    <x v="0"/>
  </r>
  <r>
    <n v="22730"/>
    <s v="Married"/>
    <s v="Male"/>
    <n v="70000"/>
    <n v="5"/>
    <s v="Bachelors"/>
    <s v="Management"/>
    <s v="Yes"/>
    <n v="2"/>
    <s v="More than 10 Miles"/>
    <s v="North America"/>
    <n v="63"/>
    <s v="Senior"/>
    <s v="No"/>
    <x v="0"/>
  </r>
  <r>
    <n v="29134"/>
    <s v="Married"/>
    <s v="Male"/>
    <n v="60000"/>
    <n v="4"/>
    <s v="Bachelors"/>
    <s v="Skilled Manual"/>
    <s v="No"/>
    <n v="3"/>
    <s v="More than 10 Miles"/>
    <s v="North America"/>
    <n v="42"/>
    <s v="Adult"/>
    <s v="No"/>
    <x v="0"/>
  </r>
  <r>
    <n v="14332"/>
    <s v="Single"/>
    <s v="Female"/>
    <n v="30000"/>
    <n v="0"/>
    <s v="High School"/>
    <s v="Skilled Manual"/>
    <s v="No"/>
    <n v="2"/>
    <s v="5-10 Miles"/>
    <s v="North America"/>
    <n v="26"/>
    <s v="Young"/>
    <s v="No"/>
    <x v="1"/>
  </r>
  <r>
    <n v="19117"/>
    <s v="Single"/>
    <s v="Female"/>
    <n v="60000"/>
    <n v="1"/>
    <s v="Graduate Degree"/>
    <s v="Professional"/>
    <s v="Yes"/>
    <n v="0"/>
    <s v="2-5 Miles"/>
    <s v="North America"/>
    <n v="36"/>
    <s v="Adult"/>
    <s v="Yes"/>
    <x v="0"/>
  </r>
  <r>
    <n v="22864"/>
    <s v="Married"/>
    <s v="Male"/>
    <n v="90000"/>
    <n v="2"/>
    <s v="Partial College"/>
    <s v="Professional"/>
    <s v="No"/>
    <n v="0"/>
    <s v="5-10 Miles"/>
    <s v="North America"/>
    <n v="49"/>
    <s v="Adult"/>
    <s v="Yes"/>
    <x v="0"/>
  </r>
  <r>
    <n v="11292"/>
    <s v="Single"/>
    <s v="Male"/>
    <n v="150000"/>
    <n v="1"/>
    <s v="Partial College"/>
    <s v="Professional"/>
    <s v="No"/>
    <n v="3"/>
    <s v="0-1 Miles"/>
    <s v="North America"/>
    <n v="44"/>
    <s v="Adult"/>
    <s v="Yes"/>
    <x v="0"/>
  </r>
  <r>
    <n v="13466"/>
    <s v="Married"/>
    <s v="Male"/>
    <n v="80000"/>
    <n v="5"/>
    <s v="Partial College"/>
    <s v="Professional"/>
    <s v="Yes"/>
    <n v="3"/>
    <s v="1-2 Miles"/>
    <s v="North America"/>
    <n v="46"/>
    <s v="Adult"/>
    <s v="No"/>
    <x v="0"/>
  </r>
  <r>
    <n v="23731"/>
    <s v="Married"/>
    <s v="Male"/>
    <n v="60000"/>
    <n v="2"/>
    <s v="High School"/>
    <s v="Professional"/>
    <s v="Yes"/>
    <n v="2"/>
    <s v="2-5 Miles"/>
    <s v="North America"/>
    <n v="54"/>
    <s v="Senior"/>
    <s v="Yes"/>
    <x v="0"/>
  </r>
  <r>
    <n v="28672"/>
    <s v="Single"/>
    <s v="Male"/>
    <n v="70000"/>
    <n v="4"/>
    <s v="Graduate Degree"/>
    <s v="Professional"/>
    <s v="Yes"/>
    <n v="0"/>
    <s v="2-5 Miles"/>
    <s v="North America"/>
    <n v="35"/>
    <s v="Adult"/>
    <s v="Yes"/>
    <x v="0"/>
  </r>
  <r>
    <n v="11809"/>
    <s v="Married"/>
    <s v="Male"/>
    <n v="60000"/>
    <n v="2"/>
    <s v="Bachelors"/>
    <s v="Skilled Manual"/>
    <s v="Yes"/>
    <n v="0"/>
    <s v="0-1 Miles"/>
    <s v="North America"/>
    <n v="38"/>
    <s v="Adult"/>
    <s v="Yes"/>
    <x v="0"/>
  </r>
  <r>
    <n v="19664"/>
    <s v="Single"/>
    <s v="Male"/>
    <n v="100000"/>
    <n v="3"/>
    <s v="Bachelors"/>
    <s v="Management"/>
    <s v="No"/>
    <n v="3"/>
    <s v="1-2 Miles"/>
    <s v="North America"/>
    <n v="38"/>
    <s v="Adult"/>
    <s v="No"/>
    <x v="0"/>
  </r>
  <r>
    <n v="12121"/>
    <s v="Single"/>
    <s v="Male"/>
    <n v="60000"/>
    <n v="3"/>
    <s v="High School"/>
    <s v="Professional"/>
    <s v="Yes"/>
    <n v="2"/>
    <s v="More than 10 Miles"/>
    <s v="North America"/>
    <n v="53"/>
    <s v="Adult"/>
    <s v="Ye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47E4-8320-4D03-A3FD-68B7E5105A9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9:B62" firstHeaderRow="1" firstDataRow="1" firstDataCol="1"/>
  <pivotFields count="15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Purchased Bike" fld="1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3E874-FF62-4FE3-934B-D6763C003CF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2:B46" firstHeaderRow="1" firstDataRow="1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66528-5869-4DAC-9595-E47CECA90A1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0:B34" firstHeaderRow="1" firstDataRow="1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E6FED-53CB-4A2F-999B-904F5359170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7:D24" firstHeaderRow="1" firstDataRow="2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9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84BF-D6BA-4A60-86DF-BCC40BCBAA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D5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02A2-1822-4BC1-8443-00C4BE5F212A}">
  <dimension ref="A1:O1027"/>
  <sheetViews>
    <sheetView workbookViewId="0">
      <selection activeCell="O1" sqref="O1:O1048576"/>
    </sheetView>
  </sheetViews>
  <sheetFormatPr defaultColWidth="11.88671875" defaultRowHeight="14.4" x14ac:dyDescent="0.3"/>
  <cols>
    <col min="4" max="4" width="10.109375" style="3" customWidth="1"/>
    <col min="5" max="5" width="8.44140625" customWidth="1"/>
    <col min="6" max="6" width="17.21875" customWidth="1"/>
    <col min="7" max="7" width="16.77734375" customWidth="1"/>
    <col min="9" max="9" width="8" customWidth="1"/>
    <col min="10" max="10" width="16.33203125" customWidth="1"/>
    <col min="11" max="11" width="17.5546875" customWidth="1"/>
    <col min="13" max="13" width="13.5546875" customWidth="1"/>
    <col min="14" max="14" width="15.44140625" customWidth="1"/>
  </cols>
  <sheetData>
    <row r="1" spans="1:15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50</v>
      </c>
    </row>
    <row r="2" spans="1:15" x14ac:dyDescent="0.3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_xlfn.IFS(L2&lt;30, "Young",  L2&lt;54, "Adult", L2&gt;=54, "Senior")</f>
        <v>Adult</v>
      </c>
      <c r="N2" t="s">
        <v>18</v>
      </c>
      <c r="O2" t="str">
        <f>IF(E2&gt;0, "Yes","No")</f>
        <v>Yes</v>
      </c>
    </row>
    <row r="3" spans="1:15" x14ac:dyDescent="0.3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_xlfn.IFS(L3&lt;30, "Young",  L3&lt;54, "Adult", L3&gt;=54, "Senior")</f>
        <v>Adult</v>
      </c>
      <c r="N3" t="s">
        <v>18</v>
      </c>
      <c r="O3" t="str">
        <f t="shared" ref="O3:O66" si="0">IF(E3&gt;0, "Yes","No")</f>
        <v>Yes</v>
      </c>
    </row>
    <row r="4" spans="1:15" x14ac:dyDescent="0.3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_xlfn.IFS(L4&lt;30, "Young",  L4&lt;54, "Adult", L4&gt;=54, "Senior")</f>
        <v>Senior</v>
      </c>
      <c r="N4" t="s">
        <v>18</v>
      </c>
      <c r="O4" t="str">
        <f t="shared" si="0"/>
        <v>Yes</v>
      </c>
    </row>
    <row r="5" spans="1:15" x14ac:dyDescent="0.3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_xlfn.IFS(L5&lt;30, "Young",  L5&lt;54, "Adult", L5&gt;=54, "Senior")</f>
        <v>Adult</v>
      </c>
      <c r="N5" t="s">
        <v>15</v>
      </c>
      <c r="O5" t="str">
        <f t="shared" si="0"/>
        <v>No</v>
      </c>
    </row>
    <row r="6" spans="1:15" x14ac:dyDescent="0.3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_xlfn.IFS(L6&lt;30, "Young",  L6&lt;54, "Adult", L6&gt;=54, "Senior")</f>
        <v>Adult</v>
      </c>
      <c r="N6" t="s">
        <v>15</v>
      </c>
      <c r="O6" t="str">
        <f t="shared" si="0"/>
        <v>No</v>
      </c>
    </row>
    <row r="7" spans="1:15" x14ac:dyDescent="0.3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_xlfn.IFS(L7&lt;30, "Young",  L7&lt;54, "Adult", L7&gt;=54, "Senior")</f>
        <v>Adult</v>
      </c>
      <c r="N7" t="s">
        <v>18</v>
      </c>
      <c r="O7" t="str">
        <f t="shared" si="0"/>
        <v>Yes</v>
      </c>
    </row>
    <row r="8" spans="1:15" x14ac:dyDescent="0.3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_xlfn.IFS(L8&lt;30, "Young",  L8&lt;54, "Adult", L8&gt;=54, "Senior")</f>
        <v>Adult</v>
      </c>
      <c r="N8" t="s">
        <v>15</v>
      </c>
      <c r="O8" t="str">
        <f t="shared" si="0"/>
        <v>Yes</v>
      </c>
    </row>
    <row r="9" spans="1:15" x14ac:dyDescent="0.3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_xlfn.IFS(L9&lt;30, "Young",  L9&lt;54, "Adult", L9&gt;=54, "Senior")</f>
        <v>Adult</v>
      </c>
      <c r="N9" t="s">
        <v>15</v>
      </c>
      <c r="O9" t="str">
        <f t="shared" si="0"/>
        <v>Yes</v>
      </c>
    </row>
    <row r="10" spans="1:15" x14ac:dyDescent="0.3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_xlfn.IFS(L10&lt;30, "Young",  L10&lt;54, "Adult", L10&gt;=54, "Senior")</f>
        <v>Senior</v>
      </c>
      <c r="N10" t="s">
        <v>18</v>
      </c>
      <c r="O10" t="str">
        <f t="shared" si="0"/>
        <v>Yes</v>
      </c>
    </row>
    <row r="11" spans="1:15" x14ac:dyDescent="0.3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_xlfn.IFS(L11&lt;30, "Young",  L11&lt;54, "Adult", L11&gt;=54, "Senior")</f>
        <v>Adult</v>
      </c>
      <c r="N11" t="s">
        <v>15</v>
      </c>
      <c r="O11" t="str">
        <f t="shared" si="0"/>
        <v>Yes</v>
      </c>
    </row>
    <row r="12" spans="1:15" x14ac:dyDescent="0.3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_xlfn.IFS(L12&lt;30, "Young",  L12&lt;54, "Adult", L12&gt;=54, "Senior")</f>
        <v>Senior</v>
      </c>
      <c r="N12" t="s">
        <v>15</v>
      </c>
      <c r="O12" t="str">
        <f t="shared" si="0"/>
        <v>Yes</v>
      </c>
    </row>
    <row r="13" spans="1:15" x14ac:dyDescent="0.3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45</v>
      </c>
      <c r="K13" t="s">
        <v>24</v>
      </c>
      <c r="L13">
        <v>36</v>
      </c>
      <c r="M13" t="str" cm="1">
        <f t="array" ref="M13">_xlfn.IFS(L13&lt;30, "Young",  L13&lt;54, "Adult", L13&gt;=54, "Senior")</f>
        <v>Adult</v>
      </c>
      <c r="N13" t="s">
        <v>18</v>
      </c>
      <c r="O13" t="str">
        <f t="shared" si="0"/>
        <v>No</v>
      </c>
    </row>
    <row r="14" spans="1:15" x14ac:dyDescent="0.3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_xlfn.IFS(L14&lt;30, "Young",  L14&lt;54, "Adult", L14&gt;=54, "Senior")</f>
        <v>Senior</v>
      </c>
      <c r="N14" t="s">
        <v>18</v>
      </c>
      <c r="O14" t="str">
        <f t="shared" si="0"/>
        <v>Yes</v>
      </c>
    </row>
    <row r="15" spans="1:15" x14ac:dyDescent="0.3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_xlfn.IFS(L15&lt;30, "Young",  L15&lt;54, "Adult", L15&gt;=54, "Senior")</f>
        <v>Adult</v>
      </c>
      <c r="N15" t="s">
        <v>15</v>
      </c>
      <c r="O15" t="str">
        <f t="shared" si="0"/>
        <v>Yes</v>
      </c>
    </row>
    <row r="16" spans="1:15" x14ac:dyDescent="0.3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_xlfn.IFS(L16&lt;30, "Young",  L16&lt;54, "Adult", L16&gt;=54, "Senior")</f>
        <v>Adult</v>
      </c>
      <c r="N16" t="s">
        <v>15</v>
      </c>
      <c r="O16" t="str">
        <f t="shared" si="0"/>
        <v>Yes</v>
      </c>
    </row>
    <row r="17" spans="1:15" x14ac:dyDescent="0.3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_xlfn.IFS(L17&lt;30, "Young",  L17&lt;54, "Adult", L17&gt;=54, "Senior")</f>
        <v>Adult</v>
      </c>
      <c r="N17" t="s">
        <v>15</v>
      </c>
      <c r="O17" t="str">
        <f t="shared" si="0"/>
        <v>Yes</v>
      </c>
    </row>
    <row r="18" spans="1:15" x14ac:dyDescent="0.3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_xlfn.IFS(L18&lt;30, "Young",  L18&lt;54, "Adult", L18&gt;=54, "Senior")</f>
        <v>Senior</v>
      </c>
      <c r="N18" t="s">
        <v>15</v>
      </c>
      <c r="O18" t="str">
        <f t="shared" si="0"/>
        <v>Yes</v>
      </c>
    </row>
    <row r="19" spans="1:15" x14ac:dyDescent="0.3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_xlfn.IFS(L19&lt;30, "Young",  L19&lt;54, "Adult", L19&gt;=54, "Senior")</f>
        <v>Adult</v>
      </c>
      <c r="N19" t="s">
        <v>18</v>
      </c>
      <c r="O19" t="str">
        <f t="shared" si="0"/>
        <v>Yes</v>
      </c>
    </row>
    <row r="20" spans="1:15" x14ac:dyDescent="0.3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_xlfn.IFS(L20&lt;30, "Young",  L20&lt;54, "Adult", L20&gt;=54, "Senior")</f>
        <v>Adult</v>
      </c>
      <c r="N20" t="s">
        <v>15</v>
      </c>
      <c r="O20" t="str">
        <f t="shared" si="0"/>
        <v>Yes</v>
      </c>
    </row>
    <row r="21" spans="1:15" x14ac:dyDescent="0.3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_xlfn.IFS(L21&lt;30, "Young",  L21&lt;54, "Adult", L21&gt;=54, "Senior")</f>
        <v>Senior</v>
      </c>
      <c r="N21" t="s">
        <v>15</v>
      </c>
      <c r="O21" t="str">
        <f t="shared" si="0"/>
        <v>Yes</v>
      </c>
    </row>
    <row r="22" spans="1:15" x14ac:dyDescent="0.3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_xlfn.IFS(L22&lt;30, "Young",  L22&lt;54, "Adult", L22&gt;=54, "Senior")</f>
        <v>Adult</v>
      </c>
      <c r="N22" t="s">
        <v>15</v>
      </c>
      <c r="O22" t="str">
        <f t="shared" si="0"/>
        <v>No</v>
      </c>
    </row>
    <row r="23" spans="1:15" x14ac:dyDescent="0.3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45</v>
      </c>
      <c r="K23" t="s">
        <v>24</v>
      </c>
      <c r="L23">
        <v>35</v>
      </c>
      <c r="M23" t="str" cm="1">
        <f t="array" ref="M23">_xlfn.IFS(L23&lt;30, "Young",  L23&lt;54, "Adult", L23&gt;=54, "Senior")</f>
        <v>Adult</v>
      </c>
      <c r="N23" t="s">
        <v>18</v>
      </c>
      <c r="O23" t="str">
        <f t="shared" si="0"/>
        <v>No</v>
      </c>
    </row>
    <row r="24" spans="1:15" x14ac:dyDescent="0.3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_xlfn.IFS(L24&lt;30, "Young",  L24&lt;54, "Adult", L24&gt;=54, "Senior")</f>
        <v>Adult</v>
      </c>
      <c r="N24" t="s">
        <v>15</v>
      </c>
      <c r="O24" t="str">
        <f t="shared" si="0"/>
        <v>Yes</v>
      </c>
    </row>
    <row r="25" spans="1:15" x14ac:dyDescent="0.3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_xlfn.IFS(L25&lt;30, "Young",  L25&lt;54, "Adult", L25&gt;=54, "Senior")</f>
        <v>Senior</v>
      </c>
      <c r="N25" t="s">
        <v>18</v>
      </c>
      <c r="O25" t="str">
        <f t="shared" si="0"/>
        <v>Yes</v>
      </c>
    </row>
    <row r="26" spans="1:15" x14ac:dyDescent="0.3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_xlfn.IFS(L26&lt;30, "Young",  L26&lt;54, "Adult", L26&gt;=54, "Senior")</f>
        <v>Adult</v>
      </c>
      <c r="N26" t="s">
        <v>18</v>
      </c>
      <c r="O26" t="str">
        <f t="shared" si="0"/>
        <v>Yes</v>
      </c>
    </row>
    <row r="27" spans="1:15" x14ac:dyDescent="0.3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_xlfn.IFS(L27&lt;30, "Young",  L27&lt;54, "Adult", L27&gt;=54, "Senior")</f>
        <v>Senior</v>
      </c>
      <c r="N27" t="s">
        <v>18</v>
      </c>
      <c r="O27" t="str">
        <f t="shared" si="0"/>
        <v>Yes</v>
      </c>
    </row>
    <row r="28" spans="1:15" x14ac:dyDescent="0.3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_xlfn.IFS(L28&lt;30, "Young",  L28&lt;54, "Adult", L28&gt;=54, "Senior")</f>
        <v>Young</v>
      </c>
      <c r="N28" t="s">
        <v>15</v>
      </c>
      <c r="O28" t="str">
        <f t="shared" si="0"/>
        <v>No</v>
      </c>
    </row>
    <row r="29" spans="1:15" x14ac:dyDescent="0.3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_xlfn.IFS(L29&lt;30, "Young",  L29&lt;54, "Adult", L29&gt;=54, "Senior")</f>
        <v>Adult</v>
      </c>
      <c r="N29" t="s">
        <v>18</v>
      </c>
      <c r="O29" t="str">
        <f t="shared" si="0"/>
        <v>No</v>
      </c>
    </row>
    <row r="30" spans="1:15" x14ac:dyDescent="0.3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_xlfn.IFS(L30&lt;30, "Young",  L30&lt;54, "Adult", L30&gt;=54, "Senior")</f>
        <v>Adult</v>
      </c>
      <c r="N30" t="s">
        <v>18</v>
      </c>
      <c r="O30" t="str">
        <f t="shared" si="0"/>
        <v>Yes</v>
      </c>
    </row>
    <row r="31" spans="1:15" x14ac:dyDescent="0.3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_xlfn.IFS(L31&lt;30, "Young",  L31&lt;54, "Adult", L31&gt;=54, "Senior")</f>
        <v>Adult</v>
      </c>
      <c r="N31" t="s">
        <v>15</v>
      </c>
      <c r="O31" t="str">
        <f t="shared" si="0"/>
        <v>No</v>
      </c>
    </row>
    <row r="32" spans="1:15" x14ac:dyDescent="0.3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_xlfn.IFS(L32&lt;30, "Young",  L32&lt;54, "Adult", L32&gt;=54, "Senior")</f>
        <v>Senior</v>
      </c>
      <c r="N32" t="s">
        <v>18</v>
      </c>
      <c r="O32" t="str">
        <f t="shared" si="0"/>
        <v>Yes</v>
      </c>
    </row>
    <row r="33" spans="1:15" x14ac:dyDescent="0.3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_xlfn.IFS(L33&lt;30, "Young",  L33&lt;54, "Adult", L33&gt;=54, "Senior")</f>
        <v>Young</v>
      </c>
      <c r="N33" t="s">
        <v>15</v>
      </c>
      <c r="O33" t="str">
        <f t="shared" si="0"/>
        <v>No</v>
      </c>
    </row>
    <row r="34" spans="1:15" x14ac:dyDescent="0.3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_xlfn.IFS(L34&lt;30, "Young",  L34&lt;54, "Adult", L34&gt;=54, "Senior")</f>
        <v>Adult</v>
      </c>
      <c r="N34" t="s">
        <v>18</v>
      </c>
      <c r="O34" t="str">
        <f t="shared" si="0"/>
        <v>No</v>
      </c>
    </row>
    <row r="35" spans="1:15" x14ac:dyDescent="0.3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_xlfn.IFS(L35&lt;30, "Young",  L35&lt;54, "Adult", L35&gt;=54, "Senior")</f>
        <v>Adult</v>
      </c>
      <c r="N35" t="s">
        <v>15</v>
      </c>
      <c r="O35" t="str">
        <f t="shared" si="0"/>
        <v>Yes</v>
      </c>
    </row>
    <row r="36" spans="1:15" x14ac:dyDescent="0.3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_xlfn.IFS(L36&lt;30, "Young",  L36&lt;54, "Adult", L36&gt;=54, "Senior")</f>
        <v>Senior</v>
      </c>
      <c r="N36" t="s">
        <v>15</v>
      </c>
      <c r="O36" t="str">
        <f t="shared" si="0"/>
        <v>Yes</v>
      </c>
    </row>
    <row r="37" spans="1:15" x14ac:dyDescent="0.3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_xlfn.IFS(L37&lt;30, "Young",  L37&lt;54, "Adult", L37&gt;=54, "Senior")</f>
        <v>Adult</v>
      </c>
      <c r="N37" t="s">
        <v>18</v>
      </c>
      <c r="O37" t="str">
        <f t="shared" si="0"/>
        <v>Yes</v>
      </c>
    </row>
    <row r="38" spans="1:15" x14ac:dyDescent="0.3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_xlfn.IFS(L38&lt;30, "Young",  L38&lt;54, "Adult", L38&gt;=54, "Senior")</f>
        <v>Adult</v>
      </c>
      <c r="N38" t="s">
        <v>15</v>
      </c>
      <c r="O38" t="str">
        <f t="shared" si="0"/>
        <v>Yes</v>
      </c>
    </row>
    <row r="39" spans="1:15" x14ac:dyDescent="0.3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_xlfn.IFS(L39&lt;30, "Young",  L39&lt;54, "Adult", L39&gt;=54, "Senior")</f>
        <v>Adult</v>
      </c>
      <c r="N39" t="s">
        <v>18</v>
      </c>
      <c r="O39" t="str">
        <f t="shared" si="0"/>
        <v>No</v>
      </c>
    </row>
    <row r="40" spans="1:15" x14ac:dyDescent="0.3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_xlfn.IFS(L40&lt;30, "Young",  L40&lt;54, "Adult", L40&gt;=54, "Senior")</f>
        <v>Young</v>
      </c>
      <c r="N40" t="s">
        <v>18</v>
      </c>
      <c r="O40" t="str">
        <f t="shared" si="0"/>
        <v>No</v>
      </c>
    </row>
    <row r="41" spans="1:15" x14ac:dyDescent="0.3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_xlfn.IFS(L41&lt;30, "Young",  L41&lt;54, "Adult", L41&gt;=54, "Senior")</f>
        <v>Adult</v>
      </c>
      <c r="N41" t="s">
        <v>15</v>
      </c>
      <c r="O41" t="str">
        <f t="shared" si="0"/>
        <v>Yes</v>
      </c>
    </row>
    <row r="42" spans="1:15" x14ac:dyDescent="0.3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_xlfn.IFS(L42&lt;30, "Young",  L42&lt;54, "Adult", L42&gt;=54, "Senior")</f>
        <v>Adult</v>
      </c>
      <c r="N42" t="s">
        <v>18</v>
      </c>
      <c r="O42" t="str">
        <f t="shared" si="0"/>
        <v>Yes</v>
      </c>
    </row>
    <row r="43" spans="1:15" x14ac:dyDescent="0.3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_xlfn.IFS(L43&lt;30, "Young",  L43&lt;54, "Adult", L43&gt;=54, "Senior")</f>
        <v>Senior</v>
      </c>
      <c r="N43" t="s">
        <v>15</v>
      </c>
      <c r="O43" t="str">
        <f t="shared" si="0"/>
        <v>Yes</v>
      </c>
    </row>
    <row r="44" spans="1:15" x14ac:dyDescent="0.3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_xlfn.IFS(L44&lt;30, "Young",  L44&lt;54, "Adult", L44&gt;=54, "Senior")</f>
        <v>Adult</v>
      </c>
      <c r="N44" t="s">
        <v>18</v>
      </c>
      <c r="O44" t="str">
        <f t="shared" si="0"/>
        <v>Yes</v>
      </c>
    </row>
    <row r="45" spans="1:15" x14ac:dyDescent="0.3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_xlfn.IFS(L45&lt;30, "Young",  L45&lt;54, "Adult", L45&gt;=54, "Senior")</f>
        <v>Adult</v>
      </c>
      <c r="N45" t="s">
        <v>15</v>
      </c>
      <c r="O45" t="str">
        <f t="shared" si="0"/>
        <v>Yes</v>
      </c>
    </row>
    <row r="46" spans="1:15" x14ac:dyDescent="0.3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_xlfn.IFS(L46&lt;30, "Young",  L46&lt;54, "Adult", L46&gt;=54, "Senior")</f>
        <v>Adult</v>
      </c>
      <c r="N46" t="s">
        <v>15</v>
      </c>
      <c r="O46" t="str">
        <f t="shared" si="0"/>
        <v>Yes</v>
      </c>
    </row>
    <row r="47" spans="1:15" x14ac:dyDescent="0.3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_xlfn.IFS(L47&lt;30, "Young",  L47&lt;54, "Adult", L47&gt;=54, "Senior")</f>
        <v>Senior</v>
      </c>
      <c r="N47" t="s">
        <v>15</v>
      </c>
      <c r="O47" t="str">
        <f t="shared" si="0"/>
        <v>Yes</v>
      </c>
    </row>
    <row r="48" spans="1:15" x14ac:dyDescent="0.3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_xlfn.IFS(L48&lt;30, "Young",  L48&lt;54, "Adult", L48&gt;=54, "Senior")</f>
        <v>Adult</v>
      </c>
      <c r="N48" t="s">
        <v>15</v>
      </c>
      <c r="O48" t="str">
        <f t="shared" si="0"/>
        <v>Yes</v>
      </c>
    </row>
    <row r="49" spans="1:15" x14ac:dyDescent="0.3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_xlfn.IFS(L49&lt;30, "Young",  L49&lt;54, "Adult", L49&gt;=54, "Senior")</f>
        <v>Adult</v>
      </c>
      <c r="N49" t="s">
        <v>15</v>
      </c>
      <c r="O49" t="str">
        <f t="shared" si="0"/>
        <v>Yes</v>
      </c>
    </row>
    <row r="50" spans="1:15" x14ac:dyDescent="0.3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_xlfn.IFS(L50&lt;30, "Young",  L50&lt;54, "Adult", L50&gt;=54, "Senior")</f>
        <v>Adult</v>
      </c>
      <c r="N50" t="s">
        <v>18</v>
      </c>
      <c r="O50" t="str">
        <f t="shared" si="0"/>
        <v>Yes</v>
      </c>
    </row>
    <row r="51" spans="1:15" x14ac:dyDescent="0.3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_xlfn.IFS(L51&lt;30, "Young",  L51&lt;54, "Adult", L51&gt;=54, "Senior")</f>
        <v>Adult</v>
      </c>
      <c r="N51" t="s">
        <v>15</v>
      </c>
      <c r="O51" t="str">
        <f t="shared" si="0"/>
        <v>No</v>
      </c>
    </row>
    <row r="52" spans="1:15" x14ac:dyDescent="0.3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_xlfn.IFS(L52&lt;30, "Young",  L52&lt;54, "Adult", L52&gt;=54, "Senior")</f>
        <v>Young</v>
      </c>
      <c r="N52" t="s">
        <v>18</v>
      </c>
      <c r="O52" t="str">
        <f t="shared" si="0"/>
        <v>No</v>
      </c>
    </row>
    <row r="53" spans="1:15" x14ac:dyDescent="0.3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45</v>
      </c>
      <c r="K53" t="s">
        <v>24</v>
      </c>
      <c r="L53">
        <v>35</v>
      </c>
      <c r="M53" t="str" cm="1">
        <f t="array" ref="M53">_xlfn.IFS(L53&lt;30, "Young",  L53&lt;54, "Adult", L53&gt;=54, "Senior")</f>
        <v>Adult</v>
      </c>
      <c r="N53" t="s">
        <v>18</v>
      </c>
      <c r="O53" t="str">
        <f t="shared" si="0"/>
        <v>No</v>
      </c>
    </row>
    <row r="54" spans="1:15" x14ac:dyDescent="0.3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_xlfn.IFS(L54&lt;30, "Young",  L54&lt;54, "Adult", L54&gt;=54, "Senior")</f>
        <v>Senior</v>
      </c>
      <c r="N54" t="s">
        <v>18</v>
      </c>
      <c r="O54" t="str">
        <f t="shared" si="0"/>
        <v>Yes</v>
      </c>
    </row>
    <row r="55" spans="1:15" x14ac:dyDescent="0.3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_xlfn.IFS(L55&lt;30, "Young",  L55&lt;54, "Adult", L55&gt;=54, "Senior")</f>
        <v>Senior</v>
      </c>
      <c r="N55" t="s">
        <v>18</v>
      </c>
      <c r="O55" t="str">
        <f t="shared" si="0"/>
        <v>Yes</v>
      </c>
    </row>
    <row r="56" spans="1:15" x14ac:dyDescent="0.3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_xlfn.IFS(L56&lt;30, "Young",  L56&lt;54, "Adult", L56&gt;=54, "Senior")</f>
        <v>Adult</v>
      </c>
      <c r="N56" t="s">
        <v>18</v>
      </c>
      <c r="O56" t="str">
        <f t="shared" si="0"/>
        <v>No</v>
      </c>
    </row>
    <row r="57" spans="1:15" x14ac:dyDescent="0.3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45</v>
      </c>
      <c r="K57" t="s">
        <v>17</v>
      </c>
      <c r="L57">
        <v>54</v>
      </c>
      <c r="M57" t="str" cm="1">
        <f t="array" ref="M57">_xlfn.IFS(L57&lt;30, "Young",  L57&lt;54, "Adult", L57&gt;=54, "Senior")</f>
        <v>Senior</v>
      </c>
      <c r="N57" t="s">
        <v>18</v>
      </c>
      <c r="O57" t="str">
        <f t="shared" si="0"/>
        <v>Yes</v>
      </c>
    </row>
    <row r="58" spans="1:15" x14ac:dyDescent="0.3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_xlfn.IFS(L58&lt;30, "Young",  L58&lt;54, "Adult", L58&gt;=54, "Senior")</f>
        <v>Adult</v>
      </c>
      <c r="N58" t="s">
        <v>15</v>
      </c>
      <c r="O58" t="str">
        <f t="shared" si="0"/>
        <v>No</v>
      </c>
    </row>
    <row r="59" spans="1:15" x14ac:dyDescent="0.3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_xlfn.IFS(L59&lt;30, "Young",  L59&lt;54, "Adult", L59&gt;=54, "Senior")</f>
        <v>Senior</v>
      </c>
      <c r="N59" t="s">
        <v>15</v>
      </c>
      <c r="O59" t="str">
        <f t="shared" si="0"/>
        <v>Yes</v>
      </c>
    </row>
    <row r="60" spans="1:15" x14ac:dyDescent="0.3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_xlfn.IFS(L60&lt;30, "Young",  L60&lt;54, "Adult", L60&gt;=54, "Senior")</f>
        <v>Adult</v>
      </c>
      <c r="N60" t="s">
        <v>15</v>
      </c>
      <c r="O60" t="str">
        <f t="shared" si="0"/>
        <v>Yes</v>
      </c>
    </row>
    <row r="61" spans="1:15" x14ac:dyDescent="0.3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_xlfn.IFS(L61&lt;30, "Young",  L61&lt;54, "Adult", L61&gt;=54, "Senior")</f>
        <v>Adult</v>
      </c>
      <c r="N61" t="s">
        <v>15</v>
      </c>
      <c r="O61" t="str">
        <f t="shared" si="0"/>
        <v>Yes</v>
      </c>
    </row>
    <row r="62" spans="1:15" x14ac:dyDescent="0.3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_xlfn.IFS(L62&lt;30, "Young",  L62&lt;54, "Adult", L62&gt;=54, "Senior")</f>
        <v>Adult</v>
      </c>
      <c r="N62" t="s">
        <v>18</v>
      </c>
      <c r="O62" t="str">
        <f t="shared" si="0"/>
        <v>Yes</v>
      </c>
    </row>
    <row r="63" spans="1:15" x14ac:dyDescent="0.3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_xlfn.IFS(L63&lt;30, "Young",  L63&lt;54, "Adult", L63&gt;=54, "Senior")</f>
        <v>Adult</v>
      </c>
      <c r="N63" t="s">
        <v>18</v>
      </c>
      <c r="O63" t="str">
        <f t="shared" si="0"/>
        <v>Yes</v>
      </c>
    </row>
    <row r="64" spans="1:15" x14ac:dyDescent="0.3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_xlfn.IFS(L64&lt;30, "Young",  L64&lt;54, "Adult", L64&gt;=54, "Senior")</f>
        <v>Adult</v>
      </c>
      <c r="N64" t="s">
        <v>15</v>
      </c>
      <c r="O64" t="str">
        <f t="shared" si="0"/>
        <v>Yes</v>
      </c>
    </row>
    <row r="65" spans="1:15" x14ac:dyDescent="0.3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45</v>
      </c>
      <c r="K65" t="s">
        <v>24</v>
      </c>
      <c r="L65">
        <v>41</v>
      </c>
      <c r="M65" t="str" cm="1">
        <f t="array" ref="M65">_xlfn.IFS(L65&lt;30, "Young",  L65&lt;54, "Adult", L65&gt;=54, "Senior")</f>
        <v>Adult</v>
      </c>
      <c r="N65" t="s">
        <v>18</v>
      </c>
      <c r="O65" t="str">
        <f t="shared" si="0"/>
        <v>Yes</v>
      </c>
    </row>
    <row r="66" spans="1:15" x14ac:dyDescent="0.3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_xlfn.IFS(L66&lt;30, "Young",  L66&lt;54, "Adult", L66&gt;=54, "Senior")</f>
        <v>Adult</v>
      </c>
      <c r="N66" t="s">
        <v>15</v>
      </c>
      <c r="O66" t="str">
        <f t="shared" si="0"/>
        <v>Yes</v>
      </c>
    </row>
    <row r="67" spans="1:15" x14ac:dyDescent="0.3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_xlfn.IFS(L67&lt;30, "Young",  L67&lt;54, "Adult", L67&gt;=54, "Senior")</f>
        <v>Senior</v>
      </c>
      <c r="N67" t="s">
        <v>18</v>
      </c>
      <c r="O67" t="str">
        <f t="shared" ref="O67:O130" si="1">IF(E67&gt;0, "Yes","No")</f>
        <v>Yes</v>
      </c>
    </row>
    <row r="68" spans="1:15" x14ac:dyDescent="0.3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_xlfn.IFS(L68&lt;30, "Young",  L68&lt;54, "Adult", L68&gt;=54, "Senior")</f>
        <v>Adult</v>
      </c>
      <c r="N68" t="s">
        <v>15</v>
      </c>
      <c r="O68" t="str">
        <f t="shared" si="1"/>
        <v>No</v>
      </c>
    </row>
    <row r="69" spans="1:15" x14ac:dyDescent="0.3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_xlfn.IFS(L69&lt;30, "Young",  L69&lt;54, "Adult", L69&gt;=54, "Senior")</f>
        <v>Adult</v>
      </c>
      <c r="N69" t="s">
        <v>15</v>
      </c>
      <c r="O69" t="str">
        <f t="shared" si="1"/>
        <v>No</v>
      </c>
    </row>
    <row r="70" spans="1:15" x14ac:dyDescent="0.3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_xlfn.IFS(L70&lt;30, "Young",  L70&lt;54, "Adult", L70&gt;=54, "Senior")</f>
        <v>Adult</v>
      </c>
      <c r="N70" t="s">
        <v>15</v>
      </c>
      <c r="O70" t="str">
        <f t="shared" si="1"/>
        <v>Yes</v>
      </c>
    </row>
    <row r="71" spans="1:15" x14ac:dyDescent="0.3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_xlfn.IFS(L71&lt;30, "Young",  L71&lt;54, "Adult", L71&gt;=54, "Senior")</f>
        <v>Adult</v>
      </c>
      <c r="N71" t="s">
        <v>18</v>
      </c>
      <c r="O71" t="str">
        <f t="shared" si="1"/>
        <v>No</v>
      </c>
    </row>
    <row r="72" spans="1:15" x14ac:dyDescent="0.3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45</v>
      </c>
      <c r="K72" t="s">
        <v>24</v>
      </c>
      <c r="L72">
        <v>36</v>
      </c>
      <c r="M72" t="str" cm="1">
        <f t="array" ref="M72">_xlfn.IFS(L72&lt;30, "Young",  L72&lt;54, "Adult", L72&gt;=54, "Senior")</f>
        <v>Adult</v>
      </c>
      <c r="N72" t="s">
        <v>15</v>
      </c>
      <c r="O72" t="str">
        <f t="shared" si="1"/>
        <v>No</v>
      </c>
    </row>
    <row r="73" spans="1:15" x14ac:dyDescent="0.3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_xlfn.IFS(L73&lt;30, "Young",  L73&lt;54, "Adult", L73&gt;=54, "Senior")</f>
        <v>Adult</v>
      </c>
      <c r="N73" t="s">
        <v>18</v>
      </c>
      <c r="O73" t="str">
        <f t="shared" si="1"/>
        <v>No</v>
      </c>
    </row>
    <row r="74" spans="1:15" x14ac:dyDescent="0.3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_xlfn.IFS(L74&lt;30, "Young",  L74&lt;54, "Adult", L74&gt;=54, "Senior")</f>
        <v>Adult</v>
      </c>
      <c r="N74" t="s">
        <v>18</v>
      </c>
      <c r="O74" t="str">
        <f t="shared" si="1"/>
        <v>Yes</v>
      </c>
    </row>
    <row r="75" spans="1:15" x14ac:dyDescent="0.3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_xlfn.IFS(L75&lt;30, "Young",  L75&lt;54, "Adult", L75&gt;=54, "Senior")</f>
        <v>Adult</v>
      </c>
      <c r="N75" t="s">
        <v>15</v>
      </c>
      <c r="O75" t="str">
        <f t="shared" si="1"/>
        <v>No</v>
      </c>
    </row>
    <row r="76" spans="1:15" x14ac:dyDescent="0.3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_xlfn.IFS(L76&lt;30, "Young",  L76&lt;54, "Adult", L76&gt;=54, "Senior")</f>
        <v>Senior</v>
      </c>
      <c r="N76" t="s">
        <v>18</v>
      </c>
      <c r="O76" t="str">
        <f t="shared" si="1"/>
        <v>Yes</v>
      </c>
    </row>
    <row r="77" spans="1:15" x14ac:dyDescent="0.3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_xlfn.IFS(L77&lt;30, "Young",  L77&lt;54, "Adult", L77&gt;=54, "Senior")</f>
        <v>Adult</v>
      </c>
      <c r="N77" t="s">
        <v>18</v>
      </c>
      <c r="O77" t="str">
        <f t="shared" si="1"/>
        <v>Yes</v>
      </c>
    </row>
    <row r="78" spans="1:15" x14ac:dyDescent="0.3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_xlfn.IFS(L78&lt;30, "Young",  L78&lt;54, "Adult", L78&gt;=54, "Senior")</f>
        <v>Young</v>
      </c>
      <c r="N78" t="s">
        <v>18</v>
      </c>
      <c r="O78" t="str">
        <f t="shared" si="1"/>
        <v>No</v>
      </c>
    </row>
    <row r="79" spans="1:15" x14ac:dyDescent="0.3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45</v>
      </c>
      <c r="K79" t="s">
        <v>24</v>
      </c>
      <c r="L79">
        <v>29</v>
      </c>
      <c r="M79" t="str" cm="1">
        <f t="array" ref="M79">_xlfn.IFS(L79&lt;30, "Young",  L79&lt;54, "Adult", L79&gt;=54, "Senior")</f>
        <v>Young</v>
      </c>
      <c r="N79" t="s">
        <v>15</v>
      </c>
      <c r="O79" t="str">
        <f t="shared" si="1"/>
        <v>No</v>
      </c>
    </row>
    <row r="80" spans="1:15" x14ac:dyDescent="0.3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_xlfn.IFS(L80&lt;30, "Young",  L80&lt;54, "Adult", L80&gt;=54, "Senior")</f>
        <v>Adult</v>
      </c>
      <c r="N80" t="s">
        <v>15</v>
      </c>
      <c r="O80" t="str">
        <f t="shared" si="1"/>
        <v>Yes</v>
      </c>
    </row>
    <row r="81" spans="1:15" x14ac:dyDescent="0.3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_xlfn.IFS(L81&lt;30, "Young",  L81&lt;54, "Adult", L81&gt;=54, "Senior")</f>
        <v>Senior</v>
      </c>
      <c r="N81" t="s">
        <v>15</v>
      </c>
      <c r="O81" t="str">
        <f t="shared" si="1"/>
        <v>Yes</v>
      </c>
    </row>
    <row r="82" spans="1:15" x14ac:dyDescent="0.3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_xlfn.IFS(L82&lt;30, "Young",  L82&lt;54, "Adult", L82&gt;=54, "Senior")</f>
        <v>Adult</v>
      </c>
      <c r="N82" t="s">
        <v>15</v>
      </c>
      <c r="O82" t="str">
        <f t="shared" si="1"/>
        <v>Yes</v>
      </c>
    </row>
    <row r="83" spans="1:15" x14ac:dyDescent="0.3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_xlfn.IFS(L83&lt;30, "Young",  L83&lt;54, "Adult", L83&gt;=54, "Senior")</f>
        <v>Adult</v>
      </c>
      <c r="N83" t="s">
        <v>18</v>
      </c>
      <c r="O83" t="str">
        <f t="shared" si="1"/>
        <v>Yes</v>
      </c>
    </row>
    <row r="84" spans="1:15" x14ac:dyDescent="0.3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_xlfn.IFS(L84&lt;30, "Young",  L84&lt;54, "Adult", L84&gt;=54, "Senior")</f>
        <v>Adult</v>
      </c>
      <c r="N84" t="s">
        <v>15</v>
      </c>
      <c r="O84" t="str">
        <f t="shared" si="1"/>
        <v>No</v>
      </c>
    </row>
    <row r="85" spans="1:15" x14ac:dyDescent="0.3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_xlfn.IFS(L85&lt;30, "Young",  L85&lt;54, "Adult", L85&gt;=54, "Senior")</f>
        <v>Young</v>
      </c>
      <c r="N85" t="s">
        <v>18</v>
      </c>
      <c r="O85" t="str">
        <f t="shared" si="1"/>
        <v>No</v>
      </c>
    </row>
    <row r="86" spans="1:15" x14ac:dyDescent="0.3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_xlfn.IFS(L86&lt;30, "Young",  L86&lt;54, "Adult", L86&gt;=54, "Senior")</f>
        <v>Adult</v>
      </c>
      <c r="N86" t="s">
        <v>15</v>
      </c>
      <c r="O86" t="str">
        <f t="shared" si="1"/>
        <v>Yes</v>
      </c>
    </row>
    <row r="87" spans="1:15" x14ac:dyDescent="0.3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_xlfn.IFS(L87&lt;30, "Young",  L87&lt;54, "Adult", L87&gt;=54, "Senior")</f>
        <v>Young</v>
      </c>
      <c r="N87" t="s">
        <v>15</v>
      </c>
      <c r="O87" t="str">
        <f t="shared" si="1"/>
        <v>No</v>
      </c>
    </row>
    <row r="88" spans="1:15" x14ac:dyDescent="0.3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_xlfn.IFS(L88&lt;30, "Young",  L88&lt;54, "Adult", L88&gt;=54, "Senior")</f>
        <v>Adult</v>
      </c>
      <c r="N88" t="s">
        <v>15</v>
      </c>
      <c r="O88" t="str">
        <f t="shared" si="1"/>
        <v>Yes</v>
      </c>
    </row>
    <row r="89" spans="1:15" x14ac:dyDescent="0.3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_xlfn.IFS(L89&lt;30, "Young",  L89&lt;54, "Adult", L89&gt;=54, "Senior")</f>
        <v>Adult</v>
      </c>
      <c r="N89" t="s">
        <v>18</v>
      </c>
      <c r="O89" t="str">
        <f t="shared" si="1"/>
        <v>Yes</v>
      </c>
    </row>
    <row r="90" spans="1:15" x14ac:dyDescent="0.3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_xlfn.IFS(L90&lt;30, "Young",  L90&lt;54, "Adult", L90&gt;=54, "Senior")</f>
        <v>Young</v>
      </c>
      <c r="N90" t="s">
        <v>18</v>
      </c>
      <c r="O90" t="str">
        <f t="shared" si="1"/>
        <v>No</v>
      </c>
    </row>
    <row r="91" spans="1:15" x14ac:dyDescent="0.3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_xlfn.IFS(L91&lt;30, "Young",  L91&lt;54, "Adult", L91&gt;=54, "Senior")</f>
        <v>Adult</v>
      </c>
      <c r="N91" t="s">
        <v>15</v>
      </c>
      <c r="O91" t="str">
        <f t="shared" si="1"/>
        <v>Yes</v>
      </c>
    </row>
    <row r="92" spans="1:15" x14ac:dyDescent="0.3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_xlfn.IFS(L92&lt;30, "Young",  L92&lt;54, "Adult", L92&gt;=54, "Senior")</f>
        <v>Young</v>
      </c>
      <c r="N92" t="s">
        <v>15</v>
      </c>
      <c r="O92" t="str">
        <f t="shared" si="1"/>
        <v>No</v>
      </c>
    </row>
    <row r="93" spans="1:15" x14ac:dyDescent="0.3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_xlfn.IFS(L93&lt;30, "Young",  L93&lt;54, "Adult", L93&gt;=54, "Senior")</f>
        <v>Adult</v>
      </c>
      <c r="N93" t="s">
        <v>15</v>
      </c>
      <c r="O93" t="str">
        <f t="shared" si="1"/>
        <v>No</v>
      </c>
    </row>
    <row r="94" spans="1:15" x14ac:dyDescent="0.3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_xlfn.IFS(L94&lt;30, "Young",  L94&lt;54, "Adult", L94&gt;=54, "Senior")</f>
        <v>Adult</v>
      </c>
      <c r="N94" t="s">
        <v>15</v>
      </c>
      <c r="O94" t="str">
        <f t="shared" si="1"/>
        <v>Yes</v>
      </c>
    </row>
    <row r="95" spans="1:15" x14ac:dyDescent="0.3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_xlfn.IFS(L95&lt;30, "Young",  L95&lt;54, "Adult", L95&gt;=54, "Senior")</f>
        <v>Adult</v>
      </c>
      <c r="N95" t="s">
        <v>18</v>
      </c>
      <c r="O95" t="str">
        <f t="shared" si="1"/>
        <v>No</v>
      </c>
    </row>
    <row r="96" spans="1:15" x14ac:dyDescent="0.3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_xlfn.IFS(L96&lt;30, "Young",  L96&lt;54, "Adult", L96&gt;=54, "Senior")</f>
        <v>Senior</v>
      </c>
      <c r="N96" t="s">
        <v>18</v>
      </c>
      <c r="O96" t="str">
        <f t="shared" si="1"/>
        <v>Yes</v>
      </c>
    </row>
    <row r="97" spans="1:15" x14ac:dyDescent="0.3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45</v>
      </c>
      <c r="K97" t="s">
        <v>17</v>
      </c>
      <c r="L97">
        <v>62</v>
      </c>
      <c r="M97" t="str" cm="1">
        <f t="array" ref="M97">_xlfn.IFS(L97&lt;30, "Young",  L97&lt;54, "Adult", L97&gt;=54, "Senior")</f>
        <v>Senior</v>
      </c>
      <c r="N97" t="s">
        <v>18</v>
      </c>
      <c r="O97" t="str">
        <f t="shared" si="1"/>
        <v>Yes</v>
      </c>
    </row>
    <row r="98" spans="1:15" x14ac:dyDescent="0.3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_xlfn.IFS(L98&lt;30, "Young",  L98&lt;54, "Adult", L98&gt;=54, "Senior")</f>
        <v>Adult</v>
      </c>
      <c r="N98" t="s">
        <v>18</v>
      </c>
      <c r="O98" t="str">
        <f t="shared" si="1"/>
        <v>Yes</v>
      </c>
    </row>
    <row r="99" spans="1:15" x14ac:dyDescent="0.3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_xlfn.IFS(L99&lt;30, "Young",  L99&lt;54, "Adult", L99&gt;=54, "Senior")</f>
        <v>Adult</v>
      </c>
      <c r="N99" t="s">
        <v>15</v>
      </c>
      <c r="O99" t="str">
        <f t="shared" si="1"/>
        <v>Yes</v>
      </c>
    </row>
    <row r="100" spans="1:15" x14ac:dyDescent="0.3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_xlfn.IFS(L100&lt;30, "Young",  L100&lt;54, "Adult", L100&gt;=54, "Senior")</f>
        <v>Young</v>
      </c>
      <c r="N100" t="s">
        <v>15</v>
      </c>
      <c r="O100" t="str">
        <f t="shared" si="1"/>
        <v>No</v>
      </c>
    </row>
    <row r="101" spans="1:15" x14ac:dyDescent="0.3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_xlfn.IFS(L101&lt;30, "Young",  L101&lt;54, "Adult", L101&gt;=54, "Senior")</f>
        <v>Adult</v>
      </c>
      <c r="N101" t="s">
        <v>18</v>
      </c>
      <c r="O101" t="str">
        <f t="shared" si="1"/>
        <v>Yes</v>
      </c>
    </row>
    <row r="102" spans="1:15" x14ac:dyDescent="0.3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_xlfn.IFS(L102&lt;30, "Young",  L102&lt;54, "Adult", L102&gt;=54, "Senior")</f>
        <v>Adult</v>
      </c>
      <c r="N102" t="s">
        <v>18</v>
      </c>
      <c r="O102" t="str">
        <f t="shared" si="1"/>
        <v>Yes</v>
      </c>
    </row>
    <row r="103" spans="1:15" x14ac:dyDescent="0.3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_xlfn.IFS(L103&lt;30, "Young",  L103&lt;54, "Adult", L103&gt;=54, "Senior")</f>
        <v>Adult</v>
      </c>
      <c r="N103" t="s">
        <v>15</v>
      </c>
      <c r="O103" t="str">
        <f t="shared" si="1"/>
        <v>Yes</v>
      </c>
    </row>
    <row r="104" spans="1:15" x14ac:dyDescent="0.3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_xlfn.IFS(L104&lt;30, "Young",  L104&lt;54, "Adult", L104&gt;=54, "Senior")</f>
        <v>Adult</v>
      </c>
      <c r="N104" t="s">
        <v>18</v>
      </c>
      <c r="O104" t="str">
        <f t="shared" si="1"/>
        <v>Yes</v>
      </c>
    </row>
    <row r="105" spans="1:15" x14ac:dyDescent="0.3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_xlfn.IFS(L105&lt;30, "Young",  L105&lt;54, "Adult", L105&gt;=54, "Senior")</f>
        <v>Adult</v>
      </c>
      <c r="N105" t="s">
        <v>18</v>
      </c>
      <c r="O105" t="str">
        <f t="shared" si="1"/>
        <v>Yes</v>
      </c>
    </row>
    <row r="106" spans="1:15" x14ac:dyDescent="0.3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_xlfn.IFS(L106&lt;30, "Young",  L106&lt;54, "Adult", L106&gt;=54, "Senior")</f>
        <v>Adult</v>
      </c>
      <c r="N106" t="s">
        <v>15</v>
      </c>
      <c r="O106" t="str">
        <f t="shared" si="1"/>
        <v>Yes</v>
      </c>
    </row>
    <row r="107" spans="1:15" x14ac:dyDescent="0.3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_xlfn.IFS(L107&lt;30, "Young",  L107&lt;54, "Adult", L107&gt;=54, "Senior")</f>
        <v>Adult</v>
      </c>
      <c r="N107" t="s">
        <v>18</v>
      </c>
      <c r="O107" t="str">
        <f t="shared" si="1"/>
        <v>No</v>
      </c>
    </row>
    <row r="108" spans="1:15" x14ac:dyDescent="0.3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_xlfn.IFS(L108&lt;30, "Young",  L108&lt;54, "Adult", L108&gt;=54, "Senior")</f>
        <v>Adult</v>
      </c>
      <c r="N108" t="s">
        <v>15</v>
      </c>
      <c r="O108" t="str">
        <f t="shared" si="1"/>
        <v>Yes</v>
      </c>
    </row>
    <row r="109" spans="1:15" x14ac:dyDescent="0.3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_xlfn.IFS(L109&lt;30, "Young",  L109&lt;54, "Adult", L109&gt;=54, "Senior")</f>
        <v>Adult</v>
      </c>
      <c r="N109" t="s">
        <v>15</v>
      </c>
      <c r="O109" t="str">
        <f t="shared" si="1"/>
        <v>Yes</v>
      </c>
    </row>
    <row r="110" spans="1:15" x14ac:dyDescent="0.3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_xlfn.IFS(L110&lt;30, "Young",  L110&lt;54, "Adult", L110&gt;=54, "Senior")</f>
        <v>Adult</v>
      </c>
      <c r="N110" t="s">
        <v>15</v>
      </c>
      <c r="O110" t="str">
        <f t="shared" si="1"/>
        <v>No</v>
      </c>
    </row>
    <row r="111" spans="1:15" x14ac:dyDescent="0.3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_xlfn.IFS(L111&lt;30, "Young",  L111&lt;54, "Adult", L111&gt;=54, "Senior")</f>
        <v>Adult</v>
      </c>
      <c r="N111" t="s">
        <v>15</v>
      </c>
      <c r="O111" t="str">
        <f t="shared" si="1"/>
        <v>No</v>
      </c>
    </row>
    <row r="112" spans="1:15" x14ac:dyDescent="0.3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_xlfn.IFS(L112&lt;30, "Young",  L112&lt;54, "Adult", L112&gt;=54, "Senior")</f>
        <v>Adult</v>
      </c>
      <c r="N112" t="s">
        <v>15</v>
      </c>
      <c r="O112" t="str">
        <f t="shared" si="1"/>
        <v>Yes</v>
      </c>
    </row>
    <row r="113" spans="1:15" x14ac:dyDescent="0.3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_xlfn.IFS(L113&lt;30, "Young",  L113&lt;54, "Adult", L113&gt;=54, "Senior")</f>
        <v>Adult</v>
      </c>
      <c r="N113" t="s">
        <v>18</v>
      </c>
      <c r="O113" t="str">
        <f t="shared" si="1"/>
        <v>No</v>
      </c>
    </row>
    <row r="114" spans="1:15" x14ac:dyDescent="0.3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_xlfn.IFS(L114&lt;30, "Young",  L114&lt;54, "Adult", L114&gt;=54, "Senior")</f>
        <v>Adult</v>
      </c>
      <c r="N114" t="s">
        <v>18</v>
      </c>
      <c r="O114" t="str">
        <f t="shared" si="1"/>
        <v>Yes</v>
      </c>
    </row>
    <row r="115" spans="1:15" x14ac:dyDescent="0.3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_xlfn.IFS(L115&lt;30, "Young",  L115&lt;54, "Adult", L115&gt;=54, "Senior")</f>
        <v>Adult</v>
      </c>
      <c r="N115" t="s">
        <v>15</v>
      </c>
      <c r="O115" t="str">
        <f t="shared" si="1"/>
        <v>Yes</v>
      </c>
    </row>
    <row r="116" spans="1:15" x14ac:dyDescent="0.3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_xlfn.IFS(L116&lt;30, "Young",  L116&lt;54, "Adult", L116&gt;=54, "Senior")</f>
        <v>Young</v>
      </c>
      <c r="N116" t="s">
        <v>15</v>
      </c>
      <c r="O116" t="str">
        <f t="shared" si="1"/>
        <v>No</v>
      </c>
    </row>
    <row r="117" spans="1:15" x14ac:dyDescent="0.3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_xlfn.IFS(L117&lt;30, "Young",  L117&lt;54, "Adult", L117&gt;=54, "Senior")</f>
        <v>Adult</v>
      </c>
      <c r="N117" t="s">
        <v>15</v>
      </c>
      <c r="O117" t="str">
        <f t="shared" si="1"/>
        <v>No</v>
      </c>
    </row>
    <row r="118" spans="1:15" x14ac:dyDescent="0.3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_xlfn.IFS(L118&lt;30, "Young",  L118&lt;54, "Adult", L118&gt;=54, "Senior")</f>
        <v>Adult</v>
      </c>
      <c r="N118" t="s">
        <v>18</v>
      </c>
      <c r="O118" t="str">
        <f t="shared" si="1"/>
        <v>Yes</v>
      </c>
    </row>
    <row r="119" spans="1:15" x14ac:dyDescent="0.3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_xlfn.IFS(L119&lt;30, "Young",  L119&lt;54, "Adult", L119&gt;=54, "Senior")</f>
        <v>Adult</v>
      </c>
      <c r="N119" t="s">
        <v>15</v>
      </c>
      <c r="O119" t="str">
        <f t="shared" si="1"/>
        <v>No</v>
      </c>
    </row>
    <row r="120" spans="1:15" x14ac:dyDescent="0.3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_xlfn.IFS(L120&lt;30, "Young",  L120&lt;54, "Adult", L120&gt;=54, "Senior")</f>
        <v>Senior</v>
      </c>
      <c r="N120" t="s">
        <v>18</v>
      </c>
      <c r="O120" t="str">
        <f t="shared" si="1"/>
        <v>Yes</v>
      </c>
    </row>
    <row r="121" spans="1:15" x14ac:dyDescent="0.3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_xlfn.IFS(L121&lt;30, "Young",  L121&lt;54, "Adult", L121&gt;=54, "Senior")</f>
        <v>Young</v>
      </c>
      <c r="N121" t="s">
        <v>18</v>
      </c>
      <c r="O121" t="str">
        <f t="shared" si="1"/>
        <v>No</v>
      </c>
    </row>
    <row r="122" spans="1:15" x14ac:dyDescent="0.3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_xlfn.IFS(L122&lt;30, "Young",  L122&lt;54, "Adult", L122&gt;=54, "Senior")</f>
        <v>Senior</v>
      </c>
      <c r="N122" t="s">
        <v>15</v>
      </c>
      <c r="O122" t="str">
        <f t="shared" si="1"/>
        <v>Yes</v>
      </c>
    </row>
    <row r="123" spans="1:15" x14ac:dyDescent="0.3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_xlfn.IFS(L123&lt;30, "Young",  L123&lt;54, "Adult", L123&gt;=54, "Senior")</f>
        <v>Adult</v>
      </c>
      <c r="N123" t="s">
        <v>18</v>
      </c>
      <c r="O123" t="str">
        <f t="shared" si="1"/>
        <v>Yes</v>
      </c>
    </row>
    <row r="124" spans="1:15" x14ac:dyDescent="0.3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45</v>
      </c>
      <c r="K124" t="s">
        <v>24</v>
      </c>
      <c r="L124">
        <v>31</v>
      </c>
      <c r="M124" t="str" cm="1">
        <f t="array" ref="M124">_xlfn.IFS(L124&lt;30, "Young",  L124&lt;54, "Adult", L124&gt;=54, "Senior")</f>
        <v>Adult</v>
      </c>
      <c r="N124" t="s">
        <v>18</v>
      </c>
      <c r="O124" t="str">
        <f t="shared" si="1"/>
        <v>No</v>
      </c>
    </row>
    <row r="125" spans="1:15" x14ac:dyDescent="0.3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_xlfn.IFS(L125&lt;30, "Young",  L125&lt;54, "Adult", L125&gt;=54, "Senior")</f>
        <v>Senior</v>
      </c>
      <c r="N125" t="s">
        <v>18</v>
      </c>
      <c r="O125" t="str">
        <f t="shared" si="1"/>
        <v>Yes</v>
      </c>
    </row>
    <row r="126" spans="1:15" x14ac:dyDescent="0.3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_xlfn.IFS(L126&lt;30, "Young",  L126&lt;54, "Adult", L126&gt;=54, "Senior")</f>
        <v>Adult</v>
      </c>
      <c r="N126" t="s">
        <v>15</v>
      </c>
      <c r="O126" t="str">
        <f t="shared" si="1"/>
        <v>No</v>
      </c>
    </row>
    <row r="127" spans="1:15" x14ac:dyDescent="0.3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_xlfn.IFS(L127&lt;30, "Young",  L127&lt;54, "Adult", L127&gt;=54, "Senior")</f>
        <v>Adult</v>
      </c>
      <c r="N127" t="s">
        <v>18</v>
      </c>
      <c r="O127" t="str">
        <f t="shared" si="1"/>
        <v>Yes</v>
      </c>
    </row>
    <row r="128" spans="1:15" x14ac:dyDescent="0.3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_xlfn.IFS(L128&lt;30, "Young",  L128&lt;54, "Adult", L128&gt;=54, "Senior")</f>
        <v>Adult</v>
      </c>
      <c r="N128" t="s">
        <v>18</v>
      </c>
      <c r="O128" t="str">
        <f t="shared" si="1"/>
        <v>No</v>
      </c>
    </row>
    <row r="129" spans="1:15" x14ac:dyDescent="0.3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_xlfn.IFS(L129&lt;30, "Young",  L129&lt;54, "Adult", L129&gt;=54, "Senior")</f>
        <v>Adult</v>
      </c>
      <c r="N129" t="s">
        <v>18</v>
      </c>
      <c r="O129" t="str">
        <f t="shared" si="1"/>
        <v>Yes</v>
      </c>
    </row>
    <row r="130" spans="1:15" x14ac:dyDescent="0.3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_xlfn.IFS(L130&lt;30, "Young",  L130&lt;54, "Adult", L130&gt;=54, "Senior")</f>
        <v>Adult</v>
      </c>
      <c r="N130" t="s">
        <v>15</v>
      </c>
      <c r="O130" t="str">
        <f t="shared" si="1"/>
        <v>Yes</v>
      </c>
    </row>
    <row r="131" spans="1:15" x14ac:dyDescent="0.3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_xlfn.IFS(L131&lt;30, "Young",  L131&lt;54, "Adult", L131&gt;=54, "Senior")</f>
        <v>Adult</v>
      </c>
      <c r="N131" t="s">
        <v>15</v>
      </c>
      <c r="O131" t="str">
        <f t="shared" ref="O131:O194" si="2">IF(E131&gt;0, "Yes","No")</f>
        <v>Yes</v>
      </c>
    </row>
    <row r="132" spans="1:15" x14ac:dyDescent="0.3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_xlfn.IFS(L132&lt;30, "Young",  L132&lt;54, "Adult", L132&gt;=54, "Senior")</f>
        <v>Adult</v>
      </c>
      <c r="N132" t="s">
        <v>18</v>
      </c>
      <c r="O132" t="str">
        <f t="shared" si="2"/>
        <v>Yes</v>
      </c>
    </row>
    <row r="133" spans="1:15" x14ac:dyDescent="0.3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_xlfn.IFS(L133&lt;30, "Young",  L133&lt;54, "Adult", L133&gt;=54, "Senior")</f>
        <v>Senior</v>
      </c>
      <c r="N133" t="s">
        <v>15</v>
      </c>
      <c r="O133" t="str">
        <f t="shared" si="2"/>
        <v>Yes</v>
      </c>
    </row>
    <row r="134" spans="1:15" x14ac:dyDescent="0.3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_xlfn.IFS(L134&lt;30, "Young",  L134&lt;54, "Adult", L134&gt;=54, "Senior")</f>
        <v>Adult</v>
      </c>
      <c r="N134" t="s">
        <v>15</v>
      </c>
      <c r="O134" t="str">
        <f t="shared" si="2"/>
        <v>No</v>
      </c>
    </row>
    <row r="135" spans="1:15" x14ac:dyDescent="0.3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_xlfn.IFS(L135&lt;30, "Young",  L135&lt;54, "Adult", L135&gt;=54, "Senior")</f>
        <v>Senior</v>
      </c>
      <c r="N135" t="s">
        <v>15</v>
      </c>
      <c r="O135" t="str">
        <f t="shared" si="2"/>
        <v>Yes</v>
      </c>
    </row>
    <row r="136" spans="1:15" x14ac:dyDescent="0.3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_xlfn.IFS(L136&lt;30, "Young",  L136&lt;54, "Adult", L136&gt;=54, "Senior")</f>
        <v>Adult</v>
      </c>
      <c r="N136" t="s">
        <v>18</v>
      </c>
      <c r="O136" t="str">
        <f t="shared" si="2"/>
        <v>Yes</v>
      </c>
    </row>
    <row r="137" spans="1:15" x14ac:dyDescent="0.3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_xlfn.IFS(L137&lt;30, "Young",  L137&lt;54, "Adult", L137&gt;=54, "Senior")</f>
        <v>Adult</v>
      </c>
      <c r="N137" t="s">
        <v>18</v>
      </c>
      <c r="O137" t="str">
        <f t="shared" si="2"/>
        <v>Yes</v>
      </c>
    </row>
    <row r="138" spans="1:15" x14ac:dyDescent="0.3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_xlfn.IFS(L138&lt;30, "Young",  L138&lt;54, "Adult", L138&gt;=54, "Senior")</f>
        <v>Adult</v>
      </c>
      <c r="N138" t="s">
        <v>15</v>
      </c>
      <c r="O138" t="str">
        <f t="shared" si="2"/>
        <v>Yes</v>
      </c>
    </row>
    <row r="139" spans="1:15" x14ac:dyDescent="0.3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_xlfn.IFS(L139&lt;30, "Young",  L139&lt;54, "Adult", L139&gt;=54, "Senior")</f>
        <v>Adult</v>
      </c>
      <c r="N139" t="s">
        <v>18</v>
      </c>
      <c r="O139" t="str">
        <f t="shared" si="2"/>
        <v>Yes</v>
      </c>
    </row>
    <row r="140" spans="1:15" x14ac:dyDescent="0.3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_xlfn.IFS(L140&lt;30, "Young",  L140&lt;54, "Adult", L140&gt;=54, "Senior")</f>
        <v>Senior</v>
      </c>
      <c r="N140" t="s">
        <v>15</v>
      </c>
      <c r="O140" t="str">
        <f t="shared" si="2"/>
        <v>Yes</v>
      </c>
    </row>
    <row r="141" spans="1:15" x14ac:dyDescent="0.3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_xlfn.IFS(L141&lt;30, "Young",  L141&lt;54, "Adult", L141&gt;=54, "Senior")</f>
        <v>Senior</v>
      </c>
      <c r="N141" t="s">
        <v>15</v>
      </c>
      <c r="O141" t="str">
        <f t="shared" si="2"/>
        <v>Yes</v>
      </c>
    </row>
    <row r="142" spans="1:15" x14ac:dyDescent="0.3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_xlfn.IFS(L142&lt;30, "Young",  L142&lt;54, "Adult", L142&gt;=54, "Senior")</f>
        <v>Adult</v>
      </c>
      <c r="N142" t="s">
        <v>15</v>
      </c>
      <c r="O142" t="str">
        <f t="shared" si="2"/>
        <v>No</v>
      </c>
    </row>
    <row r="143" spans="1:15" x14ac:dyDescent="0.3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_xlfn.IFS(L143&lt;30, "Young",  L143&lt;54, "Adult", L143&gt;=54, "Senior")</f>
        <v>Young</v>
      </c>
      <c r="N143" t="s">
        <v>15</v>
      </c>
      <c r="O143" t="str">
        <f t="shared" si="2"/>
        <v>No</v>
      </c>
    </row>
    <row r="144" spans="1:15" x14ac:dyDescent="0.3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_xlfn.IFS(L144&lt;30, "Young",  L144&lt;54, "Adult", L144&gt;=54, "Senior")</f>
        <v>Adult</v>
      </c>
      <c r="N144" t="s">
        <v>15</v>
      </c>
      <c r="O144" t="str">
        <f t="shared" si="2"/>
        <v>Yes</v>
      </c>
    </row>
    <row r="145" spans="1:15" x14ac:dyDescent="0.3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45</v>
      </c>
      <c r="K145" t="s">
        <v>24</v>
      </c>
      <c r="L145">
        <v>32</v>
      </c>
      <c r="M145" t="str" cm="1">
        <f t="array" ref="M145">_xlfn.IFS(L145&lt;30, "Young",  L145&lt;54, "Adult", L145&gt;=54, "Senior")</f>
        <v>Adult</v>
      </c>
      <c r="N145" t="s">
        <v>18</v>
      </c>
      <c r="O145" t="str">
        <f t="shared" si="2"/>
        <v>No</v>
      </c>
    </row>
    <row r="146" spans="1:15" x14ac:dyDescent="0.3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_xlfn.IFS(L146&lt;30, "Young",  L146&lt;54, "Adult", L146&gt;=54, "Senior")</f>
        <v>Adult</v>
      </c>
      <c r="N146" t="s">
        <v>15</v>
      </c>
      <c r="O146" t="str">
        <f t="shared" si="2"/>
        <v>Yes</v>
      </c>
    </row>
    <row r="147" spans="1:15" x14ac:dyDescent="0.3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_xlfn.IFS(L147&lt;30, "Young",  L147&lt;54, "Adult", L147&gt;=54, "Senior")</f>
        <v>Adult</v>
      </c>
      <c r="N147" t="s">
        <v>18</v>
      </c>
      <c r="O147" t="str">
        <f t="shared" si="2"/>
        <v>Yes</v>
      </c>
    </row>
    <row r="148" spans="1:15" x14ac:dyDescent="0.3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_xlfn.IFS(L148&lt;30, "Young",  L148&lt;54, "Adult", L148&gt;=54, "Senior")</f>
        <v>Adult</v>
      </c>
      <c r="N148" t="s">
        <v>15</v>
      </c>
      <c r="O148" t="str">
        <f t="shared" si="2"/>
        <v>No</v>
      </c>
    </row>
    <row r="149" spans="1:15" x14ac:dyDescent="0.3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_xlfn.IFS(L149&lt;30, "Young",  L149&lt;54, "Adult", L149&gt;=54, "Senior")</f>
        <v>Adult</v>
      </c>
      <c r="N149" t="s">
        <v>15</v>
      </c>
      <c r="O149" t="str">
        <f t="shared" si="2"/>
        <v>No</v>
      </c>
    </row>
    <row r="150" spans="1:15" x14ac:dyDescent="0.3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_xlfn.IFS(L150&lt;30, "Young",  L150&lt;54, "Adult", L150&gt;=54, "Senior")</f>
        <v>Senior</v>
      </c>
      <c r="N150" t="s">
        <v>18</v>
      </c>
      <c r="O150" t="str">
        <f t="shared" si="2"/>
        <v>Yes</v>
      </c>
    </row>
    <row r="151" spans="1:15" x14ac:dyDescent="0.3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_xlfn.IFS(L151&lt;30, "Young",  L151&lt;54, "Adult", L151&gt;=54, "Senior")</f>
        <v>Young</v>
      </c>
      <c r="N151" t="s">
        <v>18</v>
      </c>
      <c r="O151" t="str">
        <f t="shared" si="2"/>
        <v>No</v>
      </c>
    </row>
    <row r="152" spans="1:15" x14ac:dyDescent="0.3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_xlfn.IFS(L152&lt;30, "Young",  L152&lt;54, "Adult", L152&gt;=54, "Senior")</f>
        <v>Adult</v>
      </c>
      <c r="N152" t="s">
        <v>15</v>
      </c>
      <c r="O152" t="str">
        <f t="shared" si="2"/>
        <v>Yes</v>
      </c>
    </row>
    <row r="153" spans="1:15" x14ac:dyDescent="0.3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_xlfn.IFS(L153&lt;30, "Young",  L153&lt;54, "Adult", L153&gt;=54, "Senior")</f>
        <v>Adult</v>
      </c>
      <c r="N153" t="s">
        <v>18</v>
      </c>
      <c r="O153" t="str">
        <f t="shared" si="2"/>
        <v>Yes</v>
      </c>
    </row>
    <row r="154" spans="1:15" x14ac:dyDescent="0.3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_xlfn.IFS(L154&lt;30, "Young",  L154&lt;54, "Adult", L154&gt;=54, "Senior")</f>
        <v>Adult</v>
      </c>
      <c r="N154" t="s">
        <v>18</v>
      </c>
      <c r="O154" t="str">
        <f t="shared" si="2"/>
        <v>No</v>
      </c>
    </row>
    <row r="155" spans="1:15" x14ac:dyDescent="0.3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_xlfn.IFS(L155&lt;30, "Young",  L155&lt;54, "Adult", L155&gt;=54, "Senior")</f>
        <v>Adult</v>
      </c>
      <c r="N155" t="s">
        <v>18</v>
      </c>
      <c r="O155" t="str">
        <f t="shared" si="2"/>
        <v>Yes</v>
      </c>
    </row>
    <row r="156" spans="1:15" x14ac:dyDescent="0.3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_xlfn.IFS(L156&lt;30, "Young",  L156&lt;54, "Adult", L156&gt;=54, "Senior")</f>
        <v>Adult</v>
      </c>
      <c r="N156" t="s">
        <v>18</v>
      </c>
      <c r="O156" t="str">
        <f t="shared" si="2"/>
        <v>Yes</v>
      </c>
    </row>
    <row r="157" spans="1:15" x14ac:dyDescent="0.3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_xlfn.IFS(L157&lt;30, "Young",  L157&lt;54, "Adult", L157&gt;=54, "Senior")</f>
        <v>Adult</v>
      </c>
      <c r="N157" t="s">
        <v>15</v>
      </c>
      <c r="O157" t="str">
        <f t="shared" si="2"/>
        <v>Yes</v>
      </c>
    </row>
    <row r="158" spans="1:15" x14ac:dyDescent="0.3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_xlfn.IFS(L158&lt;30, "Young",  L158&lt;54, "Adult", L158&gt;=54, "Senior")</f>
        <v>Senior</v>
      </c>
      <c r="N158" t="s">
        <v>18</v>
      </c>
      <c r="O158" t="str">
        <f t="shared" si="2"/>
        <v>Yes</v>
      </c>
    </row>
    <row r="159" spans="1:15" x14ac:dyDescent="0.3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_xlfn.IFS(L159&lt;30, "Young",  L159&lt;54, "Adult", L159&gt;=54, "Senior")</f>
        <v>Adult</v>
      </c>
      <c r="N159" t="s">
        <v>18</v>
      </c>
      <c r="O159" t="str">
        <f t="shared" si="2"/>
        <v>Yes</v>
      </c>
    </row>
    <row r="160" spans="1:15" x14ac:dyDescent="0.3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_xlfn.IFS(L160&lt;30, "Young",  L160&lt;54, "Adult", L160&gt;=54, "Senior")</f>
        <v>Senior</v>
      </c>
      <c r="N160" t="s">
        <v>15</v>
      </c>
      <c r="O160" t="str">
        <f t="shared" si="2"/>
        <v>Yes</v>
      </c>
    </row>
    <row r="161" spans="1:15" x14ac:dyDescent="0.3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_xlfn.IFS(L161&lt;30, "Young",  L161&lt;54, "Adult", L161&gt;=54, "Senior")</f>
        <v>Adult</v>
      </c>
      <c r="N161" t="s">
        <v>18</v>
      </c>
      <c r="O161" t="str">
        <f t="shared" si="2"/>
        <v>Yes</v>
      </c>
    </row>
    <row r="162" spans="1:15" x14ac:dyDescent="0.3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_xlfn.IFS(L162&lt;30, "Young",  L162&lt;54, "Adult", L162&gt;=54, "Senior")</f>
        <v>Adult</v>
      </c>
      <c r="N162" t="s">
        <v>15</v>
      </c>
      <c r="O162" t="str">
        <f t="shared" si="2"/>
        <v>Yes</v>
      </c>
    </row>
    <row r="163" spans="1:15" x14ac:dyDescent="0.3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_xlfn.IFS(L163&lt;30, "Young",  L163&lt;54, "Adult", L163&gt;=54, "Senior")</f>
        <v>Adult</v>
      </c>
      <c r="N163" t="s">
        <v>15</v>
      </c>
      <c r="O163" t="str">
        <f t="shared" si="2"/>
        <v>Yes</v>
      </c>
    </row>
    <row r="164" spans="1:15" x14ac:dyDescent="0.3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_xlfn.IFS(L164&lt;30, "Young",  L164&lt;54, "Adult", L164&gt;=54, "Senior")</f>
        <v>Adult</v>
      </c>
      <c r="N164" t="s">
        <v>15</v>
      </c>
      <c r="O164" t="str">
        <f t="shared" si="2"/>
        <v>Yes</v>
      </c>
    </row>
    <row r="165" spans="1:15" x14ac:dyDescent="0.3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_xlfn.IFS(L165&lt;30, "Young",  L165&lt;54, "Adult", L165&gt;=54, "Senior")</f>
        <v>Adult</v>
      </c>
      <c r="N165" t="s">
        <v>18</v>
      </c>
      <c r="O165" t="str">
        <f t="shared" si="2"/>
        <v>Yes</v>
      </c>
    </row>
    <row r="166" spans="1:15" x14ac:dyDescent="0.3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_xlfn.IFS(L166&lt;30, "Young",  L166&lt;54, "Adult", L166&gt;=54, "Senior")</f>
        <v>Young</v>
      </c>
      <c r="N166" t="s">
        <v>15</v>
      </c>
      <c r="O166" t="str">
        <f t="shared" si="2"/>
        <v>No</v>
      </c>
    </row>
    <row r="167" spans="1:15" x14ac:dyDescent="0.3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_xlfn.IFS(L167&lt;30, "Young",  L167&lt;54, "Adult", L167&gt;=54, "Senior")</f>
        <v>Young</v>
      </c>
      <c r="N167" t="s">
        <v>18</v>
      </c>
      <c r="O167" t="str">
        <f t="shared" si="2"/>
        <v>No</v>
      </c>
    </row>
    <row r="168" spans="1:15" x14ac:dyDescent="0.3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_xlfn.IFS(L168&lt;30, "Young",  L168&lt;54, "Adult", L168&gt;=54, "Senior")</f>
        <v>Adult</v>
      </c>
      <c r="N168" t="s">
        <v>15</v>
      </c>
      <c r="O168" t="str">
        <f t="shared" si="2"/>
        <v>Yes</v>
      </c>
    </row>
    <row r="169" spans="1:15" x14ac:dyDescent="0.3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45</v>
      </c>
      <c r="K169" t="s">
        <v>24</v>
      </c>
      <c r="L169">
        <v>35</v>
      </c>
      <c r="M169" t="str" cm="1">
        <f t="array" ref="M169">_xlfn.IFS(L169&lt;30, "Young",  L169&lt;54, "Adult", L169&gt;=54, "Senior")</f>
        <v>Adult</v>
      </c>
      <c r="N169" t="s">
        <v>18</v>
      </c>
      <c r="O169" t="str">
        <f t="shared" si="2"/>
        <v>No</v>
      </c>
    </row>
    <row r="170" spans="1:15" x14ac:dyDescent="0.3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_xlfn.IFS(L170&lt;30, "Young",  L170&lt;54, "Adult", L170&gt;=54, "Senior")</f>
        <v>Adult</v>
      </c>
      <c r="N170" t="s">
        <v>15</v>
      </c>
      <c r="O170" t="str">
        <f t="shared" si="2"/>
        <v>No</v>
      </c>
    </row>
    <row r="171" spans="1:15" x14ac:dyDescent="0.3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_xlfn.IFS(L171&lt;30, "Young",  L171&lt;54, "Adult", L171&gt;=54, "Senior")</f>
        <v>Adult</v>
      </c>
      <c r="N171" t="s">
        <v>18</v>
      </c>
      <c r="O171" t="str">
        <f t="shared" si="2"/>
        <v>Yes</v>
      </c>
    </row>
    <row r="172" spans="1:15" x14ac:dyDescent="0.3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_xlfn.IFS(L172&lt;30, "Young",  L172&lt;54, "Adult", L172&gt;=54, "Senior")</f>
        <v>Senior</v>
      </c>
      <c r="N172" t="s">
        <v>15</v>
      </c>
      <c r="O172" t="str">
        <f t="shared" si="2"/>
        <v>Yes</v>
      </c>
    </row>
    <row r="173" spans="1:15" x14ac:dyDescent="0.3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_xlfn.IFS(L173&lt;30, "Young",  L173&lt;54, "Adult", L173&gt;=54, "Senior")</f>
        <v>Senior</v>
      </c>
      <c r="N173" t="s">
        <v>18</v>
      </c>
      <c r="O173" t="str">
        <f t="shared" si="2"/>
        <v>Yes</v>
      </c>
    </row>
    <row r="174" spans="1:15" x14ac:dyDescent="0.3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_xlfn.IFS(L174&lt;30, "Young",  L174&lt;54, "Adult", L174&gt;=54, "Senior")</f>
        <v>Adult</v>
      </c>
      <c r="N174" t="s">
        <v>18</v>
      </c>
      <c r="O174" t="str">
        <f t="shared" si="2"/>
        <v>No</v>
      </c>
    </row>
    <row r="175" spans="1:15" x14ac:dyDescent="0.3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_xlfn.IFS(L175&lt;30, "Young",  L175&lt;54, "Adult", L175&gt;=54, "Senior")</f>
        <v>Young</v>
      </c>
      <c r="N175" t="s">
        <v>18</v>
      </c>
      <c r="O175" t="str">
        <f t="shared" si="2"/>
        <v>No</v>
      </c>
    </row>
    <row r="176" spans="1:15" x14ac:dyDescent="0.3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_xlfn.IFS(L176&lt;30, "Young",  L176&lt;54, "Adult", L176&gt;=54, "Senior")</f>
        <v>Adult</v>
      </c>
      <c r="N176" t="s">
        <v>15</v>
      </c>
      <c r="O176" t="str">
        <f t="shared" si="2"/>
        <v>No</v>
      </c>
    </row>
    <row r="177" spans="1:15" x14ac:dyDescent="0.3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_xlfn.IFS(L177&lt;30, "Young",  L177&lt;54, "Adult", L177&gt;=54, "Senior")</f>
        <v>Adult</v>
      </c>
      <c r="N177" t="s">
        <v>15</v>
      </c>
      <c r="O177" t="str">
        <f t="shared" si="2"/>
        <v>Yes</v>
      </c>
    </row>
    <row r="178" spans="1:15" x14ac:dyDescent="0.3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_xlfn.IFS(L178&lt;30, "Young",  L178&lt;54, "Adult", L178&gt;=54, "Senior")</f>
        <v>Young</v>
      </c>
      <c r="N178" t="s">
        <v>15</v>
      </c>
      <c r="O178" t="str">
        <f t="shared" si="2"/>
        <v>No</v>
      </c>
    </row>
    <row r="179" spans="1:15" x14ac:dyDescent="0.3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_xlfn.IFS(L179&lt;30, "Young",  L179&lt;54, "Adult", L179&gt;=54, "Senior")</f>
        <v>Adult</v>
      </c>
      <c r="N179" t="s">
        <v>18</v>
      </c>
      <c r="O179" t="str">
        <f t="shared" si="2"/>
        <v>Yes</v>
      </c>
    </row>
    <row r="180" spans="1:15" x14ac:dyDescent="0.3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45</v>
      </c>
      <c r="K180" t="s">
        <v>17</v>
      </c>
      <c r="L180">
        <v>55</v>
      </c>
      <c r="M180" t="str" cm="1">
        <f t="array" ref="M180">_xlfn.IFS(L180&lt;30, "Young",  L180&lt;54, "Adult", L180&gt;=54, "Senior")</f>
        <v>Senior</v>
      </c>
      <c r="N180" t="s">
        <v>15</v>
      </c>
      <c r="O180" t="str">
        <f t="shared" si="2"/>
        <v>Yes</v>
      </c>
    </row>
    <row r="181" spans="1:15" x14ac:dyDescent="0.3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_xlfn.IFS(L181&lt;30, "Young",  L181&lt;54, "Adult", L181&gt;=54, "Senior")</f>
        <v>Adult</v>
      </c>
      <c r="N181" t="s">
        <v>15</v>
      </c>
      <c r="O181" t="str">
        <f t="shared" si="2"/>
        <v>No</v>
      </c>
    </row>
    <row r="182" spans="1:15" x14ac:dyDescent="0.3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_xlfn.IFS(L182&lt;30, "Young",  L182&lt;54, "Adult", L182&gt;=54, "Senior")</f>
        <v>Adult</v>
      </c>
      <c r="N182" t="s">
        <v>18</v>
      </c>
      <c r="O182" t="str">
        <f t="shared" si="2"/>
        <v>Yes</v>
      </c>
    </row>
    <row r="183" spans="1:15" x14ac:dyDescent="0.3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_xlfn.IFS(L183&lt;30, "Young",  L183&lt;54, "Adult", L183&gt;=54, "Senior")</f>
        <v>Senior</v>
      </c>
      <c r="N183" t="s">
        <v>15</v>
      </c>
      <c r="O183" t="str">
        <f t="shared" si="2"/>
        <v>Yes</v>
      </c>
    </row>
    <row r="184" spans="1:15" x14ac:dyDescent="0.3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_xlfn.IFS(L184&lt;30, "Young",  L184&lt;54, "Adult", L184&gt;=54, "Senior")</f>
        <v>Adult</v>
      </c>
      <c r="N184" t="s">
        <v>18</v>
      </c>
      <c r="O184" t="str">
        <f t="shared" si="2"/>
        <v>Yes</v>
      </c>
    </row>
    <row r="185" spans="1:15" x14ac:dyDescent="0.3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_xlfn.IFS(L185&lt;30, "Young",  L185&lt;54, "Adult", L185&gt;=54, "Senior")</f>
        <v>Senior</v>
      </c>
      <c r="N185" t="s">
        <v>15</v>
      </c>
      <c r="O185" t="str">
        <f t="shared" si="2"/>
        <v>Yes</v>
      </c>
    </row>
    <row r="186" spans="1:15" x14ac:dyDescent="0.3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45</v>
      </c>
      <c r="K186" t="s">
        <v>17</v>
      </c>
      <c r="L186">
        <v>58</v>
      </c>
      <c r="M186" t="str" cm="1">
        <f t="array" ref="M186">_xlfn.IFS(L186&lt;30, "Young",  L186&lt;54, "Adult", L186&gt;=54, "Senior")</f>
        <v>Senior</v>
      </c>
      <c r="N186" t="s">
        <v>18</v>
      </c>
      <c r="O186" t="str">
        <f t="shared" si="2"/>
        <v>Yes</v>
      </c>
    </row>
    <row r="187" spans="1:15" x14ac:dyDescent="0.3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_xlfn.IFS(L187&lt;30, "Young",  L187&lt;54, "Adult", L187&gt;=54, "Senior")</f>
        <v>Adult</v>
      </c>
      <c r="N187" t="s">
        <v>15</v>
      </c>
      <c r="O187" t="str">
        <f t="shared" si="2"/>
        <v>Yes</v>
      </c>
    </row>
    <row r="188" spans="1:15" x14ac:dyDescent="0.3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_xlfn.IFS(L188&lt;30, "Young",  L188&lt;54, "Adult", L188&gt;=54, "Senior")</f>
        <v>Senior</v>
      </c>
      <c r="N188" t="s">
        <v>15</v>
      </c>
      <c r="O188" t="str">
        <f t="shared" si="2"/>
        <v>Yes</v>
      </c>
    </row>
    <row r="189" spans="1:15" x14ac:dyDescent="0.3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45</v>
      </c>
      <c r="K189" t="s">
        <v>17</v>
      </c>
      <c r="L189">
        <v>59</v>
      </c>
      <c r="M189" t="str" cm="1">
        <f t="array" ref="M189">_xlfn.IFS(L189&lt;30, "Young",  L189&lt;54, "Adult", L189&gt;=54, "Senior")</f>
        <v>Senior</v>
      </c>
      <c r="N189" t="s">
        <v>18</v>
      </c>
      <c r="O189" t="str">
        <f t="shared" si="2"/>
        <v>Yes</v>
      </c>
    </row>
    <row r="190" spans="1:15" x14ac:dyDescent="0.3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45</v>
      </c>
      <c r="K190" t="s">
        <v>24</v>
      </c>
      <c r="L190">
        <v>32</v>
      </c>
      <c r="M190" t="str" cm="1">
        <f t="array" ref="M190">_xlfn.IFS(L190&lt;30, "Young",  L190&lt;54, "Adult", L190&gt;=54, "Senior")</f>
        <v>Adult</v>
      </c>
      <c r="N190" t="s">
        <v>15</v>
      </c>
      <c r="O190" t="str">
        <f t="shared" si="2"/>
        <v>No</v>
      </c>
    </row>
    <row r="191" spans="1:15" x14ac:dyDescent="0.3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_xlfn.IFS(L191&lt;30, "Young",  L191&lt;54, "Adult", L191&gt;=54, "Senior")</f>
        <v>Adult</v>
      </c>
      <c r="N191" t="s">
        <v>15</v>
      </c>
      <c r="O191" t="str">
        <f t="shared" si="2"/>
        <v>Yes</v>
      </c>
    </row>
    <row r="192" spans="1:15" x14ac:dyDescent="0.3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_xlfn.IFS(L192&lt;30, "Young",  L192&lt;54, "Adult", L192&gt;=54, "Senior")</f>
        <v>Senior</v>
      </c>
      <c r="N192" t="s">
        <v>18</v>
      </c>
      <c r="O192" t="str">
        <f t="shared" si="2"/>
        <v>Yes</v>
      </c>
    </row>
    <row r="193" spans="1:15" x14ac:dyDescent="0.3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_xlfn.IFS(L193&lt;30, "Young",  L193&lt;54, "Adult", L193&gt;=54, "Senior")</f>
        <v>Adult</v>
      </c>
      <c r="N193" t="s">
        <v>15</v>
      </c>
      <c r="O193" t="str">
        <f t="shared" si="2"/>
        <v>Yes</v>
      </c>
    </row>
    <row r="194" spans="1:15" x14ac:dyDescent="0.3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45</v>
      </c>
      <c r="K194" t="s">
        <v>17</v>
      </c>
      <c r="L194">
        <v>62</v>
      </c>
      <c r="M194" t="str" cm="1">
        <f t="array" ref="M194">_xlfn.IFS(L194&lt;30, "Young",  L194&lt;54, "Adult", L194&gt;=54, "Senior")</f>
        <v>Senior</v>
      </c>
      <c r="N194" t="s">
        <v>18</v>
      </c>
      <c r="O194" t="str">
        <f t="shared" si="2"/>
        <v>Yes</v>
      </c>
    </row>
    <row r="195" spans="1:15" x14ac:dyDescent="0.3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45</v>
      </c>
      <c r="K195" t="s">
        <v>24</v>
      </c>
      <c r="L195">
        <v>41</v>
      </c>
      <c r="M195" t="str" cm="1">
        <f t="array" ref="M195">_xlfn.IFS(L195&lt;30, "Young",  L195&lt;54, "Adult", L195&gt;=54, "Senior")</f>
        <v>Adult</v>
      </c>
      <c r="N195" t="s">
        <v>18</v>
      </c>
      <c r="O195" t="str">
        <f t="shared" ref="O195:O258" si="3">IF(E195&gt;0, "Yes","No")</f>
        <v>Yes</v>
      </c>
    </row>
    <row r="196" spans="1:15" x14ac:dyDescent="0.3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_xlfn.IFS(L196&lt;30, "Young",  L196&lt;54, "Adult", L196&gt;=54, "Senior")</f>
        <v>Adult</v>
      </c>
      <c r="N196" t="s">
        <v>18</v>
      </c>
      <c r="O196" t="str">
        <f t="shared" si="3"/>
        <v>No</v>
      </c>
    </row>
    <row r="197" spans="1:15" x14ac:dyDescent="0.3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_xlfn.IFS(L197&lt;30, "Young",  L197&lt;54, "Adult", L197&gt;=54, "Senior")</f>
        <v>Young</v>
      </c>
      <c r="N197" t="s">
        <v>15</v>
      </c>
      <c r="O197" t="str">
        <f t="shared" si="3"/>
        <v>No</v>
      </c>
    </row>
    <row r="198" spans="1:15" x14ac:dyDescent="0.3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_xlfn.IFS(L198&lt;30, "Young",  L198&lt;54, "Adult", L198&gt;=54, "Senior")</f>
        <v>Adult</v>
      </c>
      <c r="N198" t="s">
        <v>18</v>
      </c>
      <c r="O198" t="str">
        <f t="shared" si="3"/>
        <v>No</v>
      </c>
    </row>
    <row r="199" spans="1:15" x14ac:dyDescent="0.3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_xlfn.IFS(L199&lt;30, "Young",  L199&lt;54, "Adult", L199&gt;=54, "Senior")</f>
        <v>Senior</v>
      </c>
      <c r="N199" t="s">
        <v>15</v>
      </c>
      <c r="O199" t="str">
        <f t="shared" si="3"/>
        <v>Yes</v>
      </c>
    </row>
    <row r="200" spans="1:15" x14ac:dyDescent="0.3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_xlfn.IFS(L200&lt;30, "Young",  L200&lt;54, "Adult", L200&gt;=54, "Senior")</f>
        <v>Adult</v>
      </c>
      <c r="N200" t="s">
        <v>15</v>
      </c>
      <c r="O200" t="str">
        <f t="shared" si="3"/>
        <v>No</v>
      </c>
    </row>
    <row r="201" spans="1:15" x14ac:dyDescent="0.3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45</v>
      </c>
      <c r="K201" t="s">
        <v>24</v>
      </c>
      <c r="L201">
        <v>33</v>
      </c>
      <c r="M201" t="str" cm="1">
        <f t="array" ref="M201">_xlfn.IFS(L201&lt;30, "Young",  L201&lt;54, "Adult", L201&gt;=54, "Senior")</f>
        <v>Adult</v>
      </c>
      <c r="N201" t="s">
        <v>15</v>
      </c>
      <c r="O201" t="str">
        <f t="shared" si="3"/>
        <v>No</v>
      </c>
    </row>
    <row r="202" spans="1:15" x14ac:dyDescent="0.3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_xlfn.IFS(L202&lt;30, "Young",  L202&lt;54, "Adult", L202&gt;=54, "Senior")</f>
        <v>Adult</v>
      </c>
      <c r="N202" t="s">
        <v>18</v>
      </c>
      <c r="O202" t="str">
        <f t="shared" si="3"/>
        <v>No</v>
      </c>
    </row>
    <row r="203" spans="1:15" x14ac:dyDescent="0.3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_xlfn.IFS(L203&lt;30, "Young",  L203&lt;54, "Adult", L203&gt;=54, "Senior")</f>
        <v>Young</v>
      </c>
      <c r="N203" t="s">
        <v>15</v>
      </c>
      <c r="O203" t="str">
        <f t="shared" si="3"/>
        <v>Yes</v>
      </c>
    </row>
    <row r="204" spans="1:15" x14ac:dyDescent="0.3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_xlfn.IFS(L204&lt;30, "Young",  L204&lt;54, "Adult", L204&gt;=54, "Senior")</f>
        <v>Adult</v>
      </c>
      <c r="N204" t="s">
        <v>15</v>
      </c>
      <c r="O204" t="str">
        <f t="shared" si="3"/>
        <v>Yes</v>
      </c>
    </row>
    <row r="205" spans="1:15" x14ac:dyDescent="0.3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_xlfn.IFS(L205&lt;30, "Young",  L205&lt;54, "Adult", L205&gt;=54, "Senior")</f>
        <v>Adult</v>
      </c>
      <c r="N205" t="s">
        <v>15</v>
      </c>
      <c r="O205" t="str">
        <f t="shared" si="3"/>
        <v>Yes</v>
      </c>
    </row>
    <row r="206" spans="1:15" x14ac:dyDescent="0.3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_xlfn.IFS(L206&lt;30, "Young",  L206&lt;54, "Adult", L206&gt;=54, "Senior")</f>
        <v>Adult</v>
      </c>
      <c r="N206" t="s">
        <v>18</v>
      </c>
      <c r="O206" t="str">
        <f t="shared" si="3"/>
        <v>Yes</v>
      </c>
    </row>
    <row r="207" spans="1:15" x14ac:dyDescent="0.3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_xlfn.IFS(L207&lt;30, "Young",  L207&lt;54, "Adult", L207&gt;=54, "Senior")</f>
        <v>Adult</v>
      </c>
      <c r="N207" t="s">
        <v>15</v>
      </c>
      <c r="O207" t="str">
        <f t="shared" si="3"/>
        <v>Yes</v>
      </c>
    </row>
    <row r="208" spans="1:15" x14ac:dyDescent="0.3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45</v>
      </c>
      <c r="K208" t="s">
        <v>17</v>
      </c>
      <c r="L208">
        <v>62</v>
      </c>
      <c r="M208" t="str" cm="1">
        <f t="array" ref="M208">_xlfn.IFS(L208&lt;30, "Young",  L208&lt;54, "Adult", L208&gt;=54, "Senior")</f>
        <v>Senior</v>
      </c>
      <c r="N208" t="s">
        <v>18</v>
      </c>
      <c r="O208" t="str">
        <f t="shared" si="3"/>
        <v>Yes</v>
      </c>
    </row>
    <row r="209" spans="1:15" x14ac:dyDescent="0.3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_xlfn.IFS(L209&lt;30, "Young",  L209&lt;54, "Adult", L209&gt;=54, "Senior")</f>
        <v>Young</v>
      </c>
      <c r="N209" t="s">
        <v>15</v>
      </c>
      <c r="O209" t="str">
        <f t="shared" si="3"/>
        <v>No</v>
      </c>
    </row>
    <row r="210" spans="1:15" x14ac:dyDescent="0.3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_xlfn.IFS(L210&lt;30, "Young",  L210&lt;54, "Adult", L210&gt;=54, "Senior")</f>
        <v>Adult</v>
      </c>
      <c r="N210" t="s">
        <v>15</v>
      </c>
      <c r="O210" t="str">
        <f t="shared" si="3"/>
        <v>No</v>
      </c>
    </row>
    <row r="211" spans="1:15" x14ac:dyDescent="0.3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_xlfn.IFS(L211&lt;30, "Young",  L211&lt;54, "Adult", L211&gt;=54, "Senior")</f>
        <v>Adult</v>
      </c>
      <c r="N211" t="s">
        <v>15</v>
      </c>
      <c r="O211" t="str">
        <f t="shared" si="3"/>
        <v>Yes</v>
      </c>
    </row>
    <row r="212" spans="1:15" x14ac:dyDescent="0.3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_xlfn.IFS(L212&lt;30, "Young",  L212&lt;54, "Adult", L212&gt;=54, "Senior")</f>
        <v>Adult</v>
      </c>
      <c r="N212" t="s">
        <v>18</v>
      </c>
      <c r="O212" t="str">
        <f t="shared" si="3"/>
        <v>Yes</v>
      </c>
    </row>
    <row r="213" spans="1:15" x14ac:dyDescent="0.3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_xlfn.IFS(L213&lt;30, "Young",  L213&lt;54, "Adult", L213&gt;=54, "Senior")</f>
        <v>Adult</v>
      </c>
      <c r="N213" t="s">
        <v>15</v>
      </c>
      <c r="O213" t="str">
        <f t="shared" si="3"/>
        <v>No</v>
      </c>
    </row>
    <row r="214" spans="1:15" x14ac:dyDescent="0.3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_xlfn.IFS(L214&lt;30, "Young",  L214&lt;54, "Adult", L214&gt;=54, "Senior")</f>
        <v>Adult</v>
      </c>
      <c r="N214" t="s">
        <v>18</v>
      </c>
      <c r="O214" t="str">
        <f t="shared" si="3"/>
        <v>No</v>
      </c>
    </row>
    <row r="215" spans="1:15" x14ac:dyDescent="0.3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45</v>
      </c>
      <c r="K215" t="s">
        <v>24</v>
      </c>
      <c r="L215">
        <v>31</v>
      </c>
      <c r="M215" t="str" cm="1">
        <f t="array" ref="M215">_xlfn.IFS(L215&lt;30, "Young",  L215&lt;54, "Adult", L215&gt;=54, "Senior")</f>
        <v>Adult</v>
      </c>
      <c r="N215" t="s">
        <v>15</v>
      </c>
      <c r="O215" t="str">
        <f t="shared" si="3"/>
        <v>No</v>
      </c>
    </row>
    <row r="216" spans="1:15" x14ac:dyDescent="0.3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_xlfn.IFS(L216&lt;30, "Young",  L216&lt;54, "Adult", L216&gt;=54, "Senior")</f>
        <v>Senior</v>
      </c>
      <c r="N216" t="s">
        <v>15</v>
      </c>
      <c r="O216" t="str">
        <f t="shared" si="3"/>
        <v>Yes</v>
      </c>
    </row>
    <row r="217" spans="1:15" x14ac:dyDescent="0.3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_xlfn.IFS(L217&lt;30, "Young",  L217&lt;54, "Adult", L217&gt;=54, "Senior")</f>
        <v>Senior</v>
      </c>
      <c r="N217" t="s">
        <v>15</v>
      </c>
      <c r="O217" t="str">
        <f t="shared" si="3"/>
        <v>Yes</v>
      </c>
    </row>
    <row r="218" spans="1:15" x14ac:dyDescent="0.3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_xlfn.IFS(L218&lt;30, "Young",  L218&lt;54, "Adult", L218&gt;=54, "Senior")</f>
        <v>Senior</v>
      </c>
      <c r="N218" t="s">
        <v>18</v>
      </c>
      <c r="O218" t="str">
        <f t="shared" si="3"/>
        <v>Yes</v>
      </c>
    </row>
    <row r="219" spans="1:15" x14ac:dyDescent="0.3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_xlfn.IFS(L219&lt;30, "Young",  L219&lt;54, "Adult", L219&gt;=54, "Senior")</f>
        <v>Young</v>
      </c>
      <c r="N219" t="s">
        <v>18</v>
      </c>
      <c r="O219" t="str">
        <f t="shared" si="3"/>
        <v>No</v>
      </c>
    </row>
    <row r="220" spans="1:15" x14ac:dyDescent="0.3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_xlfn.IFS(L220&lt;30, "Young",  L220&lt;54, "Adult", L220&gt;=54, "Senior")</f>
        <v>Adult</v>
      </c>
      <c r="N220" t="s">
        <v>18</v>
      </c>
      <c r="O220" t="str">
        <f t="shared" si="3"/>
        <v>Yes</v>
      </c>
    </row>
    <row r="221" spans="1:15" x14ac:dyDescent="0.3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_xlfn.IFS(L221&lt;30, "Young",  L221&lt;54, "Adult", L221&gt;=54, "Senior")</f>
        <v>Young</v>
      </c>
      <c r="N221" t="s">
        <v>15</v>
      </c>
      <c r="O221" t="str">
        <f t="shared" si="3"/>
        <v>No</v>
      </c>
    </row>
    <row r="222" spans="1:15" x14ac:dyDescent="0.3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_xlfn.IFS(L222&lt;30, "Young",  L222&lt;54, "Adult", L222&gt;=54, "Senior")</f>
        <v>Adult</v>
      </c>
      <c r="N222" t="s">
        <v>15</v>
      </c>
      <c r="O222" t="str">
        <f t="shared" si="3"/>
        <v>Yes</v>
      </c>
    </row>
    <row r="223" spans="1:15" x14ac:dyDescent="0.3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_xlfn.IFS(L223&lt;30, "Young",  L223&lt;54, "Adult", L223&gt;=54, "Senior")</f>
        <v>Adult</v>
      </c>
      <c r="N223" t="s">
        <v>18</v>
      </c>
      <c r="O223" t="str">
        <f t="shared" si="3"/>
        <v>No</v>
      </c>
    </row>
    <row r="224" spans="1:15" x14ac:dyDescent="0.3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_xlfn.IFS(L224&lt;30, "Young",  L224&lt;54, "Adult", L224&gt;=54, "Senior")</f>
        <v>Adult</v>
      </c>
      <c r="N224" t="s">
        <v>18</v>
      </c>
      <c r="O224" t="str">
        <f t="shared" si="3"/>
        <v>Yes</v>
      </c>
    </row>
    <row r="225" spans="1:15" x14ac:dyDescent="0.3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45</v>
      </c>
      <c r="K225" t="s">
        <v>24</v>
      </c>
      <c r="L225">
        <v>39</v>
      </c>
      <c r="M225" t="str" cm="1">
        <f t="array" ref="M225">_xlfn.IFS(L225&lt;30, "Young",  L225&lt;54, "Adult", L225&gt;=54, "Senior")</f>
        <v>Adult</v>
      </c>
      <c r="N225" t="s">
        <v>18</v>
      </c>
      <c r="O225" t="str">
        <f t="shared" si="3"/>
        <v>Yes</v>
      </c>
    </row>
    <row r="226" spans="1:15" x14ac:dyDescent="0.3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_xlfn.IFS(L226&lt;30, "Young",  L226&lt;54, "Adult", L226&gt;=54, "Senior")</f>
        <v>Senior</v>
      </c>
      <c r="N226" t="s">
        <v>18</v>
      </c>
      <c r="O226" t="str">
        <f t="shared" si="3"/>
        <v>Yes</v>
      </c>
    </row>
    <row r="227" spans="1:15" x14ac:dyDescent="0.3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_xlfn.IFS(L227&lt;30, "Young",  L227&lt;54, "Adult", L227&gt;=54, "Senior")</f>
        <v>Adult</v>
      </c>
      <c r="N227" t="s">
        <v>18</v>
      </c>
      <c r="O227" t="str">
        <f t="shared" si="3"/>
        <v>Yes</v>
      </c>
    </row>
    <row r="228" spans="1:15" x14ac:dyDescent="0.3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_xlfn.IFS(L228&lt;30, "Young",  L228&lt;54, "Adult", L228&gt;=54, "Senior")</f>
        <v>Adult</v>
      </c>
      <c r="N228" t="s">
        <v>15</v>
      </c>
      <c r="O228" t="str">
        <f t="shared" si="3"/>
        <v>Yes</v>
      </c>
    </row>
    <row r="229" spans="1:15" x14ac:dyDescent="0.3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_xlfn.IFS(L229&lt;30, "Young",  L229&lt;54, "Adult", L229&gt;=54, "Senior")</f>
        <v>Adult</v>
      </c>
      <c r="N229" t="s">
        <v>18</v>
      </c>
      <c r="O229" t="str">
        <f t="shared" si="3"/>
        <v>Yes</v>
      </c>
    </row>
    <row r="230" spans="1:15" x14ac:dyDescent="0.3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_xlfn.IFS(L230&lt;30, "Young",  L230&lt;54, "Adult", L230&gt;=54, "Senior")</f>
        <v>Adult</v>
      </c>
      <c r="N230" t="s">
        <v>18</v>
      </c>
      <c r="O230" t="str">
        <f t="shared" si="3"/>
        <v>Yes</v>
      </c>
    </row>
    <row r="231" spans="1:15" x14ac:dyDescent="0.3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45</v>
      </c>
      <c r="K231" t="s">
        <v>17</v>
      </c>
      <c r="L231">
        <v>57</v>
      </c>
      <c r="M231" t="str" cm="1">
        <f t="array" ref="M231">_xlfn.IFS(L231&lt;30, "Young",  L231&lt;54, "Adult", L231&gt;=54, "Senior")</f>
        <v>Senior</v>
      </c>
      <c r="N231" t="s">
        <v>18</v>
      </c>
      <c r="O231" t="str">
        <f t="shared" si="3"/>
        <v>Yes</v>
      </c>
    </row>
    <row r="232" spans="1:15" x14ac:dyDescent="0.3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45</v>
      </c>
      <c r="K232" t="s">
        <v>17</v>
      </c>
      <c r="L232">
        <v>56</v>
      </c>
      <c r="M232" t="str" cm="1">
        <f t="array" ref="M232">_xlfn.IFS(L232&lt;30, "Young",  L232&lt;54, "Adult", L232&gt;=54, "Senior")</f>
        <v>Senior</v>
      </c>
      <c r="N232" t="s">
        <v>18</v>
      </c>
      <c r="O232" t="str">
        <f t="shared" si="3"/>
        <v>Yes</v>
      </c>
    </row>
    <row r="233" spans="1:15" x14ac:dyDescent="0.3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_xlfn.IFS(L233&lt;30, "Young",  L233&lt;54, "Adult", L233&gt;=54, "Senior")</f>
        <v>Adult</v>
      </c>
      <c r="N233" t="s">
        <v>15</v>
      </c>
      <c r="O233" t="str">
        <f t="shared" si="3"/>
        <v>No</v>
      </c>
    </row>
    <row r="234" spans="1:15" x14ac:dyDescent="0.3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_xlfn.IFS(L234&lt;30, "Young",  L234&lt;54, "Adult", L234&gt;=54, "Senior")</f>
        <v>Adult</v>
      </c>
      <c r="N234" t="s">
        <v>18</v>
      </c>
      <c r="O234" t="str">
        <f t="shared" si="3"/>
        <v>Yes</v>
      </c>
    </row>
    <row r="235" spans="1:15" x14ac:dyDescent="0.3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_xlfn.IFS(L235&lt;30, "Young",  L235&lt;54, "Adult", L235&gt;=54, "Senior")</f>
        <v>Young</v>
      </c>
      <c r="N235" t="s">
        <v>15</v>
      </c>
      <c r="O235" t="str">
        <f t="shared" si="3"/>
        <v>No</v>
      </c>
    </row>
    <row r="236" spans="1:15" x14ac:dyDescent="0.3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45</v>
      </c>
      <c r="K236" t="s">
        <v>24</v>
      </c>
      <c r="L236">
        <v>35</v>
      </c>
      <c r="M236" t="str" cm="1">
        <f t="array" ref="M236">_xlfn.IFS(L236&lt;30, "Young",  L236&lt;54, "Adult", L236&gt;=54, "Senior")</f>
        <v>Adult</v>
      </c>
      <c r="N236" t="s">
        <v>15</v>
      </c>
      <c r="O236" t="str">
        <f t="shared" si="3"/>
        <v>No</v>
      </c>
    </row>
    <row r="237" spans="1:15" x14ac:dyDescent="0.3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_xlfn.IFS(L237&lt;30, "Young",  L237&lt;54, "Adult", L237&gt;=54, "Senior")</f>
        <v>Senior</v>
      </c>
      <c r="N237" t="s">
        <v>15</v>
      </c>
      <c r="O237" t="str">
        <f t="shared" si="3"/>
        <v>Yes</v>
      </c>
    </row>
    <row r="238" spans="1:15" x14ac:dyDescent="0.3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_xlfn.IFS(L238&lt;30, "Young",  L238&lt;54, "Adult", L238&gt;=54, "Senior")</f>
        <v>Adult</v>
      </c>
      <c r="N238" t="s">
        <v>15</v>
      </c>
      <c r="O238" t="str">
        <f t="shared" si="3"/>
        <v>Yes</v>
      </c>
    </row>
    <row r="239" spans="1:15" x14ac:dyDescent="0.3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_xlfn.IFS(L239&lt;30, "Young",  L239&lt;54, "Adult", L239&gt;=54, "Senior")</f>
        <v>Young</v>
      </c>
      <c r="N239" t="s">
        <v>15</v>
      </c>
      <c r="O239" t="str">
        <f t="shared" si="3"/>
        <v>No</v>
      </c>
    </row>
    <row r="240" spans="1:15" x14ac:dyDescent="0.3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_xlfn.IFS(L240&lt;30, "Young",  L240&lt;54, "Adult", L240&gt;=54, "Senior")</f>
        <v>Adult</v>
      </c>
      <c r="N240" t="s">
        <v>18</v>
      </c>
      <c r="O240" t="str">
        <f t="shared" si="3"/>
        <v>Yes</v>
      </c>
    </row>
    <row r="241" spans="1:15" x14ac:dyDescent="0.3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_xlfn.IFS(L241&lt;30, "Young",  L241&lt;54, "Adult", L241&gt;=54, "Senior")</f>
        <v>Adult</v>
      </c>
      <c r="N241" t="s">
        <v>15</v>
      </c>
      <c r="O241" t="str">
        <f t="shared" si="3"/>
        <v>No</v>
      </c>
    </row>
    <row r="242" spans="1:15" x14ac:dyDescent="0.3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_xlfn.IFS(L242&lt;30, "Young",  L242&lt;54, "Adult", L242&gt;=54, "Senior")</f>
        <v>Adult</v>
      </c>
      <c r="N242" t="s">
        <v>18</v>
      </c>
      <c r="O242" t="str">
        <f t="shared" si="3"/>
        <v>Yes</v>
      </c>
    </row>
    <row r="243" spans="1:15" x14ac:dyDescent="0.3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_xlfn.IFS(L243&lt;30, "Young",  L243&lt;54, "Adult", L243&gt;=54, "Senior")</f>
        <v>Young</v>
      </c>
      <c r="N243" t="s">
        <v>18</v>
      </c>
      <c r="O243" t="str">
        <f t="shared" si="3"/>
        <v>Yes</v>
      </c>
    </row>
    <row r="244" spans="1:15" x14ac:dyDescent="0.3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_xlfn.IFS(L244&lt;30, "Young",  L244&lt;54, "Adult", L244&gt;=54, "Senior")</f>
        <v>Adult</v>
      </c>
      <c r="N244" t="s">
        <v>15</v>
      </c>
      <c r="O244" t="str">
        <f t="shared" si="3"/>
        <v>Yes</v>
      </c>
    </row>
    <row r="245" spans="1:15" x14ac:dyDescent="0.3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_xlfn.IFS(L245&lt;30, "Young",  L245&lt;54, "Adult", L245&gt;=54, "Senior")</f>
        <v>Young</v>
      </c>
      <c r="N245" t="s">
        <v>18</v>
      </c>
      <c r="O245" t="str">
        <f t="shared" si="3"/>
        <v>No</v>
      </c>
    </row>
    <row r="246" spans="1:15" x14ac:dyDescent="0.3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45</v>
      </c>
      <c r="K246" t="s">
        <v>17</v>
      </c>
      <c r="L246">
        <v>52</v>
      </c>
      <c r="M246" t="str" cm="1">
        <f t="array" ref="M246">_xlfn.IFS(L246&lt;30, "Young",  L246&lt;54, "Adult", L246&gt;=54, "Senior")</f>
        <v>Adult</v>
      </c>
      <c r="N246" t="s">
        <v>15</v>
      </c>
      <c r="O246" t="str">
        <f t="shared" si="3"/>
        <v>Yes</v>
      </c>
    </row>
    <row r="247" spans="1:15" x14ac:dyDescent="0.3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_xlfn.IFS(L247&lt;30, "Young",  L247&lt;54, "Adult", L247&gt;=54, "Senior")</f>
        <v>Adult</v>
      </c>
      <c r="N247" t="s">
        <v>15</v>
      </c>
      <c r="O247" t="str">
        <f t="shared" si="3"/>
        <v>Yes</v>
      </c>
    </row>
    <row r="248" spans="1:15" x14ac:dyDescent="0.3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_xlfn.IFS(L248&lt;30, "Young",  L248&lt;54, "Adult", L248&gt;=54, "Senior")</f>
        <v>Adult</v>
      </c>
      <c r="N248" t="s">
        <v>15</v>
      </c>
      <c r="O248" t="str">
        <f t="shared" si="3"/>
        <v>Yes</v>
      </c>
    </row>
    <row r="249" spans="1:15" x14ac:dyDescent="0.3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45</v>
      </c>
      <c r="K249" t="s">
        <v>24</v>
      </c>
      <c r="L249">
        <v>34</v>
      </c>
      <c r="M249" t="str" cm="1">
        <f t="array" ref="M249">_xlfn.IFS(L249&lt;30, "Young",  L249&lt;54, "Adult", L249&gt;=54, "Senior")</f>
        <v>Adult</v>
      </c>
      <c r="N249" t="s">
        <v>15</v>
      </c>
      <c r="O249" t="str">
        <f t="shared" si="3"/>
        <v>No</v>
      </c>
    </row>
    <row r="250" spans="1:15" x14ac:dyDescent="0.3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_xlfn.IFS(L250&lt;30, "Young",  L250&lt;54, "Adult", L250&gt;=54, "Senior")</f>
        <v>Senior</v>
      </c>
      <c r="N250" t="s">
        <v>18</v>
      </c>
      <c r="O250" t="str">
        <f t="shared" si="3"/>
        <v>Yes</v>
      </c>
    </row>
    <row r="251" spans="1:15" x14ac:dyDescent="0.3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_xlfn.IFS(L251&lt;30, "Young",  L251&lt;54, "Adult", L251&gt;=54, "Senior")</f>
        <v>Adult</v>
      </c>
      <c r="N251" t="s">
        <v>15</v>
      </c>
      <c r="O251" t="str">
        <f t="shared" si="3"/>
        <v>No</v>
      </c>
    </row>
    <row r="252" spans="1:15" x14ac:dyDescent="0.3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_xlfn.IFS(L252&lt;30, "Young",  L252&lt;54, "Adult", L252&gt;=54, "Senior")</f>
        <v>Senior</v>
      </c>
      <c r="N252" t="s">
        <v>15</v>
      </c>
      <c r="O252" t="str">
        <f t="shared" si="3"/>
        <v>Yes</v>
      </c>
    </row>
    <row r="253" spans="1:15" x14ac:dyDescent="0.3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_xlfn.IFS(L253&lt;30, "Young",  L253&lt;54, "Adult", L253&gt;=54, "Senior")</f>
        <v>Senior</v>
      </c>
      <c r="N253" t="s">
        <v>18</v>
      </c>
      <c r="O253" t="str">
        <f t="shared" si="3"/>
        <v>Yes</v>
      </c>
    </row>
    <row r="254" spans="1:15" x14ac:dyDescent="0.3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_xlfn.IFS(L254&lt;30, "Young",  L254&lt;54, "Adult", L254&gt;=54, "Senior")</f>
        <v>Adult</v>
      </c>
      <c r="N254" t="s">
        <v>18</v>
      </c>
      <c r="O254" t="str">
        <f t="shared" si="3"/>
        <v>No</v>
      </c>
    </row>
    <row r="255" spans="1:15" x14ac:dyDescent="0.3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45</v>
      </c>
      <c r="K255" t="s">
        <v>17</v>
      </c>
      <c r="L255">
        <v>59</v>
      </c>
      <c r="M255" t="str" cm="1">
        <f t="array" ref="M255">_xlfn.IFS(L255&lt;30, "Young",  L255&lt;54, "Adult", L255&gt;=54, "Senior")</f>
        <v>Senior</v>
      </c>
      <c r="N255" t="s">
        <v>15</v>
      </c>
      <c r="O255" t="str">
        <f t="shared" si="3"/>
        <v>Yes</v>
      </c>
    </row>
    <row r="256" spans="1:15" x14ac:dyDescent="0.3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_xlfn.IFS(L256&lt;30, "Young",  L256&lt;54, "Adult", L256&gt;=54, "Senior")</f>
        <v>Senior</v>
      </c>
      <c r="N256" t="s">
        <v>18</v>
      </c>
      <c r="O256" t="str">
        <f t="shared" si="3"/>
        <v>Yes</v>
      </c>
    </row>
    <row r="257" spans="1:15" x14ac:dyDescent="0.3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_xlfn.IFS(L257&lt;30, "Young",  L257&lt;54, "Adult", L257&gt;=54, "Senior")</f>
        <v>Adult</v>
      </c>
      <c r="N257" t="s">
        <v>15</v>
      </c>
      <c r="O257" t="str">
        <f t="shared" si="3"/>
        <v>Yes</v>
      </c>
    </row>
    <row r="258" spans="1:15" x14ac:dyDescent="0.3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_xlfn.IFS(L258&lt;30, "Young",  L258&lt;54, "Adult", L258&gt;=54, "Senior")</f>
        <v>Adult</v>
      </c>
      <c r="N258" t="s">
        <v>18</v>
      </c>
      <c r="O258" t="str">
        <f t="shared" si="3"/>
        <v>Yes</v>
      </c>
    </row>
    <row r="259" spans="1:15" x14ac:dyDescent="0.3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_xlfn.IFS(L259&lt;30, "Young",  L259&lt;54, "Adult", L259&gt;=54, "Senior")</f>
        <v>Adult</v>
      </c>
      <c r="N259" t="s">
        <v>15</v>
      </c>
      <c r="O259" t="str">
        <f t="shared" ref="O259:O322" si="4">IF(E259&gt;0, "Yes","No")</f>
        <v>No</v>
      </c>
    </row>
    <row r="260" spans="1:15" x14ac:dyDescent="0.3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45</v>
      </c>
      <c r="K260" t="s">
        <v>17</v>
      </c>
      <c r="L260">
        <v>56</v>
      </c>
      <c r="M260" t="str" cm="1">
        <f t="array" ref="M260">_xlfn.IFS(L260&lt;30, "Young",  L260&lt;54, "Adult", L260&gt;=54, "Senior")</f>
        <v>Senior</v>
      </c>
      <c r="N260" t="s">
        <v>18</v>
      </c>
      <c r="O260" t="str">
        <f t="shared" si="4"/>
        <v>Yes</v>
      </c>
    </row>
    <row r="261" spans="1:15" x14ac:dyDescent="0.3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_xlfn.IFS(L261&lt;30, "Young",  L261&lt;54, "Adult", L261&gt;=54, "Senior")</f>
        <v>Adult</v>
      </c>
      <c r="N261" t="s">
        <v>15</v>
      </c>
      <c r="O261" t="str">
        <f t="shared" si="4"/>
        <v>No</v>
      </c>
    </row>
    <row r="262" spans="1:15" x14ac:dyDescent="0.3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_xlfn.IFS(L262&lt;30, "Young",  L262&lt;54, "Adult", L262&gt;=54, "Senior")</f>
        <v>Adult</v>
      </c>
      <c r="N262" t="s">
        <v>18</v>
      </c>
      <c r="O262" t="str">
        <f t="shared" si="4"/>
        <v>Yes</v>
      </c>
    </row>
    <row r="263" spans="1:15" x14ac:dyDescent="0.3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_xlfn.IFS(L263&lt;30, "Young",  L263&lt;54, "Adult", L263&gt;=54, "Senior")</f>
        <v>Adult</v>
      </c>
      <c r="N263" t="s">
        <v>15</v>
      </c>
      <c r="O263" t="str">
        <f t="shared" si="4"/>
        <v>Yes</v>
      </c>
    </row>
    <row r="264" spans="1:15" x14ac:dyDescent="0.3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_xlfn.IFS(L264&lt;30, "Young",  L264&lt;54, "Adult", L264&gt;=54, "Senior")</f>
        <v>Adult</v>
      </c>
      <c r="N264" t="s">
        <v>18</v>
      </c>
      <c r="O264" t="str">
        <f t="shared" si="4"/>
        <v>Yes</v>
      </c>
    </row>
    <row r="265" spans="1:15" x14ac:dyDescent="0.3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45</v>
      </c>
      <c r="K265" t="s">
        <v>24</v>
      </c>
      <c r="L265">
        <v>39</v>
      </c>
      <c r="M265" t="str" cm="1">
        <f t="array" ref="M265">_xlfn.IFS(L265&lt;30, "Young",  L265&lt;54, "Adult", L265&gt;=54, "Senior")</f>
        <v>Adult</v>
      </c>
      <c r="N265" t="s">
        <v>18</v>
      </c>
      <c r="O265" t="str">
        <f t="shared" si="4"/>
        <v>Yes</v>
      </c>
    </row>
    <row r="266" spans="1:15" x14ac:dyDescent="0.3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_xlfn.IFS(L266&lt;30, "Young",  L266&lt;54, "Adult", L266&gt;=54, "Senior")</f>
        <v>Adult</v>
      </c>
      <c r="N266" t="s">
        <v>15</v>
      </c>
      <c r="O266" t="str">
        <f t="shared" si="4"/>
        <v>No</v>
      </c>
    </row>
    <row r="267" spans="1:15" x14ac:dyDescent="0.3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_xlfn.IFS(L267&lt;30, "Young",  L267&lt;54, "Adult", L267&gt;=54, "Senior")</f>
        <v>Adult</v>
      </c>
      <c r="N267" t="s">
        <v>18</v>
      </c>
      <c r="O267" t="str">
        <f t="shared" si="4"/>
        <v>Yes</v>
      </c>
    </row>
    <row r="268" spans="1:15" x14ac:dyDescent="0.3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_xlfn.IFS(L268&lt;30, "Young",  L268&lt;54, "Adult", L268&gt;=54, "Senior")</f>
        <v>Young</v>
      </c>
      <c r="N268" t="s">
        <v>18</v>
      </c>
      <c r="O268" t="str">
        <f t="shared" si="4"/>
        <v>Yes</v>
      </c>
    </row>
    <row r="269" spans="1:15" x14ac:dyDescent="0.3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_xlfn.IFS(L269&lt;30, "Young",  L269&lt;54, "Adult", L269&gt;=54, "Senior")</f>
        <v>Adult</v>
      </c>
      <c r="N269" t="s">
        <v>15</v>
      </c>
      <c r="O269" t="str">
        <f t="shared" si="4"/>
        <v>Yes</v>
      </c>
    </row>
    <row r="270" spans="1:15" x14ac:dyDescent="0.3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_xlfn.IFS(L270&lt;30, "Young",  L270&lt;54, "Adult", L270&gt;=54, "Senior")</f>
        <v>Adult</v>
      </c>
      <c r="N270" t="s">
        <v>18</v>
      </c>
      <c r="O270" t="str">
        <f t="shared" si="4"/>
        <v>Yes</v>
      </c>
    </row>
    <row r="271" spans="1:15" x14ac:dyDescent="0.3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_xlfn.IFS(L271&lt;30, "Young",  L271&lt;54, "Adult", L271&gt;=54, "Senior")</f>
        <v>Adult</v>
      </c>
      <c r="N271" t="s">
        <v>15</v>
      </c>
      <c r="O271" t="str">
        <f t="shared" si="4"/>
        <v>No</v>
      </c>
    </row>
    <row r="272" spans="1:15" x14ac:dyDescent="0.3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_xlfn.IFS(L272&lt;30, "Young",  L272&lt;54, "Adult", L272&gt;=54, "Senior")</f>
        <v>Adult</v>
      </c>
      <c r="N272" t="s">
        <v>15</v>
      </c>
      <c r="O272" t="str">
        <f t="shared" si="4"/>
        <v>Yes</v>
      </c>
    </row>
    <row r="273" spans="1:15" x14ac:dyDescent="0.3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_xlfn.IFS(L273&lt;30, "Young",  L273&lt;54, "Adult", L273&gt;=54, "Senior")</f>
        <v>Young</v>
      </c>
      <c r="N273" t="s">
        <v>18</v>
      </c>
      <c r="O273" t="str">
        <f t="shared" si="4"/>
        <v>No</v>
      </c>
    </row>
    <row r="274" spans="1:15" x14ac:dyDescent="0.3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_xlfn.IFS(L274&lt;30, "Young",  L274&lt;54, "Adult", L274&gt;=54, "Senior")</f>
        <v>Adult</v>
      </c>
      <c r="N274" t="s">
        <v>15</v>
      </c>
      <c r="O274" t="str">
        <f t="shared" si="4"/>
        <v>Yes</v>
      </c>
    </row>
    <row r="275" spans="1:15" x14ac:dyDescent="0.3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_xlfn.IFS(L275&lt;30, "Young",  L275&lt;54, "Adult", L275&gt;=54, "Senior")</f>
        <v>Adult</v>
      </c>
      <c r="N275" t="s">
        <v>18</v>
      </c>
      <c r="O275" t="str">
        <f t="shared" si="4"/>
        <v>No</v>
      </c>
    </row>
    <row r="276" spans="1:15" x14ac:dyDescent="0.3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_xlfn.IFS(L276&lt;30, "Young",  L276&lt;54, "Adult", L276&gt;=54, "Senior")</f>
        <v>Adult</v>
      </c>
      <c r="N276" t="s">
        <v>15</v>
      </c>
      <c r="O276" t="str">
        <f t="shared" si="4"/>
        <v>No</v>
      </c>
    </row>
    <row r="277" spans="1:15" x14ac:dyDescent="0.3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_xlfn.IFS(L277&lt;30, "Young",  L277&lt;54, "Adult", L277&gt;=54, "Senior")</f>
        <v>Adult</v>
      </c>
      <c r="N277" t="s">
        <v>15</v>
      </c>
      <c r="O277" t="str">
        <f t="shared" si="4"/>
        <v>Yes</v>
      </c>
    </row>
    <row r="278" spans="1:15" x14ac:dyDescent="0.3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_xlfn.IFS(L278&lt;30, "Young",  L278&lt;54, "Adult", L278&gt;=54, "Senior")</f>
        <v>Adult</v>
      </c>
      <c r="N278" t="s">
        <v>18</v>
      </c>
      <c r="O278" t="str">
        <f t="shared" si="4"/>
        <v>Yes</v>
      </c>
    </row>
    <row r="279" spans="1:15" x14ac:dyDescent="0.3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_xlfn.IFS(L279&lt;30, "Young",  L279&lt;54, "Adult", L279&gt;=54, "Senior")</f>
        <v>Adult</v>
      </c>
      <c r="N279" t="s">
        <v>15</v>
      </c>
      <c r="O279" t="str">
        <f t="shared" si="4"/>
        <v>Yes</v>
      </c>
    </row>
    <row r="280" spans="1:15" x14ac:dyDescent="0.3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45</v>
      </c>
      <c r="K280" t="s">
        <v>24</v>
      </c>
      <c r="L280">
        <v>35</v>
      </c>
      <c r="M280" t="str" cm="1">
        <f t="array" ref="M280">_xlfn.IFS(L280&lt;30, "Young",  L280&lt;54, "Adult", L280&gt;=54, "Senior")</f>
        <v>Adult</v>
      </c>
      <c r="N280" t="s">
        <v>15</v>
      </c>
      <c r="O280" t="str">
        <f t="shared" si="4"/>
        <v>No</v>
      </c>
    </row>
    <row r="281" spans="1:15" x14ac:dyDescent="0.3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_xlfn.IFS(L281&lt;30, "Young",  L281&lt;54, "Adult", L281&gt;=54, "Senior")</f>
        <v>Adult</v>
      </c>
      <c r="N281" t="s">
        <v>15</v>
      </c>
      <c r="O281" t="str">
        <f t="shared" si="4"/>
        <v>Yes</v>
      </c>
    </row>
    <row r="282" spans="1:15" x14ac:dyDescent="0.3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_xlfn.IFS(L282&lt;30, "Young",  L282&lt;54, "Adult", L282&gt;=54, "Senior")</f>
        <v>Adult</v>
      </c>
      <c r="N282" t="s">
        <v>18</v>
      </c>
      <c r="O282" t="str">
        <f t="shared" si="4"/>
        <v>Yes</v>
      </c>
    </row>
    <row r="283" spans="1:15" x14ac:dyDescent="0.3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_xlfn.IFS(L283&lt;30, "Young",  L283&lt;54, "Adult", L283&gt;=54, "Senior")</f>
        <v>Adult</v>
      </c>
      <c r="N283" t="s">
        <v>18</v>
      </c>
      <c r="O283" t="str">
        <f t="shared" si="4"/>
        <v>Yes</v>
      </c>
    </row>
    <row r="284" spans="1:15" x14ac:dyDescent="0.3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_xlfn.IFS(L284&lt;30, "Young",  L284&lt;54, "Adult", L284&gt;=54, "Senior")</f>
        <v>Adult</v>
      </c>
      <c r="N284" t="s">
        <v>18</v>
      </c>
      <c r="O284" t="str">
        <f t="shared" si="4"/>
        <v>No</v>
      </c>
    </row>
    <row r="285" spans="1:15" x14ac:dyDescent="0.3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_xlfn.IFS(L285&lt;30, "Young",  L285&lt;54, "Adult", L285&gt;=54, "Senior")</f>
        <v>Adult</v>
      </c>
      <c r="N285" t="s">
        <v>18</v>
      </c>
      <c r="O285" t="str">
        <f t="shared" si="4"/>
        <v>Yes</v>
      </c>
    </row>
    <row r="286" spans="1:15" x14ac:dyDescent="0.3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_xlfn.IFS(L286&lt;30, "Young",  L286&lt;54, "Adult", L286&gt;=54, "Senior")</f>
        <v>Adult</v>
      </c>
      <c r="N286" t="s">
        <v>18</v>
      </c>
      <c r="O286" t="str">
        <f t="shared" si="4"/>
        <v>Yes</v>
      </c>
    </row>
    <row r="287" spans="1:15" x14ac:dyDescent="0.3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_xlfn.IFS(L287&lt;30, "Young",  L287&lt;54, "Adult", L287&gt;=54, "Senior")</f>
        <v>Adult</v>
      </c>
      <c r="N287" t="s">
        <v>18</v>
      </c>
      <c r="O287" t="str">
        <f t="shared" si="4"/>
        <v>Yes</v>
      </c>
    </row>
    <row r="288" spans="1:15" x14ac:dyDescent="0.3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_xlfn.IFS(L288&lt;30, "Young",  L288&lt;54, "Adult", L288&gt;=54, "Senior")</f>
        <v>Adult</v>
      </c>
      <c r="N288" t="s">
        <v>18</v>
      </c>
      <c r="O288" t="str">
        <f t="shared" si="4"/>
        <v>Yes</v>
      </c>
    </row>
    <row r="289" spans="1:15" x14ac:dyDescent="0.3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_xlfn.IFS(L289&lt;30, "Young",  L289&lt;54, "Adult", L289&gt;=54, "Senior")</f>
        <v>Adult</v>
      </c>
      <c r="N289" t="s">
        <v>15</v>
      </c>
      <c r="O289" t="str">
        <f t="shared" si="4"/>
        <v>Yes</v>
      </c>
    </row>
    <row r="290" spans="1:15" x14ac:dyDescent="0.3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_xlfn.IFS(L290&lt;30, "Young",  L290&lt;54, "Adult", L290&gt;=54, "Senior")</f>
        <v>Adult</v>
      </c>
      <c r="N290" t="s">
        <v>18</v>
      </c>
      <c r="O290" t="str">
        <f t="shared" si="4"/>
        <v>No</v>
      </c>
    </row>
    <row r="291" spans="1:15" x14ac:dyDescent="0.3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_xlfn.IFS(L291&lt;30, "Young",  L291&lt;54, "Adult", L291&gt;=54, "Senior")</f>
        <v>Senior</v>
      </c>
      <c r="N291" t="s">
        <v>15</v>
      </c>
      <c r="O291" t="str">
        <f t="shared" si="4"/>
        <v>Yes</v>
      </c>
    </row>
    <row r="292" spans="1:15" x14ac:dyDescent="0.3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_xlfn.IFS(L292&lt;30, "Young",  L292&lt;54, "Adult", L292&gt;=54, "Senior")</f>
        <v>Adult</v>
      </c>
      <c r="N292" t="s">
        <v>15</v>
      </c>
      <c r="O292" t="str">
        <f t="shared" si="4"/>
        <v>Yes</v>
      </c>
    </row>
    <row r="293" spans="1:15" x14ac:dyDescent="0.3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_xlfn.IFS(L293&lt;30, "Young",  L293&lt;54, "Adult", L293&gt;=54, "Senior")</f>
        <v>Adult</v>
      </c>
      <c r="N293" t="s">
        <v>15</v>
      </c>
      <c r="O293" t="str">
        <f t="shared" si="4"/>
        <v>No</v>
      </c>
    </row>
    <row r="294" spans="1:15" x14ac:dyDescent="0.3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_xlfn.IFS(L294&lt;30, "Young",  L294&lt;54, "Adult", L294&gt;=54, "Senior")</f>
        <v>Adult</v>
      </c>
      <c r="N294" t="s">
        <v>15</v>
      </c>
      <c r="O294" t="str">
        <f t="shared" si="4"/>
        <v>Yes</v>
      </c>
    </row>
    <row r="295" spans="1:15" x14ac:dyDescent="0.3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_xlfn.IFS(L295&lt;30, "Young",  L295&lt;54, "Adult", L295&gt;=54, "Senior")</f>
        <v>Adult</v>
      </c>
      <c r="N295" t="s">
        <v>15</v>
      </c>
      <c r="O295" t="str">
        <f t="shared" si="4"/>
        <v>Yes</v>
      </c>
    </row>
    <row r="296" spans="1:15" x14ac:dyDescent="0.3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_xlfn.IFS(L296&lt;30, "Young",  L296&lt;54, "Adult", L296&gt;=54, "Senior")</f>
        <v>Adult</v>
      </c>
      <c r="N296" t="s">
        <v>15</v>
      </c>
      <c r="O296" t="str">
        <f t="shared" si="4"/>
        <v>No</v>
      </c>
    </row>
    <row r="297" spans="1:15" x14ac:dyDescent="0.3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45</v>
      </c>
      <c r="K297" t="s">
        <v>24</v>
      </c>
      <c r="L297">
        <v>32</v>
      </c>
      <c r="M297" t="str" cm="1">
        <f t="array" ref="M297">_xlfn.IFS(L297&lt;30, "Young",  L297&lt;54, "Adult", L297&gt;=54, "Senior")</f>
        <v>Adult</v>
      </c>
      <c r="N297" t="s">
        <v>15</v>
      </c>
      <c r="O297" t="str">
        <f t="shared" si="4"/>
        <v>No</v>
      </c>
    </row>
    <row r="298" spans="1:15" x14ac:dyDescent="0.3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_xlfn.IFS(L298&lt;30, "Young",  L298&lt;54, "Adult", L298&gt;=54, "Senior")</f>
        <v>Adult</v>
      </c>
      <c r="N298" t="s">
        <v>15</v>
      </c>
      <c r="O298" t="str">
        <f t="shared" si="4"/>
        <v>Yes</v>
      </c>
    </row>
    <row r="299" spans="1:15" x14ac:dyDescent="0.3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_xlfn.IFS(L299&lt;30, "Young",  L299&lt;54, "Adult", L299&gt;=54, "Senior")</f>
        <v>Adult</v>
      </c>
      <c r="N299" t="s">
        <v>15</v>
      </c>
      <c r="O299" t="str">
        <f t="shared" si="4"/>
        <v>Yes</v>
      </c>
    </row>
    <row r="300" spans="1:15" x14ac:dyDescent="0.3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_xlfn.IFS(L300&lt;30, "Young",  L300&lt;54, "Adult", L300&gt;=54, "Senior")</f>
        <v>Senior</v>
      </c>
      <c r="N300" t="s">
        <v>15</v>
      </c>
      <c r="O300" t="str">
        <f t="shared" si="4"/>
        <v>Yes</v>
      </c>
    </row>
    <row r="301" spans="1:15" x14ac:dyDescent="0.3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_xlfn.IFS(L301&lt;30, "Young",  L301&lt;54, "Adult", L301&gt;=54, "Senior")</f>
        <v>Senior</v>
      </c>
      <c r="N301" t="s">
        <v>18</v>
      </c>
      <c r="O301" t="str">
        <f t="shared" si="4"/>
        <v>Yes</v>
      </c>
    </row>
    <row r="302" spans="1:15" x14ac:dyDescent="0.3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_xlfn.IFS(L302&lt;30, "Young",  L302&lt;54, "Adult", L302&gt;=54, "Senior")</f>
        <v>Senior</v>
      </c>
      <c r="N302" t="s">
        <v>18</v>
      </c>
      <c r="O302" t="str">
        <f t="shared" si="4"/>
        <v>Yes</v>
      </c>
    </row>
    <row r="303" spans="1:15" x14ac:dyDescent="0.3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_xlfn.IFS(L303&lt;30, "Young",  L303&lt;54, "Adult", L303&gt;=54, "Senior")</f>
        <v>Young</v>
      </c>
      <c r="N303" t="s">
        <v>15</v>
      </c>
      <c r="O303" t="str">
        <f t="shared" si="4"/>
        <v>No</v>
      </c>
    </row>
    <row r="304" spans="1:15" x14ac:dyDescent="0.3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_xlfn.IFS(L304&lt;30, "Young",  L304&lt;54, "Adult", L304&gt;=54, "Senior")</f>
        <v>Senior</v>
      </c>
      <c r="N304" t="s">
        <v>15</v>
      </c>
      <c r="O304" t="str">
        <f t="shared" si="4"/>
        <v>Yes</v>
      </c>
    </row>
    <row r="305" spans="1:15" x14ac:dyDescent="0.3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_xlfn.IFS(L305&lt;30, "Young",  L305&lt;54, "Adult", L305&gt;=54, "Senior")</f>
        <v>Adult</v>
      </c>
      <c r="N305" t="s">
        <v>18</v>
      </c>
      <c r="O305" t="str">
        <f t="shared" si="4"/>
        <v>Yes</v>
      </c>
    </row>
    <row r="306" spans="1:15" x14ac:dyDescent="0.3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_xlfn.IFS(L306&lt;30, "Young",  L306&lt;54, "Adult", L306&gt;=54, "Senior")</f>
        <v>Adult</v>
      </c>
      <c r="N306" t="s">
        <v>15</v>
      </c>
      <c r="O306" t="str">
        <f t="shared" si="4"/>
        <v>Yes</v>
      </c>
    </row>
    <row r="307" spans="1:15" x14ac:dyDescent="0.3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_xlfn.IFS(L307&lt;30, "Young",  L307&lt;54, "Adult", L307&gt;=54, "Senior")</f>
        <v>Senior</v>
      </c>
      <c r="N307" t="s">
        <v>18</v>
      </c>
      <c r="O307" t="str">
        <f t="shared" si="4"/>
        <v>Yes</v>
      </c>
    </row>
    <row r="308" spans="1:15" x14ac:dyDescent="0.3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_xlfn.IFS(L308&lt;30, "Young",  L308&lt;54, "Adult", L308&gt;=54, "Senior")</f>
        <v>Adult</v>
      </c>
      <c r="N308" t="s">
        <v>15</v>
      </c>
      <c r="O308" t="str">
        <f t="shared" si="4"/>
        <v>Yes</v>
      </c>
    </row>
    <row r="309" spans="1:15" x14ac:dyDescent="0.3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_xlfn.IFS(L309&lt;30, "Young",  L309&lt;54, "Adult", L309&gt;=54, "Senior")</f>
        <v>Senior</v>
      </c>
      <c r="N309" t="s">
        <v>18</v>
      </c>
      <c r="O309" t="str">
        <f t="shared" si="4"/>
        <v>Yes</v>
      </c>
    </row>
    <row r="310" spans="1:15" x14ac:dyDescent="0.3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_xlfn.IFS(L310&lt;30, "Young",  L310&lt;54, "Adult", L310&gt;=54, "Senior")</f>
        <v>Adult</v>
      </c>
      <c r="N310" t="s">
        <v>15</v>
      </c>
      <c r="O310" t="str">
        <f t="shared" si="4"/>
        <v>Yes</v>
      </c>
    </row>
    <row r="311" spans="1:15" x14ac:dyDescent="0.3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_xlfn.IFS(L311&lt;30, "Young",  L311&lt;54, "Adult", L311&gt;=54, "Senior")</f>
        <v>Adult</v>
      </c>
      <c r="N311" t="s">
        <v>15</v>
      </c>
      <c r="O311" t="str">
        <f t="shared" si="4"/>
        <v>Yes</v>
      </c>
    </row>
    <row r="312" spans="1:15" x14ac:dyDescent="0.3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_xlfn.IFS(L312&lt;30, "Young",  L312&lt;54, "Adult", L312&gt;=54, "Senior")</f>
        <v>Adult</v>
      </c>
      <c r="N312" t="s">
        <v>18</v>
      </c>
      <c r="O312" t="str">
        <f t="shared" si="4"/>
        <v>Yes</v>
      </c>
    </row>
    <row r="313" spans="1:15" x14ac:dyDescent="0.3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_xlfn.IFS(L313&lt;30, "Young",  L313&lt;54, "Adult", L313&gt;=54, "Senior")</f>
        <v>Adult</v>
      </c>
      <c r="N313" t="s">
        <v>18</v>
      </c>
      <c r="O313" t="str">
        <f t="shared" si="4"/>
        <v>Yes</v>
      </c>
    </row>
    <row r="314" spans="1:15" x14ac:dyDescent="0.3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_xlfn.IFS(L314&lt;30, "Young",  L314&lt;54, "Adult", L314&gt;=54, "Senior")</f>
        <v>Senior</v>
      </c>
      <c r="N314" t="s">
        <v>15</v>
      </c>
      <c r="O314" t="str">
        <f t="shared" si="4"/>
        <v>Yes</v>
      </c>
    </row>
    <row r="315" spans="1:15" x14ac:dyDescent="0.3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_xlfn.IFS(L315&lt;30, "Young",  L315&lt;54, "Adult", L315&gt;=54, "Senior")</f>
        <v>Adult</v>
      </c>
      <c r="N315" t="s">
        <v>15</v>
      </c>
      <c r="O315" t="str">
        <f t="shared" si="4"/>
        <v>Yes</v>
      </c>
    </row>
    <row r="316" spans="1:15" x14ac:dyDescent="0.3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_xlfn.IFS(L316&lt;30, "Young",  L316&lt;54, "Adult", L316&gt;=54, "Senior")</f>
        <v>Adult</v>
      </c>
      <c r="N316" t="s">
        <v>15</v>
      </c>
      <c r="O316" t="str">
        <f t="shared" si="4"/>
        <v>Yes</v>
      </c>
    </row>
    <row r="317" spans="1:15" x14ac:dyDescent="0.3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_xlfn.IFS(L317&lt;30, "Young",  L317&lt;54, "Adult", L317&gt;=54, "Senior")</f>
        <v>Adult</v>
      </c>
      <c r="N317" t="s">
        <v>18</v>
      </c>
      <c r="O317" t="str">
        <f t="shared" si="4"/>
        <v>No</v>
      </c>
    </row>
    <row r="318" spans="1:15" x14ac:dyDescent="0.3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_xlfn.IFS(L318&lt;30, "Young",  L318&lt;54, "Adult", L318&gt;=54, "Senior")</f>
        <v>Senior</v>
      </c>
      <c r="N318" t="s">
        <v>15</v>
      </c>
      <c r="O318" t="str">
        <f t="shared" si="4"/>
        <v>Yes</v>
      </c>
    </row>
    <row r="319" spans="1:15" x14ac:dyDescent="0.3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_xlfn.IFS(L319&lt;30, "Young",  L319&lt;54, "Adult", L319&gt;=54, "Senior")</f>
        <v>Adult</v>
      </c>
      <c r="N319" t="s">
        <v>15</v>
      </c>
      <c r="O319" t="str">
        <f t="shared" si="4"/>
        <v>No</v>
      </c>
    </row>
    <row r="320" spans="1:15" x14ac:dyDescent="0.3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45</v>
      </c>
      <c r="K320" t="s">
        <v>17</v>
      </c>
      <c r="L320">
        <v>54</v>
      </c>
      <c r="M320" t="str" cm="1">
        <f t="array" ref="M320">_xlfn.IFS(L320&lt;30, "Young",  L320&lt;54, "Adult", L320&gt;=54, "Senior")</f>
        <v>Senior</v>
      </c>
      <c r="N320" t="s">
        <v>18</v>
      </c>
      <c r="O320" t="str">
        <f t="shared" si="4"/>
        <v>Yes</v>
      </c>
    </row>
    <row r="321" spans="1:15" x14ac:dyDescent="0.3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_xlfn.IFS(L321&lt;30, "Young",  L321&lt;54, "Adult", L321&gt;=54, "Senior")</f>
        <v>Adult</v>
      </c>
      <c r="N321" t="s">
        <v>18</v>
      </c>
      <c r="O321" t="str">
        <f t="shared" si="4"/>
        <v>Yes</v>
      </c>
    </row>
    <row r="322" spans="1:15" x14ac:dyDescent="0.3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_xlfn.IFS(L322&lt;30, "Young",  L322&lt;54, "Adult", L322&gt;=54, "Senior")</f>
        <v>Adult</v>
      </c>
      <c r="N322" t="s">
        <v>15</v>
      </c>
      <c r="O322" t="str">
        <f t="shared" si="4"/>
        <v>No</v>
      </c>
    </row>
    <row r="323" spans="1:15" x14ac:dyDescent="0.3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_xlfn.IFS(L323&lt;30, "Young",  L323&lt;54, "Adult", L323&gt;=54, "Senior")</f>
        <v>Adult</v>
      </c>
      <c r="N323" t="s">
        <v>15</v>
      </c>
      <c r="O323" t="str">
        <f t="shared" ref="O323:O386" si="5">IF(E323&gt;0, "Yes","No")</f>
        <v>No</v>
      </c>
    </row>
    <row r="324" spans="1:15" x14ac:dyDescent="0.3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_xlfn.IFS(L324&lt;30, "Young",  L324&lt;54, "Adult", L324&gt;=54, "Senior")</f>
        <v>Adult</v>
      </c>
      <c r="N324" t="s">
        <v>15</v>
      </c>
      <c r="O324" t="str">
        <f t="shared" si="5"/>
        <v>Yes</v>
      </c>
    </row>
    <row r="325" spans="1:15" x14ac:dyDescent="0.3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_xlfn.IFS(L325&lt;30, "Young",  L325&lt;54, "Adult", L325&gt;=54, "Senior")</f>
        <v>Adult</v>
      </c>
      <c r="N325" t="s">
        <v>15</v>
      </c>
      <c r="O325" t="str">
        <f t="shared" si="5"/>
        <v>No</v>
      </c>
    </row>
    <row r="326" spans="1:15" x14ac:dyDescent="0.3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_xlfn.IFS(L326&lt;30, "Young",  L326&lt;54, "Adult", L326&gt;=54, "Senior")</f>
        <v>Adult</v>
      </c>
      <c r="N326" t="s">
        <v>15</v>
      </c>
      <c r="O326" t="str">
        <f t="shared" si="5"/>
        <v>Yes</v>
      </c>
    </row>
    <row r="327" spans="1:15" x14ac:dyDescent="0.3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_xlfn.IFS(L327&lt;30, "Young",  L327&lt;54, "Adult", L327&gt;=54, "Senior")</f>
        <v>Adult</v>
      </c>
      <c r="N327" t="s">
        <v>15</v>
      </c>
      <c r="O327" t="str">
        <f t="shared" si="5"/>
        <v>Yes</v>
      </c>
    </row>
    <row r="328" spans="1:15" x14ac:dyDescent="0.3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_xlfn.IFS(L328&lt;30, "Young",  L328&lt;54, "Adult", L328&gt;=54, "Senior")</f>
        <v>Young</v>
      </c>
      <c r="N328" t="s">
        <v>15</v>
      </c>
      <c r="O328" t="str">
        <f t="shared" si="5"/>
        <v>No</v>
      </c>
    </row>
    <row r="329" spans="1:15" x14ac:dyDescent="0.3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_xlfn.IFS(L329&lt;30, "Young",  L329&lt;54, "Adult", L329&gt;=54, "Senior")</f>
        <v>Adult</v>
      </c>
      <c r="N329" t="s">
        <v>18</v>
      </c>
      <c r="O329" t="str">
        <f t="shared" si="5"/>
        <v>Yes</v>
      </c>
    </row>
    <row r="330" spans="1:15" x14ac:dyDescent="0.3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_xlfn.IFS(L330&lt;30, "Young",  L330&lt;54, "Adult", L330&gt;=54, "Senior")</f>
        <v>Adult</v>
      </c>
      <c r="N330" t="s">
        <v>18</v>
      </c>
      <c r="O330" t="str">
        <f t="shared" si="5"/>
        <v>Yes</v>
      </c>
    </row>
    <row r="331" spans="1:15" x14ac:dyDescent="0.3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45</v>
      </c>
      <c r="K331" t="s">
        <v>17</v>
      </c>
      <c r="L331">
        <v>59</v>
      </c>
      <c r="M331" t="str" cm="1">
        <f t="array" ref="M331">_xlfn.IFS(L331&lt;30, "Young",  L331&lt;54, "Adult", L331&gt;=54, "Senior")</f>
        <v>Senior</v>
      </c>
      <c r="N331" t="s">
        <v>18</v>
      </c>
      <c r="O331" t="str">
        <f t="shared" si="5"/>
        <v>Yes</v>
      </c>
    </row>
    <row r="332" spans="1:15" x14ac:dyDescent="0.3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45</v>
      </c>
      <c r="K332" t="s">
        <v>24</v>
      </c>
      <c r="L332">
        <v>32</v>
      </c>
      <c r="M332" t="str" cm="1">
        <f t="array" ref="M332">_xlfn.IFS(L332&lt;30, "Young",  L332&lt;54, "Adult", L332&gt;=54, "Senior")</f>
        <v>Adult</v>
      </c>
      <c r="N332" t="s">
        <v>18</v>
      </c>
      <c r="O332" t="str">
        <f t="shared" si="5"/>
        <v>No</v>
      </c>
    </row>
    <row r="333" spans="1:15" x14ac:dyDescent="0.3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_xlfn.IFS(L333&lt;30, "Young",  L333&lt;54, "Adult", L333&gt;=54, "Senior")</f>
        <v>Adult</v>
      </c>
      <c r="N333" t="s">
        <v>18</v>
      </c>
      <c r="O333" t="str">
        <f t="shared" si="5"/>
        <v>No</v>
      </c>
    </row>
    <row r="334" spans="1:15" x14ac:dyDescent="0.3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_xlfn.IFS(L334&lt;30, "Young",  L334&lt;54, "Adult", L334&gt;=54, "Senior")</f>
        <v>Adult</v>
      </c>
      <c r="N334" t="s">
        <v>15</v>
      </c>
      <c r="O334" t="str">
        <f t="shared" si="5"/>
        <v>No</v>
      </c>
    </row>
    <row r="335" spans="1:15" x14ac:dyDescent="0.3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_xlfn.IFS(L335&lt;30, "Young",  L335&lt;54, "Adult", L335&gt;=54, "Senior")</f>
        <v>Adult</v>
      </c>
      <c r="N335" t="s">
        <v>15</v>
      </c>
      <c r="O335" t="str">
        <f t="shared" si="5"/>
        <v>Yes</v>
      </c>
    </row>
    <row r="336" spans="1:15" x14ac:dyDescent="0.3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_xlfn.IFS(L336&lt;30, "Young",  L336&lt;54, "Adult", L336&gt;=54, "Senior")</f>
        <v>Adult</v>
      </c>
      <c r="N336" t="s">
        <v>18</v>
      </c>
      <c r="O336" t="str">
        <f t="shared" si="5"/>
        <v>Yes</v>
      </c>
    </row>
    <row r="337" spans="1:15" x14ac:dyDescent="0.3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_xlfn.IFS(L337&lt;30, "Young",  L337&lt;54, "Adult", L337&gt;=54, "Senior")</f>
        <v>Adult</v>
      </c>
      <c r="N337" t="s">
        <v>18</v>
      </c>
      <c r="O337" t="str">
        <f t="shared" si="5"/>
        <v>Yes</v>
      </c>
    </row>
    <row r="338" spans="1:15" x14ac:dyDescent="0.3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_xlfn.IFS(L338&lt;30, "Young",  L338&lt;54, "Adult", L338&gt;=54, "Senior")</f>
        <v>Adult</v>
      </c>
      <c r="N338" t="s">
        <v>18</v>
      </c>
      <c r="O338" t="str">
        <f t="shared" si="5"/>
        <v>No</v>
      </c>
    </row>
    <row r="339" spans="1:15" x14ac:dyDescent="0.3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_xlfn.IFS(L339&lt;30, "Young",  L339&lt;54, "Adult", L339&gt;=54, "Senior")</f>
        <v>Adult</v>
      </c>
      <c r="N339" t="s">
        <v>18</v>
      </c>
      <c r="O339" t="str">
        <f t="shared" si="5"/>
        <v>No</v>
      </c>
    </row>
    <row r="340" spans="1:15" x14ac:dyDescent="0.3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_xlfn.IFS(L340&lt;30, "Young",  L340&lt;54, "Adult", L340&gt;=54, "Senior")</f>
        <v>Adult</v>
      </c>
      <c r="N340" t="s">
        <v>15</v>
      </c>
      <c r="O340" t="str">
        <f t="shared" si="5"/>
        <v>Yes</v>
      </c>
    </row>
    <row r="341" spans="1:15" x14ac:dyDescent="0.3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_xlfn.IFS(L341&lt;30, "Young",  L341&lt;54, "Adult", L341&gt;=54, "Senior")</f>
        <v>Senior</v>
      </c>
      <c r="N341" t="s">
        <v>18</v>
      </c>
      <c r="O341" t="str">
        <f t="shared" si="5"/>
        <v>Yes</v>
      </c>
    </row>
    <row r="342" spans="1:15" x14ac:dyDescent="0.3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_xlfn.IFS(L342&lt;30, "Young",  L342&lt;54, "Adult", L342&gt;=54, "Senior")</f>
        <v>Adult</v>
      </c>
      <c r="N342" t="s">
        <v>18</v>
      </c>
      <c r="O342" t="str">
        <f t="shared" si="5"/>
        <v>No</v>
      </c>
    </row>
    <row r="343" spans="1:15" x14ac:dyDescent="0.3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_xlfn.IFS(L343&lt;30, "Young",  L343&lt;54, "Adult", L343&gt;=54, "Senior")</f>
        <v>Adult</v>
      </c>
      <c r="N343" t="s">
        <v>15</v>
      </c>
      <c r="O343" t="str">
        <f t="shared" si="5"/>
        <v>No</v>
      </c>
    </row>
    <row r="344" spans="1:15" x14ac:dyDescent="0.3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_xlfn.IFS(L344&lt;30, "Young",  L344&lt;54, "Adult", L344&gt;=54, "Senior")</f>
        <v>Adult</v>
      </c>
      <c r="N344" t="s">
        <v>18</v>
      </c>
      <c r="O344" t="str">
        <f t="shared" si="5"/>
        <v>No</v>
      </c>
    </row>
    <row r="345" spans="1:15" x14ac:dyDescent="0.3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_xlfn.IFS(L345&lt;30, "Young",  L345&lt;54, "Adult", L345&gt;=54, "Senior")</f>
        <v>Adult</v>
      </c>
      <c r="N345" t="s">
        <v>18</v>
      </c>
      <c r="O345" t="str">
        <f t="shared" si="5"/>
        <v>No</v>
      </c>
    </row>
    <row r="346" spans="1:15" x14ac:dyDescent="0.3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_xlfn.IFS(L346&lt;30, "Young",  L346&lt;54, "Adult", L346&gt;=54, "Senior")</f>
        <v>Adult</v>
      </c>
      <c r="N346" t="s">
        <v>15</v>
      </c>
      <c r="O346" t="str">
        <f t="shared" si="5"/>
        <v>No</v>
      </c>
    </row>
    <row r="347" spans="1:15" x14ac:dyDescent="0.3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_xlfn.IFS(L347&lt;30, "Young",  L347&lt;54, "Adult", L347&gt;=54, "Senior")</f>
        <v>Adult</v>
      </c>
      <c r="N347" t="s">
        <v>15</v>
      </c>
      <c r="O347" t="str">
        <f t="shared" si="5"/>
        <v>Yes</v>
      </c>
    </row>
    <row r="348" spans="1:15" x14ac:dyDescent="0.3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_xlfn.IFS(L348&lt;30, "Young",  L348&lt;54, "Adult", L348&gt;=54, "Senior")</f>
        <v>Adult</v>
      </c>
      <c r="N348" t="s">
        <v>15</v>
      </c>
      <c r="O348" t="str">
        <f t="shared" si="5"/>
        <v>Yes</v>
      </c>
    </row>
    <row r="349" spans="1:15" x14ac:dyDescent="0.3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_xlfn.IFS(L349&lt;30, "Young",  L349&lt;54, "Adult", L349&gt;=54, "Senior")</f>
        <v>Adult</v>
      </c>
      <c r="N349" t="s">
        <v>15</v>
      </c>
      <c r="O349" t="str">
        <f t="shared" si="5"/>
        <v>Yes</v>
      </c>
    </row>
    <row r="350" spans="1:15" x14ac:dyDescent="0.3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_xlfn.IFS(L350&lt;30, "Young",  L350&lt;54, "Adult", L350&gt;=54, "Senior")</f>
        <v>Adult</v>
      </c>
      <c r="N350" t="s">
        <v>18</v>
      </c>
      <c r="O350" t="str">
        <f t="shared" si="5"/>
        <v>Yes</v>
      </c>
    </row>
    <row r="351" spans="1:15" x14ac:dyDescent="0.3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_xlfn.IFS(L351&lt;30, "Young",  L351&lt;54, "Adult", L351&gt;=54, "Senior")</f>
        <v>Young</v>
      </c>
      <c r="N351" t="s">
        <v>15</v>
      </c>
      <c r="O351" t="str">
        <f t="shared" si="5"/>
        <v>No</v>
      </c>
    </row>
    <row r="352" spans="1:15" x14ac:dyDescent="0.3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_xlfn.IFS(L352&lt;30, "Young",  L352&lt;54, "Adult", L352&gt;=54, "Senior")</f>
        <v>Young</v>
      </c>
      <c r="N352" t="s">
        <v>15</v>
      </c>
      <c r="O352" t="str">
        <f t="shared" si="5"/>
        <v>No</v>
      </c>
    </row>
    <row r="353" spans="1:15" x14ac:dyDescent="0.3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_xlfn.IFS(L353&lt;30, "Young",  L353&lt;54, "Adult", L353&gt;=54, "Senior")</f>
        <v>Adult</v>
      </c>
      <c r="N353" t="s">
        <v>15</v>
      </c>
      <c r="O353" t="str">
        <f t="shared" si="5"/>
        <v>Yes</v>
      </c>
    </row>
    <row r="354" spans="1:15" x14ac:dyDescent="0.3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_xlfn.IFS(L354&lt;30, "Young",  L354&lt;54, "Adult", L354&gt;=54, "Senior")</f>
        <v>Adult</v>
      </c>
      <c r="N354" t="s">
        <v>18</v>
      </c>
      <c r="O354" t="str">
        <f t="shared" si="5"/>
        <v>Yes</v>
      </c>
    </row>
    <row r="355" spans="1:15" x14ac:dyDescent="0.3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_xlfn.IFS(L355&lt;30, "Young",  L355&lt;54, "Adult", L355&gt;=54, "Senior")</f>
        <v>Adult</v>
      </c>
      <c r="N355" t="s">
        <v>15</v>
      </c>
      <c r="O355" t="str">
        <f t="shared" si="5"/>
        <v>No</v>
      </c>
    </row>
    <row r="356" spans="1:15" x14ac:dyDescent="0.3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_xlfn.IFS(L356&lt;30, "Young",  L356&lt;54, "Adult", L356&gt;=54, "Senior")</f>
        <v>Adult</v>
      </c>
      <c r="N356" t="s">
        <v>18</v>
      </c>
      <c r="O356" t="str">
        <f t="shared" si="5"/>
        <v>Yes</v>
      </c>
    </row>
    <row r="357" spans="1:15" x14ac:dyDescent="0.3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45</v>
      </c>
      <c r="K357" t="s">
        <v>24</v>
      </c>
      <c r="L357">
        <v>32</v>
      </c>
      <c r="M357" t="str" cm="1">
        <f t="array" ref="M357">_xlfn.IFS(L357&lt;30, "Young",  L357&lt;54, "Adult", L357&gt;=54, "Senior")</f>
        <v>Adult</v>
      </c>
      <c r="N357" t="s">
        <v>18</v>
      </c>
      <c r="O357" t="str">
        <f t="shared" si="5"/>
        <v>No</v>
      </c>
    </row>
    <row r="358" spans="1:15" x14ac:dyDescent="0.3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_xlfn.IFS(L358&lt;30, "Young",  L358&lt;54, "Adult", L358&gt;=54, "Senior")</f>
        <v>Adult</v>
      </c>
      <c r="N358" t="s">
        <v>15</v>
      </c>
      <c r="O358" t="str">
        <f t="shared" si="5"/>
        <v>Yes</v>
      </c>
    </row>
    <row r="359" spans="1:15" x14ac:dyDescent="0.3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_xlfn.IFS(L359&lt;30, "Young",  L359&lt;54, "Adult", L359&gt;=54, "Senior")</f>
        <v>Adult</v>
      </c>
      <c r="N359" t="s">
        <v>18</v>
      </c>
      <c r="O359" t="str">
        <f t="shared" si="5"/>
        <v>No</v>
      </c>
    </row>
    <row r="360" spans="1:15" x14ac:dyDescent="0.3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_xlfn.IFS(L360&lt;30, "Young",  L360&lt;54, "Adult", L360&gt;=54, "Senior")</f>
        <v>Senior</v>
      </c>
      <c r="N360" t="s">
        <v>15</v>
      </c>
      <c r="O360" t="str">
        <f t="shared" si="5"/>
        <v>Yes</v>
      </c>
    </row>
    <row r="361" spans="1:15" x14ac:dyDescent="0.3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45</v>
      </c>
      <c r="K361" t="s">
        <v>24</v>
      </c>
      <c r="L361">
        <v>30</v>
      </c>
      <c r="M361" t="str" cm="1">
        <f t="array" ref="M361">_xlfn.IFS(L361&lt;30, "Young",  L361&lt;54, "Adult", L361&gt;=54, "Senior")</f>
        <v>Adult</v>
      </c>
      <c r="N361" t="s">
        <v>18</v>
      </c>
      <c r="O361" t="str">
        <f t="shared" si="5"/>
        <v>No</v>
      </c>
    </row>
    <row r="362" spans="1:15" x14ac:dyDescent="0.3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_xlfn.IFS(L362&lt;30, "Young",  L362&lt;54, "Adult", L362&gt;=54, "Senior")</f>
        <v>Adult</v>
      </c>
      <c r="N362" t="s">
        <v>15</v>
      </c>
      <c r="O362" t="str">
        <f t="shared" si="5"/>
        <v>No</v>
      </c>
    </row>
    <row r="363" spans="1:15" x14ac:dyDescent="0.3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_xlfn.IFS(L363&lt;30, "Young",  L363&lt;54, "Adult", L363&gt;=54, "Senior")</f>
        <v>Young</v>
      </c>
      <c r="N363" t="s">
        <v>15</v>
      </c>
      <c r="O363" t="str">
        <f t="shared" si="5"/>
        <v>Yes</v>
      </c>
    </row>
    <row r="364" spans="1:15" x14ac:dyDescent="0.3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_xlfn.IFS(L364&lt;30, "Young",  L364&lt;54, "Adult", L364&gt;=54, "Senior")</f>
        <v>Adult</v>
      </c>
      <c r="N364" t="s">
        <v>15</v>
      </c>
      <c r="O364" t="str">
        <f t="shared" si="5"/>
        <v>Yes</v>
      </c>
    </row>
    <row r="365" spans="1:15" x14ac:dyDescent="0.3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_xlfn.IFS(L365&lt;30, "Young",  L365&lt;54, "Adult", L365&gt;=54, "Senior")</f>
        <v>Senior</v>
      </c>
      <c r="N365" t="s">
        <v>15</v>
      </c>
      <c r="O365" t="str">
        <f t="shared" si="5"/>
        <v>Yes</v>
      </c>
    </row>
    <row r="366" spans="1:15" x14ac:dyDescent="0.3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_xlfn.IFS(L366&lt;30, "Young",  L366&lt;54, "Adult", L366&gt;=54, "Senior")</f>
        <v>Adult</v>
      </c>
      <c r="N366" t="s">
        <v>15</v>
      </c>
      <c r="O366" t="str">
        <f t="shared" si="5"/>
        <v>Yes</v>
      </c>
    </row>
    <row r="367" spans="1:15" x14ac:dyDescent="0.3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_xlfn.IFS(L367&lt;30, "Young",  L367&lt;54, "Adult", L367&gt;=54, "Senior")</f>
        <v>Adult</v>
      </c>
      <c r="N367" t="s">
        <v>15</v>
      </c>
      <c r="O367" t="str">
        <f t="shared" si="5"/>
        <v>No</v>
      </c>
    </row>
    <row r="368" spans="1:15" x14ac:dyDescent="0.3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_xlfn.IFS(L368&lt;30, "Young",  L368&lt;54, "Adult", L368&gt;=54, "Senior")</f>
        <v>Adult</v>
      </c>
      <c r="N368" t="s">
        <v>15</v>
      </c>
      <c r="O368" t="str">
        <f t="shared" si="5"/>
        <v>Yes</v>
      </c>
    </row>
    <row r="369" spans="1:15" x14ac:dyDescent="0.3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_xlfn.IFS(L369&lt;30, "Young",  L369&lt;54, "Adult", L369&gt;=54, "Senior")</f>
        <v>Adult</v>
      </c>
      <c r="N369" t="s">
        <v>15</v>
      </c>
      <c r="O369" t="str">
        <f t="shared" si="5"/>
        <v>Yes</v>
      </c>
    </row>
    <row r="370" spans="1:15" x14ac:dyDescent="0.3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_xlfn.IFS(L370&lt;30, "Young",  L370&lt;54, "Adult", L370&gt;=54, "Senior")</f>
        <v>Senior</v>
      </c>
      <c r="N370" t="s">
        <v>15</v>
      </c>
      <c r="O370" t="str">
        <f t="shared" si="5"/>
        <v>Yes</v>
      </c>
    </row>
    <row r="371" spans="1:15" x14ac:dyDescent="0.3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_xlfn.IFS(L371&lt;30, "Young",  L371&lt;54, "Adult", L371&gt;=54, "Senior")</f>
        <v>Adult</v>
      </c>
      <c r="N371" t="s">
        <v>15</v>
      </c>
      <c r="O371" t="str">
        <f t="shared" si="5"/>
        <v>Yes</v>
      </c>
    </row>
    <row r="372" spans="1:15" x14ac:dyDescent="0.3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45</v>
      </c>
      <c r="K372" t="s">
        <v>24</v>
      </c>
      <c r="L372">
        <v>46</v>
      </c>
      <c r="M372" t="str" cm="1">
        <f t="array" ref="M372">_xlfn.IFS(L372&lt;30, "Young",  L372&lt;54, "Adult", L372&gt;=54, "Senior")</f>
        <v>Adult</v>
      </c>
      <c r="N372" t="s">
        <v>18</v>
      </c>
      <c r="O372" t="str">
        <f t="shared" si="5"/>
        <v>Yes</v>
      </c>
    </row>
    <row r="373" spans="1:15" x14ac:dyDescent="0.3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_xlfn.IFS(L373&lt;30, "Young",  L373&lt;54, "Adult", L373&gt;=54, "Senior")</f>
        <v>Adult</v>
      </c>
      <c r="N373" t="s">
        <v>18</v>
      </c>
      <c r="O373" t="str">
        <f t="shared" si="5"/>
        <v>Yes</v>
      </c>
    </row>
    <row r="374" spans="1:15" x14ac:dyDescent="0.3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_xlfn.IFS(L374&lt;30, "Young",  L374&lt;54, "Adult", L374&gt;=54, "Senior")</f>
        <v>Adult</v>
      </c>
      <c r="N374" t="s">
        <v>15</v>
      </c>
      <c r="O374" t="str">
        <f t="shared" si="5"/>
        <v>Yes</v>
      </c>
    </row>
    <row r="375" spans="1:15" x14ac:dyDescent="0.3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_xlfn.IFS(L375&lt;30, "Young",  L375&lt;54, "Adult", L375&gt;=54, "Senior")</f>
        <v>Adult</v>
      </c>
      <c r="N375" t="s">
        <v>18</v>
      </c>
      <c r="O375" t="str">
        <f t="shared" si="5"/>
        <v>No</v>
      </c>
    </row>
    <row r="376" spans="1:15" x14ac:dyDescent="0.3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_xlfn.IFS(L376&lt;30, "Young",  L376&lt;54, "Adult", L376&gt;=54, "Senior")</f>
        <v>Adult</v>
      </c>
      <c r="N376" t="s">
        <v>18</v>
      </c>
      <c r="O376" t="str">
        <f t="shared" si="5"/>
        <v>Yes</v>
      </c>
    </row>
    <row r="377" spans="1:15" x14ac:dyDescent="0.3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_xlfn.IFS(L377&lt;30, "Young",  L377&lt;54, "Adult", L377&gt;=54, "Senior")</f>
        <v>Senior</v>
      </c>
      <c r="N377" t="s">
        <v>18</v>
      </c>
      <c r="O377" t="str">
        <f t="shared" si="5"/>
        <v>Yes</v>
      </c>
    </row>
    <row r="378" spans="1:15" x14ac:dyDescent="0.3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_xlfn.IFS(L378&lt;30, "Young",  L378&lt;54, "Adult", L378&gt;=54, "Senior")</f>
        <v>Senior</v>
      </c>
      <c r="N378" t="s">
        <v>15</v>
      </c>
      <c r="O378" t="str">
        <f t="shared" si="5"/>
        <v>Yes</v>
      </c>
    </row>
    <row r="379" spans="1:15" x14ac:dyDescent="0.3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_xlfn.IFS(L379&lt;30, "Young",  L379&lt;54, "Adult", L379&gt;=54, "Senior")</f>
        <v>Adult</v>
      </c>
      <c r="N379" t="s">
        <v>15</v>
      </c>
      <c r="O379" t="str">
        <f t="shared" si="5"/>
        <v>Yes</v>
      </c>
    </row>
    <row r="380" spans="1:15" x14ac:dyDescent="0.3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_xlfn.IFS(L380&lt;30, "Young",  L380&lt;54, "Adult", L380&gt;=54, "Senior")</f>
        <v>Senior</v>
      </c>
      <c r="N380" t="s">
        <v>18</v>
      </c>
      <c r="O380" t="str">
        <f t="shared" si="5"/>
        <v>Yes</v>
      </c>
    </row>
    <row r="381" spans="1:15" x14ac:dyDescent="0.3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_xlfn.IFS(L381&lt;30, "Young",  L381&lt;54, "Adult", L381&gt;=54, "Senior")</f>
        <v>Adult</v>
      </c>
      <c r="N381" t="s">
        <v>18</v>
      </c>
      <c r="O381" t="str">
        <f t="shared" si="5"/>
        <v>Yes</v>
      </c>
    </row>
    <row r="382" spans="1:15" x14ac:dyDescent="0.3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45</v>
      </c>
      <c r="K382" t="s">
        <v>24</v>
      </c>
      <c r="L382">
        <v>30</v>
      </c>
      <c r="M382" t="str" cm="1">
        <f t="array" ref="M382">_xlfn.IFS(L382&lt;30, "Young",  L382&lt;54, "Adult", L382&gt;=54, "Senior")</f>
        <v>Adult</v>
      </c>
      <c r="N382" t="s">
        <v>15</v>
      </c>
      <c r="O382" t="str">
        <f t="shared" si="5"/>
        <v>No</v>
      </c>
    </row>
    <row r="383" spans="1:15" x14ac:dyDescent="0.3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_xlfn.IFS(L383&lt;30, "Young",  L383&lt;54, "Adult", L383&gt;=54, "Senior")</f>
        <v>Senior</v>
      </c>
      <c r="N383" t="s">
        <v>18</v>
      </c>
      <c r="O383" t="str">
        <f t="shared" si="5"/>
        <v>Yes</v>
      </c>
    </row>
    <row r="384" spans="1:15" x14ac:dyDescent="0.3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45</v>
      </c>
      <c r="K384" t="s">
        <v>17</v>
      </c>
      <c r="L384">
        <v>53</v>
      </c>
      <c r="M384" t="str" cm="1">
        <f t="array" ref="M384">_xlfn.IFS(L384&lt;30, "Young",  L384&lt;54, "Adult", L384&gt;=54, "Senior")</f>
        <v>Adult</v>
      </c>
      <c r="N384" t="s">
        <v>18</v>
      </c>
      <c r="O384" t="str">
        <f t="shared" si="5"/>
        <v>Yes</v>
      </c>
    </row>
    <row r="385" spans="1:15" x14ac:dyDescent="0.3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_xlfn.IFS(L385&lt;30, "Young",  L385&lt;54, "Adult", L385&gt;=54, "Senior")</f>
        <v>Adult</v>
      </c>
      <c r="N385" t="s">
        <v>15</v>
      </c>
      <c r="O385" t="str">
        <f t="shared" si="5"/>
        <v>No</v>
      </c>
    </row>
    <row r="386" spans="1:15" x14ac:dyDescent="0.3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_xlfn.IFS(L386&lt;30, "Young",  L386&lt;54, "Adult", L386&gt;=54, "Senior")</f>
        <v>Young</v>
      </c>
      <c r="N386" t="s">
        <v>15</v>
      </c>
      <c r="O386" t="str">
        <f t="shared" si="5"/>
        <v>No</v>
      </c>
    </row>
    <row r="387" spans="1:15" x14ac:dyDescent="0.3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_xlfn.IFS(L387&lt;30, "Young",  L387&lt;54, "Adult", L387&gt;=54, "Senior")</f>
        <v>Adult</v>
      </c>
      <c r="N387" t="s">
        <v>18</v>
      </c>
      <c r="O387" t="str">
        <f t="shared" ref="O387:O450" si="6">IF(E387&gt;0, "Yes","No")</f>
        <v>Yes</v>
      </c>
    </row>
    <row r="388" spans="1:15" x14ac:dyDescent="0.3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45</v>
      </c>
      <c r="K388" t="s">
        <v>24</v>
      </c>
      <c r="L388">
        <v>34</v>
      </c>
      <c r="M388" t="str" cm="1">
        <f t="array" ref="M388">_xlfn.IFS(L388&lt;30, "Young",  L388&lt;54, "Adult", L388&gt;=54, "Senior")</f>
        <v>Adult</v>
      </c>
      <c r="N388" t="s">
        <v>15</v>
      </c>
      <c r="O388" t="str">
        <f t="shared" si="6"/>
        <v>No</v>
      </c>
    </row>
    <row r="389" spans="1:15" x14ac:dyDescent="0.3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_xlfn.IFS(L389&lt;30, "Young",  L389&lt;54, "Adult", L389&gt;=54, "Senior")</f>
        <v>Adult</v>
      </c>
      <c r="N389" t="s">
        <v>15</v>
      </c>
      <c r="O389" t="str">
        <f t="shared" si="6"/>
        <v>No</v>
      </c>
    </row>
    <row r="390" spans="1:15" x14ac:dyDescent="0.3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_xlfn.IFS(L390&lt;30, "Young",  L390&lt;54, "Adult", L390&gt;=54, "Senior")</f>
        <v>Senior</v>
      </c>
      <c r="N390" t="s">
        <v>18</v>
      </c>
      <c r="O390" t="str">
        <f t="shared" si="6"/>
        <v>Yes</v>
      </c>
    </row>
    <row r="391" spans="1:15" x14ac:dyDescent="0.3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_xlfn.IFS(L391&lt;30, "Young",  L391&lt;54, "Adult", L391&gt;=54, "Senior")</f>
        <v>Adult</v>
      </c>
      <c r="N391" t="s">
        <v>15</v>
      </c>
      <c r="O391" t="str">
        <f t="shared" si="6"/>
        <v>No</v>
      </c>
    </row>
    <row r="392" spans="1:15" x14ac:dyDescent="0.3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_xlfn.IFS(L392&lt;30, "Young",  L392&lt;54, "Adult", L392&gt;=54, "Senior")</f>
        <v>Adult</v>
      </c>
      <c r="N392" t="s">
        <v>18</v>
      </c>
      <c r="O392" t="str">
        <f t="shared" si="6"/>
        <v>No</v>
      </c>
    </row>
    <row r="393" spans="1:15" x14ac:dyDescent="0.3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_xlfn.IFS(L393&lt;30, "Young",  L393&lt;54, "Adult", L393&gt;=54, "Senior")</f>
        <v>Adult</v>
      </c>
      <c r="N393" t="s">
        <v>15</v>
      </c>
      <c r="O393" t="str">
        <f t="shared" si="6"/>
        <v>No</v>
      </c>
    </row>
    <row r="394" spans="1:15" x14ac:dyDescent="0.3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_xlfn.IFS(L394&lt;30, "Young",  L394&lt;54, "Adult", L394&gt;=54, "Senior")</f>
        <v>Adult</v>
      </c>
      <c r="N394" t="s">
        <v>18</v>
      </c>
      <c r="O394" t="str">
        <f t="shared" si="6"/>
        <v>Yes</v>
      </c>
    </row>
    <row r="395" spans="1:15" x14ac:dyDescent="0.3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_xlfn.IFS(L395&lt;30, "Young",  L395&lt;54, "Adult", L395&gt;=54, "Senior")</f>
        <v>Adult</v>
      </c>
      <c r="N395" t="s">
        <v>18</v>
      </c>
      <c r="O395" t="str">
        <f t="shared" si="6"/>
        <v>No</v>
      </c>
    </row>
    <row r="396" spans="1:15" x14ac:dyDescent="0.3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_xlfn.IFS(L396&lt;30, "Young",  L396&lt;54, "Adult", L396&gt;=54, "Senior")</f>
        <v>Adult</v>
      </c>
      <c r="N396" t="s">
        <v>15</v>
      </c>
      <c r="O396" t="str">
        <f t="shared" si="6"/>
        <v>No</v>
      </c>
    </row>
    <row r="397" spans="1:15" x14ac:dyDescent="0.3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_xlfn.IFS(L397&lt;30, "Young",  L397&lt;54, "Adult", L397&gt;=54, "Senior")</f>
        <v>Adult</v>
      </c>
      <c r="N397" t="s">
        <v>15</v>
      </c>
      <c r="O397" t="str">
        <f t="shared" si="6"/>
        <v>Yes</v>
      </c>
    </row>
    <row r="398" spans="1:15" x14ac:dyDescent="0.3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_xlfn.IFS(L398&lt;30, "Young",  L398&lt;54, "Adult", L398&gt;=54, "Senior")</f>
        <v>Adult</v>
      </c>
      <c r="N398" t="s">
        <v>15</v>
      </c>
      <c r="O398" t="str">
        <f t="shared" si="6"/>
        <v>Yes</v>
      </c>
    </row>
    <row r="399" spans="1:15" x14ac:dyDescent="0.3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_xlfn.IFS(L399&lt;30, "Young",  L399&lt;54, "Adult", L399&gt;=54, "Senior")</f>
        <v>Senior</v>
      </c>
      <c r="N399" t="s">
        <v>18</v>
      </c>
      <c r="O399" t="str">
        <f t="shared" si="6"/>
        <v>Yes</v>
      </c>
    </row>
    <row r="400" spans="1:15" x14ac:dyDescent="0.3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_xlfn.IFS(L400&lt;30, "Young",  L400&lt;54, "Adult", L400&gt;=54, "Senior")</f>
        <v>Adult</v>
      </c>
      <c r="N400" t="s">
        <v>15</v>
      </c>
      <c r="O400" t="str">
        <f t="shared" si="6"/>
        <v>Yes</v>
      </c>
    </row>
    <row r="401" spans="1:15" x14ac:dyDescent="0.3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_xlfn.IFS(L401&lt;30, "Young",  L401&lt;54, "Adult", L401&gt;=54, "Senior")</f>
        <v>Adult</v>
      </c>
      <c r="N401" t="s">
        <v>15</v>
      </c>
      <c r="O401" t="str">
        <f t="shared" si="6"/>
        <v>Yes</v>
      </c>
    </row>
    <row r="402" spans="1:15" x14ac:dyDescent="0.3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45</v>
      </c>
      <c r="K402" t="s">
        <v>17</v>
      </c>
      <c r="L402">
        <v>53</v>
      </c>
      <c r="M402" t="str" cm="1">
        <f t="array" ref="M402">_xlfn.IFS(L402&lt;30, "Young",  L402&lt;54, "Adult", L402&gt;=54, "Senior")</f>
        <v>Adult</v>
      </c>
      <c r="N402" t="s">
        <v>18</v>
      </c>
      <c r="O402" t="str">
        <f t="shared" si="6"/>
        <v>Yes</v>
      </c>
    </row>
    <row r="403" spans="1:15" x14ac:dyDescent="0.3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_xlfn.IFS(L403&lt;30, "Young",  L403&lt;54, "Adult", L403&gt;=54, "Senior")</f>
        <v>Senior</v>
      </c>
      <c r="N403" t="s">
        <v>18</v>
      </c>
      <c r="O403" t="str">
        <f t="shared" si="6"/>
        <v>Yes</v>
      </c>
    </row>
    <row r="404" spans="1:15" x14ac:dyDescent="0.3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_xlfn.IFS(L404&lt;30, "Young",  L404&lt;54, "Adult", L404&gt;=54, "Senior")</f>
        <v>Adult</v>
      </c>
      <c r="N404" t="s">
        <v>18</v>
      </c>
      <c r="O404" t="str">
        <f t="shared" si="6"/>
        <v>Yes</v>
      </c>
    </row>
    <row r="405" spans="1:15" x14ac:dyDescent="0.3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_xlfn.IFS(L405&lt;30, "Young",  L405&lt;54, "Adult", L405&gt;=54, "Senior")</f>
        <v>Adult</v>
      </c>
      <c r="N405" t="s">
        <v>18</v>
      </c>
      <c r="O405" t="str">
        <f t="shared" si="6"/>
        <v>Yes</v>
      </c>
    </row>
    <row r="406" spans="1:15" x14ac:dyDescent="0.3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_xlfn.IFS(L406&lt;30, "Young",  L406&lt;54, "Adult", L406&gt;=54, "Senior")</f>
        <v>Senior</v>
      </c>
      <c r="N406" t="s">
        <v>15</v>
      </c>
      <c r="O406" t="str">
        <f t="shared" si="6"/>
        <v>Yes</v>
      </c>
    </row>
    <row r="407" spans="1:15" x14ac:dyDescent="0.3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_xlfn.IFS(L407&lt;30, "Young",  L407&lt;54, "Adult", L407&gt;=54, "Senior")</f>
        <v>Adult</v>
      </c>
      <c r="N407" t="s">
        <v>15</v>
      </c>
      <c r="O407" t="str">
        <f t="shared" si="6"/>
        <v>No</v>
      </c>
    </row>
    <row r="408" spans="1:15" x14ac:dyDescent="0.3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_xlfn.IFS(L408&lt;30, "Young",  L408&lt;54, "Adult", L408&gt;=54, "Senior")</f>
        <v>Adult</v>
      </c>
      <c r="N408" t="s">
        <v>18</v>
      </c>
      <c r="O408" t="str">
        <f t="shared" si="6"/>
        <v>Yes</v>
      </c>
    </row>
    <row r="409" spans="1:15" x14ac:dyDescent="0.3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_xlfn.IFS(L409&lt;30, "Young",  L409&lt;54, "Adult", L409&gt;=54, "Senior")</f>
        <v>Adult</v>
      </c>
      <c r="N409" t="s">
        <v>15</v>
      </c>
      <c r="O409" t="str">
        <f t="shared" si="6"/>
        <v>Yes</v>
      </c>
    </row>
    <row r="410" spans="1:15" x14ac:dyDescent="0.3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_xlfn.IFS(L410&lt;30, "Young",  L410&lt;54, "Adult", L410&gt;=54, "Senior")</f>
        <v>Adult</v>
      </c>
      <c r="N410" t="s">
        <v>18</v>
      </c>
      <c r="O410" t="str">
        <f t="shared" si="6"/>
        <v>Yes</v>
      </c>
    </row>
    <row r="411" spans="1:15" x14ac:dyDescent="0.3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_xlfn.IFS(L411&lt;30, "Young",  L411&lt;54, "Adult", L411&gt;=54, "Senior")</f>
        <v>Adult</v>
      </c>
      <c r="N411" t="s">
        <v>18</v>
      </c>
      <c r="O411" t="str">
        <f t="shared" si="6"/>
        <v>Yes</v>
      </c>
    </row>
    <row r="412" spans="1:15" x14ac:dyDescent="0.3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_xlfn.IFS(L412&lt;30, "Young",  L412&lt;54, "Adult", L412&gt;=54, "Senior")</f>
        <v>Adult</v>
      </c>
      <c r="N412" t="s">
        <v>15</v>
      </c>
      <c r="O412" t="str">
        <f t="shared" si="6"/>
        <v>Yes</v>
      </c>
    </row>
    <row r="413" spans="1:15" x14ac:dyDescent="0.3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_xlfn.IFS(L413&lt;30, "Young",  L413&lt;54, "Adult", L413&gt;=54, "Senior")</f>
        <v>Adult</v>
      </c>
      <c r="N413" t="s">
        <v>18</v>
      </c>
      <c r="O413" t="str">
        <f t="shared" si="6"/>
        <v>Yes</v>
      </c>
    </row>
    <row r="414" spans="1:15" x14ac:dyDescent="0.3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_xlfn.IFS(L414&lt;30, "Young",  L414&lt;54, "Adult", L414&gt;=54, "Senior")</f>
        <v>Adult</v>
      </c>
      <c r="N414" t="s">
        <v>18</v>
      </c>
      <c r="O414" t="str">
        <f t="shared" si="6"/>
        <v>Yes</v>
      </c>
    </row>
    <row r="415" spans="1:15" x14ac:dyDescent="0.3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_xlfn.IFS(L415&lt;30, "Young",  L415&lt;54, "Adult", L415&gt;=54, "Senior")</f>
        <v>Senior</v>
      </c>
      <c r="N415" t="s">
        <v>18</v>
      </c>
      <c r="O415" t="str">
        <f t="shared" si="6"/>
        <v>Yes</v>
      </c>
    </row>
    <row r="416" spans="1:15" x14ac:dyDescent="0.3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_xlfn.IFS(L416&lt;30, "Young",  L416&lt;54, "Adult", L416&gt;=54, "Senior")</f>
        <v>Adult</v>
      </c>
      <c r="N416" t="s">
        <v>15</v>
      </c>
      <c r="O416" t="str">
        <f t="shared" si="6"/>
        <v>No</v>
      </c>
    </row>
    <row r="417" spans="1:15" x14ac:dyDescent="0.3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_xlfn.IFS(L417&lt;30, "Young",  L417&lt;54, "Adult", L417&gt;=54, "Senior")</f>
        <v>Adult</v>
      </c>
      <c r="N417" t="s">
        <v>18</v>
      </c>
      <c r="O417" t="str">
        <f t="shared" si="6"/>
        <v>Yes</v>
      </c>
    </row>
    <row r="418" spans="1:15" x14ac:dyDescent="0.3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_xlfn.IFS(L418&lt;30, "Young",  L418&lt;54, "Adult", L418&gt;=54, "Senior")</f>
        <v>Adult</v>
      </c>
      <c r="N418" t="s">
        <v>15</v>
      </c>
      <c r="O418" t="str">
        <f t="shared" si="6"/>
        <v>Yes</v>
      </c>
    </row>
    <row r="419" spans="1:15" x14ac:dyDescent="0.3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_xlfn.IFS(L419&lt;30, "Young",  L419&lt;54, "Adult", L419&gt;=54, "Senior")</f>
        <v>Senior</v>
      </c>
      <c r="N419" t="s">
        <v>18</v>
      </c>
      <c r="O419" t="str">
        <f t="shared" si="6"/>
        <v>Yes</v>
      </c>
    </row>
    <row r="420" spans="1:15" x14ac:dyDescent="0.3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_xlfn.IFS(L420&lt;30, "Young",  L420&lt;54, "Adult", L420&gt;=54, "Senior")</f>
        <v>Adult</v>
      </c>
      <c r="N420" t="s">
        <v>15</v>
      </c>
      <c r="O420" t="str">
        <f t="shared" si="6"/>
        <v>Yes</v>
      </c>
    </row>
    <row r="421" spans="1:15" x14ac:dyDescent="0.3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_xlfn.IFS(L421&lt;30, "Young",  L421&lt;54, "Adult", L421&gt;=54, "Senior")</f>
        <v>Adult</v>
      </c>
      <c r="N421" t="s">
        <v>15</v>
      </c>
      <c r="O421" t="str">
        <f t="shared" si="6"/>
        <v>Yes</v>
      </c>
    </row>
    <row r="422" spans="1:15" x14ac:dyDescent="0.3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45</v>
      </c>
      <c r="K422" t="s">
        <v>17</v>
      </c>
      <c r="L422">
        <v>59</v>
      </c>
      <c r="M422" t="str" cm="1">
        <f t="array" ref="M422">_xlfn.IFS(L422&lt;30, "Young",  L422&lt;54, "Adult", L422&gt;=54, "Senior")</f>
        <v>Senior</v>
      </c>
      <c r="N422" t="s">
        <v>18</v>
      </c>
      <c r="O422" t="str">
        <f t="shared" si="6"/>
        <v>Yes</v>
      </c>
    </row>
    <row r="423" spans="1:15" x14ac:dyDescent="0.3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_xlfn.IFS(L423&lt;30, "Young",  L423&lt;54, "Adult", L423&gt;=54, "Senior")</f>
        <v>Adult</v>
      </c>
      <c r="N423" t="s">
        <v>18</v>
      </c>
      <c r="O423" t="str">
        <f t="shared" si="6"/>
        <v>Yes</v>
      </c>
    </row>
    <row r="424" spans="1:15" x14ac:dyDescent="0.3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45</v>
      </c>
      <c r="K424" t="s">
        <v>24</v>
      </c>
      <c r="L424">
        <v>32</v>
      </c>
      <c r="M424" t="str" cm="1">
        <f t="array" ref="M424">_xlfn.IFS(L424&lt;30, "Young",  L424&lt;54, "Adult", L424&gt;=54, "Senior")</f>
        <v>Adult</v>
      </c>
      <c r="N424" t="s">
        <v>15</v>
      </c>
      <c r="O424" t="str">
        <f t="shared" si="6"/>
        <v>No</v>
      </c>
    </row>
    <row r="425" spans="1:15" x14ac:dyDescent="0.3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_xlfn.IFS(L425&lt;30, "Young",  L425&lt;54, "Adult", L425&gt;=54, "Senior")</f>
        <v>Adult</v>
      </c>
      <c r="N425" t="s">
        <v>15</v>
      </c>
      <c r="O425" t="str">
        <f t="shared" si="6"/>
        <v>No</v>
      </c>
    </row>
    <row r="426" spans="1:15" x14ac:dyDescent="0.3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_xlfn.IFS(L426&lt;30, "Young",  L426&lt;54, "Adult", L426&gt;=54, "Senior")</f>
        <v>Adult</v>
      </c>
      <c r="N426" t="s">
        <v>18</v>
      </c>
      <c r="O426" t="str">
        <f t="shared" si="6"/>
        <v>Yes</v>
      </c>
    </row>
    <row r="427" spans="1:15" x14ac:dyDescent="0.3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_xlfn.IFS(L427&lt;30, "Young",  L427&lt;54, "Adult", L427&gt;=54, "Senior")</f>
        <v>Senior</v>
      </c>
      <c r="N427" t="s">
        <v>18</v>
      </c>
      <c r="O427" t="str">
        <f t="shared" si="6"/>
        <v>Yes</v>
      </c>
    </row>
    <row r="428" spans="1:15" x14ac:dyDescent="0.3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_xlfn.IFS(L428&lt;30, "Young",  L428&lt;54, "Adult", L428&gt;=54, "Senior")</f>
        <v>Young</v>
      </c>
      <c r="N428" t="s">
        <v>18</v>
      </c>
      <c r="O428" t="str">
        <f t="shared" si="6"/>
        <v>No</v>
      </c>
    </row>
    <row r="429" spans="1:15" x14ac:dyDescent="0.3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_xlfn.IFS(L429&lt;30, "Young",  L429&lt;54, "Adult", L429&gt;=54, "Senior")</f>
        <v>Adult</v>
      </c>
      <c r="N429" t="s">
        <v>15</v>
      </c>
      <c r="O429" t="str">
        <f t="shared" si="6"/>
        <v>Yes</v>
      </c>
    </row>
    <row r="430" spans="1:15" x14ac:dyDescent="0.3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_xlfn.IFS(L430&lt;30, "Young",  L430&lt;54, "Adult", L430&gt;=54, "Senior")</f>
        <v>Adult</v>
      </c>
      <c r="N430" t="s">
        <v>18</v>
      </c>
      <c r="O430" t="str">
        <f t="shared" si="6"/>
        <v>Yes</v>
      </c>
    </row>
    <row r="431" spans="1:15" x14ac:dyDescent="0.3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_xlfn.IFS(L431&lt;30, "Young",  L431&lt;54, "Adult", L431&gt;=54, "Senior")</f>
        <v>Adult</v>
      </c>
      <c r="N431" t="s">
        <v>18</v>
      </c>
      <c r="O431" t="str">
        <f t="shared" si="6"/>
        <v>No</v>
      </c>
    </row>
    <row r="432" spans="1:15" x14ac:dyDescent="0.3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_xlfn.IFS(L432&lt;30, "Young",  L432&lt;54, "Adult", L432&gt;=54, "Senior")</f>
        <v>Senior</v>
      </c>
      <c r="N432" t="s">
        <v>18</v>
      </c>
      <c r="O432" t="str">
        <f t="shared" si="6"/>
        <v>Yes</v>
      </c>
    </row>
    <row r="433" spans="1:15" x14ac:dyDescent="0.3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_xlfn.IFS(L433&lt;30, "Young",  L433&lt;54, "Adult", L433&gt;=54, "Senior")</f>
        <v>Young</v>
      </c>
      <c r="N433" t="s">
        <v>15</v>
      </c>
      <c r="O433" t="str">
        <f t="shared" si="6"/>
        <v>No</v>
      </c>
    </row>
    <row r="434" spans="1:15" x14ac:dyDescent="0.3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45</v>
      </c>
      <c r="K434" t="s">
        <v>24</v>
      </c>
      <c r="L434">
        <v>34</v>
      </c>
      <c r="M434" t="str" cm="1">
        <f t="array" ref="M434">_xlfn.IFS(L434&lt;30, "Young",  L434&lt;54, "Adult", L434&gt;=54, "Senior")</f>
        <v>Adult</v>
      </c>
      <c r="N434" t="s">
        <v>15</v>
      </c>
      <c r="O434" t="str">
        <f t="shared" si="6"/>
        <v>No</v>
      </c>
    </row>
    <row r="435" spans="1:15" x14ac:dyDescent="0.3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_xlfn.IFS(L435&lt;30, "Young",  L435&lt;54, "Adult", L435&gt;=54, "Senior")</f>
        <v>Young</v>
      </c>
      <c r="N435" t="s">
        <v>18</v>
      </c>
      <c r="O435" t="str">
        <f t="shared" si="6"/>
        <v>Yes</v>
      </c>
    </row>
    <row r="436" spans="1:15" x14ac:dyDescent="0.3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_xlfn.IFS(L436&lt;30, "Young",  L436&lt;54, "Adult", L436&gt;=54, "Senior")</f>
        <v>Adult</v>
      </c>
      <c r="N436" t="s">
        <v>15</v>
      </c>
      <c r="O436" t="str">
        <f t="shared" si="6"/>
        <v>Yes</v>
      </c>
    </row>
    <row r="437" spans="1:15" x14ac:dyDescent="0.3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_xlfn.IFS(L437&lt;30, "Young",  L437&lt;54, "Adult", L437&gt;=54, "Senior")</f>
        <v>Senior</v>
      </c>
      <c r="N437" t="s">
        <v>18</v>
      </c>
      <c r="O437" t="str">
        <f t="shared" si="6"/>
        <v>Yes</v>
      </c>
    </row>
    <row r="438" spans="1:15" x14ac:dyDescent="0.3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_xlfn.IFS(L438&lt;30, "Young",  L438&lt;54, "Adult", L438&gt;=54, "Senior")</f>
        <v>Adult</v>
      </c>
      <c r="N438" t="s">
        <v>15</v>
      </c>
      <c r="O438" t="str">
        <f t="shared" si="6"/>
        <v>Yes</v>
      </c>
    </row>
    <row r="439" spans="1:15" x14ac:dyDescent="0.3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_xlfn.IFS(L439&lt;30, "Young",  L439&lt;54, "Adult", L439&gt;=54, "Senior")</f>
        <v>Young</v>
      </c>
      <c r="N439" t="s">
        <v>15</v>
      </c>
      <c r="O439" t="str">
        <f t="shared" si="6"/>
        <v>Yes</v>
      </c>
    </row>
    <row r="440" spans="1:15" x14ac:dyDescent="0.3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_xlfn.IFS(L440&lt;30, "Young",  L440&lt;54, "Adult", L440&gt;=54, "Senior")</f>
        <v>Adult</v>
      </c>
      <c r="N440" t="s">
        <v>15</v>
      </c>
      <c r="O440" t="str">
        <f t="shared" si="6"/>
        <v>No</v>
      </c>
    </row>
    <row r="441" spans="1:15" x14ac:dyDescent="0.3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_xlfn.IFS(L441&lt;30, "Young",  L441&lt;54, "Adult", L441&gt;=54, "Senior")</f>
        <v>Adult</v>
      </c>
      <c r="N441" t="s">
        <v>18</v>
      </c>
      <c r="O441" t="str">
        <f t="shared" si="6"/>
        <v>Yes</v>
      </c>
    </row>
    <row r="442" spans="1:15" x14ac:dyDescent="0.3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45</v>
      </c>
      <c r="K442" t="s">
        <v>24</v>
      </c>
      <c r="L442">
        <v>34</v>
      </c>
      <c r="M442" t="str" cm="1">
        <f t="array" ref="M442">_xlfn.IFS(L442&lt;30, "Young",  L442&lt;54, "Adult", L442&gt;=54, "Senior")</f>
        <v>Adult</v>
      </c>
      <c r="N442" t="s">
        <v>15</v>
      </c>
      <c r="O442" t="str">
        <f t="shared" si="6"/>
        <v>No</v>
      </c>
    </row>
    <row r="443" spans="1:15" x14ac:dyDescent="0.3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_xlfn.IFS(L443&lt;30, "Young",  L443&lt;54, "Adult", L443&gt;=54, "Senior")</f>
        <v>Adult</v>
      </c>
      <c r="N443" t="s">
        <v>15</v>
      </c>
      <c r="O443" t="str">
        <f t="shared" si="6"/>
        <v>Yes</v>
      </c>
    </row>
    <row r="444" spans="1:15" x14ac:dyDescent="0.3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_xlfn.IFS(L444&lt;30, "Young",  L444&lt;54, "Adult", L444&gt;=54, "Senior")</f>
        <v>Adult</v>
      </c>
      <c r="N444" t="s">
        <v>15</v>
      </c>
      <c r="O444" t="str">
        <f t="shared" si="6"/>
        <v>Yes</v>
      </c>
    </row>
    <row r="445" spans="1:15" x14ac:dyDescent="0.3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_xlfn.IFS(L445&lt;30, "Young",  L445&lt;54, "Adult", L445&gt;=54, "Senior")</f>
        <v>Adult</v>
      </c>
      <c r="N445" t="s">
        <v>15</v>
      </c>
      <c r="O445" t="str">
        <f t="shared" si="6"/>
        <v>Yes</v>
      </c>
    </row>
    <row r="446" spans="1:15" x14ac:dyDescent="0.3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_xlfn.IFS(L446&lt;30, "Young",  L446&lt;54, "Adult", L446&gt;=54, "Senior")</f>
        <v>Adult</v>
      </c>
      <c r="N446" t="s">
        <v>18</v>
      </c>
      <c r="O446" t="str">
        <f t="shared" si="6"/>
        <v>No</v>
      </c>
    </row>
    <row r="447" spans="1:15" x14ac:dyDescent="0.3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_xlfn.IFS(L447&lt;30, "Young",  L447&lt;54, "Adult", L447&gt;=54, "Senior")</f>
        <v>Adult</v>
      </c>
      <c r="N447" t="s">
        <v>15</v>
      </c>
      <c r="O447" t="str">
        <f t="shared" si="6"/>
        <v>Yes</v>
      </c>
    </row>
    <row r="448" spans="1:15" x14ac:dyDescent="0.3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45</v>
      </c>
      <c r="K448" t="s">
        <v>24</v>
      </c>
      <c r="L448">
        <v>48</v>
      </c>
      <c r="M448" t="str" cm="1">
        <f t="array" ref="M448">_xlfn.IFS(L448&lt;30, "Young",  L448&lt;54, "Adult", L448&gt;=54, "Senior")</f>
        <v>Adult</v>
      </c>
      <c r="N448" t="s">
        <v>18</v>
      </c>
      <c r="O448" t="str">
        <f t="shared" si="6"/>
        <v>No</v>
      </c>
    </row>
    <row r="449" spans="1:15" x14ac:dyDescent="0.3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_xlfn.IFS(L449&lt;30, "Young",  L449&lt;54, "Adult", L449&gt;=54, "Senior")</f>
        <v>Adult</v>
      </c>
      <c r="N449" t="s">
        <v>15</v>
      </c>
      <c r="O449" t="str">
        <f t="shared" si="6"/>
        <v>Yes</v>
      </c>
    </row>
    <row r="450" spans="1:15" x14ac:dyDescent="0.3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_xlfn.IFS(L450&lt;30, "Young",  L450&lt;54, "Adult", L450&gt;=54, "Senior")</f>
        <v>Adult</v>
      </c>
      <c r="N450" t="s">
        <v>18</v>
      </c>
      <c r="O450" t="str">
        <f t="shared" si="6"/>
        <v>Yes</v>
      </c>
    </row>
    <row r="451" spans="1:15" x14ac:dyDescent="0.3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_xlfn.IFS(L451&lt;30, "Young",  L451&lt;54, "Adult", L451&gt;=54, "Senior")</f>
        <v>Adult</v>
      </c>
      <c r="N451" t="s">
        <v>18</v>
      </c>
      <c r="O451" t="str">
        <f t="shared" ref="O451:O514" si="7">IF(E451&gt;0, "Yes","No")</f>
        <v>Yes</v>
      </c>
    </row>
    <row r="452" spans="1:15" x14ac:dyDescent="0.3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_xlfn.IFS(L452&lt;30, "Young",  L452&lt;54, "Adult", L452&gt;=54, "Senior")</f>
        <v>Adult</v>
      </c>
      <c r="N452" t="s">
        <v>15</v>
      </c>
      <c r="O452" t="str">
        <f t="shared" si="7"/>
        <v>Yes</v>
      </c>
    </row>
    <row r="453" spans="1:15" x14ac:dyDescent="0.3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_xlfn.IFS(L453&lt;30, "Young",  L453&lt;54, "Adult", L453&gt;=54, "Senior")</f>
        <v>Adult</v>
      </c>
      <c r="N453" t="s">
        <v>18</v>
      </c>
      <c r="O453" t="str">
        <f t="shared" si="7"/>
        <v>Yes</v>
      </c>
    </row>
    <row r="454" spans="1:15" x14ac:dyDescent="0.3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_xlfn.IFS(L454&lt;30, "Young",  L454&lt;54, "Adult", L454&gt;=54, "Senior")</f>
        <v>Senior</v>
      </c>
      <c r="N454" t="s">
        <v>18</v>
      </c>
      <c r="O454" t="str">
        <f t="shared" si="7"/>
        <v>Yes</v>
      </c>
    </row>
    <row r="455" spans="1:15" x14ac:dyDescent="0.3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_xlfn.IFS(L455&lt;30, "Young",  L455&lt;54, "Adult", L455&gt;=54, "Senior")</f>
        <v>Adult</v>
      </c>
      <c r="N455" t="s">
        <v>18</v>
      </c>
      <c r="O455" t="str">
        <f t="shared" si="7"/>
        <v>Yes</v>
      </c>
    </row>
    <row r="456" spans="1:15" x14ac:dyDescent="0.3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_xlfn.IFS(L456&lt;30, "Young",  L456&lt;54, "Adult", L456&gt;=54, "Senior")</f>
        <v>Adult</v>
      </c>
      <c r="N456" t="s">
        <v>18</v>
      </c>
      <c r="O456" t="str">
        <f t="shared" si="7"/>
        <v>No</v>
      </c>
    </row>
    <row r="457" spans="1:15" x14ac:dyDescent="0.3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_xlfn.IFS(L457&lt;30, "Young",  L457&lt;54, "Adult", L457&gt;=54, "Senior")</f>
        <v>Adult</v>
      </c>
      <c r="N457" t="s">
        <v>15</v>
      </c>
      <c r="O457" t="str">
        <f t="shared" si="7"/>
        <v>Yes</v>
      </c>
    </row>
    <row r="458" spans="1:15" x14ac:dyDescent="0.3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_xlfn.IFS(L458&lt;30, "Young",  L458&lt;54, "Adult", L458&gt;=54, "Senior")</f>
        <v>Adult</v>
      </c>
      <c r="N458" t="s">
        <v>18</v>
      </c>
      <c r="O458" t="str">
        <f t="shared" si="7"/>
        <v>Yes</v>
      </c>
    </row>
    <row r="459" spans="1:15" x14ac:dyDescent="0.3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_xlfn.IFS(L459&lt;30, "Young",  L459&lt;54, "Adult", L459&gt;=54, "Senior")</f>
        <v>Senior</v>
      </c>
      <c r="N459" t="s">
        <v>18</v>
      </c>
      <c r="O459" t="str">
        <f t="shared" si="7"/>
        <v>Yes</v>
      </c>
    </row>
    <row r="460" spans="1:15" x14ac:dyDescent="0.3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45</v>
      </c>
      <c r="K460" t="s">
        <v>24</v>
      </c>
      <c r="L460">
        <v>32</v>
      </c>
      <c r="M460" t="str" cm="1">
        <f t="array" ref="M460">_xlfn.IFS(L460&lt;30, "Young",  L460&lt;54, "Adult", L460&gt;=54, "Senior")</f>
        <v>Adult</v>
      </c>
      <c r="N460" t="s">
        <v>15</v>
      </c>
      <c r="O460" t="str">
        <f t="shared" si="7"/>
        <v>No</v>
      </c>
    </row>
    <row r="461" spans="1:15" x14ac:dyDescent="0.3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45</v>
      </c>
      <c r="K461" t="s">
        <v>24</v>
      </c>
      <c r="L461">
        <v>33</v>
      </c>
      <c r="M461" t="str" cm="1">
        <f t="array" ref="M461">_xlfn.IFS(L461&lt;30, "Young",  L461&lt;54, "Adult", L461&gt;=54, "Senior")</f>
        <v>Adult</v>
      </c>
      <c r="N461" t="s">
        <v>18</v>
      </c>
      <c r="O461" t="str">
        <f t="shared" si="7"/>
        <v>No</v>
      </c>
    </row>
    <row r="462" spans="1:15" x14ac:dyDescent="0.3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_xlfn.IFS(L462&lt;30, "Young",  L462&lt;54, "Adult", L462&gt;=54, "Senior")</f>
        <v>Adult</v>
      </c>
      <c r="N462" t="s">
        <v>15</v>
      </c>
      <c r="O462" t="str">
        <f t="shared" si="7"/>
        <v>No</v>
      </c>
    </row>
    <row r="463" spans="1:15" x14ac:dyDescent="0.3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_xlfn.IFS(L463&lt;30, "Young",  L463&lt;54, "Adult", L463&gt;=54, "Senior")</f>
        <v>Adult</v>
      </c>
      <c r="N463" t="s">
        <v>15</v>
      </c>
      <c r="O463" t="str">
        <f t="shared" si="7"/>
        <v>Yes</v>
      </c>
    </row>
    <row r="464" spans="1:15" x14ac:dyDescent="0.3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_xlfn.IFS(L464&lt;30, "Young",  L464&lt;54, "Adult", L464&gt;=54, "Senior")</f>
        <v>Adult</v>
      </c>
      <c r="N464" t="s">
        <v>15</v>
      </c>
      <c r="O464" t="str">
        <f t="shared" si="7"/>
        <v>No</v>
      </c>
    </row>
    <row r="465" spans="1:15" x14ac:dyDescent="0.3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_xlfn.IFS(L465&lt;30, "Young",  L465&lt;54, "Adult", L465&gt;=54, "Senior")</f>
        <v>Adult</v>
      </c>
      <c r="N465" t="s">
        <v>18</v>
      </c>
      <c r="O465" t="str">
        <f t="shared" si="7"/>
        <v>Yes</v>
      </c>
    </row>
    <row r="466" spans="1:15" x14ac:dyDescent="0.3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_xlfn.IFS(L466&lt;30, "Young",  L466&lt;54, "Adult", L466&gt;=54, "Senior")</f>
        <v>Adult</v>
      </c>
      <c r="N466" t="s">
        <v>15</v>
      </c>
      <c r="O466" t="str">
        <f t="shared" si="7"/>
        <v>Yes</v>
      </c>
    </row>
    <row r="467" spans="1:15" x14ac:dyDescent="0.3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_xlfn.IFS(L467&lt;30, "Young",  L467&lt;54, "Adult", L467&gt;=54, "Senior")</f>
        <v>Senior</v>
      </c>
      <c r="N467" t="s">
        <v>18</v>
      </c>
      <c r="O467" t="str">
        <f t="shared" si="7"/>
        <v>Yes</v>
      </c>
    </row>
    <row r="468" spans="1:15" x14ac:dyDescent="0.3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_xlfn.IFS(L468&lt;30, "Young",  L468&lt;54, "Adult", L468&gt;=54, "Senior")</f>
        <v>Adult</v>
      </c>
      <c r="N468" t="s">
        <v>15</v>
      </c>
      <c r="O468" t="str">
        <f t="shared" si="7"/>
        <v>Yes</v>
      </c>
    </row>
    <row r="469" spans="1:15" x14ac:dyDescent="0.3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_xlfn.IFS(L469&lt;30, "Young",  L469&lt;54, "Adult", L469&gt;=54, "Senior")</f>
        <v>Adult</v>
      </c>
      <c r="N469" t="s">
        <v>15</v>
      </c>
      <c r="O469" t="str">
        <f t="shared" si="7"/>
        <v>Yes</v>
      </c>
    </row>
    <row r="470" spans="1:15" x14ac:dyDescent="0.3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_xlfn.IFS(L470&lt;30, "Young",  L470&lt;54, "Adult", L470&gt;=54, "Senior")</f>
        <v>Adult</v>
      </c>
      <c r="N470" t="s">
        <v>18</v>
      </c>
      <c r="O470" t="str">
        <f t="shared" si="7"/>
        <v>Yes</v>
      </c>
    </row>
    <row r="471" spans="1:15" x14ac:dyDescent="0.3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_xlfn.IFS(L471&lt;30, "Young",  L471&lt;54, "Adult", L471&gt;=54, "Senior")</f>
        <v>Senior</v>
      </c>
      <c r="N471" t="s">
        <v>18</v>
      </c>
      <c r="O471" t="str">
        <f t="shared" si="7"/>
        <v>Yes</v>
      </c>
    </row>
    <row r="472" spans="1:15" x14ac:dyDescent="0.3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_xlfn.IFS(L472&lt;30, "Young",  L472&lt;54, "Adult", L472&gt;=54, "Senior")</f>
        <v>Young</v>
      </c>
      <c r="N472" t="s">
        <v>18</v>
      </c>
      <c r="O472" t="str">
        <f t="shared" si="7"/>
        <v>No</v>
      </c>
    </row>
    <row r="473" spans="1:15" x14ac:dyDescent="0.3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_xlfn.IFS(L473&lt;30, "Young",  L473&lt;54, "Adult", L473&gt;=54, "Senior")</f>
        <v>Adult</v>
      </c>
      <c r="N473" t="s">
        <v>15</v>
      </c>
      <c r="O473" t="str">
        <f t="shared" si="7"/>
        <v>No</v>
      </c>
    </row>
    <row r="474" spans="1:15" x14ac:dyDescent="0.3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_xlfn.IFS(L474&lt;30, "Young",  L474&lt;54, "Adult", L474&gt;=54, "Senior")</f>
        <v>Adult</v>
      </c>
      <c r="N474" t="s">
        <v>15</v>
      </c>
      <c r="O474" t="str">
        <f t="shared" si="7"/>
        <v>No</v>
      </c>
    </row>
    <row r="475" spans="1:15" x14ac:dyDescent="0.3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_xlfn.IFS(L475&lt;30, "Young",  L475&lt;54, "Adult", L475&gt;=54, "Senior")</f>
        <v>Adult</v>
      </c>
      <c r="N475" t="s">
        <v>15</v>
      </c>
      <c r="O475" t="str">
        <f t="shared" si="7"/>
        <v>No</v>
      </c>
    </row>
    <row r="476" spans="1:15" x14ac:dyDescent="0.3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_xlfn.IFS(L476&lt;30, "Young",  L476&lt;54, "Adult", L476&gt;=54, "Senior")</f>
        <v>Adult</v>
      </c>
      <c r="N476" t="s">
        <v>15</v>
      </c>
      <c r="O476" t="str">
        <f t="shared" si="7"/>
        <v>Yes</v>
      </c>
    </row>
    <row r="477" spans="1:15" x14ac:dyDescent="0.3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_xlfn.IFS(L477&lt;30, "Young",  L477&lt;54, "Adult", L477&gt;=54, "Senior")</f>
        <v>Senior</v>
      </c>
      <c r="N477" t="s">
        <v>18</v>
      </c>
      <c r="O477" t="str">
        <f t="shared" si="7"/>
        <v>Yes</v>
      </c>
    </row>
    <row r="478" spans="1:15" x14ac:dyDescent="0.3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_xlfn.IFS(L478&lt;30, "Young",  L478&lt;54, "Adult", L478&gt;=54, "Senior")</f>
        <v>Adult</v>
      </c>
      <c r="N478" t="s">
        <v>15</v>
      </c>
      <c r="O478" t="str">
        <f t="shared" si="7"/>
        <v>No</v>
      </c>
    </row>
    <row r="479" spans="1:15" x14ac:dyDescent="0.3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_xlfn.IFS(L479&lt;30, "Young",  L479&lt;54, "Adult", L479&gt;=54, "Senior")</f>
        <v>Adult</v>
      </c>
      <c r="N479" t="s">
        <v>15</v>
      </c>
      <c r="O479" t="str">
        <f t="shared" si="7"/>
        <v>Yes</v>
      </c>
    </row>
    <row r="480" spans="1:15" x14ac:dyDescent="0.3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_xlfn.IFS(L480&lt;30, "Young",  L480&lt;54, "Adult", L480&gt;=54, "Senior")</f>
        <v>Adult</v>
      </c>
      <c r="N480" t="s">
        <v>15</v>
      </c>
      <c r="O480" t="str">
        <f t="shared" si="7"/>
        <v>No</v>
      </c>
    </row>
    <row r="481" spans="1:15" x14ac:dyDescent="0.3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_xlfn.IFS(L481&lt;30, "Young",  L481&lt;54, "Adult", L481&gt;=54, "Senior")</f>
        <v>Adult</v>
      </c>
      <c r="N481" t="s">
        <v>15</v>
      </c>
      <c r="O481" t="str">
        <f t="shared" si="7"/>
        <v>Yes</v>
      </c>
    </row>
    <row r="482" spans="1:15" x14ac:dyDescent="0.3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_xlfn.IFS(L482&lt;30, "Young",  L482&lt;54, "Adult", L482&gt;=54, "Senior")</f>
        <v>Adult</v>
      </c>
      <c r="N482" t="s">
        <v>18</v>
      </c>
      <c r="O482" t="str">
        <f t="shared" si="7"/>
        <v>Yes</v>
      </c>
    </row>
    <row r="483" spans="1:15" x14ac:dyDescent="0.3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_xlfn.IFS(L483&lt;30, "Young",  L483&lt;54, "Adult", L483&gt;=54, "Senior")</f>
        <v>Adult</v>
      </c>
      <c r="N483" t="s">
        <v>15</v>
      </c>
      <c r="O483" t="str">
        <f t="shared" si="7"/>
        <v>Yes</v>
      </c>
    </row>
    <row r="484" spans="1:15" x14ac:dyDescent="0.3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_xlfn.IFS(L484&lt;30, "Young",  L484&lt;54, "Adult", L484&gt;=54, "Senior")</f>
        <v>Adult</v>
      </c>
      <c r="N484" t="s">
        <v>15</v>
      </c>
      <c r="O484" t="str">
        <f t="shared" si="7"/>
        <v>No</v>
      </c>
    </row>
    <row r="485" spans="1:15" x14ac:dyDescent="0.3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_xlfn.IFS(L485&lt;30, "Young",  L485&lt;54, "Adult", L485&gt;=54, "Senior")</f>
        <v>Senior</v>
      </c>
      <c r="N485" t="s">
        <v>18</v>
      </c>
      <c r="O485" t="str">
        <f t="shared" si="7"/>
        <v>Yes</v>
      </c>
    </row>
    <row r="486" spans="1:15" x14ac:dyDescent="0.3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_xlfn.IFS(L486&lt;30, "Young",  L486&lt;54, "Adult", L486&gt;=54, "Senior")</f>
        <v>Adult</v>
      </c>
      <c r="N486" t="s">
        <v>15</v>
      </c>
      <c r="O486" t="str">
        <f t="shared" si="7"/>
        <v>No</v>
      </c>
    </row>
    <row r="487" spans="1:15" x14ac:dyDescent="0.3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_xlfn.IFS(L487&lt;30, "Young",  L487&lt;54, "Adult", L487&gt;=54, "Senior")</f>
        <v>Adult</v>
      </c>
      <c r="N487" t="s">
        <v>18</v>
      </c>
      <c r="O487" t="str">
        <f t="shared" si="7"/>
        <v>Yes</v>
      </c>
    </row>
    <row r="488" spans="1:15" x14ac:dyDescent="0.3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45</v>
      </c>
      <c r="K488" t="s">
        <v>17</v>
      </c>
      <c r="L488">
        <v>58</v>
      </c>
      <c r="M488" t="str" cm="1">
        <f t="array" ref="M488">_xlfn.IFS(L488&lt;30, "Young",  L488&lt;54, "Adult", L488&gt;=54, "Senior")</f>
        <v>Senior</v>
      </c>
      <c r="N488" t="s">
        <v>18</v>
      </c>
      <c r="O488" t="str">
        <f t="shared" si="7"/>
        <v>Yes</v>
      </c>
    </row>
    <row r="489" spans="1:15" x14ac:dyDescent="0.3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_xlfn.IFS(L489&lt;30, "Young",  L489&lt;54, "Adult", L489&gt;=54, "Senior")</f>
        <v>Adult</v>
      </c>
      <c r="N489" t="s">
        <v>18</v>
      </c>
      <c r="O489" t="str">
        <f t="shared" si="7"/>
        <v>No</v>
      </c>
    </row>
    <row r="490" spans="1:15" x14ac:dyDescent="0.3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_xlfn.IFS(L490&lt;30, "Young",  L490&lt;54, "Adult", L490&gt;=54, "Senior")</f>
        <v>Adult</v>
      </c>
      <c r="N490" t="s">
        <v>18</v>
      </c>
      <c r="O490" t="str">
        <f t="shared" si="7"/>
        <v>No</v>
      </c>
    </row>
    <row r="491" spans="1:15" x14ac:dyDescent="0.3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_xlfn.IFS(L491&lt;30, "Young",  L491&lt;54, "Adult", L491&gt;=54, "Senior")</f>
        <v>Adult</v>
      </c>
      <c r="N491" t="s">
        <v>18</v>
      </c>
      <c r="O491" t="str">
        <f t="shared" si="7"/>
        <v>No</v>
      </c>
    </row>
    <row r="492" spans="1:15" x14ac:dyDescent="0.3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_xlfn.IFS(L492&lt;30, "Young",  L492&lt;54, "Adult", L492&gt;=54, "Senior")</f>
        <v>Adult</v>
      </c>
      <c r="N492" t="s">
        <v>18</v>
      </c>
      <c r="O492" t="str">
        <f t="shared" si="7"/>
        <v>Yes</v>
      </c>
    </row>
    <row r="493" spans="1:15" x14ac:dyDescent="0.3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_xlfn.IFS(L493&lt;30, "Young",  L493&lt;54, "Adult", L493&gt;=54, "Senior")</f>
        <v>Adult</v>
      </c>
      <c r="N493" t="s">
        <v>18</v>
      </c>
      <c r="O493" t="str">
        <f t="shared" si="7"/>
        <v>Yes</v>
      </c>
    </row>
    <row r="494" spans="1:15" x14ac:dyDescent="0.3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_xlfn.IFS(L494&lt;30, "Young",  L494&lt;54, "Adult", L494&gt;=54, "Senior")</f>
        <v>Adult</v>
      </c>
      <c r="N494" t="s">
        <v>15</v>
      </c>
      <c r="O494" t="str">
        <f t="shared" si="7"/>
        <v>Yes</v>
      </c>
    </row>
    <row r="495" spans="1:15" x14ac:dyDescent="0.3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45</v>
      </c>
      <c r="K495" t="s">
        <v>32</v>
      </c>
      <c r="L495">
        <v>60</v>
      </c>
      <c r="M495" t="str" cm="1">
        <f t="array" ref="M495">_xlfn.IFS(L495&lt;30, "Young",  L495&lt;54, "Adult", L495&gt;=54, "Senior")</f>
        <v>Senior</v>
      </c>
      <c r="N495" t="s">
        <v>15</v>
      </c>
      <c r="O495" t="str">
        <f t="shared" si="7"/>
        <v>Yes</v>
      </c>
    </row>
    <row r="496" spans="1:15" x14ac:dyDescent="0.3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_xlfn.IFS(L496&lt;30, "Young",  L496&lt;54, "Adult", L496&gt;=54, "Senior")</f>
        <v>Adult</v>
      </c>
      <c r="N496" t="s">
        <v>18</v>
      </c>
      <c r="O496" t="str">
        <f t="shared" si="7"/>
        <v>Yes</v>
      </c>
    </row>
    <row r="497" spans="1:15" x14ac:dyDescent="0.3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45</v>
      </c>
      <c r="K497" t="s">
        <v>32</v>
      </c>
      <c r="L497">
        <v>56</v>
      </c>
      <c r="M497" t="str" cm="1">
        <f t="array" ref="M497">_xlfn.IFS(L497&lt;30, "Young",  L497&lt;54, "Adult", L497&gt;=54, "Senior")</f>
        <v>Senior</v>
      </c>
      <c r="N497" t="s">
        <v>18</v>
      </c>
      <c r="O497" t="str">
        <f t="shared" si="7"/>
        <v>Yes</v>
      </c>
    </row>
    <row r="498" spans="1:15" x14ac:dyDescent="0.3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_xlfn.IFS(L498&lt;30, "Young",  L498&lt;54, "Adult", L498&gt;=54, "Senior")</f>
        <v>Adult</v>
      </c>
      <c r="N498" t="s">
        <v>15</v>
      </c>
      <c r="O498" t="str">
        <f t="shared" si="7"/>
        <v>Yes</v>
      </c>
    </row>
    <row r="499" spans="1:15" x14ac:dyDescent="0.3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_xlfn.IFS(L499&lt;30, "Young",  L499&lt;54, "Adult", L499&gt;=54, "Senior")</f>
        <v>Adult</v>
      </c>
      <c r="N499" t="s">
        <v>15</v>
      </c>
      <c r="O499" t="str">
        <f t="shared" si="7"/>
        <v>Yes</v>
      </c>
    </row>
    <row r="500" spans="1:15" x14ac:dyDescent="0.3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_xlfn.IFS(L500&lt;30, "Young",  L500&lt;54, "Adult", L500&gt;=54, "Senior")</f>
        <v>Adult</v>
      </c>
      <c r="N500" t="s">
        <v>15</v>
      </c>
      <c r="O500" t="str">
        <f t="shared" si="7"/>
        <v>Yes</v>
      </c>
    </row>
    <row r="501" spans="1:15" x14ac:dyDescent="0.3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_xlfn.IFS(L501&lt;30, "Young",  L501&lt;54, "Adult", L501&gt;=54, "Senior")</f>
        <v>Adult</v>
      </c>
      <c r="N501" t="s">
        <v>15</v>
      </c>
      <c r="O501" t="str">
        <f t="shared" si="7"/>
        <v>No</v>
      </c>
    </row>
    <row r="502" spans="1:15" x14ac:dyDescent="0.3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_xlfn.IFS(L502&lt;30, "Young",  L502&lt;54, "Adult", L502&gt;=54, "Senior")</f>
        <v>Adult</v>
      </c>
      <c r="N502" t="s">
        <v>18</v>
      </c>
      <c r="O502" t="str">
        <f t="shared" si="7"/>
        <v>Yes</v>
      </c>
    </row>
    <row r="503" spans="1:15" x14ac:dyDescent="0.3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_xlfn.IFS(L503&lt;30, "Young",  L503&lt;54, "Adult", L503&gt;=54, "Senior")</f>
        <v>Adult</v>
      </c>
      <c r="N503" t="s">
        <v>18</v>
      </c>
      <c r="O503" t="str">
        <f t="shared" si="7"/>
        <v>No</v>
      </c>
    </row>
    <row r="504" spans="1:15" x14ac:dyDescent="0.3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_xlfn.IFS(L504&lt;30, "Young",  L504&lt;54, "Adult", L504&gt;=54, "Senior")</f>
        <v>Young</v>
      </c>
      <c r="N504" t="s">
        <v>18</v>
      </c>
      <c r="O504" t="str">
        <f t="shared" si="7"/>
        <v>No</v>
      </c>
    </row>
    <row r="505" spans="1:15" x14ac:dyDescent="0.3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_xlfn.IFS(L505&lt;30, "Young",  L505&lt;54, "Adult", L505&gt;=54, "Senior")</f>
        <v>Adult</v>
      </c>
      <c r="N505" t="s">
        <v>15</v>
      </c>
      <c r="O505" t="str">
        <f t="shared" si="7"/>
        <v>Yes</v>
      </c>
    </row>
    <row r="506" spans="1:15" x14ac:dyDescent="0.3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_xlfn.IFS(L506&lt;30, "Young",  L506&lt;54, "Adult", L506&gt;=54, "Senior")</f>
        <v>Adult</v>
      </c>
      <c r="N506" t="s">
        <v>15</v>
      </c>
      <c r="O506" t="str">
        <f t="shared" si="7"/>
        <v>Yes</v>
      </c>
    </row>
    <row r="507" spans="1:15" x14ac:dyDescent="0.3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_xlfn.IFS(L507&lt;30, "Young",  L507&lt;54, "Adult", L507&gt;=54, "Senior")</f>
        <v>Adult</v>
      </c>
      <c r="N507" t="s">
        <v>18</v>
      </c>
      <c r="O507" t="str">
        <f t="shared" si="7"/>
        <v>Yes</v>
      </c>
    </row>
    <row r="508" spans="1:15" x14ac:dyDescent="0.3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_xlfn.IFS(L508&lt;30, "Young",  L508&lt;54, "Adult", L508&gt;=54, "Senior")</f>
        <v>Adult</v>
      </c>
      <c r="N508" t="s">
        <v>15</v>
      </c>
      <c r="O508" t="str">
        <f t="shared" si="7"/>
        <v>Yes</v>
      </c>
    </row>
    <row r="509" spans="1:15" x14ac:dyDescent="0.3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_xlfn.IFS(L509&lt;30, "Young",  L509&lt;54, "Adult", L509&gt;=54, "Senior")</f>
        <v>Adult</v>
      </c>
      <c r="N509" t="s">
        <v>15</v>
      </c>
      <c r="O509" t="str">
        <f t="shared" si="7"/>
        <v>Yes</v>
      </c>
    </row>
    <row r="510" spans="1:15" x14ac:dyDescent="0.3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_xlfn.IFS(L510&lt;30, "Young",  L510&lt;54, "Adult", L510&gt;=54, "Senior")</f>
        <v>Young</v>
      </c>
      <c r="N510" t="s">
        <v>18</v>
      </c>
      <c r="O510" t="str">
        <f t="shared" si="7"/>
        <v>No</v>
      </c>
    </row>
    <row r="511" spans="1:15" x14ac:dyDescent="0.3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_xlfn.IFS(L511&lt;30, "Young",  L511&lt;54, "Adult", L511&gt;=54, "Senior")</f>
        <v>Adult</v>
      </c>
      <c r="N511" t="s">
        <v>15</v>
      </c>
      <c r="O511" t="str">
        <f t="shared" si="7"/>
        <v>Yes</v>
      </c>
    </row>
    <row r="512" spans="1:15" x14ac:dyDescent="0.3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_xlfn.IFS(L512&lt;30, "Young",  L512&lt;54, "Adult", L512&gt;=54, "Senior")</f>
        <v>Adult</v>
      </c>
      <c r="N512" t="s">
        <v>15</v>
      </c>
      <c r="O512" t="str">
        <f t="shared" si="7"/>
        <v>No</v>
      </c>
    </row>
    <row r="513" spans="1:15" x14ac:dyDescent="0.3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_xlfn.IFS(L513&lt;30, "Young",  L513&lt;54, "Adult", L513&gt;=54, "Senior")</f>
        <v>Senior</v>
      </c>
      <c r="N513" t="s">
        <v>15</v>
      </c>
      <c r="O513" t="str">
        <f t="shared" si="7"/>
        <v>Yes</v>
      </c>
    </row>
    <row r="514" spans="1:15" x14ac:dyDescent="0.3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_xlfn.IFS(L514&lt;30, "Young",  L514&lt;54, "Adult", L514&gt;=54, "Senior")</f>
        <v>Adult</v>
      </c>
      <c r="N514" t="s">
        <v>15</v>
      </c>
      <c r="O514" t="str">
        <f t="shared" si="7"/>
        <v>Yes</v>
      </c>
    </row>
    <row r="515" spans="1:15" x14ac:dyDescent="0.3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45</v>
      </c>
      <c r="K515" t="s">
        <v>32</v>
      </c>
      <c r="L515">
        <v>61</v>
      </c>
      <c r="M515" t="str" cm="1">
        <f t="array" ref="M515">_xlfn.IFS(L515&lt;30, "Young",  L515&lt;54, "Adult", L515&gt;=54, "Senior")</f>
        <v>Senior</v>
      </c>
      <c r="N515" t="s">
        <v>15</v>
      </c>
      <c r="O515" t="str">
        <f t="shared" ref="O515:O578" si="8">IF(E515&gt;0, "Yes","No")</f>
        <v>Yes</v>
      </c>
    </row>
    <row r="516" spans="1:15" x14ac:dyDescent="0.3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_xlfn.IFS(L516&lt;30, "Young",  L516&lt;54, "Adult", L516&gt;=54, "Senior")</f>
        <v>Adult</v>
      </c>
      <c r="N516" t="s">
        <v>18</v>
      </c>
      <c r="O516" t="str">
        <f t="shared" si="8"/>
        <v>No</v>
      </c>
    </row>
    <row r="517" spans="1:15" x14ac:dyDescent="0.3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_xlfn.IFS(L517&lt;30, "Young",  L517&lt;54, "Adult", L517&gt;=54, "Senior")</f>
        <v>Adult</v>
      </c>
      <c r="N517" t="s">
        <v>18</v>
      </c>
      <c r="O517" t="str">
        <f t="shared" si="8"/>
        <v>Yes</v>
      </c>
    </row>
    <row r="518" spans="1:15" x14ac:dyDescent="0.3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_xlfn.IFS(L518&lt;30, "Young",  L518&lt;54, "Adult", L518&gt;=54, "Senior")</f>
        <v>Adult</v>
      </c>
      <c r="N518" t="s">
        <v>18</v>
      </c>
      <c r="O518" t="str">
        <f t="shared" si="8"/>
        <v>Yes</v>
      </c>
    </row>
    <row r="519" spans="1:15" x14ac:dyDescent="0.3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_xlfn.IFS(L519&lt;30, "Young",  L519&lt;54, "Adult", L519&gt;=54, "Senior")</f>
        <v>Adult</v>
      </c>
      <c r="N519" t="s">
        <v>15</v>
      </c>
      <c r="O519" t="str">
        <f t="shared" si="8"/>
        <v>Yes</v>
      </c>
    </row>
    <row r="520" spans="1:15" x14ac:dyDescent="0.3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_xlfn.IFS(L520&lt;30, "Young",  L520&lt;54, "Adult", L520&gt;=54, "Senior")</f>
        <v>Adult</v>
      </c>
      <c r="N520" t="s">
        <v>15</v>
      </c>
      <c r="O520" t="str">
        <f t="shared" si="8"/>
        <v>No</v>
      </c>
    </row>
    <row r="521" spans="1:15" x14ac:dyDescent="0.3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_xlfn.IFS(L521&lt;30, "Young",  L521&lt;54, "Adult", L521&gt;=54, "Senior")</f>
        <v>Senior</v>
      </c>
      <c r="N521" t="s">
        <v>18</v>
      </c>
      <c r="O521" t="str">
        <f t="shared" si="8"/>
        <v>Yes</v>
      </c>
    </row>
    <row r="522" spans="1:15" x14ac:dyDescent="0.3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_xlfn.IFS(L522&lt;30, "Young",  L522&lt;54, "Adult", L522&gt;=54, "Senior")</f>
        <v>Adult</v>
      </c>
      <c r="N522" t="s">
        <v>18</v>
      </c>
      <c r="O522" t="str">
        <f t="shared" si="8"/>
        <v>Yes</v>
      </c>
    </row>
    <row r="523" spans="1:15" x14ac:dyDescent="0.3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45</v>
      </c>
      <c r="K523" t="s">
        <v>32</v>
      </c>
      <c r="L523">
        <v>62</v>
      </c>
      <c r="M523" t="str" cm="1">
        <f t="array" ref="M523">_xlfn.IFS(L523&lt;30, "Young",  L523&lt;54, "Adult", L523&gt;=54, "Senior")</f>
        <v>Senior</v>
      </c>
      <c r="N523" t="s">
        <v>15</v>
      </c>
      <c r="O523" t="str">
        <f t="shared" si="8"/>
        <v>Yes</v>
      </c>
    </row>
    <row r="524" spans="1:15" x14ac:dyDescent="0.3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_xlfn.IFS(L524&lt;30, "Young",  L524&lt;54, "Adult", L524&gt;=54, "Senior")</f>
        <v>Adult</v>
      </c>
      <c r="N524" t="s">
        <v>15</v>
      </c>
      <c r="O524" t="str">
        <f t="shared" si="8"/>
        <v>Yes</v>
      </c>
    </row>
    <row r="525" spans="1:15" x14ac:dyDescent="0.3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_xlfn.IFS(L525&lt;30, "Young",  L525&lt;54, "Adult", L525&gt;=54, "Senior")</f>
        <v>Adult</v>
      </c>
      <c r="N525" t="s">
        <v>15</v>
      </c>
      <c r="O525" t="str">
        <f t="shared" si="8"/>
        <v>Yes</v>
      </c>
    </row>
    <row r="526" spans="1:15" x14ac:dyDescent="0.3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_xlfn.IFS(L526&lt;30, "Young",  L526&lt;54, "Adult", L526&gt;=54, "Senior")</f>
        <v>Senior</v>
      </c>
      <c r="N526" t="s">
        <v>18</v>
      </c>
      <c r="O526" t="str">
        <f t="shared" si="8"/>
        <v>Yes</v>
      </c>
    </row>
    <row r="527" spans="1:15" x14ac:dyDescent="0.3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45</v>
      </c>
      <c r="K527" t="s">
        <v>32</v>
      </c>
      <c r="L527">
        <v>59</v>
      </c>
      <c r="M527" t="str" cm="1">
        <f t="array" ref="M527">_xlfn.IFS(L527&lt;30, "Young",  L527&lt;54, "Adult", L527&gt;=54, "Senior")</f>
        <v>Senior</v>
      </c>
      <c r="N527" t="s">
        <v>15</v>
      </c>
      <c r="O527" t="str">
        <f t="shared" si="8"/>
        <v>Yes</v>
      </c>
    </row>
    <row r="528" spans="1:15" x14ac:dyDescent="0.3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_xlfn.IFS(L528&lt;30, "Young",  L528&lt;54, "Adult", L528&gt;=54, "Senior")</f>
        <v>Adult</v>
      </c>
      <c r="N528" t="s">
        <v>18</v>
      </c>
      <c r="O528" t="str">
        <f t="shared" si="8"/>
        <v>Yes</v>
      </c>
    </row>
    <row r="529" spans="1:15" x14ac:dyDescent="0.3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_xlfn.IFS(L529&lt;30, "Young",  L529&lt;54, "Adult", L529&gt;=54, "Senior")</f>
        <v>Adult</v>
      </c>
      <c r="N529" t="s">
        <v>18</v>
      </c>
      <c r="O529" t="str">
        <f t="shared" si="8"/>
        <v>Yes</v>
      </c>
    </row>
    <row r="530" spans="1:15" x14ac:dyDescent="0.3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_xlfn.IFS(L530&lt;30, "Young",  L530&lt;54, "Adult", L530&gt;=54, "Senior")</f>
        <v>Young</v>
      </c>
      <c r="N530" t="s">
        <v>18</v>
      </c>
      <c r="O530" t="str">
        <f t="shared" si="8"/>
        <v>No</v>
      </c>
    </row>
    <row r="531" spans="1:15" x14ac:dyDescent="0.3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45</v>
      </c>
      <c r="K531" t="s">
        <v>32</v>
      </c>
      <c r="L531">
        <v>57</v>
      </c>
      <c r="M531" t="str" cm="1">
        <f t="array" ref="M531">_xlfn.IFS(L531&lt;30, "Young",  L531&lt;54, "Adult", L531&gt;=54, "Senior")</f>
        <v>Senior</v>
      </c>
      <c r="N531" t="s">
        <v>15</v>
      </c>
      <c r="O531" t="str">
        <f t="shared" si="8"/>
        <v>Yes</v>
      </c>
    </row>
    <row r="532" spans="1:15" x14ac:dyDescent="0.3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_xlfn.IFS(L532&lt;30, "Young",  L532&lt;54, "Adult", L532&gt;=54, "Senior")</f>
        <v>Young</v>
      </c>
      <c r="N532" t="s">
        <v>15</v>
      </c>
      <c r="O532" t="str">
        <f t="shared" si="8"/>
        <v>No</v>
      </c>
    </row>
    <row r="533" spans="1:15" x14ac:dyDescent="0.3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_xlfn.IFS(L533&lt;30, "Young",  L533&lt;54, "Adult", L533&gt;=54, "Senior")</f>
        <v>Young</v>
      </c>
      <c r="N533" t="s">
        <v>18</v>
      </c>
      <c r="O533" t="str">
        <f t="shared" si="8"/>
        <v>No</v>
      </c>
    </row>
    <row r="534" spans="1:15" x14ac:dyDescent="0.3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_xlfn.IFS(L534&lt;30, "Young",  L534&lt;54, "Adult", L534&gt;=54, "Senior")</f>
        <v>Adult</v>
      </c>
      <c r="N534" t="s">
        <v>15</v>
      </c>
      <c r="O534" t="str">
        <f t="shared" si="8"/>
        <v>Yes</v>
      </c>
    </row>
    <row r="535" spans="1:15" x14ac:dyDescent="0.3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45</v>
      </c>
      <c r="K535" t="s">
        <v>32</v>
      </c>
      <c r="L535">
        <v>66</v>
      </c>
      <c r="M535" t="str" cm="1">
        <f t="array" ref="M535">_xlfn.IFS(L535&lt;30, "Young",  L535&lt;54, "Adult", L535&gt;=54, "Senior")</f>
        <v>Senior</v>
      </c>
      <c r="N535" t="s">
        <v>18</v>
      </c>
      <c r="O535" t="str">
        <f t="shared" si="8"/>
        <v>Yes</v>
      </c>
    </row>
    <row r="536" spans="1:15" x14ac:dyDescent="0.3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45</v>
      </c>
      <c r="K536" t="s">
        <v>32</v>
      </c>
      <c r="L536">
        <v>64</v>
      </c>
      <c r="M536" t="str" cm="1">
        <f t="array" ref="M536">_xlfn.IFS(L536&lt;30, "Young",  L536&lt;54, "Adult", L536&gt;=54, "Senior")</f>
        <v>Senior</v>
      </c>
      <c r="N536" t="s">
        <v>18</v>
      </c>
      <c r="O536" t="str">
        <f t="shared" si="8"/>
        <v>Yes</v>
      </c>
    </row>
    <row r="537" spans="1:15" x14ac:dyDescent="0.3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45</v>
      </c>
      <c r="K537" t="s">
        <v>32</v>
      </c>
      <c r="L537">
        <v>41</v>
      </c>
      <c r="M537" t="str" cm="1">
        <f t="array" ref="M537">_xlfn.IFS(L537&lt;30, "Young",  L537&lt;54, "Adult", L537&gt;=54, "Senior")</f>
        <v>Adult</v>
      </c>
      <c r="N537" t="s">
        <v>18</v>
      </c>
      <c r="O537" t="str">
        <f t="shared" si="8"/>
        <v>Yes</v>
      </c>
    </row>
    <row r="538" spans="1:15" x14ac:dyDescent="0.3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_xlfn.IFS(L538&lt;30, "Young",  L538&lt;54, "Adult", L538&gt;=54, "Senior")</f>
        <v>Adult</v>
      </c>
      <c r="N538" t="s">
        <v>15</v>
      </c>
      <c r="O538" t="str">
        <f t="shared" si="8"/>
        <v>Yes</v>
      </c>
    </row>
    <row r="539" spans="1:15" x14ac:dyDescent="0.3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_xlfn.IFS(L539&lt;30, "Young",  L539&lt;54, "Adult", L539&gt;=54, "Senior")</f>
        <v>Adult</v>
      </c>
      <c r="N539" t="s">
        <v>15</v>
      </c>
      <c r="O539" t="str">
        <f t="shared" si="8"/>
        <v>Yes</v>
      </c>
    </row>
    <row r="540" spans="1:15" x14ac:dyDescent="0.3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_xlfn.IFS(L540&lt;30, "Young",  L540&lt;54, "Adult", L540&gt;=54, "Senior")</f>
        <v>Adult</v>
      </c>
      <c r="N540" t="s">
        <v>18</v>
      </c>
      <c r="O540" t="str">
        <f t="shared" si="8"/>
        <v>Yes</v>
      </c>
    </row>
    <row r="541" spans="1:15" x14ac:dyDescent="0.3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_xlfn.IFS(L541&lt;30, "Young",  L541&lt;54, "Adult", L541&gt;=54, "Senior")</f>
        <v>Adult</v>
      </c>
      <c r="N541" t="s">
        <v>15</v>
      </c>
      <c r="O541" t="str">
        <f t="shared" si="8"/>
        <v>No</v>
      </c>
    </row>
    <row r="542" spans="1:15" x14ac:dyDescent="0.3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_xlfn.IFS(L542&lt;30, "Young",  L542&lt;54, "Adult", L542&gt;=54, "Senior")</f>
        <v>Adult</v>
      </c>
      <c r="N542" t="s">
        <v>18</v>
      </c>
      <c r="O542" t="str">
        <f t="shared" si="8"/>
        <v>Yes</v>
      </c>
    </row>
    <row r="543" spans="1:15" x14ac:dyDescent="0.3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_xlfn.IFS(L543&lt;30, "Young",  L543&lt;54, "Adult", L543&gt;=54, "Senior")</f>
        <v>Adult</v>
      </c>
      <c r="N543" t="s">
        <v>18</v>
      </c>
      <c r="O543" t="str">
        <f t="shared" si="8"/>
        <v>Yes</v>
      </c>
    </row>
    <row r="544" spans="1:15" x14ac:dyDescent="0.3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_xlfn.IFS(L544&lt;30, "Young",  L544&lt;54, "Adult", L544&gt;=54, "Senior")</f>
        <v>Young</v>
      </c>
      <c r="N544" t="s">
        <v>18</v>
      </c>
      <c r="O544" t="str">
        <f t="shared" si="8"/>
        <v>No</v>
      </c>
    </row>
    <row r="545" spans="1:15" x14ac:dyDescent="0.3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_xlfn.IFS(L545&lt;30, "Young",  L545&lt;54, "Adult", L545&gt;=54, "Senior")</f>
        <v>Adult</v>
      </c>
      <c r="N545" t="s">
        <v>18</v>
      </c>
      <c r="O545" t="str">
        <f t="shared" si="8"/>
        <v>Yes</v>
      </c>
    </row>
    <row r="546" spans="1:15" x14ac:dyDescent="0.3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_xlfn.IFS(L546&lt;30, "Young",  L546&lt;54, "Adult", L546&gt;=54, "Senior")</f>
        <v>Adult</v>
      </c>
      <c r="N546" t="s">
        <v>18</v>
      </c>
      <c r="O546" t="str">
        <f t="shared" si="8"/>
        <v>Yes</v>
      </c>
    </row>
    <row r="547" spans="1:15" x14ac:dyDescent="0.3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_xlfn.IFS(L547&lt;30, "Young",  L547&lt;54, "Adult", L547&gt;=54, "Senior")</f>
        <v>Young</v>
      </c>
      <c r="N547" t="s">
        <v>18</v>
      </c>
      <c r="O547" t="str">
        <f t="shared" si="8"/>
        <v>No</v>
      </c>
    </row>
    <row r="548" spans="1:15" x14ac:dyDescent="0.3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_xlfn.IFS(L548&lt;30, "Young",  L548&lt;54, "Adult", L548&gt;=54, "Senior")</f>
        <v>Adult</v>
      </c>
      <c r="N548" t="s">
        <v>15</v>
      </c>
      <c r="O548" t="str">
        <f t="shared" si="8"/>
        <v>Yes</v>
      </c>
    </row>
    <row r="549" spans="1:15" x14ac:dyDescent="0.3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_xlfn.IFS(L549&lt;30, "Young",  L549&lt;54, "Adult", L549&gt;=54, "Senior")</f>
        <v>Senior</v>
      </c>
      <c r="N549" t="s">
        <v>15</v>
      </c>
      <c r="O549" t="str">
        <f t="shared" si="8"/>
        <v>Yes</v>
      </c>
    </row>
    <row r="550" spans="1:15" x14ac:dyDescent="0.3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_xlfn.IFS(L550&lt;30, "Young",  L550&lt;54, "Adult", L550&gt;=54, "Senior")</f>
        <v>Adult</v>
      </c>
      <c r="N550" t="s">
        <v>18</v>
      </c>
      <c r="O550" t="str">
        <f t="shared" si="8"/>
        <v>Yes</v>
      </c>
    </row>
    <row r="551" spans="1:15" x14ac:dyDescent="0.3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_xlfn.IFS(L551&lt;30, "Young",  L551&lt;54, "Adult", L551&gt;=54, "Senior")</f>
        <v>Adult</v>
      </c>
      <c r="N551" t="s">
        <v>15</v>
      </c>
      <c r="O551" t="str">
        <f t="shared" si="8"/>
        <v>Yes</v>
      </c>
    </row>
    <row r="552" spans="1:15" x14ac:dyDescent="0.3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_xlfn.IFS(L552&lt;30, "Young",  L552&lt;54, "Adult", L552&gt;=54, "Senior")</f>
        <v>Adult</v>
      </c>
      <c r="N552" t="s">
        <v>15</v>
      </c>
      <c r="O552" t="str">
        <f t="shared" si="8"/>
        <v>No</v>
      </c>
    </row>
    <row r="553" spans="1:15" x14ac:dyDescent="0.3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45</v>
      </c>
      <c r="K553" t="s">
        <v>32</v>
      </c>
      <c r="L553">
        <v>63</v>
      </c>
      <c r="M553" t="str" cm="1">
        <f t="array" ref="M553">_xlfn.IFS(L553&lt;30, "Young",  L553&lt;54, "Adult", L553&gt;=54, "Senior")</f>
        <v>Senior</v>
      </c>
      <c r="N553" t="s">
        <v>18</v>
      </c>
      <c r="O553" t="str">
        <f t="shared" si="8"/>
        <v>Yes</v>
      </c>
    </row>
    <row r="554" spans="1:15" x14ac:dyDescent="0.3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45</v>
      </c>
      <c r="K554" t="s">
        <v>32</v>
      </c>
      <c r="L554">
        <v>54</v>
      </c>
      <c r="M554" t="str" cm="1">
        <f t="array" ref="M554">_xlfn.IFS(L554&lt;30, "Young",  L554&lt;54, "Adult", L554&gt;=54, "Senior")</f>
        <v>Senior</v>
      </c>
      <c r="N554" t="s">
        <v>15</v>
      </c>
      <c r="O554" t="str">
        <f t="shared" si="8"/>
        <v>Yes</v>
      </c>
    </row>
    <row r="555" spans="1:15" x14ac:dyDescent="0.3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_xlfn.IFS(L555&lt;30, "Young",  L555&lt;54, "Adult", L555&gt;=54, "Senior")</f>
        <v>Senior</v>
      </c>
      <c r="N555" t="s">
        <v>15</v>
      </c>
      <c r="O555" t="str">
        <f t="shared" si="8"/>
        <v>Yes</v>
      </c>
    </row>
    <row r="556" spans="1:15" x14ac:dyDescent="0.3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_xlfn.IFS(L556&lt;30, "Young",  L556&lt;54, "Adult", L556&gt;=54, "Senior")</f>
        <v>Adult</v>
      </c>
      <c r="N556" t="s">
        <v>15</v>
      </c>
      <c r="O556" t="str">
        <f t="shared" si="8"/>
        <v>Yes</v>
      </c>
    </row>
    <row r="557" spans="1:15" x14ac:dyDescent="0.3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_xlfn.IFS(L557&lt;30, "Young",  L557&lt;54, "Adult", L557&gt;=54, "Senior")</f>
        <v>Adult</v>
      </c>
      <c r="N557" t="s">
        <v>15</v>
      </c>
      <c r="O557" t="str">
        <f t="shared" si="8"/>
        <v>No</v>
      </c>
    </row>
    <row r="558" spans="1:15" x14ac:dyDescent="0.3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_xlfn.IFS(L558&lt;30, "Young",  L558&lt;54, "Adult", L558&gt;=54, "Senior")</f>
        <v>Adult</v>
      </c>
      <c r="N558" t="s">
        <v>18</v>
      </c>
      <c r="O558" t="str">
        <f t="shared" si="8"/>
        <v>Yes</v>
      </c>
    </row>
    <row r="559" spans="1:15" x14ac:dyDescent="0.3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_xlfn.IFS(L559&lt;30, "Young",  L559&lt;54, "Adult", L559&gt;=54, "Senior")</f>
        <v>Adult</v>
      </c>
      <c r="N559" t="s">
        <v>18</v>
      </c>
      <c r="O559" t="str">
        <f t="shared" si="8"/>
        <v>Yes</v>
      </c>
    </row>
    <row r="560" spans="1:15" x14ac:dyDescent="0.3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_xlfn.IFS(L560&lt;30, "Young",  L560&lt;54, "Adult", L560&gt;=54, "Senior")</f>
        <v>Adult</v>
      </c>
      <c r="N560" t="s">
        <v>18</v>
      </c>
      <c r="O560" t="str">
        <f t="shared" si="8"/>
        <v>Yes</v>
      </c>
    </row>
    <row r="561" spans="1:15" x14ac:dyDescent="0.3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45</v>
      </c>
      <c r="K561" t="s">
        <v>32</v>
      </c>
      <c r="L561">
        <v>58</v>
      </c>
      <c r="M561" t="str" cm="1">
        <f t="array" ref="M561">_xlfn.IFS(L561&lt;30, "Young",  L561&lt;54, "Adult", L561&gt;=54, "Senior")</f>
        <v>Senior</v>
      </c>
      <c r="N561" t="s">
        <v>18</v>
      </c>
      <c r="O561" t="str">
        <f t="shared" si="8"/>
        <v>Yes</v>
      </c>
    </row>
    <row r="562" spans="1:15" x14ac:dyDescent="0.3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_xlfn.IFS(L562&lt;30, "Young",  L562&lt;54, "Adult", L562&gt;=54, "Senior")</f>
        <v>Adult</v>
      </c>
      <c r="N562" t="s">
        <v>18</v>
      </c>
      <c r="O562" t="str">
        <f t="shared" si="8"/>
        <v>No</v>
      </c>
    </row>
    <row r="563" spans="1:15" x14ac:dyDescent="0.3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_xlfn.IFS(L563&lt;30, "Young",  L563&lt;54, "Adult", L563&gt;=54, "Senior")</f>
        <v>Adult</v>
      </c>
      <c r="N563" t="s">
        <v>18</v>
      </c>
      <c r="O563" t="str">
        <f t="shared" si="8"/>
        <v>Yes</v>
      </c>
    </row>
    <row r="564" spans="1:15" x14ac:dyDescent="0.3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_xlfn.IFS(L564&lt;30, "Young",  L564&lt;54, "Adult", L564&gt;=54, "Senior")</f>
        <v>Adult</v>
      </c>
      <c r="N564" t="s">
        <v>15</v>
      </c>
      <c r="O564" t="str">
        <f t="shared" si="8"/>
        <v>Yes</v>
      </c>
    </row>
    <row r="565" spans="1:15" x14ac:dyDescent="0.3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_xlfn.IFS(L565&lt;30, "Young",  L565&lt;54, "Adult", L565&gt;=54, "Senior")</f>
        <v>Young</v>
      </c>
      <c r="N565" t="s">
        <v>18</v>
      </c>
      <c r="O565" t="str">
        <f t="shared" si="8"/>
        <v>No</v>
      </c>
    </row>
    <row r="566" spans="1:15" x14ac:dyDescent="0.3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_xlfn.IFS(L566&lt;30, "Young",  L566&lt;54, "Adult", L566&gt;=54, "Senior")</f>
        <v>Young</v>
      </c>
      <c r="N566" t="s">
        <v>18</v>
      </c>
      <c r="O566" t="str">
        <f t="shared" si="8"/>
        <v>No</v>
      </c>
    </row>
    <row r="567" spans="1:15" x14ac:dyDescent="0.3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_xlfn.IFS(L567&lt;30, "Young",  L567&lt;54, "Adult", L567&gt;=54, "Senior")</f>
        <v>Senior</v>
      </c>
      <c r="N567" t="s">
        <v>15</v>
      </c>
      <c r="O567" t="str">
        <f t="shared" si="8"/>
        <v>Yes</v>
      </c>
    </row>
    <row r="568" spans="1:15" x14ac:dyDescent="0.3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_xlfn.IFS(L568&lt;30, "Young",  L568&lt;54, "Adult", L568&gt;=54, "Senior")</f>
        <v>Senior</v>
      </c>
      <c r="N568" t="s">
        <v>18</v>
      </c>
      <c r="O568" t="str">
        <f t="shared" si="8"/>
        <v>Yes</v>
      </c>
    </row>
    <row r="569" spans="1:15" x14ac:dyDescent="0.3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_xlfn.IFS(L569&lt;30, "Young",  L569&lt;54, "Adult", L569&gt;=54, "Senior")</f>
        <v>Adult</v>
      </c>
      <c r="N569" t="s">
        <v>15</v>
      </c>
      <c r="O569" t="str">
        <f t="shared" si="8"/>
        <v>Yes</v>
      </c>
    </row>
    <row r="570" spans="1:15" x14ac:dyDescent="0.3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_xlfn.IFS(L570&lt;30, "Young",  L570&lt;54, "Adult", L570&gt;=54, "Senior")</f>
        <v>Adult</v>
      </c>
      <c r="N570" t="s">
        <v>15</v>
      </c>
      <c r="O570" t="str">
        <f t="shared" si="8"/>
        <v>Yes</v>
      </c>
    </row>
    <row r="571" spans="1:15" x14ac:dyDescent="0.3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45</v>
      </c>
      <c r="K571" t="s">
        <v>32</v>
      </c>
      <c r="L571">
        <v>69</v>
      </c>
      <c r="M571" t="str" cm="1">
        <f t="array" ref="M571">_xlfn.IFS(L571&lt;30, "Young",  L571&lt;54, "Adult", L571&gt;=54, "Senior")</f>
        <v>Senior</v>
      </c>
      <c r="N571" t="s">
        <v>18</v>
      </c>
      <c r="O571" t="str">
        <f t="shared" si="8"/>
        <v>Yes</v>
      </c>
    </row>
    <row r="572" spans="1:15" x14ac:dyDescent="0.3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_xlfn.IFS(L572&lt;30, "Young",  L572&lt;54, "Adult", L572&gt;=54, "Senior")</f>
        <v>Adult</v>
      </c>
      <c r="N572" t="s">
        <v>18</v>
      </c>
      <c r="O572" t="str">
        <f t="shared" si="8"/>
        <v>Yes</v>
      </c>
    </row>
    <row r="573" spans="1:15" x14ac:dyDescent="0.3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_xlfn.IFS(L573&lt;30, "Young",  L573&lt;54, "Adult", L573&gt;=54, "Senior")</f>
        <v>Senior</v>
      </c>
      <c r="N573" t="s">
        <v>18</v>
      </c>
      <c r="O573" t="str">
        <f t="shared" si="8"/>
        <v>Yes</v>
      </c>
    </row>
    <row r="574" spans="1:15" x14ac:dyDescent="0.3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_xlfn.IFS(L574&lt;30, "Young",  L574&lt;54, "Adult", L574&gt;=54, "Senior")</f>
        <v>Adult</v>
      </c>
      <c r="N574" t="s">
        <v>18</v>
      </c>
      <c r="O574" t="str">
        <f t="shared" si="8"/>
        <v>No</v>
      </c>
    </row>
    <row r="575" spans="1:15" x14ac:dyDescent="0.3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_xlfn.IFS(L575&lt;30, "Young",  L575&lt;54, "Adult", L575&gt;=54, "Senior")</f>
        <v>Senior</v>
      </c>
      <c r="N575" t="s">
        <v>18</v>
      </c>
      <c r="O575" t="str">
        <f t="shared" si="8"/>
        <v>Yes</v>
      </c>
    </row>
    <row r="576" spans="1:15" x14ac:dyDescent="0.3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_xlfn.IFS(L576&lt;30, "Young",  L576&lt;54, "Adult", L576&gt;=54, "Senior")</f>
        <v>Adult</v>
      </c>
      <c r="N576" t="s">
        <v>15</v>
      </c>
      <c r="O576" t="str">
        <f t="shared" si="8"/>
        <v>No</v>
      </c>
    </row>
    <row r="577" spans="1:15" x14ac:dyDescent="0.3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45</v>
      </c>
      <c r="K577" t="s">
        <v>32</v>
      </c>
      <c r="L577">
        <v>56</v>
      </c>
      <c r="M577" t="str" cm="1">
        <f t="array" ref="M577">_xlfn.IFS(L577&lt;30, "Young",  L577&lt;54, "Adult", L577&gt;=54, "Senior")</f>
        <v>Senior</v>
      </c>
      <c r="N577" t="s">
        <v>18</v>
      </c>
      <c r="O577" t="str">
        <f t="shared" si="8"/>
        <v>Yes</v>
      </c>
    </row>
    <row r="578" spans="1:15" x14ac:dyDescent="0.3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_xlfn.IFS(L578&lt;30, "Young",  L578&lt;54, "Adult", L578&gt;=54, "Senior")</f>
        <v>Adult</v>
      </c>
      <c r="N578" t="s">
        <v>18</v>
      </c>
      <c r="O578" t="str">
        <f t="shared" si="8"/>
        <v>No</v>
      </c>
    </row>
    <row r="579" spans="1:15" x14ac:dyDescent="0.3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_xlfn.IFS(L579&lt;30, "Young",  L579&lt;54, "Adult", L579&gt;=54, "Senior")</f>
        <v>Adult</v>
      </c>
      <c r="N579" t="s">
        <v>18</v>
      </c>
      <c r="O579" t="str">
        <f t="shared" ref="O579:O642" si="9">IF(E579&gt;0, "Yes","No")</f>
        <v>Yes</v>
      </c>
    </row>
    <row r="580" spans="1:15" x14ac:dyDescent="0.3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_xlfn.IFS(L580&lt;30, "Young",  L580&lt;54, "Adult", L580&gt;=54, "Senior")</f>
        <v>Senior</v>
      </c>
      <c r="N580" t="s">
        <v>18</v>
      </c>
      <c r="O580" t="str">
        <f t="shared" si="9"/>
        <v>Yes</v>
      </c>
    </row>
    <row r="581" spans="1:15" x14ac:dyDescent="0.3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_xlfn.IFS(L581&lt;30, "Young",  L581&lt;54, "Adult", L581&gt;=54, "Senior")</f>
        <v>Adult</v>
      </c>
      <c r="N581" t="s">
        <v>18</v>
      </c>
      <c r="O581" t="str">
        <f t="shared" si="9"/>
        <v>Yes</v>
      </c>
    </row>
    <row r="582" spans="1:15" x14ac:dyDescent="0.3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45</v>
      </c>
      <c r="K582" t="s">
        <v>32</v>
      </c>
      <c r="L582">
        <v>69</v>
      </c>
      <c r="M582" t="str" cm="1">
        <f t="array" ref="M582">_xlfn.IFS(L582&lt;30, "Young",  L582&lt;54, "Adult", L582&gt;=54, "Senior")</f>
        <v>Senior</v>
      </c>
      <c r="N582" t="s">
        <v>18</v>
      </c>
      <c r="O582" t="str">
        <f t="shared" si="9"/>
        <v>Yes</v>
      </c>
    </row>
    <row r="583" spans="1:15" x14ac:dyDescent="0.3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_xlfn.IFS(L583&lt;30, "Young",  L583&lt;54, "Adult", L583&gt;=54, "Senior")</f>
        <v>Young</v>
      </c>
      <c r="N583" t="s">
        <v>18</v>
      </c>
      <c r="O583" t="str">
        <f t="shared" si="9"/>
        <v>No</v>
      </c>
    </row>
    <row r="584" spans="1:15" x14ac:dyDescent="0.3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_xlfn.IFS(L584&lt;30, "Young",  L584&lt;54, "Adult", L584&gt;=54, "Senior")</f>
        <v>Adult</v>
      </c>
      <c r="N584" t="s">
        <v>18</v>
      </c>
      <c r="O584" t="str">
        <f t="shared" si="9"/>
        <v>Yes</v>
      </c>
    </row>
    <row r="585" spans="1:15" x14ac:dyDescent="0.3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45</v>
      </c>
      <c r="K585" t="s">
        <v>32</v>
      </c>
      <c r="L585">
        <v>66</v>
      </c>
      <c r="M585" t="str" cm="1">
        <f t="array" ref="M585">_xlfn.IFS(L585&lt;30, "Young",  L585&lt;54, "Adult", L585&gt;=54, "Senior")</f>
        <v>Senior</v>
      </c>
      <c r="N585" t="s">
        <v>18</v>
      </c>
      <c r="O585" t="str">
        <f t="shared" si="9"/>
        <v>Yes</v>
      </c>
    </row>
    <row r="586" spans="1:15" x14ac:dyDescent="0.3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_xlfn.IFS(L586&lt;30, "Young",  L586&lt;54, "Adult", L586&gt;=54, "Senior")</f>
        <v>Adult</v>
      </c>
      <c r="N586" t="s">
        <v>15</v>
      </c>
      <c r="O586" t="str">
        <f t="shared" si="9"/>
        <v>Yes</v>
      </c>
    </row>
    <row r="587" spans="1:15" x14ac:dyDescent="0.3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_xlfn.IFS(L587&lt;30, "Young",  L587&lt;54, "Adult", L587&gt;=54, "Senior")</f>
        <v>Adult</v>
      </c>
      <c r="N587" t="s">
        <v>15</v>
      </c>
      <c r="O587" t="str">
        <f t="shared" si="9"/>
        <v>Yes</v>
      </c>
    </row>
    <row r="588" spans="1:15" x14ac:dyDescent="0.3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_xlfn.IFS(L588&lt;30, "Young",  L588&lt;54, "Adult", L588&gt;=54, "Senior")</f>
        <v>Adult</v>
      </c>
      <c r="N588" t="s">
        <v>18</v>
      </c>
      <c r="O588" t="str">
        <f t="shared" si="9"/>
        <v>Yes</v>
      </c>
    </row>
    <row r="589" spans="1:15" x14ac:dyDescent="0.3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_xlfn.IFS(L589&lt;30, "Young",  L589&lt;54, "Adult", L589&gt;=54, "Senior")</f>
        <v>Adult</v>
      </c>
      <c r="N589" t="s">
        <v>18</v>
      </c>
      <c r="O589" t="str">
        <f t="shared" si="9"/>
        <v>No</v>
      </c>
    </row>
    <row r="590" spans="1:15" x14ac:dyDescent="0.3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45</v>
      </c>
      <c r="K590" t="s">
        <v>32</v>
      </c>
      <c r="L590">
        <v>51</v>
      </c>
      <c r="M590" t="str" cm="1">
        <f t="array" ref="M590">_xlfn.IFS(L590&lt;30, "Young",  L590&lt;54, "Adult", L590&gt;=54, "Senior")</f>
        <v>Adult</v>
      </c>
      <c r="N590" t="s">
        <v>15</v>
      </c>
      <c r="O590" t="str">
        <f t="shared" si="9"/>
        <v>Yes</v>
      </c>
    </row>
    <row r="591" spans="1:15" x14ac:dyDescent="0.3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45</v>
      </c>
      <c r="K591" t="s">
        <v>32</v>
      </c>
      <c r="L591">
        <v>57</v>
      </c>
      <c r="M591" t="str" cm="1">
        <f t="array" ref="M591">_xlfn.IFS(L591&lt;30, "Young",  L591&lt;54, "Adult", L591&gt;=54, "Senior")</f>
        <v>Senior</v>
      </c>
      <c r="N591" t="s">
        <v>18</v>
      </c>
      <c r="O591" t="str">
        <f t="shared" si="9"/>
        <v>Yes</v>
      </c>
    </row>
    <row r="592" spans="1:15" x14ac:dyDescent="0.3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_xlfn.IFS(L592&lt;30, "Young",  L592&lt;54, "Adult", L592&gt;=54, "Senior")</f>
        <v>Adult</v>
      </c>
      <c r="N592" t="s">
        <v>15</v>
      </c>
      <c r="O592" t="str">
        <f t="shared" si="9"/>
        <v>Yes</v>
      </c>
    </row>
    <row r="593" spans="1:15" x14ac:dyDescent="0.3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45</v>
      </c>
      <c r="K593" t="s">
        <v>32</v>
      </c>
      <c r="L593">
        <v>61</v>
      </c>
      <c r="M593" t="str" cm="1">
        <f t="array" ref="M593">_xlfn.IFS(L593&lt;30, "Young",  L593&lt;54, "Adult", L593&gt;=54, "Senior")</f>
        <v>Senior</v>
      </c>
      <c r="N593" t="s">
        <v>15</v>
      </c>
      <c r="O593" t="str">
        <f t="shared" si="9"/>
        <v>Yes</v>
      </c>
    </row>
    <row r="594" spans="1:15" x14ac:dyDescent="0.3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_xlfn.IFS(L594&lt;30, "Young",  L594&lt;54, "Adult", L594&gt;=54, "Senior")</f>
        <v>Adult</v>
      </c>
      <c r="N594" t="s">
        <v>18</v>
      </c>
      <c r="O594" t="str">
        <f t="shared" si="9"/>
        <v>Yes</v>
      </c>
    </row>
    <row r="595" spans="1:15" x14ac:dyDescent="0.3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_xlfn.IFS(L595&lt;30, "Young",  L595&lt;54, "Adult", L595&gt;=54, "Senior")</f>
        <v>Adult</v>
      </c>
      <c r="N595" t="s">
        <v>15</v>
      </c>
      <c r="O595" t="str">
        <f t="shared" si="9"/>
        <v>Yes</v>
      </c>
    </row>
    <row r="596" spans="1:15" x14ac:dyDescent="0.3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_xlfn.IFS(L596&lt;30, "Young",  L596&lt;54, "Adult", L596&gt;=54, "Senior")</f>
        <v>Senior</v>
      </c>
      <c r="N596" t="s">
        <v>18</v>
      </c>
      <c r="O596" t="str">
        <f t="shared" si="9"/>
        <v>Yes</v>
      </c>
    </row>
    <row r="597" spans="1:15" x14ac:dyDescent="0.3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_xlfn.IFS(L597&lt;30, "Young",  L597&lt;54, "Adult", L597&gt;=54, "Senior")</f>
        <v>Senior</v>
      </c>
      <c r="N597" t="s">
        <v>18</v>
      </c>
      <c r="O597" t="str">
        <f t="shared" si="9"/>
        <v>Yes</v>
      </c>
    </row>
    <row r="598" spans="1:15" x14ac:dyDescent="0.3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_xlfn.IFS(L598&lt;30, "Young",  L598&lt;54, "Adult", L598&gt;=54, "Senior")</f>
        <v>Adult</v>
      </c>
      <c r="N598" t="s">
        <v>18</v>
      </c>
      <c r="O598" t="str">
        <f t="shared" si="9"/>
        <v>Yes</v>
      </c>
    </row>
    <row r="599" spans="1:15" x14ac:dyDescent="0.3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_xlfn.IFS(L599&lt;30, "Young",  L599&lt;54, "Adult", L599&gt;=54, "Senior")</f>
        <v>Senior</v>
      </c>
      <c r="N599" t="s">
        <v>15</v>
      </c>
      <c r="O599" t="str">
        <f t="shared" si="9"/>
        <v>Yes</v>
      </c>
    </row>
    <row r="600" spans="1:15" x14ac:dyDescent="0.3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_xlfn.IFS(L600&lt;30, "Young",  L600&lt;54, "Adult", L600&gt;=54, "Senior")</f>
        <v>Adult</v>
      </c>
      <c r="N600" t="s">
        <v>18</v>
      </c>
      <c r="O600" t="str">
        <f t="shared" si="9"/>
        <v>Yes</v>
      </c>
    </row>
    <row r="601" spans="1:15" x14ac:dyDescent="0.3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_xlfn.IFS(L601&lt;30, "Young",  L601&lt;54, "Adult", L601&gt;=54, "Senior")</f>
        <v>Senior</v>
      </c>
      <c r="N601" t="s">
        <v>15</v>
      </c>
      <c r="O601" t="str">
        <f t="shared" si="9"/>
        <v>Yes</v>
      </c>
    </row>
    <row r="602" spans="1:15" x14ac:dyDescent="0.3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_xlfn.IFS(L602&lt;30, "Young",  L602&lt;54, "Adult", L602&gt;=54, "Senior")</f>
        <v>Adult</v>
      </c>
      <c r="N602" t="s">
        <v>18</v>
      </c>
      <c r="O602" t="str">
        <f t="shared" si="9"/>
        <v>Yes</v>
      </c>
    </row>
    <row r="603" spans="1:15" x14ac:dyDescent="0.3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_xlfn.IFS(L603&lt;30, "Young",  L603&lt;54, "Adult", L603&gt;=54, "Senior")</f>
        <v>Adult</v>
      </c>
      <c r="N603" t="s">
        <v>18</v>
      </c>
      <c r="O603" t="str">
        <f t="shared" si="9"/>
        <v>Yes</v>
      </c>
    </row>
    <row r="604" spans="1:15" x14ac:dyDescent="0.3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_xlfn.IFS(L604&lt;30, "Young",  L604&lt;54, "Adult", L604&gt;=54, "Senior")</f>
        <v>Adult</v>
      </c>
      <c r="N604" t="s">
        <v>15</v>
      </c>
      <c r="O604" t="str">
        <f t="shared" si="9"/>
        <v>Yes</v>
      </c>
    </row>
    <row r="605" spans="1:15" x14ac:dyDescent="0.3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_xlfn.IFS(L605&lt;30, "Young",  L605&lt;54, "Adult", L605&gt;=54, "Senior")</f>
        <v>Adult</v>
      </c>
      <c r="N605" t="s">
        <v>15</v>
      </c>
      <c r="O605" t="str">
        <f t="shared" si="9"/>
        <v>Yes</v>
      </c>
    </row>
    <row r="606" spans="1:15" x14ac:dyDescent="0.3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_xlfn.IFS(L606&lt;30, "Young",  L606&lt;54, "Adult", L606&gt;=54, "Senior")</f>
        <v>Young</v>
      </c>
      <c r="N606" t="s">
        <v>18</v>
      </c>
      <c r="O606" t="str">
        <f t="shared" si="9"/>
        <v>No</v>
      </c>
    </row>
    <row r="607" spans="1:15" x14ac:dyDescent="0.3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_xlfn.IFS(L607&lt;30, "Young",  L607&lt;54, "Adult", L607&gt;=54, "Senior")</f>
        <v>Adult</v>
      </c>
      <c r="N607" t="s">
        <v>15</v>
      </c>
      <c r="O607" t="str">
        <f t="shared" si="9"/>
        <v>Yes</v>
      </c>
    </row>
    <row r="608" spans="1:15" x14ac:dyDescent="0.3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_xlfn.IFS(L608&lt;30, "Young",  L608&lt;54, "Adult", L608&gt;=54, "Senior")</f>
        <v>Adult</v>
      </c>
      <c r="N608" t="s">
        <v>18</v>
      </c>
      <c r="O608" t="str">
        <f t="shared" si="9"/>
        <v>Yes</v>
      </c>
    </row>
    <row r="609" spans="1:15" x14ac:dyDescent="0.3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45</v>
      </c>
      <c r="K609" t="s">
        <v>32</v>
      </c>
      <c r="L609">
        <v>46</v>
      </c>
      <c r="M609" t="str" cm="1">
        <f t="array" ref="M609">_xlfn.IFS(L609&lt;30, "Young",  L609&lt;54, "Adult", L609&gt;=54, "Senior")</f>
        <v>Adult</v>
      </c>
      <c r="N609" t="s">
        <v>15</v>
      </c>
      <c r="O609" t="str">
        <f t="shared" si="9"/>
        <v>Yes</v>
      </c>
    </row>
    <row r="610" spans="1:15" x14ac:dyDescent="0.3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_xlfn.IFS(L610&lt;30, "Young",  L610&lt;54, "Adult", L610&gt;=54, "Senior")</f>
        <v>Adult</v>
      </c>
      <c r="N610" t="s">
        <v>15</v>
      </c>
      <c r="O610" t="str">
        <f t="shared" si="9"/>
        <v>Yes</v>
      </c>
    </row>
    <row r="611" spans="1:15" x14ac:dyDescent="0.3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_xlfn.IFS(L611&lt;30, "Young",  L611&lt;54, "Adult", L611&gt;=54, "Senior")</f>
        <v>Adult</v>
      </c>
      <c r="N611" t="s">
        <v>18</v>
      </c>
      <c r="O611" t="str">
        <f t="shared" si="9"/>
        <v>No</v>
      </c>
    </row>
    <row r="612" spans="1:15" x14ac:dyDescent="0.3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_xlfn.IFS(L612&lt;30, "Young",  L612&lt;54, "Adult", L612&gt;=54, "Senior")</f>
        <v>Adult</v>
      </c>
      <c r="N612" t="s">
        <v>18</v>
      </c>
      <c r="O612" t="str">
        <f t="shared" si="9"/>
        <v>Yes</v>
      </c>
    </row>
    <row r="613" spans="1:15" x14ac:dyDescent="0.3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_xlfn.IFS(L613&lt;30, "Young",  L613&lt;54, "Adult", L613&gt;=54, "Senior")</f>
        <v>Adult</v>
      </c>
      <c r="N613" t="s">
        <v>15</v>
      </c>
      <c r="O613" t="str">
        <f t="shared" si="9"/>
        <v>No</v>
      </c>
    </row>
    <row r="614" spans="1:15" x14ac:dyDescent="0.3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_xlfn.IFS(L614&lt;30, "Young",  L614&lt;54, "Adult", L614&gt;=54, "Senior")</f>
        <v>Young</v>
      </c>
      <c r="N614" t="s">
        <v>18</v>
      </c>
      <c r="O614" t="str">
        <f t="shared" si="9"/>
        <v>No</v>
      </c>
    </row>
    <row r="615" spans="1:15" x14ac:dyDescent="0.3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_xlfn.IFS(L615&lt;30, "Young",  L615&lt;54, "Adult", L615&gt;=54, "Senior")</f>
        <v>Adult</v>
      </c>
      <c r="N615" t="s">
        <v>15</v>
      </c>
      <c r="O615" t="str">
        <f t="shared" si="9"/>
        <v>Yes</v>
      </c>
    </row>
    <row r="616" spans="1:15" x14ac:dyDescent="0.3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_xlfn.IFS(L616&lt;30, "Young",  L616&lt;54, "Adult", L616&gt;=54, "Senior")</f>
        <v>Adult</v>
      </c>
      <c r="N616" t="s">
        <v>18</v>
      </c>
      <c r="O616" t="str">
        <f t="shared" si="9"/>
        <v>Yes</v>
      </c>
    </row>
    <row r="617" spans="1:15" x14ac:dyDescent="0.3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_xlfn.IFS(L617&lt;30, "Young",  L617&lt;54, "Adult", L617&gt;=54, "Senior")</f>
        <v>Adult</v>
      </c>
      <c r="N617" t="s">
        <v>15</v>
      </c>
      <c r="O617" t="str">
        <f t="shared" si="9"/>
        <v>Yes</v>
      </c>
    </row>
    <row r="618" spans="1:15" x14ac:dyDescent="0.3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_xlfn.IFS(L618&lt;30, "Young",  L618&lt;54, "Adult", L618&gt;=54, "Senior")</f>
        <v>Adult</v>
      </c>
      <c r="N618" t="s">
        <v>18</v>
      </c>
      <c r="O618" t="str">
        <f t="shared" si="9"/>
        <v>Yes</v>
      </c>
    </row>
    <row r="619" spans="1:15" x14ac:dyDescent="0.3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_xlfn.IFS(L619&lt;30, "Young",  L619&lt;54, "Adult", L619&gt;=54, "Senior")</f>
        <v>Adult</v>
      </c>
      <c r="N619" t="s">
        <v>15</v>
      </c>
      <c r="O619" t="str">
        <f t="shared" si="9"/>
        <v>Yes</v>
      </c>
    </row>
    <row r="620" spans="1:15" x14ac:dyDescent="0.3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_xlfn.IFS(L620&lt;30, "Young",  L620&lt;54, "Adult", L620&gt;=54, "Senior")</f>
        <v>Adult</v>
      </c>
      <c r="N620" t="s">
        <v>18</v>
      </c>
      <c r="O620" t="str">
        <f t="shared" si="9"/>
        <v>Yes</v>
      </c>
    </row>
    <row r="621" spans="1:15" x14ac:dyDescent="0.3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_xlfn.IFS(L621&lt;30, "Young",  L621&lt;54, "Adult", L621&gt;=54, "Senior")</f>
        <v>Adult</v>
      </c>
      <c r="N621" t="s">
        <v>18</v>
      </c>
      <c r="O621" t="str">
        <f t="shared" si="9"/>
        <v>No</v>
      </c>
    </row>
    <row r="622" spans="1:15" x14ac:dyDescent="0.3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_xlfn.IFS(L622&lt;30, "Young",  L622&lt;54, "Adult", L622&gt;=54, "Senior")</f>
        <v>Adult</v>
      </c>
      <c r="N622" t="s">
        <v>15</v>
      </c>
      <c r="O622" t="str">
        <f t="shared" si="9"/>
        <v>Yes</v>
      </c>
    </row>
    <row r="623" spans="1:15" x14ac:dyDescent="0.3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_xlfn.IFS(L623&lt;30, "Young",  L623&lt;54, "Adult", L623&gt;=54, "Senior")</f>
        <v>Senior</v>
      </c>
      <c r="N623" t="s">
        <v>18</v>
      </c>
      <c r="O623" t="str">
        <f t="shared" si="9"/>
        <v>Yes</v>
      </c>
    </row>
    <row r="624" spans="1:15" x14ac:dyDescent="0.3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_xlfn.IFS(L624&lt;30, "Young",  L624&lt;54, "Adult", L624&gt;=54, "Senior")</f>
        <v>Adult</v>
      </c>
      <c r="N624" t="s">
        <v>18</v>
      </c>
      <c r="O624" t="str">
        <f t="shared" si="9"/>
        <v>Yes</v>
      </c>
    </row>
    <row r="625" spans="1:15" x14ac:dyDescent="0.3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_xlfn.IFS(L625&lt;30, "Young",  L625&lt;54, "Adult", L625&gt;=54, "Senior")</f>
        <v>Senior</v>
      </c>
      <c r="N625" t="s">
        <v>18</v>
      </c>
      <c r="O625" t="str">
        <f t="shared" si="9"/>
        <v>Yes</v>
      </c>
    </row>
    <row r="626" spans="1:15" x14ac:dyDescent="0.3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_xlfn.IFS(L626&lt;30, "Young",  L626&lt;54, "Adult", L626&gt;=54, "Senior")</f>
        <v>Young</v>
      </c>
      <c r="N626" t="s">
        <v>15</v>
      </c>
      <c r="O626" t="str">
        <f t="shared" si="9"/>
        <v>No</v>
      </c>
    </row>
    <row r="627" spans="1:15" x14ac:dyDescent="0.3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_xlfn.IFS(L627&lt;30, "Young",  L627&lt;54, "Adult", L627&gt;=54, "Senior")</f>
        <v>Senior</v>
      </c>
      <c r="N627" t="s">
        <v>18</v>
      </c>
      <c r="O627" t="str">
        <f t="shared" si="9"/>
        <v>Yes</v>
      </c>
    </row>
    <row r="628" spans="1:15" x14ac:dyDescent="0.3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_xlfn.IFS(L628&lt;30, "Young",  L628&lt;54, "Adult", L628&gt;=54, "Senior")</f>
        <v>Young</v>
      </c>
      <c r="N628" t="s">
        <v>18</v>
      </c>
      <c r="O628" t="str">
        <f t="shared" si="9"/>
        <v>No</v>
      </c>
    </row>
    <row r="629" spans="1:15" x14ac:dyDescent="0.3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_xlfn.IFS(L629&lt;30, "Young",  L629&lt;54, "Adult", L629&gt;=54, "Senior")</f>
        <v>Senior</v>
      </c>
      <c r="N629" t="s">
        <v>18</v>
      </c>
      <c r="O629" t="str">
        <f t="shared" si="9"/>
        <v>Yes</v>
      </c>
    </row>
    <row r="630" spans="1:15" x14ac:dyDescent="0.3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_xlfn.IFS(L630&lt;30, "Young",  L630&lt;54, "Adult", L630&gt;=54, "Senior")</f>
        <v>Adult</v>
      </c>
      <c r="N630" t="s">
        <v>15</v>
      </c>
      <c r="O630" t="str">
        <f t="shared" si="9"/>
        <v>Yes</v>
      </c>
    </row>
    <row r="631" spans="1:15" x14ac:dyDescent="0.3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_xlfn.IFS(L631&lt;30, "Young",  L631&lt;54, "Adult", L631&gt;=54, "Senior")</f>
        <v>Adult</v>
      </c>
      <c r="N631" t="s">
        <v>18</v>
      </c>
      <c r="O631" t="str">
        <f t="shared" si="9"/>
        <v>Yes</v>
      </c>
    </row>
    <row r="632" spans="1:15" x14ac:dyDescent="0.3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_xlfn.IFS(L632&lt;30, "Young",  L632&lt;54, "Adult", L632&gt;=54, "Senior")</f>
        <v>Adult</v>
      </c>
      <c r="N632" t="s">
        <v>18</v>
      </c>
      <c r="O632" t="str">
        <f t="shared" si="9"/>
        <v>No</v>
      </c>
    </row>
    <row r="633" spans="1:15" x14ac:dyDescent="0.3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_xlfn.IFS(L633&lt;30, "Young",  L633&lt;54, "Adult", L633&gt;=54, "Senior")</f>
        <v>Adult</v>
      </c>
      <c r="N633" t="s">
        <v>18</v>
      </c>
      <c r="O633" t="str">
        <f t="shared" si="9"/>
        <v>Yes</v>
      </c>
    </row>
    <row r="634" spans="1:15" x14ac:dyDescent="0.3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_xlfn.IFS(L634&lt;30, "Young",  L634&lt;54, "Adult", L634&gt;=54, "Senior")</f>
        <v>Adult</v>
      </c>
      <c r="N634" t="s">
        <v>18</v>
      </c>
      <c r="O634" t="str">
        <f t="shared" si="9"/>
        <v>Yes</v>
      </c>
    </row>
    <row r="635" spans="1:15" x14ac:dyDescent="0.3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_xlfn.IFS(L635&lt;30, "Young",  L635&lt;54, "Adult", L635&gt;=54, "Senior")</f>
        <v>Adult</v>
      </c>
      <c r="N635" t="s">
        <v>15</v>
      </c>
      <c r="O635" t="str">
        <f t="shared" si="9"/>
        <v>Yes</v>
      </c>
    </row>
    <row r="636" spans="1:15" x14ac:dyDescent="0.3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_xlfn.IFS(L636&lt;30, "Young",  L636&lt;54, "Adult", L636&gt;=54, "Senior")</f>
        <v>Senior</v>
      </c>
      <c r="N636" t="s">
        <v>18</v>
      </c>
      <c r="O636" t="str">
        <f t="shared" si="9"/>
        <v>Yes</v>
      </c>
    </row>
    <row r="637" spans="1:15" x14ac:dyDescent="0.3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_xlfn.IFS(L637&lt;30, "Young",  L637&lt;54, "Adult", L637&gt;=54, "Senior")</f>
        <v>Adult</v>
      </c>
      <c r="N637" t="s">
        <v>18</v>
      </c>
      <c r="O637" t="str">
        <f t="shared" si="9"/>
        <v>Yes</v>
      </c>
    </row>
    <row r="638" spans="1:15" x14ac:dyDescent="0.3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_xlfn.IFS(L638&lt;30, "Young",  L638&lt;54, "Adult", L638&gt;=54, "Senior")</f>
        <v>Adult</v>
      </c>
      <c r="N638" t="s">
        <v>15</v>
      </c>
      <c r="O638" t="str">
        <f t="shared" si="9"/>
        <v>Yes</v>
      </c>
    </row>
    <row r="639" spans="1:15" x14ac:dyDescent="0.3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_xlfn.IFS(L639&lt;30, "Young",  L639&lt;54, "Adult", L639&gt;=54, "Senior")</f>
        <v>Adult</v>
      </c>
      <c r="N639" t="s">
        <v>18</v>
      </c>
      <c r="O639" t="str">
        <f t="shared" si="9"/>
        <v>No</v>
      </c>
    </row>
    <row r="640" spans="1:15" x14ac:dyDescent="0.3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_xlfn.IFS(L640&lt;30, "Young",  L640&lt;54, "Adult", L640&gt;=54, "Senior")</f>
        <v>Senior</v>
      </c>
      <c r="N640" t="s">
        <v>15</v>
      </c>
      <c r="O640" t="str">
        <f t="shared" si="9"/>
        <v>No</v>
      </c>
    </row>
    <row r="641" spans="1:15" x14ac:dyDescent="0.3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_xlfn.IFS(L641&lt;30, "Young",  L641&lt;54, "Adult", L641&gt;=54, "Senior")</f>
        <v>Senior</v>
      </c>
      <c r="N641" t="s">
        <v>18</v>
      </c>
      <c r="O641" t="str">
        <f t="shared" si="9"/>
        <v>Yes</v>
      </c>
    </row>
    <row r="642" spans="1:15" x14ac:dyDescent="0.3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_xlfn.IFS(L642&lt;30, "Young",  L642&lt;54, "Adult", L642&gt;=54, "Senior")</f>
        <v>Senior</v>
      </c>
      <c r="N642" t="s">
        <v>15</v>
      </c>
      <c r="O642" t="str">
        <f t="shared" si="9"/>
        <v>Yes</v>
      </c>
    </row>
    <row r="643" spans="1:15" x14ac:dyDescent="0.3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45</v>
      </c>
      <c r="K643" t="s">
        <v>32</v>
      </c>
      <c r="L643">
        <v>64</v>
      </c>
      <c r="M643" t="str" cm="1">
        <f t="array" ref="M643">_xlfn.IFS(L643&lt;30, "Young",  L643&lt;54, "Adult", L643&gt;=54, "Senior")</f>
        <v>Senior</v>
      </c>
      <c r="N643" t="s">
        <v>18</v>
      </c>
      <c r="O643" t="str">
        <f t="shared" ref="O643:O706" si="10">IF(E643&gt;0, "Yes","No")</f>
        <v>Yes</v>
      </c>
    </row>
    <row r="644" spans="1:15" x14ac:dyDescent="0.3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_xlfn.IFS(L644&lt;30, "Young",  L644&lt;54, "Adult", L644&gt;=54, "Senior")</f>
        <v>Adult</v>
      </c>
      <c r="N644" t="s">
        <v>15</v>
      </c>
      <c r="O644" t="str">
        <f t="shared" si="10"/>
        <v>Yes</v>
      </c>
    </row>
    <row r="645" spans="1:15" x14ac:dyDescent="0.3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_xlfn.IFS(L645&lt;30, "Young",  L645&lt;54, "Adult", L645&gt;=54, "Senior")</f>
        <v>Adult</v>
      </c>
      <c r="N645" t="s">
        <v>15</v>
      </c>
      <c r="O645" t="str">
        <f t="shared" si="10"/>
        <v>Yes</v>
      </c>
    </row>
    <row r="646" spans="1:15" x14ac:dyDescent="0.3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45</v>
      </c>
      <c r="K646" t="s">
        <v>32</v>
      </c>
      <c r="L646">
        <v>41</v>
      </c>
      <c r="M646" t="str" cm="1">
        <f t="array" ref="M646">_xlfn.IFS(L646&lt;30, "Young",  L646&lt;54, "Adult", L646&gt;=54, "Senior")</f>
        <v>Adult</v>
      </c>
      <c r="N646" t="s">
        <v>18</v>
      </c>
      <c r="O646" t="str">
        <f t="shared" si="10"/>
        <v>Yes</v>
      </c>
    </row>
    <row r="647" spans="1:15" x14ac:dyDescent="0.3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_xlfn.IFS(L647&lt;30, "Young",  L647&lt;54, "Adult", L647&gt;=54, "Senior")</f>
        <v>Adult</v>
      </c>
      <c r="N647" t="s">
        <v>18</v>
      </c>
      <c r="O647" t="str">
        <f t="shared" si="10"/>
        <v>No</v>
      </c>
    </row>
    <row r="648" spans="1:15" x14ac:dyDescent="0.3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_xlfn.IFS(L648&lt;30, "Young",  L648&lt;54, "Adult", L648&gt;=54, "Senior")</f>
        <v>Adult</v>
      </c>
      <c r="N648" t="s">
        <v>18</v>
      </c>
      <c r="O648" t="str">
        <f t="shared" si="10"/>
        <v>Yes</v>
      </c>
    </row>
    <row r="649" spans="1:15" x14ac:dyDescent="0.3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_xlfn.IFS(L649&lt;30, "Young",  L649&lt;54, "Adult", L649&gt;=54, "Senior")</f>
        <v>Adult</v>
      </c>
      <c r="N649" t="s">
        <v>18</v>
      </c>
      <c r="O649" t="str">
        <f t="shared" si="10"/>
        <v>No</v>
      </c>
    </row>
    <row r="650" spans="1:15" x14ac:dyDescent="0.3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_xlfn.IFS(L650&lt;30, "Young",  L650&lt;54, "Adult", L650&gt;=54, "Senior")</f>
        <v>Senior</v>
      </c>
      <c r="N650" t="s">
        <v>15</v>
      </c>
      <c r="O650" t="str">
        <f t="shared" si="10"/>
        <v>Yes</v>
      </c>
    </row>
    <row r="651" spans="1:15" x14ac:dyDescent="0.3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_xlfn.IFS(L651&lt;30, "Young",  L651&lt;54, "Adult", L651&gt;=54, "Senior")</f>
        <v>Adult</v>
      </c>
      <c r="N651" t="s">
        <v>15</v>
      </c>
      <c r="O651" t="str">
        <f t="shared" si="10"/>
        <v>No</v>
      </c>
    </row>
    <row r="652" spans="1:15" x14ac:dyDescent="0.3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45</v>
      </c>
      <c r="K652" t="s">
        <v>32</v>
      </c>
      <c r="L652">
        <v>67</v>
      </c>
      <c r="M652" t="str" cm="1">
        <f t="array" ref="M652">_xlfn.IFS(L652&lt;30, "Young",  L652&lt;54, "Adult", L652&gt;=54, "Senior")</f>
        <v>Senior</v>
      </c>
      <c r="N652" t="s">
        <v>15</v>
      </c>
      <c r="O652" t="str">
        <f t="shared" si="10"/>
        <v>Yes</v>
      </c>
    </row>
    <row r="653" spans="1:15" x14ac:dyDescent="0.3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_xlfn.IFS(L653&lt;30, "Young",  L653&lt;54, "Adult", L653&gt;=54, "Senior")</f>
        <v>Adult</v>
      </c>
      <c r="N653" t="s">
        <v>15</v>
      </c>
      <c r="O653" t="str">
        <f t="shared" si="10"/>
        <v>No</v>
      </c>
    </row>
    <row r="654" spans="1:15" x14ac:dyDescent="0.3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_xlfn.IFS(L654&lt;30, "Young",  L654&lt;54, "Adult", L654&gt;=54, "Senior")</f>
        <v>Adult</v>
      </c>
      <c r="N654" t="s">
        <v>18</v>
      </c>
      <c r="O654" t="str">
        <f t="shared" si="10"/>
        <v>Yes</v>
      </c>
    </row>
    <row r="655" spans="1:15" x14ac:dyDescent="0.3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_xlfn.IFS(L655&lt;30, "Young",  L655&lt;54, "Adult", L655&gt;=54, "Senior")</f>
        <v>Adult</v>
      </c>
      <c r="N655" t="s">
        <v>15</v>
      </c>
      <c r="O655" t="str">
        <f t="shared" si="10"/>
        <v>No</v>
      </c>
    </row>
    <row r="656" spans="1:15" x14ac:dyDescent="0.3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_xlfn.IFS(L656&lt;30, "Young",  L656&lt;54, "Adult", L656&gt;=54, "Senior")</f>
        <v>Adult</v>
      </c>
      <c r="N656" t="s">
        <v>15</v>
      </c>
      <c r="O656" t="str">
        <f t="shared" si="10"/>
        <v>No</v>
      </c>
    </row>
    <row r="657" spans="1:15" x14ac:dyDescent="0.3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_xlfn.IFS(L657&lt;30, "Young",  L657&lt;54, "Adult", L657&gt;=54, "Senior")</f>
        <v>Adult</v>
      </c>
      <c r="N657" t="s">
        <v>18</v>
      </c>
      <c r="O657" t="str">
        <f t="shared" si="10"/>
        <v>Yes</v>
      </c>
    </row>
    <row r="658" spans="1:15" x14ac:dyDescent="0.3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_xlfn.IFS(L658&lt;30, "Young",  L658&lt;54, "Adult", L658&gt;=54, "Senior")</f>
        <v>Adult</v>
      </c>
      <c r="N658" t="s">
        <v>18</v>
      </c>
      <c r="O658" t="str">
        <f t="shared" si="10"/>
        <v>Yes</v>
      </c>
    </row>
    <row r="659" spans="1:15" x14ac:dyDescent="0.3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_xlfn.IFS(L659&lt;30, "Young",  L659&lt;54, "Adult", L659&gt;=54, "Senior")</f>
        <v>Adult</v>
      </c>
      <c r="N659" t="s">
        <v>18</v>
      </c>
      <c r="O659" t="str">
        <f t="shared" si="10"/>
        <v>Yes</v>
      </c>
    </row>
    <row r="660" spans="1:15" x14ac:dyDescent="0.3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_xlfn.IFS(L660&lt;30, "Young",  L660&lt;54, "Adult", L660&gt;=54, "Senior")</f>
        <v>Adult</v>
      </c>
      <c r="N660" t="s">
        <v>15</v>
      </c>
      <c r="O660" t="str">
        <f t="shared" si="10"/>
        <v>Yes</v>
      </c>
    </row>
    <row r="661" spans="1:15" x14ac:dyDescent="0.3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45</v>
      </c>
      <c r="K661" t="s">
        <v>32</v>
      </c>
      <c r="L661">
        <v>63</v>
      </c>
      <c r="M661" t="str" cm="1">
        <f t="array" ref="M661">_xlfn.IFS(L661&lt;30, "Young",  L661&lt;54, "Adult", L661&gt;=54, "Senior")</f>
        <v>Senior</v>
      </c>
      <c r="N661" t="s">
        <v>18</v>
      </c>
      <c r="O661" t="str">
        <f t="shared" si="10"/>
        <v>Yes</v>
      </c>
    </row>
    <row r="662" spans="1:15" x14ac:dyDescent="0.3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_xlfn.IFS(L662&lt;30, "Young",  L662&lt;54, "Adult", L662&gt;=54, "Senior")</f>
        <v>Adult</v>
      </c>
      <c r="N662" t="s">
        <v>15</v>
      </c>
      <c r="O662" t="str">
        <f t="shared" si="10"/>
        <v>Yes</v>
      </c>
    </row>
    <row r="663" spans="1:15" x14ac:dyDescent="0.3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_xlfn.IFS(L663&lt;30, "Young",  L663&lt;54, "Adult", L663&gt;=54, "Senior")</f>
        <v>Young</v>
      </c>
      <c r="N663" t="s">
        <v>15</v>
      </c>
      <c r="O663" t="str">
        <f t="shared" si="10"/>
        <v>No</v>
      </c>
    </row>
    <row r="664" spans="1:15" x14ac:dyDescent="0.3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_xlfn.IFS(L664&lt;30, "Young",  L664&lt;54, "Adult", L664&gt;=54, "Senior")</f>
        <v>Adult</v>
      </c>
      <c r="N664" t="s">
        <v>18</v>
      </c>
      <c r="O664" t="str">
        <f t="shared" si="10"/>
        <v>Yes</v>
      </c>
    </row>
    <row r="665" spans="1:15" x14ac:dyDescent="0.3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_xlfn.IFS(L665&lt;30, "Young",  L665&lt;54, "Adult", L665&gt;=54, "Senior")</f>
        <v>Adult</v>
      </c>
      <c r="N665" t="s">
        <v>18</v>
      </c>
      <c r="O665" t="str">
        <f t="shared" si="10"/>
        <v>Yes</v>
      </c>
    </row>
    <row r="666" spans="1:15" x14ac:dyDescent="0.3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_xlfn.IFS(L666&lt;30, "Young",  L666&lt;54, "Adult", L666&gt;=54, "Senior")</f>
        <v>Adult</v>
      </c>
      <c r="N666" t="s">
        <v>15</v>
      </c>
      <c r="O666" t="str">
        <f t="shared" si="10"/>
        <v>No</v>
      </c>
    </row>
    <row r="667" spans="1:15" x14ac:dyDescent="0.3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_xlfn.IFS(L667&lt;30, "Young",  L667&lt;54, "Adult", L667&gt;=54, "Senior")</f>
        <v>Adult</v>
      </c>
      <c r="N667" t="s">
        <v>18</v>
      </c>
      <c r="O667" t="str">
        <f t="shared" si="10"/>
        <v>Yes</v>
      </c>
    </row>
    <row r="668" spans="1:15" x14ac:dyDescent="0.3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_xlfn.IFS(L668&lt;30, "Young",  L668&lt;54, "Adult", L668&gt;=54, "Senior")</f>
        <v>Adult</v>
      </c>
      <c r="N668" t="s">
        <v>15</v>
      </c>
      <c r="O668" t="str">
        <f t="shared" si="10"/>
        <v>Yes</v>
      </c>
    </row>
    <row r="669" spans="1:15" x14ac:dyDescent="0.3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45</v>
      </c>
      <c r="K669" t="s">
        <v>32</v>
      </c>
      <c r="L669">
        <v>61</v>
      </c>
      <c r="M669" t="str" cm="1">
        <f t="array" ref="M669">_xlfn.IFS(L669&lt;30, "Young",  L669&lt;54, "Adult", L669&gt;=54, "Senior")</f>
        <v>Senior</v>
      </c>
      <c r="N669" t="s">
        <v>18</v>
      </c>
      <c r="O669" t="str">
        <f t="shared" si="10"/>
        <v>Yes</v>
      </c>
    </row>
    <row r="670" spans="1:15" x14ac:dyDescent="0.3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_xlfn.IFS(L670&lt;30, "Young",  L670&lt;54, "Adult", L670&gt;=54, "Senior")</f>
        <v>Adult</v>
      </c>
      <c r="N670" t="s">
        <v>18</v>
      </c>
      <c r="O670" t="str">
        <f t="shared" si="10"/>
        <v>No</v>
      </c>
    </row>
    <row r="671" spans="1:15" x14ac:dyDescent="0.3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_xlfn.IFS(L671&lt;30, "Young",  L671&lt;54, "Adult", L671&gt;=54, "Senior")</f>
        <v>Adult</v>
      </c>
      <c r="N671" t="s">
        <v>18</v>
      </c>
      <c r="O671" t="str">
        <f t="shared" si="10"/>
        <v>Yes</v>
      </c>
    </row>
    <row r="672" spans="1:15" x14ac:dyDescent="0.3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45</v>
      </c>
      <c r="K672" t="s">
        <v>32</v>
      </c>
      <c r="L672">
        <v>59</v>
      </c>
      <c r="M672" t="str" cm="1">
        <f t="array" ref="M672">_xlfn.IFS(L672&lt;30, "Young",  L672&lt;54, "Adult", L672&gt;=54, "Senior")</f>
        <v>Senior</v>
      </c>
      <c r="N672" t="s">
        <v>18</v>
      </c>
      <c r="O672" t="str">
        <f t="shared" si="10"/>
        <v>Yes</v>
      </c>
    </row>
    <row r="673" spans="1:15" x14ac:dyDescent="0.3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_xlfn.IFS(L673&lt;30, "Young",  L673&lt;54, "Adult", L673&gt;=54, "Senior")</f>
        <v>Adult</v>
      </c>
      <c r="N673" t="s">
        <v>15</v>
      </c>
      <c r="O673" t="str">
        <f t="shared" si="10"/>
        <v>Yes</v>
      </c>
    </row>
    <row r="674" spans="1:15" x14ac:dyDescent="0.3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_xlfn.IFS(L674&lt;30, "Young",  L674&lt;54, "Adult", L674&gt;=54, "Senior")</f>
        <v>Adult</v>
      </c>
      <c r="N674" t="s">
        <v>18</v>
      </c>
      <c r="O674" t="str">
        <f t="shared" si="10"/>
        <v>No</v>
      </c>
    </row>
    <row r="675" spans="1:15" x14ac:dyDescent="0.3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_xlfn.IFS(L675&lt;30, "Young",  L675&lt;54, "Adult", L675&gt;=54, "Senior")</f>
        <v>Adult</v>
      </c>
      <c r="N675" t="s">
        <v>15</v>
      </c>
      <c r="O675" t="str">
        <f t="shared" si="10"/>
        <v>Yes</v>
      </c>
    </row>
    <row r="676" spans="1:15" x14ac:dyDescent="0.3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_xlfn.IFS(L676&lt;30, "Young",  L676&lt;54, "Adult", L676&gt;=54, "Senior")</f>
        <v>Adult</v>
      </c>
      <c r="N676" t="s">
        <v>18</v>
      </c>
      <c r="O676" t="str">
        <f t="shared" si="10"/>
        <v>Yes</v>
      </c>
    </row>
    <row r="677" spans="1:15" x14ac:dyDescent="0.3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_xlfn.IFS(L677&lt;30, "Young",  L677&lt;54, "Adult", L677&gt;=54, "Senior")</f>
        <v>Adult</v>
      </c>
      <c r="N677" t="s">
        <v>18</v>
      </c>
      <c r="O677" t="str">
        <f t="shared" si="10"/>
        <v>Yes</v>
      </c>
    </row>
    <row r="678" spans="1:15" x14ac:dyDescent="0.3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_xlfn.IFS(L678&lt;30, "Young",  L678&lt;54, "Adult", L678&gt;=54, "Senior")</f>
        <v>Adult</v>
      </c>
      <c r="N678" t="s">
        <v>18</v>
      </c>
      <c r="O678" t="str">
        <f t="shared" si="10"/>
        <v>Yes</v>
      </c>
    </row>
    <row r="679" spans="1:15" x14ac:dyDescent="0.3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_xlfn.IFS(L679&lt;30, "Young",  L679&lt;54, "Adult", L679&gt;=54, "Senior")</f>
        <v>Adult</v>
      </c>
      <c r="N679" t="s">
        <v>18</v>
      </c>
      <c r="O679" t="str">
        <f t="shared" si="10"/>
        <v>Yes</v>
      </c>
    </row>
    <row r="680" spans="1:15" x14ac:dyDescent="0.3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_xlfn.IFS(L680&lt;30, "Young",  L680&lt;54, "Adult", L680&gt;=54, "Senior")</f>
        <v>Senior</v>
      </c>
      <c r="N680" t="s">
        <v>18</v>
      </c>
      <c r="O680" t="str">
        <f t="shared" si="10"/>
        <v>Yes</v>
      </c>
    </row>
    <row r="681" spans="1:15" x14ac:dyDescent="0.3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45</v>
      </c>
      <c r="K681" t="s">
        <v>32</v>
      </c>
      <c r="L681">
        <v>60</v>
      </c>
      <c r="M681" t="str" cm="1">
        <f t="array" ref="M681">_xlfn.IFS(L681&lt;30, "Young",  L681&lt;54, "Adult", L681&gt;=54, "Senior")</f>
        <v>Senior</v>
      </c>
      <c r="N681" t="s">
        <v>18</v>
      </c>
      <c r="O681" t="str">
        <f t="shared" si="10"/>
        <v>Yes</v>
      </c>
    </row>
    <row r="682" spans="1:15" x14ac:dyDescent="0.3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_xlfn.IFS(L682&lt;30, "Young",  L682&lt;54, "Adult", L682&gt;=54, "Senior")</f>
        <v>Adult</v>
      </c>
      <c r="N682" t="s">
        <v>18</v>
      </c>
      <c r="O682" t="str">
        <f t="shared" si="10"/>
        <v>No</v>
      </c>
    </row>
    <row r="683" spans="1:15" x14ac:dyDescent="0.3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_xlfn.IFS(L683&lt;30, "Young",  L683&lt;54, "Adult", L683&gt;=54, "Senior")</f>
        <v>Adult</v>
      </c>
      <c r="N683" t="s">
        <v>18</v>
      </c>
      <c r="O683" t="str">
        <f t="shared" si="10"/>
        <v>Yes</v>
      </c>
    </row>
    <row r="684" spans="1:15" x14ac:dyDescent="0.3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_xlfn.IFS(L684&lt;30, "Young",  L684&lt;54, "Adult", L684&gt;=54, "Senior")</f>
        <v>Adult</v>
      </c>
      <c r="N684" t="s">
        <v>18</v>
      </c>
      <c r="O684" t="str">
        <f t="shared" si="10"/>
        <v>Yes</v>
      </c>
    </row>
    <row r="685" spans="1:15" x14ac:dyDescent="0.3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_xlfn.IFS(L685&lt;30, "Young",  L685&lt;54, "Adult", L685&gt;=54, "Senior")</f>
        <v>Adult</v>
      </c>
      <c r="N685" t="s">
        <v>18</v>
      </c>
      <c r="O685" t="str">
        <f t="shared" si="10"/>
        <v>Yes</v>
      </c>
    </row>
    <row r="686" spans="1:15" x14ac:dyDescent="0.3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_xlfn.IFS(L686&lt;30, "Young",  L686&lt;54, "Adult", L686&gt;=54, "Senior")</f>
        <v>Adult</v>
      </c>
      <c r="N686" t="s">
        <v>18</v>
      </c>
      <c r="O686" t="str">
        <f t="shared" si="10"/>
        <v>Yes</v>
      </c>
    </row>
    <row r="687" spans="1:15" x14ac:dyDescent="0.3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_xlfn.IFS(L687&lt;30, "Young",  L687&lt;54, "Adult", L687&gt;=54, "Senior")</f>
        <v>Adult</v>
      </c>
      <c r="N687" t="s">
        <v>15</v>
      </c>
      <c r="O687" t="str">
        <f t="shared" si="10"/>
        <v>Yes</v>
      </c>
    </row>
    <row r="688" spans="1:15" x14ac:dyDescent="0.3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_xlfn.IFS(L688&lt;30, "Young",  L688&lt;54, "Adult", L688&gt;=54, "Senior")</f>
        <v>Adult</v>
      </c>
      <c r="N688" t="s">
        <v>15</v>
      </c>
      <c r="O688" t="str">
        <f t="shared" si="10"/>
        <v>Yes</v>
      </c>
    </row>
    <row r="689" spans="1:15" x14ac:dyDescent="0.3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_xlfn.IFS(L689&lt;30, "Young",  L689&lt;54, "Adult", L689&gt;=54, "Senior")</f>
        <v>Adult</v>
      </c>
      <c r="N689" t="s">
        <v>18</v>
      </c>
      <c r="O689" t="str">
        <f t="shared" si="10"/>
        <v>No</v>
      </c>
    </row>
    <row r="690" spans="1:15" x14ac:dyDescent="0.3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_xlfn.IFS(L690&lt;30, "Young",  L690&lt;54, "Adult", L690&gt;=54, "Senior")</f>
        <v>Adult</v>
      </c>
      <c r="N690" t="s">
        <v>18</v>
      </c>
      <c r="O690" t="str">
        <f t="shared" si="10"/>
        <v>No</v>
      </c>
    </row>
    <row r="691" spans="1:15" x14ac:dyDescent="0.3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_xlfn.IFS(L691&lt;30, "Young",  L691&lt;54, "Adult", L691&gt;=54, "Senior")</f>
        <v>Young</v>
      </c>
      <c r="N691" t="s">
        <v>18</v>
      </c>
      <c r="O691" t="str">
        <f t="shared" si="10"/>
        <v>No</v>
      </c>
    </row>
    <row r="692" spans="1:15" x14ac:dyDescent="0.3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_xlfn.IFS(L692&lt;30, "Young",  L692&lt;54, "Adult", L692&gt;=54, "Senior")</f>
        <v>Adult</v>
      </c>
      <c r="N692" t="s">
        <v>18</v>
      </c>
      <c r="O692" t="str">
        <f t="shared" si="10"/>
        <v>Yes</v>
      </c>
    </row>
    <row r="693" spans="1:15" x14ac:dyDescent="0.3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_xlfn.IFS(L693&lt;30, "Young",  L693&lt;54, "Adult", L693&gt;=54, "Senior")</f>
        <v>Adult</v>
      </c>
      <c r="N693" t="s">
        <v>15</v>
      </c>
      <c r="O693" t="str">
        <f t="shared" si="10"/>
        <v>Yes</v>
      </c>
    </row>
    <row r="694" spans="1:15" x14ac:dyDescent="0.3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_xlfn.IFS(L694&lt;30, "Young",  L694&lt;54, "Adult", L694&gt;=54, "Senior")</f>
        <v>Adult</v>
      </c>
      <c r="N694" t="s">
        <v>15</v>
      </c>
      <c r="O694" t="str">
        <f t="shared" si="10"/>
        <v>Yes</v>
      </c>
    </row>
    <row r="695" spans="1:15" x14ac:dyDescent="0.3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_xlfn.IFS(L695&lt;30, "Young",  L695&lt;54, "Adult", L695&gt;=54, "Senior")</f>
        <v>Adult</v>
      </c>
      <c r="N695" t="s">
        <v>15</v>
      </c>
      <c r="O695" t="str">
        <f t="shared" si="10"/>
        <v>Yes</v>
      </c>
    </row>
    <row r="696" spans="1:15" x14ac:dyDescent="0.3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_xlfn.IFS(L696&lt;30, "Young",  L696&lt;54, "Adult", L696&gt;=54, "Senior")</f>
        <v>Adult</v>
      </c>
      <c r="N696" t="s">
        <v>15</v>
      </c>
      <c r="O696" t="str">
        <f t="shared" si="10"/>
        <v>Yes</v>
      </c>
    </row>
    <row r="697" spans="1:15" x14ac:dyDescent="0.3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_xlfn.IFS(L697&lt;30, "Young",  L697&lt;54, "Adult", L697&gt;=54, "Senior")</f>
        <v>Adult</v>
      </c>
      <c r="N697" t="s">
        <v>18</v>
      </c>
      <c r="O697" t="str">
        <f t="shared" si="10"/>
        <v>Yes</v>
      </c>
    </row>
    <row r="698" spans="1:15" x14ac:dyDescent="0.3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_xlfn.IFS(L698&lt;30, "Young",  L698&lt;54, "Adult", L698&gt;=54, "Senior")</f>
        <v>Adult</v>
      </c>
      <c r="N698" t="s">
        <v>18</v>
      </c>
      <c r="O698" t="str">
        <f t="shared" si="10"/>
        <v>No</v>
      </c>
    </row>
    <row r="699" spans="1:15" x14ac:dyDescent="0.3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_xlfn.IFS(L699&lt;30, "Young",  L699&lt;54, "Adult", L699&gt;=54, "Senior")</f>
        <v>Young</v>
      </c>
      <c r="N699" t="s">
        <v>18</v>
      </c>
      <c r="O699" t="str">
        <f t="shared" si="10"/>
        <v>No</v>
      </c>
    </row>
    <row r="700" spans="1:15" x14ac:dyDescent="0.3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_xlfn.IFS(L700&lt;30, "Young",  L700&lt;54, "Adult", L700&gt;=54, "Senior")</f>
        <v>Adult</v>
      </c>
      <c r="N700" t="s">
        <v>18</v>
      </c>
      <c r="O700" t="str">
        <f t="shared" si="10"/>
        <v>Yes</v>
      </c>
    </row>
    <row r="701" spans="1:15" x14ac:dyDescent="0.3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_xlfn.IFS(L701&lt;30, "Young",  L701&lt;54, "Adult", L701&gt;=54, "Senior")</f>
        <v>Adult</v>
      </c>
      <c r="N701" t="s">
        <v>15</v>
      </c>
      <c r="O701" t="str">
        <f t="shared" si="10"/>
        <v>No</v>
      </c>
    </row>
    <row r="702" spans="1:15" x14ac:dyDescent="0.3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_xlfn.IFS(L702&lt;30, "Young",  L702&lt;54, "Adult", L702&gt;=54, "Senior")</f>
        <v>Senior</v>
      </c>
      <c r="N702" t="s">
        <v>18</v>
      </c>
      <c r="O702" t="str">
        <f t="shared" si="10"/>
        <v>Yes</v>
      </c>
    </row>
    <row r="703" spans="1:15" x14ac:dyDescent="0.3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_xlfn.IFS(L703&lt;30, "Young",  L703&lt;54, "Adult", L703&gt;=54, "Senior")</f>
        <v>Young</v>
      </c>
      <c r="N703" t="s">
        <v>18</v>
      </c>
      <c r="O703" t="str">
        <f t="shared" si="10"/>
        <v>No</v>
      </c>
    </row>
    <row r="704" spans="1:15" x14ac:dyDescent="0.3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_xlfn.IFS(L704&lt;30, "Young",  L704&lt;54, "Adult", L704&gt;=54, "Senior")</f>
        <v>Adult</v>
      </c>
      <c r="N704" t="s">
        <v>15</v>
      </c>
      <c r="O704" t="str">
        <f t="shared" si="10"/>
        <v>Yes</v>
      </c>
    </row>
    <row r="705" spans="1:15" x14ac:dyDescent="0.3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_xlfn.IFS(L705&lt;30, "Young",  L705&lt;54, "Adult", L705&gt;=54, "Senior")</f>
        <v>Adult</v>
      </c>
      <c r="N705" t="s">
        <v>18</v>
      </c>
      <c r="O705" t="str">
        <f t="shared" si="10"/>
        <v>No</v>
      </c>
    </row>
    <row r="706" spans="1:15" x14ac:dyDescent="0.3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_xlfn.IFS(L706&lt;30, "Young",  L706&lt;54, "Adult", L706&gt;=54, "Senior")</f>
        <v>Adult</v>
      </c>
      <c r="N706" t="s">
        <v>15</v>
      </c>
      <c r="O706" t="str">
        <f t="shared" si="10"/>
        <v>No</v>
      </c>
    </row>
    <row r="707" spans="1:15" x14ac:dyDescent="0.3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45</v>
      </c>
      <c r="K707" t="s">
        <v>32</v>
      </c>
      <c r="L707">
        <v>59</v>
      </c>
      <c r="M707" t="str" cm="1">
        <f t="array" ref="M707">_xlfn.IFS(L707&lt;30, "Young",  L707&lt;54, "Adult", L707&gt;=54, "Senior")</f>
        <v>Senior</v>
      </c>
      <c r="N707" t="s">
        <v>18</v>
      </c>
      <c r="O707" t="str">
        <f t="shared" ref="O707:O770" si="11">IF(E707&gt;0, "Yes","No")</f>
        <v>Yes</v>
      </c>
    </row>
    <row r="708" spans="1:15" x14ac:dyDescent="0.3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_xlfn.IFS(L708&lt;30, "Young",  L708&lt;54, "Adult", L708&gt;=54, "Senior")</f>
        <v>Adult</v>
      </c>
      <c r="N708" t="s">
        <v>15</v>
      </c>
      <c r="O708" t="str">
        <f t="shared" si="11"/>
        <v>No</v>
      </c>
    </row>
    <row r="709" spans="1:15" x14ac:dyDescent="0.3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_xlfn.IFS(L709&lt;30, "Young",  L709&lt;54, "Adult", L709&gt;=54, "Senior")</f>
        <v>Adult</v>
      </c>
      <c r="N709" t="s">
        <v>15</v>
      </c>
      <c r="O709" t="str">
        <f t="shared" si="11"/>
        <v>Yes</v>
      </c>
    </row>
    <row r="710" spans="1:15" x14ac:dyDescent="0.3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45</v>
      </c>
      <c r="K710" t="s">
        <v>32</v>
      </c>
      <c r="L710">
        <v>60</v>
      </c>
      <c r="M710" t="str" cm="1">
        <f t="array" ref="M710">_xlfn.IFS(L710&lt;30, "Young",  L710&lt;54, "Adult", L710&gt;=54, "Senior")</f>
        <v>Senior</v>
      </c>
      <c r="N710" t="s">
        <v>18</v>
      </c>
      <c r="O710" t="str">
        <f t="shared" si="11"/>
        <v>Yes</v>
      </c>
    </row>
    <row r="711" spans="1:15" x14ac:dyDescent="0.3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45</v>
      </c>
      <c r="K711" t="s">
        <v>32</v>
      </c>
      <c r="L711">
        <v>59</v>
      </c>
      <c r="M711" t="str" cm="1">
        <f t="array" ref="M711">_xlfn.IFS(L711&lt;30, "Young",  L711&lt;54, "Adult", L711&gt;=54, "Senior")</f>
        <v>Senior</v>
      </c>
      <c r="N711" t="s">
        <v>18</v>
      </c>
      <c r="O711" t="str">
        <f t="shared" si="11"/>
        <v>Yes</v>
      </c>
    </row>
    <row r="712" spans="1:15" x14ac:dyDescent="0.3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_xlfn.IFS(L712&lt;30, "Young",  L712&lt;54, "Adult", L712&gt;=54, "Senior")</f>
        <v>Adult</v>
      </c>
      <c r="N712" t="s">
        <v>15</v>
      </c>
      <c r="O712" t="str">
        <f t="shared" si="11"/>
        <v>No</v>
      </c>
    </row>
    <row r="713" spans="1:15" x14ac:dyDescent="0.3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45</v>
      </c>
      <c r="K713" t="s">
        <v>32</v>
      </c>
      <c r="L713">
        <v>58</v>
      </c>
      <c r="M713" t="str" cm="1">
        <f t="array" ref="M713">_xlfn.IFS(L713&lt;30, "Young",  L713&lt;54, "Adult", L713&gt;=54, "Senior")</f>
        <v>Senior</v>
      </c>
      <c r="N713" t="s">
        <v>18</v>
      </c>
      <c r="O713" t="str">
        <f t="shared" si="11"/>
        <v>Yes</v>
      </c>
    </row>
    <row r="714" spans="1:15" x14ac:dyDescent="0.3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_xlfn.IFS(L714&lt;30, "Young",  L714&lt;54, "Adult", L714&gt;=54, "Senior")</f>
        <v>Senior</v>
      </c>
      <c r="N714" t="s">
        <v>18</v>
      </c>
      <c r="O714" t="str">
        <f t="shared" si="11"/>
        <v>Yes</v>
      </c>
    </row>
    <row r="715" spans="1:15" x14ac:dyDescent="0.3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_xlfn.IFS(L715&lt;30, "Young",  L715&lt;54, "Adult", L715&gt;=54, "Senior")</f>
        <v>Adult</v>
      </c>
      <c r="N715" t="s">
        <v>18</v>
      </c>
      <c r="O715" t="str">
        <f t="shared" si="11"/>
        <v>Yes</v>
      </c>
    </row>
    <row r="716" spans="1:15" x14ac:dyDescent="0.3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_xlfn.IFS(L716&lt;30, "Young",  L716&lt;54, "Adult", L716&gt;=54, "Senior")</f>
        <v>Young</v>
      </c>
      <c r="N716" t="s">
        <v>15</v>
      </c>
      <c r="O716" t="str">
        <f t="shared" si="11"/>
        <v>No</v>
      </c>
    </row>
    <row r="717" spans="1:15" x14ac:dyDescent="0.3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_xlfn.IFS(L717&lt;30, "Young",  L717&lt;54, "Adult", L717&gt;=54, "Senior")</f>
        <v>Adult</v>
      </c>
      <c r="N717" t="s">
        <v>15</v>
      </c>
      <c r="O717" t="str">
        <f t="shared" si="11"/>
        <v>Yes</v>
      </c>
    </row>
    <row r="718" spans="1:15" x14ac:dyDescent="0.3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_xlfn.IFS(L718&lt;30, "Young",  L718&lt;54, "Adult", L718&gt;=54, "Senior")</f>
        <v>Adult</v>
      </c>
      <c r="N718" t="s">
        <v>18</v>
      </c>
      <c r="O718" t="str">
        <f t="shared" si="11"/>
        <v>No</v>
      </c>
    </row>
    <row r="719" spans="1:15" x14ac:dyDescent="0.3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_xlfn.IFS(L719&lt;30, "Young",  L719&lt;54, "Adult", L719&gt;=54, "Senior")</f>
        <v>Adult</v>
      </c>
      <c r="N719" t="s">
        <v>15</v>
      </c>
      <c r="O719" t="str">
        <f t="shared" si="11"/>
        <v>Yes</v>
      </c>
    </row>
    <row r="720" spans="1:15" x14ac:dyDescent="0.3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_xlfn.IFS(L720&lt;30, "Young",  L720&lt;54, "Adult", L720&gt;=54, "Senior")</f>
        <v>Adult</v>
      </c>
      <c r="N720" t="s">
        <v>15</v>
      </c>
      <c r="O720" t="str">
        <f t="shared" si="11"/>
        <v>Yes</v>
      </c>
    </row>
    <row r="721" spans="1:15" x14ac:dyDescent="0.3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_xlfn.IFS(L721&lt;30, "Young",  L721&lt;54, "Adult", L721&gt;=54, "Senior")</f>
        <v>Adult</v>
      </c>
      <c r="N721" t="s">
        <v>18</v>
      </c>
      <c r="O721" t="str">
        <f t="shared" si="11"/>
        <v>Yes</v>
      </c>
    </row>
    <row r="722" spans="1:15" x14ac:dyDescent="0.3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_xlfn.IFS(L722&lt;30, "Young",  L722&lt;54, "Adult", L722&gt;=54, "Senior")</f>
        <v>Senior</v>
      </c>
      <c r="N722" t="s">
        <v>15</v>
      </c>
      <c r="O722" t="str">
        <f t="shared" si="11"/>
        <v>Yes</v>
      </c>
    </row>
    <row r="723" spans="1:15" x14ac:dyDescent="0.3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_xlfn.IFS(L723&lt;30, "Young",  L723&lt;54, "Adult", L723&gt;=54, "Senior")</f>
        <v>Adult</v>
      </c>
      <c r="N723" t="s">
        <v>15</v>
      </c>
      <c r="O723" t="str">
        <f t="shared" si="11"/>
        <v>Yes</v>
      </c>
    </row>
    <row r="724" spans="1:15" x14ac:dyDescent="0.3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_xlfn.IFS(L724&lt;30, "Young",  L724&lt;54, "Adult", L724&gt;=54, "Senior")</f>
        <v>Adult</v>
      </c>
      <c r="N724" t="s">
        <v>18</v>
      </c>
      <c r="O724" t="str">
        <f t="shared" si="11"/>
        <v>Yes</v>
      </c>
    </row>
    <row r="725" spans="1:15" x14ac:dyDescent="0.3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_xlfn.IFS(L725&lt;30, "Young",  L725&lt;54, "Adult", L725&gt;=54, "Senior")</f>
        <v>Adult</v>
      </c>
      <c r="N725" t="s">
        <v>18</v>
      </c>
      <c r="O725" t="str">
        <f t="shared" si="11"/>
        <v>Yes</v>
      </c>
    </row>
    <row r="726" spans="1:15" x14ac:dyDescent="0.3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_xlfn.IFS(L726&lt;30, "Young",  L726&lt;54, "Adult", L726&gt;=54, "Senior")</f>
        <v>Adult</v>
      </c>
      <c r="N726" t="s">
        <v>18</v>
      </c>
      <c r="O726" t="str">
        <f t="shared" si="11"/>
        <v>Yes</v>
      </c>
    </row>
    <row r="727" spans="1:15" x14ac:dyDescent="0.3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_xlfn.IFS(L727&lt;30, "Young",  L727&lt;54, "Adult", L727&gt;=54, "Senior")</f>
        <v>Adult</v>
      </c>
      <c r="N727" t="s">
        <v>15</v>
      </c>
      <c r="O727" t="str">
        <f t="shared" si="11"/>
        <v>Yes</v>
      </c>
    </row>
    <row r="728" spans="1:15" x14ac:dyDescent="0.3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_xlfn.IFS(L728&lt;30, "Young",  L728&lt;54, "Adult", L728&gt;=54, "Senior")</f>
        <v>Adult</v>
      </c>
      <c r="N728" t="s">
        <v>18</v>
      </c>
      <c r="O728" t="str">
        <f t="shared" si="11"/>
        <v>Yes</v>
      </c>
    </row>
    <row r="729" spans="1:15" x14ac:dyDescent="0.3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_xlfn.IFS(L729&lt;30, "Young",  L729&lt;54, "Adult", L729&gt;=54, "Senior")</f>
        <v>Adult</v>
      </c>
      <c r="N729" t="s">
        <v>15</v>
      </c>
      <c r="O729" t="str">
        <f t="shared" si="11"/>
        <v>Yes</v>
      </c>
    </row>
    <row r="730" spans="1:15" x14ac:dyDescent="0.3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_xlfn.IFS(L730&lt;30, "Young",  L730&lt;54, "Adult", L730&gt;=54, "Senior")</f>
        <v>Young</v>
      </c>
      <c r="N730" t="s">
        <v>18</v>
      </c>
      <c r="O730" t="str">
        <f t="shared" si="11"/>
        <v>No</v>
      </c>
    </row>
    <row r="731" spans="1:15" x14ac:dyDescent="0.3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_xlfn.IFS(L731&lt;30, "Young",  L731&lt;54, "Adult", L731&gt;=54, "Senior")</f>
        <v>Adult</v>
      </c>
      <c r="N731" t="s">
        <v>15</v>
      </c>
      <c r="O731" t="str">
        <f t="shared" si="11"/>
        <v>Yes</v>
      </c>
    </row>
    <row r="732" spans="1:15" x14ac:dyDescent="0.3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_xlfn.IFS(L732&lt;30, "Young",  L732&lt;54, "Adult", L732&gt;=54, "Senior")</f>
        <v>Adult</v>
      </c>
      <c r="N732" t="s">
        <v>15</v>
      </c>
      <c r="O732" t="str">
        <f t="shared" si="11"/>
        <v>Yes</v>
      </c>
    </row>
    <row r="733" spans="1:15" x14ac:dyDescent="0.3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_xlfn.IFS(L733&lt;30, "Young",  L733&lt;54, "Adult", L733&gt;=54, "Senior")</f>
        <v>Adult</v>
      </c>
      <c r="N733" t="s">
        <v>15</v>
      </c>
      <c r="O733" t="str">
        <f t="shared" si="11"/>
        <v>Yes</v>
      </c>
    </row>
    <row r="734" spans="1:15" x14ac:dyDescent="0.3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_xlfn.IFS(L734&lt;30, "Young",  L734&lt;54, "Adult", L734&gt;=54, "Senior")</f>
        <v>Adult</v>
      </c>
      <c r="N734" t="s">
        <v>15</v>
      </c>
      <c r="O734" t="str">
        <f t="shared" si="11"/>
        <v>No</v>
      </c>
    </row>
    <row r="735" spans="1:15" x14ac:dyDescent="0.3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_xlfn.IFS(L735&lt;30, "Young",  L735&lt;54, "Adult", L735&gt;=54, "Senior")</f>
        <v>Adult</v>
      </c>
      <c r="N735" t="s">
        <v>18</v>
      </c>
      <c r="O735" t="str">
        <f t="shared" si="11"/>
        <v>Yes</v>
      </c>
    </row>
    <row r="736" spans="1:15" x14ac:dyDescent="0.3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_xlfn.IFS(L736&lt;30, "Young",  L736&lt;54, "Adult", L736&gt;=54, "Senior")</f>
        <v>Adult</v>
      </c>
      <c r="N736" t="s">
        <v>15</v>
      </c>
      <c r="O736" t="str">
        <f t="shared" si="11"/>
        <v>Yes</v>
      </c>
    </row>
    <row r="737" spans="1:15" x14ac:dyDescent="0.3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_xlfn.IFS(L737&lt;30, "Young",  L737&lt;54, "Adult", L737&gt;=54, "Senior")</f>
        <v>Young</v>
      </c>
      <c r="N737" t="s">
        <v>18</v>
      </c>
      <c r="O737" t="str">
        <f t="shared" si="11"/>
        <v>No</v>
      </c>
    </row>
    <row r="738" spans="1:15" x14ac:dyDescent="0.3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_xlfn.IFS(L738&lt;30, "Young",  L738&lt;54, "Adult", L738&gt;=54, "Senior")</f>
        <v>Adult</v>
      </c>
      <c r="N738" t="s">
        <v>18</v>
      </c>
      <c r="O738" t="str">
        <f t="shared" si="11"/>
        <v>No</v>
      </c>
    </row>
    <row r="739" spans="1:15" x14ac:dyDescent="0.3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_xlfn.IFS(L739&lt;30, "Young",  L739&lt;54, "Adult", L739&gt;=54, "Senior")</f>
        <v>Adult</v>
      </c>
      <c r="N739" t="s">
        <v>18</v>
      </c>
      <c r="O739" t="str">
        <f t="shared" si="11"/>
        <v>Yes</v>
      </c>
    </row>
    <row r="740" spans="1:15" x14ac:dyDescent="0.3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_xlfn.IFS(L740&lt;30, "Young",  L740&lt;54, "Adult", L740&gt;=54, "Senior")</f>
        <v>Adult</v>
      </c>
      <c r="N740" t="s">
        <v>15</v>
      </c>
      <c r="O740" t="str">
        <f t="shared" si="11"/>
        <v>Yes</v>
      </c>
    </row>
    <row r="741" spans="1:15" x14ac:dyDescent="0.3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45</v>
      </c>
      <c r="K741" t="s">
        <v>32</v>
      </c>
      <c r="L741">
        <v>55</v>
      </c>
      <c r="M741" t="str" cm="1">
        <f t="array" ref="M741">_xlfn.IFS(L741&lt;30, "Young",  L741&lt;54, "Adult", L741&gt;=54, "Senior")</f>
        <v>Senior</v>
      </c>
      <c r="N741" t="s">
        <v>18</v>
      </c>
      <c r="O741" t="str">
        <f t="shared" si="11"/>
        <v>Yes</v>
      </c>
    </row>
    <row r="742" spans="1:15" x14ac:dyDescent="0.3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_xlfn.IFS(L742&lt;30, "Young",  L742&lt;54, "Adult", L742&gt;=54, "Senior")</f>
        <v>Adult</v>
      </c>
      <c r="N742" t="s">
        <v>18</v>
      </c>
      <c r="O742" t="str">
        <f t="shared" si="11"/>
        <v>Yes</v>
      </c>
    </row>
    <row r="743" spans="1:15" x14ac:dyDescent="0.3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_xlfn.IFS(L743&lt;30, "Young",  L743&lt;54, "Adult", L743&gt;=54, "Senior")</f>
        <v>Adult</v>
      </c>
      <c r="N743" t="s">
        <v>15</v>
      </c>
      <c r="O743" t="str">
        <f t="shared" si="11"/>
        <v>Yes</v>
      </c>
    </row>
    <row r="744" spans="1:15" x14ac:dyDescent="0.3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_xlfn.IFS(L744&lt;30, "Young",  L744&lt;54, "Adult", L744&gt;=54, "Senior")</f>
        <v>Adult</v>
      </c>
      <c r="N744" t="s">
        <v>18</v>
      </c>
      <c r="O744" t="str">
        <f t="shared" si="11"/>
        <v>No</v>
      </c>
    </row>
    <row r="745" spans="1:15" x14ac:dyDescent="0.3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_xlfn.IFS(L745&lt;30, "Young",  L745&lt;54, "Adult", L745&gt;=54, "Senior")</f>
        <v>Adult</v>
      </c>
      <c r="N745" t="s">
        <v>18</v>
      </c>
      <c r="O745" t="str">
        <f t="shared" si="11"/>
        <v>Yes</v>
      </c>
    </row>
    <row r="746" spans="1:15" x14ac:dyDescent="0.3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45</v>
      </c>
      <c r="K746" t="s">
        <v>32</v>
      </c>
      <c r="L746">
        <v>56</v>
      </c>
      <c r="M746" t="str" cm="1">
        <f t="array" ref="M746">_xlfn.IFS(L746&lt;30, "Young",  L746&lt;54, "Adult", L746&gt;=54, "Senior")</f>
        <v>Senior</v>
      </c>
      <c r="N746" t="s">
        <v>18</v>
      </c>
      <c r="O746" t="str">
        <f t="shared" si="11"/>
        <v>Yes</v>
      </c>
    </row>
    <row r="747" spans="1:15" x14ac:dyDescent="0.3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_xlfn.IFS(L747&lt;30, "Young",  L747&lt;54, "Adult", L747&gt;=54, "Senior")</f>
        <v>Adult</v>
      </c>
      <c r="N747" t="s">
        <v>15</v>
      </c>
      <c r="O747" t="str">
        <f t="shared" si="11"/>
        <v>Yes</v>
      </c>
    </row>
    <row r="748" spans="1:15" x14ac:dyDescent="0.3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45</v>
      </c>
      <c r="K748" t="s">
        <v>32</v>
      </c>
      <c r="L748">
        <v>56</v>
      </c>
      <c r="M748" t="str" cm="1">
        <f t="array" ref="M748">_xlfn.IFS(L748&lt;30, "Young",  L748&lt;54, "Adult", L748&gt;=54, "Senior")</f>
        <v>Senior</v>
      </c>
      <c r="N748" t="s">
        <v>18</v>
      </c>
      <c r="O748" t="str">
        <f t="shared" si="11"/>
        <v>Yes</v>
      </c>
    </row>
    <row r="749" spans="1:15" x14ac:dyDescent="0.3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_xlfn.IFS(L749&lt;30, "Young",  L749&lt;54, "Adult", L749&gt;=54, "Senior")</f>
        <v>Adult</v>
      </c>
      <c r="N749" t="s">
        <v>18</v>
      </c>
      <c r="O749" t="str">
        <f t="shared" si="11"/>
        <v>Yes</v>
      </c>
    </row>
    <row r="750" spans="1:15" x14ac:dyDescent="0.3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_xlfn.IFS(L750&lt;30, "Young",  L750&lt;54, "Adult", L750&gt;=54, "Senior")</f>
        <v>Senior</v>
      </c>
      <c r="N750" t="s">
        <v>18</v>
      </c>
      <c r="O750" t="str">
        <f t="shared" si="11"/>
        <v>Yes</v>
      </c>
    </row>
    <row r="751" spans="1:15" x14ac:dyDescent="0.3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_xlfn.IFS(L751&lt;30, "Young",  L751&lt;54, "Adult", L751&gt;=54, "Senior")</f>
        <v>Senior</v>
      </c>
      <c r="N751" t="s">
        <v>18</v>
      </c>
      <c r="O751" t="str">
        <f t="shared" si="11"/>
        <v>Yes</v>
      </c>
    </row>
    <row r="752" spans="1:15" x14ac:dyDescent="0.3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_xlfn.IFS(L752&lt;30, "Young",  L752&lt;54, "Adult", L752&gt;=54, "Senior")</f>
        <v>Adult</v>
      </c>
      <c r="N752" t="s">
        <v>18</v>
      </c>
      <c r="O752" t="str">
        <f t="shared" si="11"/>
        <v>Yes</v>
      </c>
    </row>
    <row r="753" spans="1:15" x14ac:dyDescent="0.3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_xlfn.IFS(L753&lt;30, "Young",  L753&lt;54, "Adult", L753&gt;=54, "Senior")</f>
        <v>Adult</v>
      </c>
      <c r="N753" t="s">
        <v>18</v>
      </c>
      <c r="O753" t="str">
        <f t="shared" si="11"/>
        <v>Yes</v>
      </c>
    </row>
    <row r="754" spans="1:15" x14ac:dyDescent="0.3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_xlfn.IFS(L754&lt;30, "Young",  L754&lt;54, "Adult", L754&gt;=54, "Senior")</f>
        <v>Adult</v>
      </c>
      <c r="N754" t="s">
        <v>18</v>
      </c>
      <c r="O754" t="str">
        <f t="shared" si="11"/>
        <v>No</v>
      </c>
    </row>
    <row r="755" spans="1:15" x14ac:dyDescent="0.3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_xlfn.IFS(L755&lt;30, "Young",  L755&lt;54, "Adult", L755&gt;=54, "Senior")</f>
        <v>Young</v>
      </c>
      <c r="N755" t="s">
        <v>18</v>
      </c>
      <c r="O755" t="str">
        <f t="shared" si="11"/>
        <v>No</v>
      </c>
    </row>
    <row r="756" spans="1:15" x14ac:dyDescent="0.3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_xlfn.IFS(L756&lt;30, "Young",  L756&lt;54, "Adult", L756&gt;=54, "Senior")</f>
        <v>Senior</v>
      </c>
      <c r="N756" t="s">
        <v>15</v>
      </c>
      <c r="O756" t="str">
        <f t="shared" si="11"/>
        <v>Yes</v>
      </c>
    </row>
    <row r="757" spans="1:15" x14ac:dyDescent="0.3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_xlfn.IFS(L757&lt;30, "Young",  L757&lt;54, "Adult", L757&gt;=54, "Senior")</f>
        <v>Adult</v>
      </c>
      <c r="N757" t="s">
        <v>18</v>
      </c>
      <c r="O757" t="str">
        <f t="shared" si="11"/>
        <v>Yes</v>
      </c>
    </row>
    <row r="758" spans="1:15" x14ac:dyDescent="0.3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_xlfn.IFS(L758&lt;30, "Young",  L758&lt;54, "Adult", L758&gt;=54, "Senior")</f>
        <v>Adult</v>
      </c>
      <c r="N758" t="s">
        <v>15</v>
      </c>
      <c r="O758" t="str">
        <f t="shared" si="11"/>
        <v>Yes</v>
      </c>
    </row>
    <row r="759" spans="1:15" x14ac:dyDescent="0.3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_xlfn.IFS(L759&lt;30, "Young",  L759&lt;54, "Adult", L759&gt;=54, "Senior")</f>
        <v>Adult</v>
      </c>
      <c r="N759" t="s">
        <v>15</v>
      </c>
      <c r="O759" t="str">
        <f t="shared" si="11"/>
        <v>Yes</v>
      </c>
    </row>
    <row r="760" spans="1:15" x14ac:dyDescent="0.3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_xlfn.IFS(L760&lt;30, "Young",  L760&lt;54, "Adult", L760&gt;=54, "Senior")</f>
        <v>Adult</v>
      </c>
      <c r="N760" t="s">
        <v>18</v>
      </c>
      <c r="O760" t="str">
        <f t="shared" si="11"/>
        <v>Yes</v>
      </c>
    </row>
    <row r="761" spans="1:15" x14ac:dyDescent="0.3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_xlfn.IFS(L761&lt;30, "Young",  L761&lt;54, "Adult", L761&gt;=54, "Senior")</f>
        <v>Adult</v>
      </c>
      <c r="N761" t="s">
        <v>15</v>
      </c>
      <c r="O761" t="str">
        <f t="shared" si="11"/>
        <v>Yes</v>
      </c>
    </row>
    <row r="762" spans="1:15" x14ac:dyDescent="0.3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_xlfn.IFS(L762&lt;30, "Young",  L762&lt;54, "Adult", L762&gt;=54, "Senior")</f>
        <v>Adult</v>
      </c>
      <c r="N762" t="s">
        <v>18</v>
      </c>
      <c r="O762" t="str">
        <f t="shared" si="11"/>
        <v>Yes</v>
      </c>
    </row>
    <row r="763" spans="1:15" x14ac:dyDescent="0.3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45</v>
      </c>
      <c r="K763" t="s">
        <v>32</v>
      </c>
      <c r="L763">
        <v>59</v>
      </c>
      <c r="M763" t="str" cm="1">
        <f t="array" ref="M763">_xlfn.IFS(L763&lt;30, "Young",  L763&lt;54, "Adult", L763&gt;=54, "Senior")</f>
        <v>Senior</v>
      </c>
      <c r="N763" t="s">
        <v>18</v>
      </c>
      <c r="O763" t="str">
        <f t="shared" si="11"/>
        <v>Yes</v>
      </c>
    </row>
    <row r="764" spans="1:15" x14ac:dyDescent="0.3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_xlfn.IFS(L764&lt;30, "Young",  L764&lt;54, "Adult", L764&gt;=54, "Senior")</f>
        <v>Adult</v>
      </c>
      <c r="N764" t="s">
        <v>15</v>
      </c>
      <c r="O764" t="str">
        <f t="shared" si="11"/>
        <v>Yes</v>
      </c>
    </row>
    <row r="765" spans="1:15" x14ac:dyDescent="0.3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_xlfn.IFS(L765&lt;30, "Young",  L765&lt;54, "Adult", L765&gt;=54, "Senior")</f>
        <v>Adult</v>
      </c>
      <c r="N765" t="s">
        <v>15</v>
      </c>
      <c r="O765" t="str">
        <f t="shared" si="11"/>
        <v>Yes</v>
      </c>
    </row>
    <row r="766" spans="1:15" x14ac:dyDescent="0.3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_xlfn.IFS(L766&lt;30, "Young",  L766&lt;54, "Adult", L766&gt;=54, "Senior")</f>
        <v>Young</v>
      </c>
      <c r="N766" t="s">
        <v>18</v>
      </c>
      <c r="O766" t="str">
        <f t="shared" si="11"/>
        <v>No</v>
      </c>
    </row>
    <row r="767" spans="1:15" x14ac:dyDescent="0.3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_xlfn.IFS(L767&lt;30, "Young",  L767&lt;54, "Adult", L767&gt;=54, "Senior")</f>
        <v>Adult</v>
      </c>
      <c r="N767" t="s">
        <v>15</v>
      </c>
      <c r="O767" t="str">
        <f t="shared" si="11"/>
        <v>No</v>
      </c>
    </row>
    <row r="768" spans="1:15" x14ac:dyDescent="0.3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45</v>
      </c>
      <c r="K768" t="s">
        <v>32</v>
      </c>
      <c r="L768">
        <v>42</v>
      </c>
      <c r="M768" t="str" cm="1">
        <f t="array" ref="M768">_xlfn.IFS(L768&lt;30, "Young",  L768&lt;54, "Adult", L768&gt;=54, "Senior")</f>
        <v>Adult</v>
      </c>
      <c r="N768" t="s">
        <v>18</v>
      </c>
      <c r="O768" t="str">
        <f t="shared" si="11"/>
        <v>Yes</v>
      </c>
    </row>
    <row r="769" spans="1:15" x14ac:dyDescent="0.3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_xlfn.IFS(L769&lt;30, "Young",  L769&lt;54, "Adult", L769&gt;=54, "Senior")</f>
        <v>Senior</v>
      </c>
      <c r="N769" t="s">
        <v>15</v>
      </c>
      <c r="O769" t="str">
        <f t="shared" si="11"/>
        <v>Yes</v>
      </c>
    </row>
    <row r="770" spans="1:15" x14ac:dyDescent="0.3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_xlfn.IFS(L770&lt;30, "Young",  L770&lt;54, "Adult", L770&gt;=54, "Senior")</f>
        <v>Adult</v>
      </c>
      <c r="N770" t="s">
        <v>18</v>
      </c>
      <c r="O770" t="str">
        <f t="shared" si="11"/>
        <v>Yes</v>
      </c>
    </row>
    <row r="771" spans="1:15" x14ac:dyDescent="0.3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_xlfn.IFS(L771&lt;30, "Young",  L771&lt;54, "Adult", L771&gt;=54, "Senior")</f>
        <v>Adult</v>
      </c>
      <c r="N771" t="s">
        <v>18</v>
      </c>
      <c r="O771" t="str">
        <f t="shared" ref="O771:O834" si="12">IF(E771&gt;0, "Yes","No")</f>
        <v>Yes</v>
      </c>
    </row>
    <row r="772" spans="1:15" x14ac:dyDescent="0.3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_xlfn.IFS(L772&lt;30, "Young",  L772&lt;54, "Adult", L772&gt;=54, "Senior")</f>
        <v>Senior</v>
      </c>
      <c r="N772" t="s">
        <v>18</v>
      </c>
      <c r="O772" t="str">
        <f t="shared" si="12"/>
        <v>Yes</v>
      </c>
    </row>
    <row r="773" spans="1:15" x14ac:dyDescent="0.3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_xlfn.IFS(L773&lt;30, "Young",  L773&lt;54, "Adult", L773&gt;=54, "Senior")</f>
        <v>Adult</v>
      </c>
      <c r="N773" t="s">
        <v>15</v>
      </c>
      <c r="O773" t="str">
        <f t="shared" si="12"/>
        <v>Yes</v>
      </c>
    </row>
    <row r="774" spans="1:15" x14ac:dyDescent="0.3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_xlfn.IFS(L774&lt;30, "Young",  L774&lt;54, "Adult", L774&gt;=54, "Senior")</f>
        <v>Adult</v>
      </c>
      <c r="N774" t="s">
        <v>15</v>
      </c>
      <c r="O774" t="str">
        <f t="shared" si="12"/>
        <v>Yes</v>
      </c>
    </row>
    <row r="775" spans="1:15" x14ac:dyDescent="0.3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_xlfn.IFS(L775&lt;30, "Young",  L775&lt;54, "Adult", L775&gt;=54, "Senior")</f>
        <v>Adult</v>
      </c>
      <c r="N775" t="s">
        <v>18</v>
      </c>
      <c r="O775" t="str">
        <f t="shared" si="12"/>
        <v>Yes</v>
      </c>
    </row>
    <row r="776" spans="1:15" x14ac:dyDescent="0.3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_xlfn.IFS(L776&lt;30, "Young",  L776&lt;54, "Adult", L776&gt;=54, "Senior")</f>
        <v>Adult</v>
      </c>
      <c r="N776" t="s">
        <v>15</v>
      </c>
      <c r="O776" t="str">
        <f t="shared" si="12"/>
        <v>Yes</v>
      </c>
    </row>
    <row r="777" spans="1:15" x14ac:dyDescent="0.3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45</v>
      </c>
      <c r="K777" t="s">
        <v>32</v>
      </c>
      <c r="L777">
        <v>54</v>
      </c>
      <c r="M777" t="str" cm="1">
        <f t="array" ref="M777">_xlfn.IFS(L777&lt;30, "Young",  L777&lt;54, "Adult", L777&gt;=54, "Senior")</f>
        <v>Senior</v>
      </c>
      <c r="N777" t="s">
        <v>18</v>
      </c>
      <c r="O777" t="str">
        <f t="shared" si="12"/>
        <v>Yes</v>
      </c>
    </row>
    <row r="778" spans="1:15" x14ac:dyDescent="0.3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_xlfn.IFS(L778&lt;30, "Young",  L778&lt;54, "Adult", L778&gt;=54, "Senior")</f>
        <v>Senior</v>
      </c>
      <c r="N778" t="s">
        <v>15</v>
      </c>
      <c r="O778" t="str">
        <f t="shared" si="12"/>
        <v>Yes</v>
      </c>
    </row>
    <row r="779" spans="1:15" x14ac:dyDescent="0.3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_xlfn.IFS(L779&lt;30, "Young",  L779&lt;54, "Adult", L779&gt;=54, "Senior")</f>
        <v>Young</v>
      </c>
      <c r="N779" t="s">
        <v>18</v>
      </c>
      <c r="O779" t="str">
        <f t="shared" si="12"/>
        <v>No</v>
      </c>
    </row>
    <row r="780" spans="1:15" x14ac:dyDescent="0.3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_xlfn.IFS(L780&lt;30, "Young",  L780&lt;54, "Adult", L780&gt;=54, "Senior")</f>
        <v>Adult</v>
      </c>
      <c r="N780" t="s">
        <v>18</v>
      </c>
      <c r="O780" t="str">
        <f t="shared" si="12"/>
        <v>Yes</v>
      </c>
    </row>
    <row r="781" spans="1:15" x14ac:dyDescent="0.3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_xlfn.IFS(L781&lt;30, "Young",  L781&lt;54, "Adult", L781&gt;=54, "Senior")</f>
        <v>Adult</v>
      </c>
      <c r="N781" t="s">
        <v>15</v>
      </c>
      <c r="O781" t="str">
        <f t="shared" si="12"/>
        <v>Yes</v>
      </c>
    </row>
    <row r="782" spans="1:15" x14ac:dyDescent="0.3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45</v>
      </c>
      <c r="K782" t="s">
        <v>32</v>
      </c>
      <c r="L782">
        <v>55</v>
      </c>
      <c r="M782" t="str" cm="1">
        <f t="array" ref="M782">_xlfn.IFS(L782&lt;30, "Young",  L782&lt;54, "Adult", L782&gt;=54, "Senior")</f>
        <v>Senior</v>
      </c>
      <c r="N782" t="s">
        <v>18</v>
      </c>
      <c r="O782" t="str">
        <f t="shared" si="12"/>
        <v>Yes</v>
      </c>
    </row>
    <row r="783" spans="1:15" x14ac:dyDescent="0.3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_xlfn.IFS(L783&lt;30, "Young",  L783&lt;54, "Adult", L783&gt;=54, "Senior")</f>
        <v>Adult</v>
      </c>
      <c r="N783" t="s">
        <v>18</v>
      </c>
      <c r="O783" t="str">
        <f t="shared" si="12"/>
        <v>Yes</v>
      </c>
    </row>
    <row r="784" spans="1:15" x14ac:dyDescent="0.3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_xlfn.IFS(L784&lt;30, "Young",  L784&lt;54, "Adult", L784&gt;=54, "Senior")</f>
        <v>Adult</v>
      </c>
      <c r="N784" t="s">
        <v>15</v>
      </c>
      <c r="O784" t="str">
        <f t="shared" si="12"/>
        <v>Yes</v>
      </c>
    </row>
    <row r="785" spans="1:15" x14ac:dyDescent="0.3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_xlfn.IFS(L785&lt;30, "Young",  L785&lt;54, "Adult", L785&gt;=54, "Senior")</f>
        <v>Adult</v>
      </c>
      <c r="N785" t="s">
        <v>18</v>
      </c>
      <c r="O785" t="str">
        <f t="shared" si="12"/>
        <v>Yes</v>
      </c>
    </row>
    <row r="786" spans="1:15" x14ac:dyDescent="0.3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_xlfn.IFS(L786&lt;30, "Young",  L786&lt;54, "Adult", L786&gt;=54, "Senior")</f>
        <v>Adult</v>
      </c>
      <c r="N786" t="s">
        <v>15</v>
      </c>
      <c r="O786" t="str">
        <f t="shared" si="12"/>
        <v>Yes</v>
      </c>
    </row>
    <row r="787" spans="1:15" x14ac:dyDescent="0.3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_xlfn.IFS(L787&lt;30, "Young",  L787&lt;54, "Adult", L787&gt;=54, "Senior")</f>
        <v>Young</v>
      </c>
      <c r="N787" t="s">
        <v>15</v>
      </c>
      <c r="O787" t="str">
        <f t="shared" si="12"/>
        <v>No</v>
      </c>
    </row>
    <row r="788" spans="1:15" x14ac:dyDescent="0.3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_xlfn.IFS(L788&lt;30, "Young",  L788&lt;54, "Adult", L788&gt;=54, "Senior")</f>
        <v>Adult</v>
      </c>
      <c r="N788" t="s">
        <v>18</v>
      </c>
      <c r="O788" t="str">
        <f t="shared" si="12"/>
        <v>Yes</v>
      </c>
    </row>
    <row r="789" spans="1:15" x14ac:dyDescent="0.3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_xlfn.IFS(L789&lt;30, "Young",  L789&lt;54, "Adult", L789&gt;=54, "Senior")</f>
        <v>Senior</v>
      </c>
      <c r="N789" t="s">
        <v>15</v>
      </c>
      <c r="O789" t="str">
        <f t="shared" si="12"/>
        <v>Yes</v>
      </c>
    </row>
    <row r="790" spans="1:15" x14ac:dyDescent="0.3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_xlfn.IFS(L790&lt;30, "Young",  L790&lt;54, "Adult", L790&gt;=54, "Senior")</f>
        <v>Adult</v>
      </c>
      <c r="N790" t="s">
        <v>18</v>
      </c>
      <c r="O790" t="str">
        <f t="shared" si="12"/>
        <v>Yes</v>
      </c>
    </row>
    <row r="791" spans="1:15" x14ac:dyDescent="0.3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_xlfn.IFS(L791&lt;30, "Young",  L791&lt;54, "Adult", L791&gt;=54, "Senior")</f>
        <v>Adult</v>
      </c>
      <c r="N791" t="s">
        <v>15</v>
      </c>
      <c r="O791" t="str">
        <f t="shared" si="12"/>
        <v>Yes</v>
      </c>
    </row>
    <row r="792" spans="1:15" x14ac:dyDescent="0.3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_xlfn.IFS(L792&lt;30, "Young",  L792&lt;54, "Adult", L792&gt;=54, "Senior")</f>
        <v>Adult</v>
      </c>
      <c r="N792" t="s">
        <v>18</v>
      </c>
      <c r="O792" t="str">
        <f t="shared" si="12"/>
        <v>Yes</v>
      </c>
    </row>
    <row r="793" spans="1:15" x14ac:dyDescent="0.3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_xlfn.IFS(L793&lt;30, "Young",  L793&lt;54, "Adult", L793&gt;=54, "Senior")</f>
        <v>Young</v>
      </c>
      <c r="N793" t="s">
        <v>15</v>
      </c>
      <c r="O793" t="str">
        <f t="shared" si="12"/>
        <v>No</v>
      </c>
    </row>
    <row r="794" spans="1:15" x14ac:dyDescent="0.3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_xlfn.IFS(L794&lt;30, "Young",  L794&lt;54, "Adult", L794&gt;=54, "Senior")</f>
        <v>Adult</v>
      </c>
      <c r="N794" t="s">
        <v>18</v>
      </c>
      <c r="O794" t="str">
        <f t="shared" si="12"/>
        <v>Yes</v>
      </c>
    </row>
    <row r="795" spans="1:15" x14ac:dyDescent="0.3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_xlfn.IFS(L795&lt;30, "Young",  L795&lt;54, "Adult", L795&gt;=54, "Senior")</f>
        <v>Adult</v>
      </c>
      <c r="N795" t="s">
        <v>15</v>
      </c>
      <c r="O795" t="str">
        <f t="shared" si="12"/>
        <v>Yes</v>
      </c>
    </row>
    <row r="796" spans="1:15" x14ac:dyDescent="0.3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_xlfn.IFS(L796&lt;30, "Young",  L796&lt;54, "Adult", L796&gt;=54, "Senior")</f>
        <v>Senior</v>
      </c>
      <c r="N796" t="s">
        <v>18</v>
      </c>
      <c r="O796" t="str">
        <f t="shared" si="12"/>
        <v>Yes</v>
      </c>
    </row>
    <row r="797" spans="1:15" x14ac:dyDescent="0.3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_xlfn.IFS(L797&lt;30, "Young",  L797&lt;54, "Adult", L797&gt;=54, "Senior")</f>
        <v>Adult</v>
      </c>
      <c r="N797" t="s">
        <v>18</v>
      </c>
      <c r="O797" t="str">
        <f t="shared" si="12"/>
        <v>Yes</v>
      </c>
    </row>
    <row r="798" spans="1:15" x14ac:dyDescent="0.3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_xlfn.IFS(L798&lt;30, "Young",  L798&lt;54, "Adult", L798&gt;=54, "Senior")</f>
        <v>Senior</v>
      </c>
      <c r="N798" t="s">
        <v>15</v>
      </c>
      <c r="O798" t="str">
        <f t="shared" si="12"/>
        <v>Yes</v>
      </c>
    </row>
    <row r="799" spans="1:15" x14ac:dyDescent="0.3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_xlfn.IFS(L799&lt;30, "Young",  L799&lt;54, "Adult", L799&gt;=54, "Senior")</f>
        <v>Young</v>
      </c>
      <c r="N799" t="s">
        <v>15</v>
      </c>
      <c r="O799" t="str">
        <f t="shared" si="12"/>
        <v>No</v>
      </c>
    </row>
    <row r="800" spans="1:15" x14ac:dyDescent="0.3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_xlfn.IFS(L800&lt;30, "Young",  L800&lt;54, "Adult", L800&gt;=54, "Senior")</f>
        <v>Young</v>
      </c>
      <c r="N800" t="s">
        <v>15</v>
      </c>
      <c r="O800" t="str">
        <f t="shared" si="12"/>
        <v>No</v>
      </c>
    </row>
    <row r="801" spans="1:15" x14ac:dyDescent="0.3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_xlfn.IFS(L801&lt;30, "Young",  L801&lt;54, "Adult", L801&gt;=54, "Senior")</f>
        <v>Adult</v>
      </c>
      <c r="N801" t="s">
        <v>15</v>
      </c>
      <c r="O801" t="str">
        <f t="shared" si="12"/>
        <v>Yes</v>
      </c>
    </row>
    <row r="802" spans="1:15" x14ac:dyDescent="0.3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_xlfn.IFS(L802&lt;30, "Young",  L802&lt;54, "Adult", L802&gt;=54, "Senior")</f>
        <v>Adult</v>
      </c>
      <c r="N802" t="s">
        <v>15</v>
      </c>
      <c r="O802" t="str">
        <f t="shared" si="12"/>
        <v>Yes</v>
      </c>
    </row>
    <row r="803" spans="1:15" x14ac:dyDescent="0.3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_xlfn.IFS(L803&lt;30, "Young",  L803&lt;54, "Adult", L803&gt;=54, "Senior")</f>
        <v>Senior</v>
      </c>
      <c r="N803" t="s">
        <v>18</v>
      </c>
      <c r="O803" t="str">
        <f t="shared" si="12"/>
        <v>Yes</v>
      </c>
    </row>
    <row r="804" spans="1:15" x14ac:dyDescent="0.3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_xlfn.IFS(L804&lt;30, "Young",  L804&lt;54, "Adult", L804&gt;=54, "Senior")</f>
        <v>Young</v>
      </c>
      <c r="N804" t="s">
        <v>18</v>
      </c>
      <c r="O804" t="str">
        <f t="shared" si="12"/>
        <v>No</v>
      </c>
    </row>
    <row r="805" spans="1:15" x14ac:dyDescent="0.3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_xlfn.IFS(L805&lt;30, "Young",  L805&lt;54, "Adult", L805&gt;=54, "Senior")</f>
        <v>Young</v>
      </c>
      <c r="N805" t="s">
        <v>15</v>
      </c>
      <c r="O805" t="str">
        <f t="shared" si="12"/>
        <v>No</v>
      </c>
    </row>
    <row r="806" spans="1:15" x14ac:dyDescent="0.3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_xlfn.IFS(L806&lt;30, "Young",  L806&lt;54, "Adult", L806&gt;=54, "Senior")</f>
        <v>Young</v>
      </c>
      <c r="N806" t="s">
        <v>15</v>
      </c>
      <c r="O806" t="str">
        <f t="shared" si="12"/>
        <v>No</v>
      </c>
    </row>
    <row r="807" spans="1:15" x14ac:dyDescent="0.3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_xlfn.IFS(L807&lt;30, "Young",  L807&lt;54, "Adult", L807&gt;=54, "Senior")</f>
        <v>Adult</v>
      </c>
      <c r="N807" t="s">
        <v>18</v>
      </c>
      <c r="O807" t="str">
        <f t="shared" si="12"/>
        <v>No</v>
      </c>
    </row>
    <row r="808" spans="1:15" x14ac:dyDescent="0.3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_xlfn.IFS(L808&lt;30, "Young",  L808&lt;54, "Adult", L808&gt;=54, "Senior")</f>
        <v>Adult</v>
      </c>
      <c r="N808" t="s">
        <v>18</v>
      </c>
      <c r="O808" t="str">
        <f t="shared" si="12"/>
        <v>Yes</v>
      </c>
    </row>
    <row r="809" spans="1:15" x14ac:dyDescent="0.3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_xlfn.IFS(L809&lt;30, "Young",  L809&lt;54, "Adult", L809&gt;=54, "Senior")</f>
        <v>Adult</v>
      </c>
      <c r="N809" t="s">
        <v>15</v>
      </c>
      <c r="O809" t="str">
        <f t="shared" si="12"/>
        <v>No</v>
      </c>
    </row>
    <row r="810" spans="1:15" x14ac:dyDescent="0.3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_xlfn.IFS(L810&lt;30, "Young",  L810&lt;54, "Adult", L810&gt;=54, "Senior")</f>
        <v>Adult</v>
      </c>
      <c r="N810" t="s">
        <v>15</v>
      </c>
      <c r="O810" t="str">
        <f t="shared" si="12"/>
        <v>Yes</v>
      </c>
    </row>
    <row r="811" spans="1:15" x14ac:dyDescent="0.3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_xlfn.IFS(L811&lt;30, "Young",  L811&lt;54, "Adult", L811&gt;=54, "Senior")</f>
        <v>Senior</v>
      </c>
      <c r="N811" t="s">
        <v>18</v>
      </c>
      <c r="O811" t="str">
        <f t="shared" si="12"/>
        <v>Yes</v>
      </c>
    </row>
    <row r="812" spans="1:15" x14ac:dyDescent="0.3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_xlfn.IFS(L812&lt;30, "Young",  L812&lt;54, "Adult", L812&gt;=54, "Senior")</f>
        <v>Adult</v>
      </c>
      <c r="N812" t="s">
        <v>15</v>
      </c>
      <c r="O812" t="str">
        <f t="shared" si="12"/>
        <v>Yes</v>
      </c>
    </row>
    <row r="813" spans="1:15" x14ac:dyDescent="0.3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_xlfn.IFS(L813&lt;30, "Young",  L813&lt;54, "Adult", L813&gt;=54, "Senior")</f>
        <v>Adult</v>
      </c>
      <c r="N813" t="s">
        <v>18</v>
      </c>
      <c r="O813" t="str">
        <f t="shared" si="12"/>
        <v>No</v>
      </c>
    </row>
    <row r="814" spans="1:15" x14ac:dyDescent="0.3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45</v>
      </c>
      <c r="K814" t="s">
        <v>32</v>
      </c>
      <c r="L814">
        <v>61</v>
      </c>
      <c r="M814" t="str" cm="1">
        <f t="array" ref="M814">_xlfn.IFS(L814&lt;30, "Young",  L814&lt;54, "Adult", L814&gt;=54, "Senior")</f>
        <v>Senior</v>
      </c>
      <c r="N814" t="s">
        <v>18</v>
      </c>
      <c r="O814" t="str">
        <f t="shared" si="12"/>
        <v>Yes</v>
      </c>
    </row>
    <row r="815" spans="1:15" x14ac:dyDescent="0.3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45</v>
      </c>
      <c r="K815" t="s">
        <v>32</v>
      </c>
      <c r="L815">
        <v>53</v>
      </c>
      <c r="M815" t="str" cm="1">
        <f t="array" ref="M815">_xlfn.IFS(L815&lt;30, "Young",  L815&lt;54, "Adult", L815&gt;=54, "Senior")</f>
        <v>Adult</v>
      </c>
      <c r="N815" t="s">
        <v>18</v>
      </c>
      <c r="O815" t="str">
        <f t="shared" si="12"/>
        <v>Yes</v>
      </c>
    </row>
    <row r="816" spans="1:15" x14ac:dyDescent="0.3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_xlfn.IFS(L816&lt;30, "Young",  L816&lt;54, "Adult", L816&gt;=54, "Senior")</f>
        <v>Senior</v>
      </c>
      <c r="N816" t="s">
        <v>15</v>
      </c>
      <c r="O816" t="str">
        <f t="shared" si="12"/>
        <v>Yes</v>
      </c>
    </row>
    <row r="817" spans="1:15" x14ac:dyDescent="0.3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_xlfn.IFS(L817&lt;30, "Young",  L817&lt;54, "Adult", L817&gt;=54, "Senior")</f>
        <v>Adult</v>
      </c>
      <c r="N817" t="s">
        <v>18</v>
      </c>
      <c r="O817" t="str">
        <f t="shared" si="12"/>
        <v>No</v>
      </c>
    </row>
    <row r="818" spans="1:15" x14ac:dyDescent="0.3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_xlfn.IFS(L818&lt;30, "Young",  L818&lt;54, "Adult", L818&gt;=54, "Senior")</f>
        <v>Adult</v>
      </c>
      <c r="N818" t="s">
        <v>15</v>
      </c>
      <c r="O818" t="str">
        <f t="shared" si="12"/>
        <v>Yes</v>
      </c>
    </row>
    <row r="819" spans="1:15" x14ac:dyDescent="0.3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_xlfn.IFS(L819&lt;30, "Young",  L819&lt;54, "Adult", L819&gt;=54, "Senior")</f>
        <v>Adult</v>
      </c>
      <c r="N819" t="s">
        <v>15</v>
      </c>
      <c r="O819" t="str">
        <f t="shared" si="12"/>
        <v>Yes</v>
      </c>
    </row>
    <row r="820" spans="1:15" x14ac:dyDescent="0.3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_xlfn.IFS(L820&lt;30, "Young",  L820&lt;54, "Adult", L820&gt;=54, "Senior")</f>
        <v>Adult</v>
      </c>
      <c r="N820" t="s">
        <v>18</v>
      </c>
      <c r="O820" t="str">
        <f t="shared" si="12"/>
        <v>No</v>
      </c>
    </row>
    <row r="821" spans="1:15" x14ac:dyDescent="0.3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_xlfn.IFS(L821&lt;30, "Young",  L821&lt;54, "Adult", L821&gt;=54, "Senior")</f>
        <v>Adult</v>
      </c>
      <c r="N821" t="s">
        <v>18</v>
      </c>
      <c r="O821" t="str">
        <f t="shared" si="12"/>
        <v>No</v>
      </c>
    </row>
    <row r="822" spans="1:15" x14ac:dyDescent="0.3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_xlfn.IFS(L822&lt;30, "Young",  L822&lt;54, "Adult", L822&gt;=54, "Senior")</f>
        <v>Adult</v>
      </c>
      <c r="N822" t="s">
        <v>18</v>
      </c>
      <c r="O822" t="str">
        <f t="shared" si="12"/>
        <v>Yes</v>
      </c>
    </row>
    <row r="823" spans="1:15" x14ac:dyDescent="0.3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_xlfn.IFS(L823&lt;30, "Young",  L823&lt;54, "Adult", L823&gt;=54, "Senior")</f>
        <v>Adult</v>
      </c>
      <c r="N823" t="s">
        <v>15</v>
      </c>
      <c r="O823" t="str">
        <f t="shared" si="12"/>
        <v>No</v>
      </c>
    </row>
    <row r="824" spans="1:15" x14ac:dyDescent="0.3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_xlfn.IFS(L824&lt;30, "Young",  L824&lt;54, "Adult", L824&gt;=54, "Senior")</f>
        <v>Adult</v>
      </c>
      <c r="N824" t="s">
        <v>18</v>
      </c>
      <c r="O824" t="str">
        <f t="shared" si="12"/>
        <v>No</v>
      </c>
    </row>
    <row r="825" spans="1:15" x14ac:dyDescent="0.3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_xlfn.IFS(L825&lt;30, "Young",  L825&lt;54, "Adult", L825&gt;=54, "Senior")</f>
        <v>Adult</v>
      </c>
      <c r="N825" t="s">
        <v>15</v>
      </c>
      <c r="O825" t="str">
        <f t="shared" si="12"/>
        <v>Yes</v>
      </c>
    </row>
    <row r="826" spans="1:15" x14ac:dyDescent="0.3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_xlfn.IFS(L826&lt;30, "Young",  L826&lt;54, "Adult", L826&gt;=54, "Senior")</f>
        <v>Adult</v>
      </c>
      <c r="N826" t="s">
        <v>15</v>
      </c>
      <c r="O826" t="str">
        <f t="shared" si="12"/>
        <v>Yes</v>
      </c>
    </row>
    <row r="827" spans="1:15" x14ac:dyDescent="0.3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_xlfn.IFS(L827&lt;30, "Young",  L827&lt;54, "Adult", L827&gt;=54, "Senior")</f>
        <v>Adult</v>
      </c>
      <c r="N827" t="s">
        <v>15</v>
      </c>
      <c r="O827" t="str">
        <f t="shared" si="12"/>
        <v>Yes</v>
      </c>
    </row>
    <row r="828" spans="1:15" x14ac:dyDescent="0.3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_xlfn.IFS(L828&lt;30, "Young",  L828&lt;54, "Adult", L828&gt;=54, "Senior")</f>
        <v>Adult</v>
      </c>
      <c r="N828" t="s">
        <v>15</v>
      </c>
      <c r="O828" t="str">
        <f t="shared" si="12"/>
        <v>Yes</v>
      </c>
    </row>
    <row r="829" spans="1:15" x14ac:dyDescent="0.3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_xlfn.IFS(L829&lt;30, "Young",  L829&lt;54, "Adult", L829&gt;=54, "Senior")</f>
        <v>Adult</v>
      </c>
      <c r="N829" t="s">
        <v>15</v>
      </c>
      <c r="O829" t="str">
        <f t="shared" si="12"/>
        <v>Yes</v>
      </c>
    </row>
    <row r="830" spans="1:15" x14ac:dyDescent="0.3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_xlfn.IFS(L830&lt;30, "Young",  L830&lt;54, "Adult", L830&gt;=54, "Senior")</f>
        <v>Young</v>
      </c>
      <c r="N830" t="s">
        <v>18</v>
      </c>
      <c r="O830" t="str">
        <f t="shared" si="12"/>
        <v>No</v>
      </c>
    </row>
    <row r="831" spans="1:15" x14ac:dyDescent="0.3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_xlfn.IFS(L831&lt;30, "Young",  L831&lt;54, "Adult", L831&gt;=54, "Senior")</f>
        <v>Senior</v>
      </c>
      <c r="N831" t="s">
        <v>18</v>
      </c>
      <c r="O831" t="str">
        <f t="shared" si="12"/>
        <v>Yes</v>
      </c>
    </row>
    <row r="832" spans="1:15" x14ac:dyDescent="0.3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_xlfn.IFS(L832&lt;30, "Young",  L832&lt;54, "Adult", L832&gt;=54, "Senior")</f>
        <v>Adult</v>
      </c>
      <c r="N832" t="s">
        <v>18</v>
      </c>
      <c r="O832" t="str">
        <f t="shared" si="12"/>
        <v>Yes</v>
      </c>
    </row>
    <row r="833" spans="1:15" x14ac:dyDescent="0.3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_xlfn.IFS(L833&lt;30, "Young",  L833&lt;54, "Adult", L833&gt;=54, "Senior")</f>
        <v>Adult</v>
      </c>
      <c r="N833" t="s">
        <v>15</v>
      </c>
      <c r="O833" t="str">
        <f t="shared" si="12"/>
        <v>Yes</v>
      </c>
    </row>
    <row r="834" spans="1:15" x14ac:dyDescent="0.3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_xlfn.IFS(L834&lt;30, "Young",  L834&lt;54, "Adult", L834&gt;=54, "Senior")</f>
        <v>Adult</v>
      </c>
      <c r="N834" t="s">
        <v>18</v>
      </c>
      <c r="O834" t="str">
        <f t="shared" si="12"/>
        <v>No</v>
      </c>
    </row>
    <row r="835" spans="1:15" x14ac:dyDescent="0.3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_xlfn.IFS(L835&lt;30, "Young",  L835&lt;54, "Adult", L835&gt;=54, "Senior")</f>
        <v>Adult</v>
      </c>
      <c r="N835" t="s">
        <v>15</v>
      </c>
      <c r="O835" t="str">
        <f t="shared" ref="O835:O898" si="13">IF(E835&gt;0, "Yes","No")</f>
        <v>No</v>
      </c>
    </row>
    <row r="836" spans="1:15" x14ac:dyDescent="0.3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_xlfn.IFS(L836&lt;30, "Young",  L836&lt;54, "Adult", L836&gt;=54, "Senior")</f>
        <v>Senior</v>
      </c>
      <c r="N836" t="s">
        <v>15</v>
      </c>
      <c r="O836" t="str">
        <f t="shared" si="13"/>
        <v>Yes</v>
      </c>
    </row>
    <row r="837" spans="1:15" x14ac:dyDescent="0.3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_xlfn.IFS(L837&lt;30, "Young",  L837&lt;54, "Adult", L837&gt;=54, "Senior")</f>
        <v>Adult</v>
      </c>
      <c r="N837" t="s">
        <v>15</v>
      </c>
      <c r="O837" t="str">
        <f t="shared" si="13"/>
        <v>Yes</v>
      </c>
    </row>
    <row r="838" spans="1:15" x14ac:dyDescent="0.3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_xlfn.IFS(L838&lt;30, "Young",  L838&lt;54, "Adult", L838&gt;=54, "Senior")</f>
        <v>Young</v>
      </c>
      <c r="N838" t="s">
        <v>18</v>
      </c>
      <c r="O838" t="str">
        <f t="shared" si="13"/>
        <v>No</v>
      </c>
    </row>
    <row r="839" spans="1:15" x14ac:dyDescent="0.3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_xlfn.IFS(L839&lt;30, "Young",  L839&lt;54, "Adult", L839&gt;=54, "Senior")</f>
        <v>Adult</v>
      </c>
      <c r="N839" t="s">
        <v>18</v>
      </c>
      <c r="O839" t="str">
        <f t="shared" si="13"/>
        <v>Yes</v>
      </c>
    </row>
    <row r="840" spans="1:15" x14ac:dyDescent="0.3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_xlfn.IFS(L840&lt;30, "Young",  L840&lt;54, "Adult", L840&gt;=54, "Senior")</f>
        <v>Adult</v>
      </c>
      <c r="N840" t="s">
        <v>15</v>
      </c>
      <c r="O840" t="str">
        <f t="shared" si="13"/>
        <v>Yes</v>
      </c>
    </row>
    <row r="841" spans="1:15" x14ac:dyDescent="0.3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_xlfn.IFS(L841&lt;30, "Young",  L841&lt;54, "Adult", L841&gt;=54, "Senior")</f>
        <v>Adult</v>
      </c>
      <c r="N841" t="s">
        <v>15</v>
      </c>
      <c r="O841" t="str">
        <f t="shared" si="13"/>
        <v>Yes</v>
      </c>
    </row>
    <row r="842" spans="1:15" x14ac:dyDescent="0.3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45</v>
      </c>
      <c r="K842" t="s">
        <v>32</v>
      </c>
      <c r="L842">
        <v>53</v>
      </c>
      <c r="M842" t="str" cm="1">
        <f t="array" ref="M842">_xlfn.IFS(L842&lt;30, "Young",  L842&lt;54, "Adult", L842&gt;=54, "Senior")</f>
        <v>Adult</v>
      </c>
      <c r="N842" t="s">
        <v>18</v>
      </c>
      <c r="O842" t="str">
        <f t="shared" si="13"/>
        <v>Yes</v>
      </c>
    </row>
    <row r="843" spans="1:15" x14ac:dyDescent="0.3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_xlfn.IFS(L843&lt;30, "Young",  L843&lt;54, "Adult", L843&gt;=54, "Senior")</f>
        <v>Senior</v>
      </c>
      <c r="N843" t="s">
        <v>18</v>
      </c>
      <c r="O843" t="str">
        <f t="shared" si="13"/>
        <v>Yes</v>
      </c>
    </row>
    <row r="844" spans="1:15" x14ac:dyDescent="0.3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_xlfn.IFS(L844&lt;30, "Young",  L844&lt;54, "Adult", L844&gt;=54, "Senior")</f>
        <v>Adult</v>
      </c>
      <c r="N844" t="s">
        <v>15</v>
      </c>
      <c r="O844" t="str">
        <f t="shared" si="13"/>
        <v>Yes</v>
      </c>
    </row>
    <row r="845" spans="1:15" x14ac:dyDescent="0.3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_xlfn.IFS(L845&lt;30, "Young",  L845&lt;54, "Adult", L845&gt;=54, "Senior")</f>
        <v>Adult</v>
      </c>
      <c r="N845" t="s">
        <v>18</v>
      </c>
      <c r="O845" t="str">
        <f t="shared" si="13"/>
        <v>Yes</v>
      </c>
    </row>
    <row r="846" spans="1:15" x14ac:dyDescent="0.3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45</v>
      </c>
      <c r="K846" t="s">
        <v>32</v>
      </c>
      <c r="L846">
        <v>60</v>
      </c>
      <c r="M846" t="str" cm="1">
        <f t="array" ref="M846">_xlfn.IFS(L846&lt;30, "Young",  L846&lt;54, "Adult", L846&gt;=54, "Senior")</f>
        <v>Senior</v>
      </c>
      <c r="N846" t="s">
        <v>18</v>
      </c>
      <c r="O846" t="str">
        <f t="shared" si="13"/>
        <v>Yes</v>
      </c>
    </row>
    <row r="847" spans="1:15" x14ac:dyDescent="0.3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_xlfn.IFS(L847&lt;30, "Young",  L847&lt;54, "Adult", L847&gt;=54, "Senior")</f>
        <v>Adult</v>
      </c>
      <c r="N847" t="s">
        <v>18</v>
      </c>
      <c r="O847" t="str">
        <f t="shared" si="13"/>
        <v>Yes</v>
      </c>
    </row>
    <row r="848" spans="1:15" x14ac:dyDescent="0.3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_xlfn.IFS(L848&lt;30, "Young",  L848&lt;54, "Adult", L848&gt;=54, "Senior")</f>
        <v>Senior</v>
      </c>
      <c r="N848" t="s">
        <v>18</v>
      </c>
      <c r="O848" t="str">
        <f t="shared" si="13"/>
        <v>Yes</v>
      </c>
    </row>
    <row r="849" spans="1:15" x14ac:dyDescent="0.3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_xlfn.IFS(L849&lt;30, "Young",  L849&lt;54, "Adult", L849&gt;=54, "Senior")</f>
        <v>Young</v>
      </c>
      <c r="N849" t="s">
        <v>18</v>
      </c>
      <c r="O849" t="str">
        <f t="shared" si="13"/>
        <v>No</v>
      </c>
    </row>
    <row r="850" spans="1:15" x14ac:dyDescent="0.3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_xlfn.IFS(L850&lt;30, "Young",  L850&lt;54, "Adult", L850&gt;=54, "Senior")</f>
        <v>Adult</v>
      </c>
      <c r="N850" t="s">
        <v>15</v>
      </c>
      <c r="O850" t="str">
        <f t="shared" si="13"/>
        <v>No</v>
      </c>
    </row>
    <row r="851" spans="1:15" x14ac:dyDescent="0.3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_xlfn.IFS(L851&lt;30, "Young",  L851&lt;54, "Adult", L851&gt;=54, "Senior")</f>
        <v>Senior</v>
      </c>
      <c r="N851" t="s">
        <v>18</v>
      </c>
      <c r="O851" t="str">
        <f t="shared" si="13"/>
        <v>Yes</v>
      </c>
    </row>
    <row r="852" spans="1:15" x14ac:dyDescent="0.3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_xlfn.IFS(L852&lt;30, "Young",  L852&lt;54, "Adult", L852&gt;=54, "Senior")</f>
        <v>Senior</v>
      </c>
      <c r="N852" t="s">
        <v>18</v>
      </c>
      <c r="O852" t="str">
        <f t="shared" si="13"/>
        <v>Yes</v>
      </c>
    </row>
    <row r="853" spans="1:15" x14ac:dyDescent="0.3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_xlfn.IFS(L853&lt;30, "Young",  L853&lt;54, "Adult", L853&gt;=54, "Senior")</f>
        <v>Adult</v>
      </c>
      <c r="N853" t="s">
        <v>15</v>
      </c>
      <c r="O853" t="str">
        <f t="shared" si="13"/>
        <v>No</v>
      </c>
    </row>
    <row r="854" spans="1:15" x14ac:dyDescent="0.3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_xlfn.IFS(L854&lt;30, "Young",  L854&lt;54, "Adult", L854&gt;=54, "Senior")</f>
        <v>Adult</v>
      </c>
      <c r="N854" t="s">
        <v>15</v>
      </c>
      <c r="O854" t="str">
        <f t="shared" si="13"/>
        <v>Yes</v>
      </c>
    </row>
    <row r="855" spans="1:15" x14ac:dyDescent="0.3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_xlfn.IFS(L855&lt;30, "Young",  L855&lt;54, "Adult", L855&gt;=54, "Senior")</f>
        <v>Adult</v>
      </c>
      <c r="N855" t="s">
        <v>15</v>
      </c>
      <c r="O855" t="str">
        <f t="shared" si="13"/>
        <v>Yes</v>
      </c>
    </row>
    <row r="856" spans="1:15" x14ac:dyDescent="0.3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_xlfn.IFS(L856&lt;30, "Young",  L856&lt;54, "Adult", L856&gt;=54, "Senior")</f>
        <v>Adult</v>
      </c>
      <c r="N856" t="s">
        <v>18</v>
      </c>
      <c r="O856" t="str">
        <f t="shared" si="13"/>
        <v>No</v>
      </c>
    </row>
    <row r="857" spans="1:15" x14ac:dyDescent="0.3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_xlfn.IFS(L857&lt;30, "Young",  L857&lt;54, "Adult", L857&gt;=54, "Senior")</f>
        <v>Adult</v>
      </c>
      <c r="N857" t="s">
        <v>18</v>
      </c>
      <c r="O857" t="str">
        <f t="shared" si="13"/>
        <v>No</v>
      </c>
    </row>
    <row r="858" spans="1:15" x14ac:dyDescent="0.3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_xlfn.IFS(L858&lt;30, "Young",  L858&lt;54, "Adult", L858&gt;=54, "Senior")</f>
        <v>Young</v>
      </c>
      <c r="N858" t="s">
        <v>18</v>
      </c>
      <c r="O858" t="str">
        <f t="shared" si="13"/>
        <v>No</v>
      </c>
    </row>
    <row r="859" spans="1:15" x14ac:dyDescent="0.3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_xlfn.IFS(L859&lt;30, "Young",  L859&lt;54, "Adult", L859&gt;=54, "Senior")</f>
        <v>Adult</v>
      </c>
      <c r="N859" t="s">
        <v>15</v>
      </c>
      <c r="O859" t="str">
        <f t="shared" si="13"/>
        <v>Yes</v>
      </c>
    </row>
    <row r="860" spans="1:15" x14ac:dyDescent="0.3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_xlfn.IFS(L860&lt;30, "Young",  L860&lt;54, "Adult", L860&gt;=54, "Senior")</f>
        <v>Adult</v>
      </c>
      <c r="N860" t="s">
        <v>18</v>
      </c>
      <c r="O860" t="str">
        <f t="shared" si="13"/>
        <v>No</v>
      </c>
    </row>
    <row r="861" spans="1:15" x14ac:dyDescent="0.3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_xlfn.IFS(L861&lt;30, "Young",  L861&lt;54, "Adult", L861&gt;=54, "Senior")</f>
        <v>Adult</v>
      </c>
      <c r="N861" t="s">
        <v>18</v>
      </c>
      <c r="O861" t="str">
        <f t="shared" si="13"/>
        <v>Yes</v>
      </c>
    </row>
    <row r="862" spans="1:15" x14ac:dyDescent="0.3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_xlfn.IFS(L862&lt;30, "Young",  L862&lt;54, "Adult", L862&gt;=54, "Senior")</f>
        <v>Adult</v>
      </c>
      <c r="N862" t="s">
        <v>18</v>
      </c>
      <c r="O862" t="str">
        <f t="shared" si="13"/>
        <v>No</v>
      </c>
    </row>
    <row r="863" spans="1:15" x14ac:dyDescent="0.3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_xlfn.IFS(L863&lt;30, "Young",  L863&lt;54, "Adult", L863&gt;=54, "Senior")</f>
        <v>Adult</v>
      </c>
      <c r="N863" t="s">
        <v>15</v>
      </c>
      <c r="O863" t="str">
        <f t="shared" si="13"/>
        <v>Yes</v>
      </c>
    </row>
    <row r="864" spans="1:15" x14ac:dyDescent="0.3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_xlfn.IFS(L864&lt;30, "Young",  L864&lt;54, "Adult", L864&gt;=54, "Senior")</f>
        <v>Adult</v>
      </c>
      <c r="N864" t="s">
        <v>15</v>
      </c>
      <c r="O864" t="str">
        <f t="shared" si="13"/>
        <v>No</v>
      </c>
    </row>
    <row r="865" spans="1:15" x14ac:dyDescent="0.3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_xlfn.IFS(L865&lt;30, "Young",  L865&lt;54, "Adult", L865&gt;=54, "Senior")</f>
        <v>Adult</v>
      </c>
      <c r="N865" t="s">
        <v>15</v>
      </c>
      <c r="O865" t="str">
        <f t="shared" si="13"/>
        <v>No</v>
      </c>
    </row>
    <row r="866" spans="1:15" x14ac:dyDescent="0.3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_xlfn.IFS(L866&lt;30, "Young",  L866&lt;54, "Adult", L866&gt;=54, "Senior")</f>
        <v>Adult</v>
      </c>
      <c r="N866" t="s">
        <v>18</v>
      </c>
      <c r="O866" t="str">
        <f t="shared" si="13"/>
        <v>No</v>
      </c>
    </row>
    <row r="867" spans="1:15" x14ac:dyDescent="0.3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_xlfn.IFS(L867&lt;30, "Young",  L867&lt;54, "Adult", L867&gt;=54, "Senior")</f>
        <v>Adult</v>
      </c>
      <c r="N867" t="s">
        <v>15</v>
      </c>
      <c r="O867" t="str">
        <f t="shared" si="13"/>
        <v>No</v>
      </c>
    </row>
    <row r="868" spans="1:15" x14ac:dyDescent="0.3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45</v>
      </c>
      <c r="K868" t="s">
        <v>32</v>
      </c>
      <c r="L868">
        <v>55</v>
      </c>
      <c r="M868" t="str" cm="1">
        <f t="array" ref="M868">_xlfn.IFS(L868&lt;30, "Young",  L868&lt;54, "Adult", L868&gt;=54, "Senior")</f>
        <v>Senior</v>
      </c>
      <c r="N868" t="s">
        <v>18</v>
      </c>
      <c r="O868" t="str">
        <f t="shared" si="13"/>
        <v>Yes</v>
      </c>
    </row>
    <row r="869" spans="1:15" x14ac:dyDescent="0.3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_xlfn.IFS(L869&lt;30, "Young",  L869&lt;54, "Adult", L869&gt;=54, "Senior")</f>
        <v>Adult</v>
      </c>
      <c r="N869" t="s">
        <v>18</v>
      </c>
      <c r="O869" t="str">
        <f t="shared" si="13"/>
        <v>Yes</v>
      </c>
    </row>
    <row r="870" spans="1:15" x14ac:dyDescent="0.3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45</v>
      </c>
      <c r="K870" t="s">
        <v>32</v>
      </c>
      <c r="L870">
        <v>60</v>
      </c>
      <c r="M870" t="str" cm="1">
        <f t="array" ref="M870">_xlfn.IFS(L870&lt;30, "Young",  L870&lt;54, "Adult", L870&gt;=54, "Senior")</f>
        <v>Senior</v>
      </c>
      <c r="N870" t="s">
        <v>15</v>
      </c>
      <c r="O870" t="str">
        <f t="shared" si="13"/>
        <v>Yes</v>
      </c>
    </row>
    <row r="871" spans="1:15" x14ac:dyDescent="0.3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_xlfn.IFS(L871&lt;30, "Young",  L871&lt;54, "Adult", L871&gt;=54, "Senior")</f>
        <v>Adult</v>
      </c>
      <c r="N871" t="s">
        <v>18</v>
      </c>
      <c r="O871" t="str">
        <f t="shared" si="13"/>
        <v>Yes</v>
      </c>
    </row>
    <row r="872" spans="1:15" x14ac:dyDescent="0.3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_xlfn.IFS(L872&lt;30, "Young",  L872&lt;54, "Adult", L872&gt;=54, "Senior")</f>
        <v>Adult</v>
      </c>
      <c r="N872" t="s">
        <v>18</v>
      </c>
      <c r="O872" t="str">
        <f t="shared" si="13"/>
        <v>Yes</v>
      </c>
    </row>
    <row r="873" spans="1:15" x14ac:dyDescent="0.3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45</v>
      </c>
      <c r="K873" t="s">
        <v>32</v>
      </c>
      <c r="L873">
        <v>55</v>
      </c>
      <c r="M873" t="str" cm="1">
        <f t="array" ref="M873">_xlfn.IFS(L873&lt;30, "Young",  L873&lt;54, "Adult", L873&gt;=54, "Senior")</f>
        <v>Senior</v>
      </c>
      <c r="N873" t="s">
        <v>18</v>
      </c>
      <c r="O873" t="str">
        <f t="shared" si="13"/>
        <v>Yes</v>
      </c>
    </row>
    <row r="874" spans="1:15" x14ac:dyDescent="0.3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_xlfn.IFS(L874&lt;30, "Young",  L874&lt;54, "Adult", L874&gt;=54, "Senior")</f>
        <v>Adult</v>
      </c>
      <c r="N874" t="s">
        <v>15</v>
      </c>
      <c r="O874" t="str">
        <f t="shared" si="13"/>
        <v>Yes</v>
      </c>
    </row>
    <row r="875" spans="1:15" x14ac:dyDescent="0.3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_xlfn.IFS(L875&lt;30, "Young",  L875&lt;54, "Adult", L875&gt;=54, "Senior")</f>
        <v>Adult</v>
      </c>
      <c r="N875" t="s">
        <v>18</v>
      </c>
      <c r="O875" t="str">
        <f t="shared" si="13"/>
        <v>Yes</v>
      </c>
    </row>
    <row r="876" spans="1:15" x14ac:dyDescent="0.3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_xlfn.IFS(L876&lt;30, "Young",  L876&lt;54, "Adult", L876&gt;=54, "Senior")</f>
        <v>Adult</v>
      </c>
      <c r="N876" t="s">
        <v>15</v>
      </c>
      <c r="O876" t="str">
        <f t="shared" si="13"/>
        <v>Yes</v>
      </c>
    </row>
    <row r="877" spans="1:15" x14ac:dyDescent="0.3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_xlfn.IFS(L877&lt;30, "Young",  L877&lt;54, "Adult", L877&gt;=54, "Senior")</f>
        <v>Adult</v>
      </c>
      <c r="N877" t="s">
        <v>15</v>
      </c>
      <c r="O877" t="str">
        <f t="shared" si="13"/>
        <v>Yes</v>
      </c>
    </row>
    <row r="878" spans="1:15" x14ac:dyDescent="0.3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_xlfn.IFS(L878&lt;30, "Young",  L878&lt;54, "Adult", L878&gt;=54, "Senior")</f>
        <v>Young</v>
      </c>
      <c r="N878" t="s">
        <v>18</v>
      </c>
      <c r="O878" t="str">
        <f t="shared" si="13"/>
        <v>No</v>
      </c>
    </row>
    <row r="879" spans="1:15" x14ac:dyDescent="0.3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_xlfn.IFS(L879&lt;30, "Young",  L879&lt;54, "Adult", L879&gt;=54, "Senior")</f>
        <v>Senior</v>
      </c>
      <c r="N879" t="s">
        <v>18</v>
      </c>
      <c r="O879" t="str">
        <f t="shared" si="13"/>
        <v>Yes</v>
      </c>
    </row>
    <row r="880" spans="1:15" x14ac:dyDescent="0.3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_xlfn.IFS(L880&lt;30, "Young",  L880&lt;54, "Adult", L880&gt;=54, "Senior")</f>
        <v>Senior</v>
      </c>
      <c r="N880" t="s">
        <v>18</v>
      </c>
      <c r="O880" t="str">
        <f t="shared" si="13"/>
        <v>Yes</v>
      </c>
    </row>
    <row r="881" spans="1:15" x14ac:dyDescent="0.3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_xlfn.IFS(L881&lt;30, "Young",  L881&lt;54, "Adult", L881&gt;=54, "Senior")</f>
        <v>Adult</v>
      </c>
      <c r="N881" t="s">
        <v>18</v>
      </c>
      <c r="O881" t="str">
        <f t="shared" si="13"/>
        <v>Yes</v>
      </c>
    </row>
    <row r="882" spans="1:15" x14ac:dyDescent="0.3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_xlfn.IFS(L882&lt;30, "Young",  L882&lt;54, "Adult", L882&gt;=54, "Senior")</f>
        <v>Adult</v>
      </c>
      <c r="N882" t="s">
        <v>15</v>
      </c>
      <c r="O882" t="str">
        <f t="shared" si="13"/>
        <v>Yes</v>
      </c>
    </row>
    <row r="883" spans="1:15" x14ac:dyDescent="0.3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_xlfn.IFS(L883&lt;30, "Young",  L883&lt;54, "Adult", L883&gt;=54, "Senior")</f>
        <v>Senior</v>
      </c>
      <c r="N883" t="s">
        <v>15</v>
      </c>
      <c r="O883" t="str">
        <f t="shared" si="13"/>
        <v>Yes</v>
      </c>
    </row>
    <row r="884" spans="1:15" x14ac:dyDescent="0.3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_xlfn.IFS(L884&lt;30, "Young",  L884&lt;54, "Adult", L884&gt;=54, "Senior")</f>
        <v>Adult</v>
      </c>
      <c r="N884" t="s">
        <v>18</v>
      </c>
      <c r="O884" t="str">
        <f t="shared" si="13"/>
        <v>No</v>
      </c>
    </row>
    <row r="885" spans="1:15" x14ac:dyDescent="0.3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_xlfn.IFS(L885&lt;30, "Young",  L885&lt;54, "Adult", L885&gt;=54, "Senior")</f>
        <v>Adult</v>
      </c>
      <c r="N885" t="s">
        <v>15</v>
      </c>
      <c r="O885" t="str">
        <f t="shared" si="13"/>
        <v>Yes</v>
      </c>
    </row>
    <row r="886" spans="1:15" x14ac:dyDescent="0.3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_xlfn.IFS(L886&lt;30, "Young",  L886&lt;54, "Adult", L886&gt;=54, "Senior")</f>
        <v>Senior</v>
      </c>
      <c r="N886" t="s">
        <v>18</v>
      </c>
      <c r="O886" t="str">
        <f t="shared" si="13"/>
        <v>Yes</v>
      </c>
    </row>
    <row r="887" spans="1:15" x14ac:dyDescent="0.3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_xlfn.IFS(L887&lt;30, "Young",  L887&lt;54, "Adult", L887&gt;=54, "Senior")</f>
        <v>Adult</v>
      </c>
      <c r="N887" t="s">
        <v>18</v>
      </c>
      <c r="O887" t="str">
        <f t="shared" si="13"/>
        <v>Yes</v>
      </c>
    </row>
    <row r="888" spans="1:15" x14ac:dyDescent="0.3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_xlfn.IFS(L888&lt;30, "Young",  L888&lt;54, "Adult", L888&gt;=54, "Senior")</f>
        <v>Adult</v>
      </c>
      <c r="N888" t="s">
        <v>18</v>
      </c>
      <c r="O888" t="str">
        <f t="shared" si="13"/>
        <v>Yes</v>
      </c>
    </row>
    <row r="889" spans="1:15" x14ac:dyDescent="0.3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_xlfn.IFS(L889&lt;30, "Young",  L889&lt;54, "Adult", L889&gt;=54, "Senior")</f>
        <v>Adult</v>
      </c>
      <c r="N889" t="s">
        <v>18</v>
      </c>
      <c r="O889" t="str">
        <f t="shared" si="13"/>
        <v>No</v>
      </c>
    </row>
    <row r="890" spans="1:15" x14ac:dyDescent="0.3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_xlfn.IFS(L890&lt;30, "Young",  L890&lt;54, "Adult", L890&gt;=54, "Senior")</f>
        <v>Adult</v>
      </c>
      <c r="N890" t="s">
        <v>18</v>
      </c>
      <c r="O890" t="str">
        <f t="shared" si="13"/>
        <v>Yes</v>
      </c>
    </row>
    <row r="891" spans="1:15" x14ac:dyDescent="0.3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_xlfn.IFS(L891&lt;30, "Young",  L891&lt;54, "Adult", L891&gt;=54, "Senior")</f>
        <v>Adult</v>
      </c>
      <c r="N891" t="s">
        <v>15</v>
      </c>
      <c r="O891" t="str">
        <f t="shared" si="13"/>
        <v>Yes</v>
      </c>
    </row>
    <row r="892" spans="1:15" x14ac:dyDescent="0.3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_xlfn.IFS(L892&lt;30, "Young",  L892&lt;54, "Adult", L892&gt;=54, "Senior")</f>
        <v>Adult</v>
      </c>
      <c r="N892" t="s">
        <v>18</v>
      </c>
      <c r="O892" t="str">
        <f t="shared" si="13"/>
        <v>Yes</v>
      </c>
    </row>
    <row r="893" spans="1:15" x14ac:dyDescent="0.3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_xlfn.IFS(L893&lt;30, "Young",  L893&lt;54, "Adult", L893&gt;=54, "Senior")</f>
        <v>Senior</v>
      </c>
      <c r="N893" t="s">
        <v>15</v>
      </c>
      <c r="O893" t="str">
        <f t="shared" si="13"/>
        <v>Yes</v>
      </c>
    </row>
    <row r="894" spans="1:15" x14ac:dyDescent="0.3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_xlfn.IFS(L894&lt;30, "Young",  L894&lt;54, "Adult", L894&gt;=54, "Senior")</f>
        <v>Adult</v>
      </c>
      <c r="N894" t="s">
        <v>15</v>
      </c>
      <c r="O894" t="str">
        <f t="shared" si="13"/>
        <v>Yes</v>
      </c>
    </row>
    <row r="895" spans="1:15" x14ac:dyDescent="0.3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_xlfn.IFS(L895&lt;30, "Young",  L895&lt;54, "Adult", L895&gt;=54, "Senior")</f>
        <v>Adult</v>
      </c>
      <c r="N895" t="s">
        <v>18</v>
      </c>
      <c r="O895" t="str">
        <f t="shared" si="13"/>
        <v>Yes</v>
      </c>
    </row>
    <row r="896" spans="1:15" x14ac:dyDescent="0.3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_xlfn.IFS(L896&lt;30, "Young",  L896&lt;54, "Adult", L896&gt;=54, "Senior")</f>
        <v>Adult</v>
      </c>
      <c r="N896" t="s">
        <v>15</v>
      </c>
      <c r="O896" t="str">
        <f t="shared" si="13"/>
        <v>Yes</v>
      </c>
    </row>
    <row r="897" spans="1:15" x14ac:dyDescent="0.3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_xlfn.IFS(L897&lt;30, "Young",  L897&lt;54, "Adult", L897&gt;=54, "Senior")</f>
        <v>Senior</v>
      </c>
      <c r="N897" t="s">
        <v>15</v>
      </c>
      <c r="O897" t="str">
        <f t="shared" si="13"/>
        <v>Yes</v>
      </c>
    </row>
    <row r="898" spans="1:15" x14ac:dyDescent="0.3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_xlfn.IFS(L898&lt;30, "Young",  L898&lt;54, "Adult", L898&gt;=54, "Senior")</f>
        <v>Adult</v>
      </c>
      <c r="N898" t="s">
        <v>15</v>
      </c>
      <c r="O898" t="str">
        <f t="shared" si="13"/>
        <v>Yes</v>
      </c>
    </row>
    <row r="899" spans="1:15" x14ac:dyDescent="0.3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_xlfn.IFS(L899&lt;30, "Young",  L899&lt;54, "Adult", L899&gt;=54, "Senior")</f>
        <v>Young</v>
      </c>
      <c r="N899" t="s">
        <v>18</v>
      </c>
      <c r="O899" t="str">
        <f t="shared" ref="O899:O962" si="14">IF(E899&gt;0, "Yes","No")</f>
        <v>No</v>
      </c>
    </row>
    <row r="900" spans="1:15" x14ac:dyDescent="0.3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45</v>
      </c>
      <c r="K900" t="s">
        <v>32</v>
      </c>
      <c r="L900">
        <v>60</v>
      </c>
      <c r="M900" t="str" cm="1">
        <f t="array" ref="M900">_xlfn.IFS(L900&lt;30, "Young",  L900&lt;54, "Adult", L900&gt;=54, "Senior")</f>
        <v>Senior</v>
      </c>
      <c r="N900" t="s">
        <v>15</v>
      </c>
      <c r="O900" t="str">
        <f t="shared" si="14"/>
        <v>Yes</v>
      </c>
    </row>
    <row r="901" spans="1:15" x14ac:dyDescent="0.3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45</v>
      </c>
      <c r="K901" t="s">
        <v>32</v>
      </c>
      <c r="L901">
        <v>46</v>
      </c>
      <c r="M901" t="str" cm="1">
        <f t="array" ref="M901">_xlfn.IFS(L901&lt;30, "Young",  L901&lt;54, "Adult", L901&gt;=54, "Senior")</f>
        <v>Adult</v>
      </c>
      <c r="N901" t="s">
        <v>18</v>
      </c>
      <c r="O901" t="str">
        <f t="shared" si="14"/>
        <v>Yes</v>
      </c>
    </row>
    <row r="902" spans="1:15" x14ac:dyDescent="0.3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_xlfn.IFS(L902&lt;30, "Young",  L902&lt;54, "Adult", L902&gt;=54, "Senior")</f>
        <v>Adult</v>
      </c>
      <c r="N902" t="s">
        <v>15</v>
      </c>
      <c r="O902" t="str">
        <f t="shared" si="14"/>
        <v>Yes</v>
      </c>
    </row>
    <row r="903" spans="1:15" x14ac:dyDescent="0.3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_xlfn.IFS(L903&lt;30, "Young",  L903&lt;54, "Adult", L903&gt;=54, "Senior")</f>
        <v>Adult</v>
      </c>
      <c r="N903" t="s">
        <v>15</v>
      </c>
      <c r="O903" t="str">
        <f t="shared" si="14"/>
        <v>Yes</v>
      </c>
    </row>
    <row r="904" spans="1:15" x14ac:dyDescent="0.3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_xlfn.IFS(L904&lt;30, "Young",  L904&lt;54, "Adult", L904&gt;=54, "Senior")</f>
        <v>Adult</v>
      </c>
      <c r="N904" t="s">
        <v>18</v>
      </c>
      <c r="O904" t="str">
        <f t="shared" si="14"/>
        <v>Yes</v>
      </c>
    </row>
    <row r="905" spans="1:15" x14ac:dyDescent="0.3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_xlfn.IFS(L905&lt;30, "Young",  L905&lt;54, "Adult", L905&gt;=54, "Senior")</f>
        <v>Senior</v>
      </c>
      <c r="N905" t="s">
        <v>18</v>
      </c>
      <c r="O905" t="str">
        <f t="shared" si="14"/>
        <v>Yes</v>
      </c>
    </row>
    <row r="906" spans="1:15" x14ac:dyDescent="0.3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_xlfn.IFS(L906&lt;30, "Young",  L906&lt;54, "Adult", L906&gt;=54, "Senior")</f>
        <v>Adult</v>
      </c>
      <c r="N906" t="s">
        <v>15</v>
      </c>
      <c r="O906" t="str">
        <f t="shared" si="14"/>
        <v>Yes</v>
      </c>
    </row>
    <row r="907" spans="1:15" x14ac:dyDescent="0.3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_xlfn.IFS(L907&lt;30, "Young",  L907&lt;54, "Adult", L907&gt;=54, "Senior")</f>
        <v>Adult</v>
      </c>
      <c r="N907" t="s">
        <v>15</v>
      </c>
      <c r="O907" t="str">
        <f t="shared" si="14"/>
        <v>Yes</v>
      </c>
    </row>
    <row r="908" spans="1:15" x14ac:dyDescent="0.3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_xlfn.IFS(L908&lt;30, "Young",  L908&lt;54, "Adult", L908&gt;=54, "Senior")</f>
        <v>Adult</v>
      </c>
      <c r="N908" t="s">
        <v>15</v>
      </c>
      <c r="O908" t="str">
        <f t="shared" si="14"/>
        <v>Yes</v>
      </c>
    </row>
    <row r="909" spans="1:15" x14ac:dyDescent="0.3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45</v>
      </c>
      <c r="K909" t="s">
        <v>32</v>
      </c>
      <c r="L909">
        <v>63</v>
      </c>
      <c r="M909" t="str" cm="1">
        <f t="array" ref="M909">_xlfn.IFS(L909&lt;30, "Young",  L909&lt;54, "Adult", L909&gt;=54, "Senior")</f>
        <v>Senior</v>
      </c>
      <c r="N909" t="s">
        <v>18</v>
      </c>
      <c r="O909" t="str">
        <f t="shared" si="14"/>
        <v>Yes</v>
      </c>
    </row>
    <row r="910" spans="1:15" x14ac:dyDescent="0.3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_xlfn.IFS(L910&lt;30, "Young",  L910&lt;54, "Adult", L910&gt;=54, "Senior")</f>
        <v>Adult</v>
      </c>
      <c r="N910" t="s">
        <v>15</v>
      </c>
      <c r="O910" t="str">
        <f t="shared" si="14"/>
        <v>Yes</v>
      </c>
    </row>
    <row r="911" spans="1:15" x14ac:dyDescent="0.3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_xlfn.IFS(L911&lt;30, "Young",  L911&lt;54, "Adult", L911&gt;=54, "Senior")</f>
        <v>Adult</v>
      </c>
      <c r="N911" t="s">
        <v>15</v>
      </c>
      <c r="O911" t="str">
        <f t="shared" si="14"/>
        <v>No</v>
      </c>
    </row>
    <row r="912" spans="1:15" x14ac:dyDescent="0.3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_xlfn.IFS(L912&lt;30, "Young",  L912&lt;54, "Adult", L912&gt;=54, "Senior")</f>
        <v>Adult</v>
      </c>
      <c r="N912" t="s">
        <v>18</v>
      </c>
      <c r="O912" t="str">
        <f t="shared" si="14"/>
        <v>Yes</v>
      </c>
    </row>
    <row r="913" spans="1:15" x14ac:dyDescent="0.3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_xlfn.IFS(L913&lt;30, "Young",  L913&lt;54, "Adult", L913&gt;=54, "Senior")</f>
        <v>Senior</v>
      </c>
      <c r="N913" t="s">
        <v>18</v>
      </c>
      <c r="O913" t="str">
        <f t="shared" si="14"/>
        <v>Yes</v>
      </c>
    </row>
    <row r="914" spans="1:15" x14ac:dyDescent="0.3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_xlfn.IFS(L914&lt;30, "Young",  L914&lt;54, "Adult", L914&gt;=54, "Senior")</f>
        <v>Adult</v>
      </c>
      <c r="N914" t="s">
        <v>18</v>
      </c>
      <c r="O914" t="str">
        <f t="shared" si="14"/>
        <v>Yes</v>
      </c>
    </row>
    <row r="915" spans="1:15" x14ac:dyDescent="0.3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_xlfn.IFS(L915&lt;30, "Young",  L915&lt;54, "Adult", L915&gt;=54, "Senior")</f>
        <v>Adult</v>
      </c>
      <c r="N915" t="s">
        <v>15</v>
      </c>
      <c r="O915" t="str">
        <f t="shared" si="14"/>
        <v>Yes</v>
      </c>
    </row>
    <row r="916" spans="1:15" x14ac:dyDescent="0.3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_xlfn.IFS(L916&lt;30, "Young",  L916&lt;54, "Adult", L916&gt;=54, "Senior")</f>
        <v>Adult</v>
      </c>
      <c r="N916" t="s">
        <v>18</v>
      </c>
      <c r="O916" t="str">
        <f t="shared" si="14"/>
        <v>Yes</v>
      </c>
    </row>
    <row r="917" spans="1:15" x14ac:dyDescent="0.3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45</v>
      </c>
      <c r="K917" t="s">
        <v>32</v>
      </c>
      <c r="L917">
        <v>64</v>
      </c>
      <c r="M917" t="str" cm="1">
        <f t="array" ref="M917">_xlfn.IFS(L917&lt;30, "Young",  L917&lt;54, "Adult", L917&gt;=54, "Senior")</f>
        <v>Senior</v>
      </c>
      <c r="N917" t="s">
        <v>18</v>
      </c>
      <c r="O917" t="str">
        <f t="shared" si="14"/>
        <v>Yes</v>
      </c>
    </row>
    <row r="918" spans="1:15" x14ac:dyDescent="0.3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_xlfn.IFS(L918&lt;30, "Young",  L918&lt;54, "Adult", L918&gt;=54, "Senior")</f>
        <v>Adult</v>
      </c>
      <c r="N918" t="s">
        <v>15</v>
      </c>
      <c r="O918" t="str">
        <f t="shared" si="14"/>
        <v>Yes</v>
      </c>
    </row>
    <row r="919" spans="1:15" x14ac:dyDescent="0.3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_xlfn.IFS(L919&lt;30, "Young",  L919&lt;54, "Adult", L919&gt;=54, "Senior")</f>
        <v>Adult</v>
      </c>
      <c r="N919" t="s">
        <v>15</v>
      </c>
      <c r="O919" t="str">
        <f t="shared" si="14"/>
        <v>Yes</v>
      </c>
    </row>
    <row r="920" spans="1:15" x14ac:dyDescent="0.3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_xlfn.IFS(L920&lt;30, "Young",  L920&lt;54, "Adult", L920&gt;=54, "Senior")</f>
        <v>Adult</v>
      </c>
      <c r="N920" t="s">
        <v>15</v>
      </c>
      <c r="O920" t="str">
        <f t="shared" si="14"/>
        <v>No</v>
      </c>
    </row>
    <row r="921" spans="1:15" x14ac:dyDescent="0.3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45</v>
      </c>
      <c r="K921" t="s">
        <v>32</v>
      </c>
      <c r="L921">
        <v>61</v>
      </c>
      <c r="M921" t="str" cm="1">
        <f t="array" ref="M921">_xlfn.IFS(L921&lt;30, "Young",  L921&lt;54, "Adult", L921&gt;=54, "Senior")</f>
        <v>Senior</v>
      </c>
      <c r="N921" t="s">
        <v>18</v>
      </c>
      <c r="O921" t="str">
        <f t="shared" si="14"/>
        <v>Yes</v>
      </c>
    </row>
    <row r="922" spans="1:15" x14ac:dyDescent="0.3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_xlfn.IFS(L922&lt;30, "Young",  L922&lt;54, "Adult", L922&gt;=54, "Senior")</f>
        <v>Adult</v>
      </c>
      <c r="N922" t="s">
        <v>18</v>
      </c>
      <c r="O922" t="str">
        <f t="shared" si="14"/>
        <v>Yes</v>
      </c>
    </row>
    <row r="923" spans="1:15" x14ac:dyDescent="0.3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_xlfn.IFS(L923&lt;30, "Young",  L923&lt;54, "Adult", L923&gt;=54, "Senior")</f>
        <v>Adult</v>
      </c>
      <c r="N923" t="s">
        <v>15</v>
      </c>
      <c r="O923" t="str">
        <f t="shared" si="14"/>
        <v>Yes</v>
      </c>
    </row>
    <row r="924" spans="1:15" x14ac:dyDescent="0.3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_xlfn.IFS(L924&lt;30, "Young",  L924&lt;54, "Adult", L924&gt;=54, "Senior")</f>
        <v>Senior</v>
      </c>
      <c r="N924" t="s">
        <v>15</v>
      </c>
      <c r="O924" t="str">
        <f t="shared" si="14"/>
        <v>Yes</v>
      </c>
    </row>
    <row r="925" spans="1:15" x14ac:dyDescent="0.3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_xlfn.IFS(L925&lt;30, "Young",  L925&lt;54, "Adult", L925&gt;=54, "Senior")</f>
        <v>Adult</v>
      </c>
      <c r="N925" t="s">
        <v>15</v>
      </c>
      <c r="O925" t="str">
        <f t="shared" si="14"/>
        <v>Yes</v>
      </c>
    </row>
    <row r="926" spans="1:15" x14ac:dyDescent="0.3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_xlfn.IFS(L926&lt;30, "Young",  L926&lt;54, "Adult", L926&gt;=54, "Senior")</f>
        <v>Adult</v>
      </c>
      <c r="N926" t="s">
        <v>15</v>
      </c>
      <c r="O926" t="str">
        <f t="shared" si="14"/>
        <v>Yes</v>
      </c>
    </row>
    <row r="927" spans="1:15" x14ac:dyDescent="0.3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_xlfn.IFS(L927&lt;30, "Young",  L927&lt;54, "Adult", L927&gt;=54, "Senior")</f>
        <v>Adult</v>
      </c>
      <c r="N927" t="s">
        <v>15</v>
      </c>
      <c r="O927" t="str">
        <f t="shared" si="14"/>
        <v>No</v>
      </c>
    </row>
    <row r="928" spans="1:15" x14ac:dyDescent="0.3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45</v>
      </c>
      <c r="K928" t="s">
        <v>32</v>
      </c>
      <c r="L928">
        <v>57</v>
      </c>
      <c r="M928" t="str" cm="1">
        <f t="array" ref="M928">_xlfn.IFS(L928&lt;30, "Young",  L928&lt;54, "Adult", L928&gt;=54, "Senior")</f>
        <v>Senior</v>
      </c>
      <c r="N928" t="s">
        <v>18</v>
      </c>
      <c r="O928" t="str">
        <f t="shared" si="14"/>
        <v>Yes</v>
      </c>
    </row>
    <row r="929" spans="1:15" x14ac:dyDescent="0.3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_xlfn.IFS(L929&lt;30, "Young",  L929&lt;54, "Adult", L929&gt;=54, "Senior")</f>
        <v>Adult</v>
      </c>
      <c r="N929" t="s">
        <v>18</v>
      </c>
      <c r="O929" t="str">
        <f t="shared" si="14"/>
        <v>No</v>
      </c>
    </row>
    <row r="930" spans="1:15" x14ac:dyDescent="0.3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_xlfn.IFS(L930&lt;30, "Young",  L930&lt;54, "Adult", L930&gt;=54, "Senior")</f>
        <v>Adult</v>
      </c>
      <c r="N930" t="s">
        <v>18</v>
      </c>
      <c r="O930" t="str">
        <f t="shared" si="14"/>
        <v>Yes</v>
      </c>
    </row>
    <row r="931" spans="1:15" x14ac:dyDescent="0.3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_xlfn.IFS(L931&lt;30, "Young",  L931&lt;54, "Adult", L931&gt;=54, "Senior")</f>
        <v>Adult</v>
      </c>
      <c r="N931" t="s">
        <v>18</v>
      </c>
      <c r="O931" t="str">
        <f t="shared" si="14"/>
        <v>Yes</v>
      </c>
    </row>
    <row r="932" spans="1:15" x14ac:dyDescent="0.3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45</v>
      </c>
      <c r="K932" t="s">
        <v>32</v>
      </c>
      <c r="L932">
        <v>47</v>
      </c>
      <c r="M932" t="str" cm="1">
        <f t="array" ref="M932">_xlfn.IFS(L932&lt;30, "Young",  L932&lt;54, "Adult", L932&gt;=54, "Senior")</f>
        <v>Adult</v>
      </c>
      <c r="N932" t="s">
        <v>18</v>
      </c>
      <c r="O932" t="str">
        <f t="shared" si="14"/>
        <v>Yes</v>
      </c>
    </row>
    <row r="933" spans="1:15" x14ac:dyDescent="0.3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_xlfn.IFS(L933&lt;30, "Young",  L933&lt;54, "Adult", L933&gt;=54, "Senior")</f>
        <v>Adult</v>
      </c>
      <c r="N933" t="s">
        <v>15</v>
      </c>
      <c r="O933" t="str">
        <f t="shared" si="14"/>
        <v>Yes</v>
      </c>
    </row>
    <row r="934" spans="1:15" x14ac:dyDescent="0.3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_xlfn.IFS(L934&lt;30, "Young",  L934&lt;54, "Adult", L934&gt;=54, "Senior")</f>
        <v>Young</v>
      </c>
      <c r="N934" t="s">
        <v>15</v>
      </c>
      <c r="O934" t="str">
        <f t="shared" si="14"/>
        <v>No</v>
      </c>
    </row>
    <row r="935" spans="1:15" x14ac:dyDescent="0.3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_xlfn.IFS(L935&lt;30, "Young",  L935&lt;54, "Adult", L935&gt;=54, "Senior")</f>
        <v>Young</v>
      </c>
      <c r="N935" t="s">
        <v>18</v>
      </c>
      <c r="O935" t="str">
        <f t="shared" si="14"/>
        <v>No</v>
      </c>
    </row>
    <row r="936" spans="1:15" x14ac:dyDescent="0.3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_xlfn.IFS(L936&lt;30, "Young",  L936&lt;54, "Adult", L936&gt;=54, "Senior")</f>
        <v>Senior</v>
      </c>
      <c r="N936" t="s">
        <v>18</v>
      </c>
      <c r="O936" t="str">
        <f t="shared" si="14"/>
        <v>Yes</v>
      </c>
    </row>
    <row r="937" spans="1:15" x14ac:dyDescent="0.3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_xlfn.IFS(L937&lt;30, "Young",  L937&lt;54, "Adult", L937&gt;=54, "Senior")</f>
        <v>Adult</v>
      </c>
      <c r="N937" t="s">
        <v>15</v>
      </c>
      <c r="O937" t="str">
        <f t="shared" si="14"/>
        <v>Yes</v>
      </c>
    </row>
    <row r="938" spans="1:15" x14ac:dyDescent="0.3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_xlfn.IFS(L938&lt;30, "Young",  L938&lt;54, "Adult", L938&gt;=54, "Senior")</f>
        <v>Senior</v>
      </c>
      <c r="N938" t="s">
        <v>18</v>
      </c>
      <c r="O938" t="str">
        <f t="shared" si="14"/>
        <v>Yes</v>
      </c>
    </row>
    <row r="939" spans="1:15" x14ac:dyDescent="0.3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_xlfn.IFS(L939&lt;30, "Young",  L939&lt;54, "Adult", L939&gt;=54, "Senior")</f>
        <v>Adult</v>
      </c>
      <c r="N939" t="s">
        <v>15</v>
      </c>
      <c r="O939" t="str">
        <f t="shared" si="14"/>
        <v>Yes</v>
      </c>
    </row>
    <row r="940" spans="1:15" x14ac:dyDescent="0.3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_xlfn.IFS(L940&lt;30, "Young",  L940&lt;54, "Adult", L940&gt;=54, "Senior")</f>
        <v>Young</v>
      </c>
      <c r="N940" t="s">
        <v>18</v>
      </c>
      <c r="O940" t="str">
        <f t="shared" si="14"/>
        <v>No</v>
      </c>
    </row>
    <row r="941" spans="1:15" x14ac:dyDescent="0.3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_xlfn.IFS(L941&lt;30, "Young",  L941&lt;54, "Adult", L941&gt;=54, "Senior")</f>
        <v>Adult</v>
      </c>
      <c r="N941" t="s">
        <v>18</v>
      </c>
      <c r="O941" t="str">
        <f t="shared" si="14"/>
        <v>Yes</v>
      </c>
    </row>
    <row r="942" spans="1:15" x14ac:dyDescent="0.3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_xlfn.IFS(L942&lt;30, "Young",  L942&lt;54, "Adult", L942&gt;=54, "Senior")</f>
        <v>Adult</v>
      </c>
      <c r="N942" t="s">
        <v>18</v>
      </c>
      <c r="O942" t="str">
        <f t="shared" si="14"/>
        <v>Yes</v>
      </c>
    </row>
    <row r="943" spans="1:15" x14ac:dyDescent="0.3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_xlfn.IFS(L943&lt;30, "Young",  L943&lt;54, "Adult", L943&gt;=54, "Senior")</f>
        <v>Adult</v>
      </c>
      <c r="N943" t="s">
        <v>15</v>
      </c>
      <c r="O943" t="str">
        <f t="shared" si="14"/>
        <v>Yes</v>
      </c>
    </row>
    <row r="944" spans="1:15" x14ac:dyDescent="0.3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_xlfn.IFS(L944&lt;30, "Young",  L944&lt;54, "Adult", L944&gt;=54, "Senior")</f>
        <v>Senior</v>
      </c>
      <c r="N944" t="s">
        <v>18</v>
      </c>
      <c r="O944" t="str">
        <f t="shared" si="14"/>
        <v>Yes</v>
      </c>
    </row>
    <row r="945" spans="1:15" x14ac:dyDescent="0.3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_xlfn.IFS(L945&lt;30, "Young",  L945&lt;54, "Adult", L945&gt;=54, "Senior")</f>
        <v>Adult</v>
      </c>
      <c r="N945" t="s">
        <v>18</v>
      </c>
      <c r="O945" t="str">
        <f t="shared" si="14"/>
        <v>Yes</v>
      </c>
    </row>
    <row r="946" spans="1:15" x14ac:dyDescent="0.3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_xlfn.IFS(L946&lt;30, "Young",  L946&lt;54, "Adult", L946&gt;=54, "Senior")</f>
        <v>Adult</v>
      </c>
      <c r="N946" t="s">
        <v>15</v>
      </c>
      <c r="O946" t="str">
        <f t="shared" si="14"/>
        <v>Yes</v>
      </c>
    </row>
    <row r="947" spans="1:15" x14ac:dyDescent="0.3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_xlfn.IFS(L947&lt;30, "Young",  L947&lt;54, "Adult", L947&gt;=54, "Senior")</f>
        <v>Adult</v>
      </c>
      <c r="N947" t="s">
        <v>15</v>
      </c>
      <c r="O947" t="str">
        <f t="shared" si="14"/>
        <v>Yes</v>
      </c>
    </row>
    <row r="948" spans="1:15" x14ac:dyDescent="0.3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_xlfn.IFS(L948&lt;30, "Young",  L948&lt;54, "Adult", L948&gt;=54, "Senior")</f>
        <v>Senior</v>
      </c>
      <c r="N948" t="s">
        <v>15</v>
      </c>
      <c r="O948" t="str">
        <f t="shared" si="14"/>
        <v>Yes</v>
      </c>
    </row>
    <row r="949" spans="1:15" x14ac:dyDescent="0.3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_xlfn.IFS(L949&lt;30, "Young",  L949&lt;54, "Adult", L949&gt;=54, "Senior")</f>
        <v>Adult</v>
      </c>
      <c r="N949" t="s">
        <v>15</v>
      </c>
      <c r="O949" t="str">
        <f t="shared" si="14"/>
        <v>Yes</v>
      </c>
    </row>
    <row r="950" spans="1:15" x14ac:dyDescent="0.3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_xlfn.IFS(L950&lt;30, "Young",  L950&lt;54, "Adult", L950&gt;=54, "Senior")</f>
        <v>Adult</v>
      </c>
      <c r="N950" t="s">
        <v>18</v>
      </c>
      <c r="O950" t="str">
        <f t="shared" si="14"/>
        <v>No</v>
      </c>
    </row>
    <row r="951" spans="1:15" x14ac:dyDescent="0.3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45</v>
      </c>
      <c r="K951" t="s">
        <v>32</v>
      </c>
      <c r="L951">
        <v>53</v>
      </c>
      <c r="M951" t="str" cm="1">
        <f t="array" ref="M951">_xlfn.IFS(L951&lt;30, "Young",  L951&lt;54, "Adult", L951&gt;=54, "Senior")</f>
        <v>Adult</v>
      </c>
      <c r="N951" t="s">
        <v>18</v>
      </c>
      <c r="O951" t="str">
        <f t="shared" si="14"/>
        <v>Yes</v>
      </c>
    </row>
    <row r="952" spans="1:15" x14ac:dyDescent="0.3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_xlfn.IFS(L952&lt;30, "Young",  L952&lt;54, "Adult", L952&gt;=54, "Senior")</f>
        <v>Adult</v>
      </c>
      <c r="N952" t="s">
        <v>18</v>
      </c>
      <c r="O952" t="str">
        <f t="shared" si="14"/>
        <v>Yes</v>
      </c>
    </row>
    <row r="953" spans="1:15" x14ac:dyDescent="0.3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_xlfn.IFS(L953&lt;30, "Young",  L953&lt;54, "Adult", L953&gt;=54, "Senior")</f>
        <v>Adult</v>
      </c>
      <c r="N953" t="s">
        <v>18</v>
      </c>
      <c r="O953" t="str">
        <f t="shared" si="14"/>
        <v>No</v>
      </c>
    </row>
    <row r="954" spans="1:15" x14ac:dyDescent="0.3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_xlfn.IFS(L954&lt;30, "Young",  L954&lt;54, "Adult", L954&gt;=54, "Senior")</f>
        <v>Senior</v>
      </c>
      <c r="N954" t="s">
        <v>18</v>
      </c>
      <c r="O954" t="str">
        <f t="shared" si="14"/>
        <v>Yes</v>
      </c>
    </row>
    <row r="955" spans="1:15" x14ac:dyDescent="0.3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_xlfn.IFS(L955&lt;30, "Young",  L955&lt;54, "Adult", L955&gt;=54, "Senior")</f>
        <v>Adult</v>
      </c>
      <c r="N955" t="s">
        <v>15</v>
      </c>
      <c r="O955" t="str">
        <f t="shared" si="14"/>
        <v>Yes</v>
      </c>
    </row>
    <row r="956" spans="1:15" x14ac:dyDescent="0.3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_xlfn.IFS(L956&lt;30, "Young",  L956&lt;54, "Adult", L956&gt;=54, "Senior")</f>
        <v>Adult</v>
      </c>
      <c r="N956" t="s">
        <v>15</v>
      </c>
      <c r="O956" t="str">
        <f t="shared" si="14"/>
        <v>Yes</v>
      </c>
    </row>
    <row r="957" spans="1:15" x14ac:dyDescent="0.3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_xlfn.IFS(L957&lt;30, "Young",  L957&lt;54, "Adult", L957&gt;=54, "Senior")</f>
        <v>Adult</v>
      </c>
      <c r="N957" t="s">
        <v>18</v>
      </c>
      <c r="O957" t="str">
        <f t="shared" si="14"/>
        <v>Yes</v>
      </c>
    </row>
    <row r="958" spans="1:15" x14ac:dyDescent="0.3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_xlfn.IFS(L958&lt;30, "Young",  L958&lt;54, "Adult", L958&gt;=54, "Senior")</f>
        <v>Adult</v>
      </c>
      <c r="N958" t="s">
        <v>15</v>
      </c>
      <c r="O958" t="str">
        <f t="shared" si="14"/>
        <v>Yes</v>
      </c>
    </row>
    <row r="959" spans="1:15" x14ac:dyDescent="0.3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_xlfn.IFS(L959&lt;30, "Young",  L959&lt;54, "Adult", L959&gt;=54, "Senior")</f>
        <v>Adult</v>
      </c>
      <c r="N959" t="s">
        <v>18</v>
      </c>
      <c r="O959" t="str">
        <f t="shared" si="14"/>
        <v>No</v>
      </c>
    </row>
    <row r="960" spans="1:15" x14ac:dyDescent="0.3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_xlfn.IFS(L960&lt;30, "Young",  L960&lt;54, "Adult", L960&gt;=54, "Senior")</f>
        <v>Adult</v>
      </c>
      <c r="N960" t="s">
        <v>15</v>
      </c>
      <c r="O960" t="str">
        <f t="shared" si="14"/>
        <v>Yes</v>
      </c>
    </row>
    <row r="961" spans="1:15" x14ac:dyDescent="0.3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_xlfn.IFS(L961&lt;30, "Young",  L961&lt;54, "Adult", L961&gt;=54, "Senior")</f>
        <v>Adult</v>
      </c>
      <c r="N961" t="s">
        <v>15</v>
      </c>
      <c r="O961" t="str">
        <f t="shared" si="14"/>
        <v>Yes</v>
      </c>
    </row>
    <row r="962" spans="1:15" x14ac:dyDescent="0.3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_xlfn.IFS(L962&lt;30, "Young",  L962&lt;54, "Adult", L962&gt;=54, "Senior")</f>
        <v>Adult</v>
      </c>
      <c r="N962" t="s">
        <v>18</v>
      </c>
      <c r="O962" t="str">
        <f t="shared" si="14"/>
        <v>No</v>
      </c>
    </row>
    <row r="963" spans="1:15" x14ac:dyDescent="0.3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_xlfn.IFS(L963&lt;30, "Young",  L963&lt;54, "Adult", L963&gt;=54, "Senior")</f>
        <v>Senior</v>
      </c>
      <c r="N963" t="s">
        <v>18</v>
      </c>
      <c r="O963" t="str">
        <f t="shared" ref="O963:O1001" si="15">IF(E963&gt;0, "Yes","No")</f>
        <v>Yes</v>
      </c>
    </row>
    <row r="964" spans="1:15" x14ac:dyDescent="0.3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45</v>
      </c>
      <c r="K964" t="s">
        <v>32</v>
      </c>
      <c r="L964">
        <v>55</v>
      </c>
      <c r="M964" t="str" cm="1">
        <f t="array" ref="M964">_xlfn.IFS(L964&lt;30, "Young",  L964&lt;54, "Adult", L964&gt;=54, "Senior")</f>
        <v>Senior</v>
      </c>
      <c r="N964" t="s">
        <v>18</v>
      </c>
      <c r="O964" t="str">
        <f t="shared" si="15"/>
        <v>Yes</v>
      </c>
    </row>
    <row r="965" spans="1:15" x14ac:dyDescent="0.3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_xlfn.IFS(L965&lt;30, "Young",  L965&lt;54, "Adult", L965&gt;=54, "Senior")</f>
        <v>Senior</v>
      </c>
      <c r="N965" t="s">
        <v>15</v>
      </c>
      <c r="O965" t="str">
        <f t="shared" si="15"/>
        <v>Yes</v>
      </c>
    </row>
    <row r="966" spans="1:15" x14ac:dyDescent="0.3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45</v>
      </c>
      <c r="K966" t="s">
        <v>32</v>
      </c>
      <c r="L966">
        <v>56</v>
      </c>
      <c r="M966" t="str" cm="1">
        <f t="array" ref="M966">_xlfn.IFS(L966&lt;30, "Young",  L966&lt;54, "Adult", L966&gt;=54, "Senior")</f>
        <v>Senior</v>
      </c>
      <c r="N966" t="s">
        <v>18</v>
      </c>
      <c r="O966" t="str">
        <f t="shared" si="15"/>
        <v>Yes</v>
      </c>
    </row>
    <row r="967" spans="1:15" x14ac:dyDescent="0.3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_xlfn.IFS(L967&lt;30, "Young",  L967&lt;54, "Adult", L967&gt;=54, "Senior")</f>
        <v>Adult</v>
      </c>
      <c r="N967" t="s">
        <v>18</v>
      </c>
      <c r="O967" t="str">
        <f t="shared" si="15"/>
        <v>Yes</v>
      </c>
    </row>
    <row r="968" spans="1:15" x14ac:dyDescent="0.3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_xlfn.IFS(L968&lt;30, "Young",  L968&lt;54, "Adult", L968&gt;=54, "Senior")</f>
        <v>Adult</v>
      </c>
      <c r="N968" t="s">
        <v>15</v>
      </c>
      <c r="O968" t="str">
        <f t="shared" si="15"/>
        <v>No</v>
      </c>
    </row>
    <row r="969" spans="1:15" x14ac:dyDescent="0.3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_xlfn.IFS(L969&lt;30, "Young",  L969&lt;54, "Adult", L969&gt;=54, "Senior")</f>
        <v>Senior</v>
      </c>
      <c r="N969" t="s">
        <v>18</v>
      </c>
      <c r="O969" t="str">
        <f t="shared" si="15"/>
        <v>Yes</v>
      </c>
    </row>
    <row r="970" spans="1:15" x14ac:dyDescent="0.3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_xlfn.IFS(L970&lt;30, "Young",  L970&lt;54, "Adult", L970&gt;=54, "Senior")</f>
        <v>Young</v>
      </c>
      <c r="N970" t="s">
        <v>18</v>
      </c>
      <c r="O970" t="str">
        <f t="shared" si="15"/>
        <v>No</v>
      </c>
    </row>
    <row r="971" spans="1:15" x14ac:dyDescent="0.3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_xlfn.IFS(L971&lt;30, "Young",  L971&lt;54, "Adult", L971&gt;=54, "Senior")</f>
        <v>Adult</v>
      </c>
      <c r="N971" t="s">
        <v>18</v>
      </c>
      <c r="O971" t="str">
        <f t="shared" si="15"/>
        <v>No</v>
      </c>
    </row>
    <row r="972" spans="1:15" x14ac:dyDescent="0.3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_xlfn.IFS(L972&lt;30, "Young",  L972&lt;54, "Adult", L972&gt;=54, "Senior")</f>
        <v>Adult</v>
      </c>
      <c r="N972" t="s">
        <v>18</v>
      </c>
      <c r="O972" t="str">
        <f t="shared" si="15"/>
        <v>No</v>
      </c>
    </row>
    <row r="973" spans="1:15" x14ac:dyDescent="0.3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_xlfn.IFS(L973&lt;30, "Young",  L973&lt;54, "Adult", L973&gt;=54, "Senior")</f>
        <v>Adult</v>
      </c>
      <c r="N973" t="s">
        <v>18</v>
      </c>
      <c r="O973" t="str">
        <f t="shared" si="15"/>
        <v>Yes</v>
      </c>
    </row>
    <row r="974" spans="1:15" x14ac:dyDescent="0.3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_xlfn.IFS(L974&lt;30, "Young",  L974&lt;54, "Adult", L974&gt;=54, "Senior")</f>
        <v>Adult</v>
      </c>
      <c r="N974" t="s">
        <v>18</v>
      </c>
      <c r="O974" t="str">
        <f t="shared" si="15"/>
        <v>Yes</v>
      </c>
    </row>
    <row r="975" spans="1:15" x14ac:dyDescent="0.3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_xlfn.IFS(L975&lt;30, "Young",  L975&lt;54, "Adult", L975&gt;=54, "Senior")</f>
        <v>Adult</v>
      </c>
      <c r="N975" t="s">
        <v>18</v>
      </c>
      <c r="O975" t="str">
        <f t="shared" si="15"/>
        <v>Yes</v>
      </c>
    </row>
    <row r="976" spans="1:15" x14ac:dyDescent="0.3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_xlfn.IFS(L976&lt;30, "Young",  L976&lt;54, "Adult", L976&gt;=54, "Senior")</f>
        <v>Adult</v>
      </c>
      <c r="N976" t="s">
        <v>15</v>
      </c>
      <c r="O976" t="str">
        <f t="shared" si="15"/>
        <v>Yes</v>
      </c>
    </row>
    <row r="977" spans="1:15" x14ac:dyDescent="0.3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_xlfn.IFS(L977&lt;30, "Young",  L977&lt;54, "Adult", L977&gt;=54, "Senior")</f>
        <v>Adult</v>
      </c>
      <c r="N977" t="s">
        <v>15</v>
      </c>
      <c r="O977" t="str">
        <f t="shared" si="15"/>
        <v>Yes</v>
      </c>
    </row>
    <row r="978" spans="1:15" x14ac:dyDescent="0.3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45</v>
      </c>
      <c r="K978" t="s">
        <v>32</v>
      </c>
      <c r="L978">
        <v>66</v>
      </c>
      <c r="M978" t="str" cm="1">
        <f t="array" ref="M978">_xlfn.IFS(L978&lt;30, "Young",  L978&lt;54, "Adult", L978&gt;=54, "Senior")</f>
        <v>Senior</v>
      </c>
      <c r="N978" t="s">
        <v>18</v>
      </c>
      <c r="O978" t="str">
        <f t="shared" si="15"/>
        <v>Yes</v>
      </c>
    </row>
    <row r="979" spans="1:15" x14ac:dyDescent="0.3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_xlfn.IFS(L979&lt;30, "Young",  L979&lt;54, "Adult", L979&gt;=54, "Senior")</f>
        <v>Senior</v>
      </c>
      <c r="N979" t="s">
        <v>18</v>
      </c>
      <c r="O979" t="str">
        <f t="shared" si="15"/>
        <v>Yes</v>
      </c>
    </row>
    <row r="980" spans="1:15" x14ac:dyDescent="0.3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_xlfn.IFS(L980&lt;30, "Young",  L980&lt;54, "Adult", L980&gt;=54, "Senior")</f>
        <v>Adult</v>
      </c>
      <c r="N980" t="s">
        <v>18</v>
      </c>
      <c r="O980" t="str">
        <f t="shared" si="15"/>
        <v>Yes</v>
      </c>
    </row>
    <row r="981" spans="1:15" x14ac:dyDescent="0.3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_xlfn.IFS(L981&lt;30, "Young",  L981&lt;54, "Adult", L981&gt;=54, "Senior")</f>
        <v>Adult</v>
      </c>
      <c r="N981" t="s">
        <v>18</v>
      </c>
      <c r="O981" t="str">
        <f t="shared" si="15"/>
        <v>No</v>
      </c>
    </row>
    <row r="982" spans="1:15" x14ac:dyDescent="0.3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45</v>
      </c>
      <c r="K982" t="s">
        <v>32</v>
      </c>
      <c r="L982">
        <v>40</v>
      </c>
      <c r="M982" t="str" cm="1">
        <f t="array" ref="M982">_xlfn.IFS(L982&lt;30, "Young",  L982&lt;54, "Adult", L982&gt;=54, "Senior")</f>
        <v>Adult</v>
      </c>
      <c r="N982" t="s">
        <v>15</v>
      </c>
      <c r="O982" t="str">
        <f t="shared" si="15"/>
        <v>Yes</v>
      </c>
    </row>
    <row r="983" spans="1:15" x14ac:dyDescent="0.3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_xlfn.IFS(L983&lt;30, "Young",  L983&lt;54, "Adult", L983&gt;=54, "Senior")</f>
        <v>Adult</v>
      </c>
      <c r="N983" t="s">
        <v>18</v>
      </c>
      <c r="O983" t="str">
        <f t="shared" si="15"/>
        <v>Yes</v>
      </c>
    </row>
    <row r="984" spans="1:15" x14ac:dyDescent="0.3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_xlfn.IFS(L984&lt;30, "Young",  L984&lt;54, "Adult", L984&gt;=54, "Senior")</f>
        <v>Adult</v>
      </c>
      <c r="N984" t="s">
        <v>15</v>
      </c>
      <c r="O984" t="str">
        <f t="shared" si="15"/>
        <v>Yes</v>
      </c>
    </row>
    <row r="985" spans="1:15" x14ac:dyDescent="0.3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_xlfn.IFS(L985&lt;30, "Young",  L985&lt;54, "Adult", L985&gt;=54, "Senior")</f>
        <v>Adult</v>
      </c>
      <c r="N985" t="s">
        <v>18</v>
      </c>
      <c r="O985" t="str">
        <f t="shared" si="15"/>
        <v>Yes</v>
      </c>
    </row>
    <row r="986" spans="1:15" x14ac:dyDescent="0.3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_xlfn.IFS(L986&lt;30, "Young",  L986&lt;54, "Adult", L986&gt;=54, "Senior")</f>
        <v>Adult</v>
      </c>
      <c r="N986" t="s">
        <v>15</v>
      </c>
      <c r="O986" t="str">
        <f t="shared" si="15"/>
        <v>Yes</v>
      </c>
    </row>
    <row r="987" spans="1:15" x14ac:dyDescent="0.3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_xlfn.IFS(L987&lt;30, "Young",  L987&lt;54, "Adult", L987&gt;=54, "Senior")</f>
        <v>Adult</v>
      </c>
      <c r="N987" t="s">
        <v>18</v>
      </c>
      <c r="O987" t="str">
        <f t="shared" si="15"/>
        <v>Yes</v>
      </c>
    </row>
    <row r="988" spans="1:15" x14ac:dyDescent="0.3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45</v>
      </c>
      <c r="K988" t="s">
        <v>32</v>
      </c>
      <c r="L988">
        <v>60</v>
      </c>
      <c r="M988" t="str" cm="1">
        <f t="array" ref="M988">_xlfn.IFS(L988&lt;30, "Young",  L988&lt;54, "Adult", L988&gt;=54, "Senior")</f>
        <v>Senior</v>
      </c>
      <c r="N988" t="s">
        <v>15</v>
      </c>
      <c r="O988" t="str">
        <f t="shared" si="15"/>
        <v>Yes</v>
      </c>
    </row>
    <row r="989" spans="1:15" x14ac:dyDescent="0.3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45</v>
      </c>
      <c r="K989" t="s">
        <v>32</v>
      </c>
      <c r="L989">
        <v>66</v>
      </c>
      <c r="M989" t="str" cm="1">
        <f t="array" ref="M989">_xlfn.IFS(L989&lt;30, "Young",  L989&lt;54, "Adult", L989&gt;=54, "Senior")</f>
        <v>Senior</v>
      </c>
      <c r="N989" t="s">
        <v>18</v>
      </c>
      <c r="O989" t="str">
        <f t="shared" si="15"/>
        <v>Yes</v>
      </c>
    </row>
    <row r="990" spans="1:15" x14ac:dyDescent="0.3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45</v>
      </c>
      <c r="K990" t="s">
        <v>32</v>
      </c>
      <c r="L990">
        <v>63</v>
      </c>
      <c r="M990" t="str" cm="1">
        <f t="array" ref="M990">_xlfn.IFS(L990&lt;30, "Young",  L990&lt;54, "Adult", L990&gt;=54, "Senior")</f>
        <v>Senior</v>
      </c>
      <c r="N990" t="s">
        <v>18</v>
      </c>
      <c r="O990" t="str">
        <f t="shared" si="15"/>
        <v>Yes</v>
      </c>
    </row>
    <row r="991" spans="1:15" x14ac:dyDescent="0.3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45</v>
      </c>
      <c r="K991" t="s">
        <v>32</v>
      </c>
      <c r="L991">
        <v>42</v>
      </c>
      <c r="M991" t="str" cm="1">
        <f t="array" ref="M991">_xlfn.IFS(L991&lt;30, "Young",  L991&lt;54, "Adult", L991&gt;=54, "Senior")</f>
        <v>Adult</v>
      </c>
      <c r="N991" t="s">
        <v>18</v>
      </c>
      <c r="O991" t="str">
        <f t="shared" si="15"/>
        <v>Yes</v>
      </c>
    </row>
    <row r="992" spans="1:15" x14ac:dyDescent="0.3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_xlfn.IFS(L992&lt;30, "Young",  L992&lt;54, "Adult", L992&gt;=54, "Senior")</f>
        <v>Young</v>
      </c>
      <c r="N992" t="s">
        <v>18</v>
      </c>
      <c r="O992" t="str">
        <f t="shared" si="15"/>
        <v>No</v>
      </c>
    </row>
    <row r="993" spans="1:15" x14ac:dyDescent="0.3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_xlfn.IFS(L993&lt;30, "Young",  L993&lt;54, "Adult", L993&gt;=54, "Senior")</f>
        <v>Adult</v>
      </c>
      <c r="N993" t="s">
        <v>15</v>
      </c>
      <c r="O993" t="str">
        <f t="shared" si="15"/>
        <v>Yes</v>
      </c>
    </row>
    <row r="994" spans="1:15" x14ac:dyDescent="0.3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_xlfn.IFS(L994&lt;30, "Young",  L994&lt;54, "Adult", L994&gt;=54, "Senior")</f>
        <v>Adult</v>
      </c>
      <c r="N994" t="s">
        <v>15</v>
      </c>
      <c r="O994" t="str">
        <f t="shared" si="15"/>
        <v>Yes</v>
      </c>
    </row>
    <row r="995" spans="1:15" x14ac:dyDescent="0.3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_xlfn.IFS(L995&lt;30, "Young",  L995&lt;54, "Adult", L995&gt;=54, "Senior")</f>
        <v>Adult</v>
      </c>
      <c r="N995" t="s">
        <v>15</v>
      </c>
      <c r="O995" t="str">
        <f t="shared" si="15"/>
        <v>Yes</v>
      </c>
    </row>
    <row r="996" spans="1:15" x14ac:dyDescent="0.3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_xlfn.IFS(L996&lt;30, "Young",  L996&lt;54, "Adult", L996&gt;=54, "Senior")</f>
        <v>Adult</v>
      </c>
      <c r="N996" t="s">
        <v>18</v>
      </c>
      <c r="O996" t="str">
        <f t="shared" si="15"/>
        <v>Yes</v>
      </c>
    </row>
    <row r="997" spans="1:15" x14ac:dyDescent="0.3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_xlfn.IFS(L997&lt;30, "Young",  L997&lt;54, "Adult", L997&gt;=54, "Senior")</f>
        <v>Senior</v>
      </c>
      <c r="N997" t="s">
        <v>15</v>
      </c>
      <c r="O997" t="str">
        <f t="shared" si="15"/>
        <v>Yes</v>
      </c>
    </row>
    <row r="998" spans="1:15" x14ac:dyDescent="0.3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_xlfn.IFS(L998&lt;30, "Young",  L998&lt;54, "Adult", L998&gt;=54, "Senior")</f>
        <v>Adult</v>
      </c>
      <c r="N998" t="s">
        <v>15</v>
      </c>
      <c r="O998" t="str">
        <f t="shared" si="15"/>
        <v>Yes</v>
      </c>
    </row>
    <row r="999" spans="1:15" x14ac:dyDescent="0.3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_xlfn.IFS(L999&lt;30, "Young",  L999&lt;54, "Adult", L999&gt;=54, "Senior")</f>
        <v>Adult</v>
      </c>
      <c r="N999" t="s">
        <v>15</v>
      </c>
      <c r="O999" t="str">
        <f t="shared" si="15"/>
        <v>Yes</v>
      </c>
    </row>
    <row r="1000" spans="1:15" x14ac:dyDescent="0.3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_xlfn.IFS(L1000&lt;30, "Young",  L1000&lt;54, "Adult", L1000&gt;=54, "Senior")</f>
        <v>Adult</v>
      </c>
      <c r="N1000" t="s">
        <v>18</v>
      </c>
      <c r="O1000" t="str">
        <f t="shared" si="15"/>
        <v>Yes</v>
      </c>
    </row>
    <row r="1001" spans="1:15" x14ac:dyDescent="0.3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45</v>
      </c>
      <c r="K1001" t="s">
        <v>32</v>
      </c>
      <c r="L1001">
        <v>53</v>
      </c>
      <c r="M1001" t="str" cm="1">
        <f t="array" ref="M1001">_xlfn.IFS(L1001&lt;30, "Young",  L1001&lt;54, "Adult", L1001&gt;=54, "Senior")</f>
        <v>Adult</v>
      </c>
      <c r="N1001" t="s">
        <v>15</v>
      </c>
      <c r="O1001" t="str">
        <f t="shared" si="15"/>
        <v>Yes</v>
      </c>
    </row>
    <row r="1002" spans="1:15" x14ac:dyDescent="0.3">
      <c r="D1002"/>
    </row>
    <row r="1003" spans="1:15" x14ac:dyDescent="0.3">
      <c r="D1003"/>
    </row>
    <row r="1004" spans="1:15" x14ac:dyDescent="0.3">
      <c r="D1004"/>
    </row>
    <row r="1005" spans="1:15" x14ac:dyDescent="0.3">
      <c r="D1005"/>
    </row>
    <row r="1006" spans="1:15" x14ac:dyDescent="0.3">
      <c r="D1006"/>
    </row>
    <row r="1007" spans="1:15" x14ac:dyDescent="0.3">
      <c r="D1007"/>
    </row>
    <row r="1008" spans="1:15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</sheetData>
  <autoFilter ref="A1:N1001" xr:uid="{F4B102A2-1822-4BC1-8443-00C4BE5F212A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07F8-3E03-4227-869B-6465F1EAC144}">
  <dimension ref="A1:D62"/>
  <sheetViews>
    <sheetView zoomScale="37" zoomScaleNormal="37" workbookViewId="0">
      <selection activeCell="M37" sqref="M37"/>
    </sheetView>
  </sheetViews>
  <sheetFormatPr defaultRowHeight="14.4" x14ac:dyDescent="0.3"/>
  <cols>
    <col min="1" max="1" width="12.5546875" bestFit="1" customWidth="1"/>
    <col min="2" max="2" width="21.88671875" bestFit="1" customWidth="1"/>
    <col min="3" max="3" width="6" bestFit="1" customWidth="1"/>
    <col min="4" max="4" width="10.77734375" bestFit="1" customWidth="1"/>
  </cols>
  <sheetData>
    <row r="1" spans="1:4" x14ac:dyDescent="0.3">
      <c r="A1" s="4" t="s">
        <v>43</v>
      </c>
      <c r="B1" s="4" t="s">
        <v>44</v>
      </c>
    </row>
    <row r="2" spans="1:4" x14ac:dyDescent="0.3">
      <c r="A2" s="4" t="s">
        <v>41</v>
      </c>
      <c r="B2" t="s">
        <v>18</v>
      </c>
      <c r="C2" t="s">
        <v>15</v>
      </c>
      <c r="D2" t="s">
        <v>42</v>
      </c>
    </row>
    <row r="3" spans="1:4" x14ac:dyDescent="0.3">
      <c r="A3" s="5" t="s">
        <v>39</v>
      </c>
      <c r="B3" s="3">
        <v>53440</v>
      </c>
      <c r="C3" s="3">
        <v>55774.058577405856</v>
      </c>
      <c r="D3" s="3">
        <v>54580.777096114522</v>
      </c>
    </row>
    <row r="4" spans="1:4" x14ac:dyDescent="0.3">
      <c r="A4" s="5" t="s">
        <v>38</v>
      </c>
      <c r="B4" s="3">
        <v>56208.178438661707</v>
      </c>
      <c r="C4" s="3">
        <v>60123.966942148763</v>
      </c>
      <c r="D4" s="3">
        <v>58062.62230919765</v>
      </c>
    </row>
    <row r="5" spans="1:4" x14ac:dyDescent="0.3">
      <c r="A5" s="5" t="s">
        <v>42</v>
      </c>
      <c r="B5" s="3">
        <v>54874.759152215796</v>
      </c>
      <c r="C5" s="3">
        <v>57962.577962577961</v>
      </c>
      <c r="D5" s="3">
        <v>56360</v>
      </c>
    </row>
    <row r="17" spans="1:4" x14ac:dyDescent="0.3">
      <c r="A17" s="4" t="s">
        <v>46</v>
      </c>
      <c r="B17" s="4" t="s">
        <v>44</v>
      </c>
    </row>
    <row r="18" spans="1:4" x14ac:dyDescent="0.3">
      <c r="A18" s="4" t="s">
        <v>41</v>
      </c>
      <c r="B18" t="s">
        <v>18</v>
      </c>
      <c r="C18" t="s">
        <v>15</v>
      </c>
      <c r="D18" t="s">
        <v>42</v>
      </c>
    </row>
    <row r="19" spans="1:4" x14ac:dyDescent="0.3">
      <c r="A19" s="5" t="s">
        <v>16</v>
      </c>
      <c r="B19">
        <v>166</v>
      </c>
      <c r="C19">
        <v>200</v>
      </c>
      <c r="D19">
        <v>366</v>
      </c>
    </row>
    <row r="20" spans="1:4" x14ac:dyDescent="0.3">
      <c r="A20" s="5" t="s">
        <v>26</v>
      </c>
      <c r="B20">
        <v>92</v>
      </c>
      <c r="C20">
        <v>77</v>
      </c>
      <c r="D20">
        <v>169</v>
      </c>
    </row>
    <row r="21" spans="1:4" x14ac:dyDescent="0.3">
      <c r="A21" s="5" t="s">
        <v>22</v>
      </c>
      <c r="B21">
        <v>67</v>
      </c>
      <c r="C21">
        <v>95</v>
      </c>
      <c r="D21">
        <v>162</v>
      </c>
    </row>
    <row r="22" spans="1:4" x14ac:dyDescent="0.3">
      <c r="A22" s="5" t="s">
        <v>23</v>
      </c>
      <c r="B22">
        <v>116</v>
      </c>
      <c r="C22">
        <v>76</v>
      </c>
      <c r="D22">
        <v>192</v>
      </c>
    </row>
    <row r="23" spans="1:4" x14ac:dyDescent="0.3">
      <c r="A23" s="5" t="s">
        <v>45</v>
      </c>
      <c r="B23">
        <v>78</v>
      </c>
      <c r="C23">
        <v>33</v>
      </c>
      <c r="D23">
        <v>111</v>
      </c>
    </row>
    <row r="24" spans="1:4" x14ac:dyDescent="0.3">
      <c r="A24" s="5" t="s">
        <v>42</v>
      </c>
      <c r="B24">
        <v>519</v>
      </c>
      <c r="C24">
        <v>481</v>
      </c>
      <c r="D24">
        <v>1000</v>
      </c>
    </row>
    <row r="30" spans="1:4" x14ac:dyDescent="0.3">
      <c r="A30" s="4" t="s">
        <v>41</v>
      </c>
      <c r="B30" t="s">
        <v>46</v>
      </c>
    </row>
    <row r="31" spans="1:4" x14ac:dyDescent="0.3">
      <c r="A31" s="5" t="s">
        <v>47</v>
      </c>
      <c r="B31">
        <v>712</v>
      </c>
    </row>
    <row r="32" spans="1:4" x14ac:dyDescent="0.3">
      <c r="A32" s="5" t="s">
        <v>48</v>
      </c>
      <c r="B32">
        <v>205</v>
      </c>
    </row>
    <row r="33" spans="1:2" x14ac:dyDescent="0.3">
      <c r="A33" s="5" t="s">
        <v>49</v>
      </c>
      <c r="B33">
        <v>83</v>
      </c>
    </row>
    <row r="34" spans="1:2" x14ac:dyDescent="0.3">
      <c r="A34" s="5" t="s">
        <v>42</v>
      </c>
      <c r="B34">
        <v>1000</v>
      </c>
    </row>
    <row r="42" spans="1:2" x14ac:dyDescent="0.3">
      <c r="A42" s="4" t="s">
        <v>41</v>
      </c>
      <c r="B42" t="s">
        <v>46</v>
      </c>
    </row>
    <row r="43" spans="1:2" x14ac:dyDescent="0.3">
      <c r="A43" s="5" t="s">
        <v>17</v>
      </c>
      <c r="B43">
        <v>300</v>
      </c>
    </row>
    <row r="44" spans="1:2" x14ac:dyDescent="0.3">
      <c r="A44" s="5" t="s">
        <v>32</v>
      </c>
      <c r="B44">
        <v>508</v>
      </c>
    </row>
    <row r="45" spans="1:2" x14ac:dyDescent="0.3">
      <c r="A45" s="5" t="s">
        <v>24</v>
      </c>
      <c r="B45">
        <v>192</v>
      </c>
    </row>
    <row r="46" spans="1:2" x14ac:dyDescent="0.3">
      <c r="A46" s="5" t="s">
        <v>42</v>
      </c>
      <c r="B46">
        <v>1000</v>
      </c>
    </row>
    <row r="59" spans="1:2" x14ac:dyDescent="0.3">
      <c r="A59" s="4" t="s">
        <v>41</v>
      </c>
      <c r="B59" t="s">
        <v>46</v>
      </c>
    </row>
    <row r="60" spans="1:2" x14ac:dyDescent="0.3">
      <c r="A60" s="5" t="s">
        <v>18</v>
      </c>
      <c r="B60">
        <v>281</v>
      </c>
    </row>
    <row r="61" spans="1:2" x14ac:dyDescent="0.3">
      <c r="A61" s="5" t="s">
        <v>15</v>
      </c>
      <c r="B61">
        <v>719</v>
      </c>
    </row>
    <row r="62" spans="1:2" x14ac:dyDescent="0.3">
      <c r="A62" s="5" t="s">
        <v>42</v>
      </c>
      <c r="B62">
        <v>1000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A7F9-D31A-47CE-B91E-9367C2339FEF}">
  <dimension ref="D6:W11"/>
  <sheetViews>
    <sheetView showGridLines="0" tabSelected="1" zoomScale="50" zoomScaleNormal="50" workbookViewId="0">
      <selection activeCell="A17" sqref="A17"/>
    </sheetView>
  </sheetViews>
  <sheetFormatPr defaultRowHeight="14.4" x14ac:dyDescent="0.3"/>
  <cols>
    <col min="23" max="23" width="10.21875" customWidth="1"/>
  </cols>
  <sheetData>
    <row r="6" spans="4:23" x14ac:dyDescent="0.3">
      <c r="D6" s="6" t="s">
        <v>51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4:23" x14ac:dyDescent="0.3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4:23" x14ac:dyDescent="0.3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4:23" x14ac:dyDescent="0.3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4:23" x14ac:dyDescent="0.3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4:23" x14ac:dyDescent="0.3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</sheetData>
  <mergeCells count="1">
    <mergeCell ref="D6:W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Original_bike_buyers</vt:lpstr>
      <vt:lpstr>Modified_bike_buyers</vt:lpstr>
      <vt:lpstr>Pivot_Tables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Morales</cp:lastModifiedBy>
  <dcterms:created xsi:type="dcterms:W3CDTF">2022-03-18T02:50:57Z</dcterms:created>
  <dcterms:modified xsi:type="dcterms:W3CDTF">2024-11-16T17:43:31Z</dcterms:modified>
</cp:coreProperties>
</file>