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500"/>
  </bookViews>
  <sheets>
    <sheet name="Hoja1" sheetId="2" r:id="rId1"/>
    <sheet name="Hoja2" sheetId="3" r:id="rId2"/>
    <sheet name="Hoja3" sheetId="4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3" l="1"/>
  <c r="G26" i="3"/>
  <c r="G25" i="3"/>
  <c r="G24" i="3"/>
  <c r="G23" i="3"/>
  <c r="G36" i="2"/>
  <c r="G37" i="2"/>
  <c r="G38" i="2"/>
  <c r="G39" i="2"/>
  <c r="G40" i="2"/>
  <c r="G7" i="3"/>
  <c r="G6" i="3"/>
  <c r="G5" i="3"/>
  <c r="G4" i="3"/>
  <c r="G15" i="2"/>
  <c r="G16" i="2"/>
  <c r="G18" i="2"/>
  <c r="G17" i="2"/>
</calcChain>
</file>

<file path=xl/sharedStrings.xml><?xml version="1.0" encoding="utf-8"?>
<sst xmlns="http://schemas.openxmlformats.org/spreadsheetml/2006/main" count="150" uniqueCount="62">
  <si>
    <t>#Samples</t>
  </si>
  <si>
    <t>Throughput</t>
  </si>
  <si>
    <t>Received</t>
  </si>
  <si>
    <t>Sent KB</t>
  </si>
  <si>
    <t>Average(ms)</t>
  </si>
  <si>
    <t>Min(ms)</t>
  </si>
  <si>
    <t>Max(ms)</t>
  </si>
  <si>
    <t>Error (%)</t>
  </si>
  <si>
    <t>4,08MB</t>
  </si>
  <si>
    <t>13,24MB</t>
  </si>
  <si>
    <t>6,68MB</t>
  </si>
  <si>
    <t>19,33MB</t>
  </si>
  <si>
    <t>2,04MB</t>
  </si>
  <si>
    <t>6,63MB</t>
  </si>
  <si>
    <t>1,02MB</t>
  </si>
  <si>
    <t>3,32MB</t>
  </si>
  <si>
    <t>106,58KB</t>
  </si>
  <si>
    <t>345,64KB</t>
  </si>
  <si>
    <t>182,99KB</t>
  </si>
  <si>
    <t>56,43KB</t>
  </si>
  <si>
    <t>247,03KB</t>
  </si>
  <si>
    <t>169,34KB</t>
  </si>
  <si>
    <t>2,34MB</t>
  </si>
  <si>
    <t>1,61MB</t>
  </si>
  <si>
    <t>4,71MB</t>
  </si>
  <si>
    <t>3,25MB</t>
  </si>
  <si>
    <t>9,47MB</t>
  </si>
  <si>
    <t>6,49MB</t>
  </si>
  <si>
    <t>13MB</t>
  </si>
  <si>
    <t>9MB</t>
  </si>
  <si>
    <t>21MB</t>
  </si>
  <si>
    <t>14MB</t>
  </si>
  <si>
    <t>19MB</t>
  </si>
  <si>
    <t>29MB</t>
  </si>
  <si>
    <t>Play: procesar Medición - Experimento No. 1</t>
  </si>
  <si>
    <t>Play: procesar Medición - Experimento No. 2</t>
  </si>
  <si>
    <t>Sent</t>
  </si>
  <si>
    <t>1,05MB</t>
  </si>
  <si>
    <t>367,28KB</t>
  </si>
  <si>
    <t>352,01KB</t>
  </si>
  <si>
    <t>965,81KB</t>
  </si>
  <si>
    <t>335,66KB</t>
  </si>
  <si>
    <t>958,93KB</t>
  </si>
  <si>
    <t>263,24KB</t>
  </si>
  <si>
    <t>810,37KB</t>
  </si>
  <si>
    <t>230,18KB</t>
  </si>
  <si>
    <t>714,50KB</t>
  </si>
  <si>
    <t>Play: petición Historia Medica - Experimento No. 2</t>
  </si>
  <si>
    <t>2,96MB</t>
  </si>
  <si>
    <t>4,06MB</t>
  </si>
  <si>
    <t>4,07MB</t>
  </si>
  <si>
    <t>2,99MB</t>
  </si>
  <si>
    <t>3,26MB</t>
  </si>
  <si>
    <t>2,53MB</t>
  </si>
  <si>
    <t>Play: petición Historia Medica - Experimento No.1</t>
  </si>
  <si>
    <t>1,68MB</t>
  </si>
  <si>
    <t>1,00MB</t>
  </si>
  <si>
    <t>---</t>
  </si>
  <si>
    <t>Experimento 1</t>
  </si>
  <si>
    <t>Experimento 2</t>
  </si>
  <si>
    <t>PETICION POST</t>
  </si>
  <si>
    <t>PETICION 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</si>
</sst>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0" xfId="0" quotePrefix="1"/>
    <xf numFmtId="0" fontId="0" fillId="0" borderId="1" xfId="0" quotePrefix="1" applyBorder="1" applyAlignment="1">
      <alignment horizont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0" fillId="2" borderId="6" xfId="0" quotePrefix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quotePrefix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Play - Procesar Medición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Experimento 1</c:v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Hoja1!$B$5:$B$6</c:f>
              <c:numCache>
                <c:formatCode>General</c:formatCode>
                <c:ptCount val="2"/>
                <c:pt idx="0">
                  <c:v>540</c:v>
                </c:pt>
                <c:pt idx="1">
                  <c:v>1020</c:v>
                </c:pt>
              </c:numCache>
            </c:numRef>
          </c:xVal>
          <c:yVal>
            <c:numRef>
              <c:f>Hoja1!$C$5:$C$6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yVal>
          <c:smooth val="0"/>
        </c:ser>
        <c:ser>
          <c:idx val="0"/>
          <c:order val="1"/>
          <c:tx>
            <c:v>Experimento 2</c:v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Hoja1!$B$15:$B$19</c:f>
              <c:numCache>
                <c:formatCode>General</c:formatCode>
                <c:ptCount val="5"/>
                <c:pt idx="0">
                  <c:v>150</c:v>
                </c:pt>
                <c:pt idx="1">
                  <c:v>175</c:v>
                </c:pt>
                <c:pt idx="2">
                  <c:v>200</c:v>
                </c:pt>
                <c:pt idx="3">
                  <c:v>225</c:v>
                </c:pt>
                <c:pt idx="4">
                  <c:v>250</c:v>
                </c:pt>
              </c:numCache>
            </c:numRef>
          </c:xVal>
          <c:yVal>
            <c:numRef>
              <c:f>Hoja1!$C$15:$C$19</c:f>
              <c:numCache>
                <c:formatCode>General</c:formatCode>
                <c:ptCount val="5"/>
                <c:pt idx="0">
                  <c:v>3416</c:v>
                </c:pt>
                <c:pt idx="1">
                  <c:v>4051</c:v>
                </c:pt>
                <c:pt idx="2">
                  <c:v>9271</c:v>
                </c:pt>
                <c:pt idx="3">
                  <c:v>5222</c:v>
                </c:pt>
                <c:pt idx="4">
                  <c:v>5624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97120"/>
        <c:axId val="185197696"/>
      </c:scatterChart>
      <c:valAx>
        <c:axId val="1851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0" i="0" baseline="0">
                    <a:effectLst/>
                  </a:rPr>
                  <a:t>#Samples</a:t>
                </a:r>
                <a:endParaRPr lang="es-CO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197696"/>
        <c:crosses val="autoZero"/>
        <c:crossBetween val="midCat"/>
      </c:valAx>
      <c:valAx>
        <c:axId val="1851976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0" i="0" baseline="0">
                    <a:effectLst/>
                  </a:rPr>
                  <a:t>Average(ms)</a:t>
                </a:r>
                <a:endParaRPr lang="es-CO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19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Play - Petición Historia Medica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Experimento 1</c:v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Hoja1!$B$24:$B$25</c:f>
              <c:numCache>
                <c:formatCode>General</c:formatCode>
                <c:ptCount val="2"/>
                <c:pt idx="0">
                  <c:v>540</c:v>
                </c:pt>
                <c:pt idx="1">
                  <c:v>1020</c:v>
                </c:pt>
              </c:numCache>
            </c:numRef>
          </c:xVal>
          <c:yVal>
            <c:numRef>
              <c:f>Hoja1!$C$24:$C$25</c:f>
              <c:numCache>
                <c:formatCode>General</c:formatCode>
                <c:ptCount val="2"/>
                <c:pt idx="0">
                  <c:v>7</c:v>
                </c:pt>
                <c:pt idx="1">
                  <c:v>6</c:v>
                </c:pt>
              </c:numCache>
            </c:numRef>
          </c:yVal>
          <c:smooth val="0"/>
        </c:ser>
        <c:ser>
          <c:idx val="0"/>
          <c:order val="1"/>
          <c:tx>
            <c:v>Experimento 2</c:v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Hoja1!$B$36:$B$40</c:f>
              <c:numCache>
                <c:formatCode>General</c:formatCode>
                <c:ptCount val="5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500</c:v>
                </c:pt>
                <c:pt idx="4">
                  <c:v>600</c:v>
                </c:pt>
              </c:numCache>
            </c:numRef>
          </c:xVal>
          <c:yVal>
            <c:numRef>
              <c:f>Hoja1!$C$36:$C$40</c:f>
              <c:numCache>
                <c:formatCode>General</c:formatCode>
                <c:ptCount val="5"/>
                <c:pt idx="0">
                  <c:v>1707</c:v>
                </c:pt>
                <c:pt idx="1">
                  <c:v>1715</c:v>
                </c:pt>
                <c:pt idx="2">
                  <c:v>1698</c:v>
                </c:pt>
                <c:pt idx="3">
                  <c:v>1794</c:v>
                </c:pt>
                <c:pt idx="4">
                  <c:v>1862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99424"/>
        <c:axId val="185200000"/>
      </c:scatterChart>
      <c:valAx>
        <c:axId val="1851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0" i="0" baseline="0">
                    <a:effectLst/>
                  </a:rPr>
                  <a:t>#Samples</a:t>
                </a:r>
                <a:endParaRPr lang="es-CO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200000"/>
        <c:crosses val="autoZero"/>
        <c:crossBetween val="midCat"/>
      </c:valAx>
      <c:valAx>
        <c:axId val="18520000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0" i="0" baseline="0">
                    <a:effectLst/>
                  </a:rPr>
                  <a:t>Average(ms)</a:t>
                </a:r>
                <a:endParaRPr lang="es-CO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1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Play - Procesar Medición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POST</c:v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Hoja2!$B$4:$B$8</c:f>
              <c:numCache>
                <c:formatCode>General</c:formatCode>
                <c:ptCount val="5"/>
                <c:pt idx="0">
                  <c:v>150</c:v>
                </c:pt>
                <c:pt idx="1">
                  <c:v>175</c:v>
                </c:pt>
                <c:pt idx="2">
                  <c:v>200</c:v>
                </c:pt>
                <c:pt idx="3">
                  <c:v>225</c:v>
                </c:pt>
                <c:pt idx="4">
                  <c:v>250</c:v>
                </c:pt>
              </c:numCache>
            </c:numRef>
          </c:xVal>
          <c:yVal>
            <c:numRef>
              <c:f>Hoja2!$C$4:$C$8</c:f>
              <c:numCache>
                <c:formatCode>General</c:formatCode>
                <c:ptCount val="5"/>
                <c:pt idx="0">
                  <c:v>3416</c:v>
                </c:pt>
                <c:pt idx="1">
                  <c:v>4051</c:v>
                </c:pt>
                <c:pt idx="2">
                  <c:v>5893</c:v>
                </c:pt>
                <c:pt idx="3">
                  <c:v>5222</c:v>
                </c:pt>
                <c:pt idx="4">
                  <c:v>5624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01728"/>
        <c:axId val="185202304"/>
      </c:scatterChart>
      <c:valAx>
        <c:axId val="185201728"/>
        <c:scaling>
          <c:orientation val="minMax"/>
          <c:min val="150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O"/>
                  <a:t>#Samples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185202304"/>
        <c:crosses val="autoZero"/>
        <c:crossBetween val="midCat"/>
      </c:valAx>
      <c:valAx>
        <c:axId val="185202304"/>
        <c:scaling>
          <c:orientation val="minMax"/>
          <c:min val="3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Average(ms)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185201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Play - Procesar Medición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GET</c:v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Hoja2!$B$23:$B$27</c:f>
              <c:numCache>
                <c:formatCode>General</c:formatCode>
                <c:ptCount val="5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500</c:v>
                </c:pt>
                <c:pt idx="4">
                  <c:v>600</c:v>
                </c:pt>
              </c:numCache>
            </c:numRef>
          </c:xVal>
          <c:yVal>
            <c:numRef>
              <c:f>Hoja2!$C$23:$C$27</c:f>
              <c:numCache>
                <c:formatCode>General</c:formatCode>
                <c:ptCount val="5"/>
                <c:pt idx="0">
                  <c:v>1707</c:v>
                </c:pt>
                <c:pt idx="1">
                  <c:v>1715</c:v>
                </c:pt>
                <c:pt idx="2">
                  <c:v>1698</c:v>
                </c:pt>
                <c:pt idx="3">
                  <c:v>1794</c:v>
                </c:pt>
                <c:pt idx="4">
                  <c:v>1862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04032"/>
        <c:axId val="185270272"/>
      </c:scatterChart>
      <c:valAx>
        <c:axId val="185204032"/>
        <c:scaling>
          <c:orientation val="minMax"/>
          <c:min val="150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O"/>
                  <a:t>#Samples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185270272"/>
        <c:crosses val="autoZero"/>
        <c:crossBetween val="midCat"/>
      </c:valAx>
      <c:valAx>
        <c:axId val="185270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Average(ms)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185204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3</xdr:row>
      <xdr:rowOff>57150</xdr:rowOff>
    </xdr:from>
    <xdr:to>
      <xdr:col>14</xdr:col>
      <xdr:colOff>723900</xdr:colOff>
      <xdr:row>16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24</xdr:row>
      <xdr:rowOff>0</xdr:rowOff>
    </xdr:from>
    <xdr:to>
      <xdr:col>15</xdr:col>
      <xdr:colOff>133350</xdr:colOff>
      <xdr:row>37</xdr:row>
      <xdr:rowOff>104775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14</xdr:col>
      <xdr:colOff>619125</xdr:colOff>
      <xdr:row>14</xdr:row>
      <xdr:rowOff>9525</xdr:rowOff>
    </xdr:to>
    <xdr:graphicFrame macro="">
      <xdr:nvGraphicFramePr>
        <xdr:cNvPr id="4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16</xdr:row>
      <xdr:rowOff>28575</xdr:rowOff>
    </xdr:from>
    <xdr:to>
      <xdr:col>14</xdr:col>
      <xdr:colOff>685800</xdr:colOff>
      <xdr:row>29</xdr:row>
      <xdr:rowOff>161925</xdr:rowOff>
    </xdr:to>
    <xdr:graphicFrame macro="">
      <xdr:nvGraphicFramePr>
        <xdr:cNvPr id="5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"/>
  <sheetViews>
    <sheetView tabSelected="1" workbookViewId="0">
      <selection activeCell="J41" sqref="J41"/>
    </sheetView>
  </sheetViews>
  <sheetFormatPr baseColWidth="10" defaultRowHeight="15.75" x14ac:dyDescent="0.25"/>
  <cols>
    <col min="2" max="2" width="12.75" customWidth="1"/>
    <col min="3" max="3" width="11.375" customWidth="1"/>
    <col min="7" max="7" width="13.375" bestFit="1" customWidth="1"/>
  </cols>
  <sheetData>
    <row r="2" spans="2:9" ht="16.5" thickBot="1" x14ac:dyDescent="0.3"/>
    <row r="3" spans="2:9" ht="16.5" thickBot="1" x14ac:dyDescent="0.3">
      <c r="B3" s="54" t="s">
        <v>34</v>
      </c>
      <c r="C3" s="55"/>
      <c r="D3" s="55"/>
      <c r="E3" s="55"/>
      <c r="F3" s="55"/>
      <c r="G3" s="55"/>
      <c r="H3" s="55"/>
      <c r="I3" s="56"/>
    </row>
    <row r="4" spans="2:9" ht="16.5" thickBot="1" x14ac:dyDescent="0.3">
      <c r="B4" s="23" t="s">
        <v>0</v>
      </c>
      <c r="C4" s="24" t="s">
        <v>4</v>
      </c>
      <c r="D4" s="24" t="s">
        <v>5</v>
      </c>
      <c r="E4" s="24" t="s">
        <v>6</v>
      </c>
      <c r="F4" s="24" t="s">
        <v>7</v>
      </c>
      <c r="G4" s="24" t="s">
        <v>1</v>
      </c>
      <c r="H4" s="24" t="s">
        <v>2</v>
      </c>
      <c r="I4" s="25" t="s">
        <v>3</v>
      </c>
    </row>
    <row r="5" spans="2:9" x14ac:dyDescent="0.25">
      <c r="B5" s="5">
        <v>540</v>
      </c>
      <c r="C5" s="6">
        <v>6</v>
      </c>
      <c r="D5" s="6">
        <v>4</v>
      </c>
      <c r="E5" s="6">
        <v>37</v>
      </c>
      <c r="F5" s="7">
        <v>0</v>
      </c>
      <c r="G5" s="6">
        <v>9</v>
      </c>
      <c r="H5" s="6" t="s">
        <v>19</v>
      </c>
      <c r="I5" s="8" t="s">
        <v>18</v>
      </c>
    </row>
    <row r="6" spans="2:9" x14ac:dyDescent="0.25">
      <c r="B6" s="9">
        <v>1020</v>
      </c>
      <c r="C6" s="10">
        <v>7</v>
      </c>
      <c r="D6" s="10">
        <v>4</v>
      </c>
      <c r="E6" s="10">
        <v>149</v>
      </c>
      <c r="F6" s="11">
        <v>0</v>
      </c>
      <c r="G6" s="10">
        <v>17</v>
      </c>
      <c r="H6" s="10" t="s">
        <v>16</v>
      </c>
      <c r="I6" s="12" t="s">
        <v>17</v>
      </c>
    </row>
    <row r="7" spans="2:9" x14ac:dyDescent="0.25">
      <c r="B7" s="3">
        <v>10020</v>
      </c>
      <c r="C7" s="1">
        <v>7</v>
      </c>
      <c r="D7" s="1">
        <v>4</v>
      </c>
      <c r="E7" s="1">
        <v>247</v>
      </c>
      <c r="F7" s="2">
        <v>0</v>
      </c>
      <c r="G7" s="1">
        <v>167</v>
      </c>
      <c r="H7" s="1" t="s">
        <v>14</v>
      </c>
      <c r="I7" s="4" t="s">
        <v>15</v>
      </c>
    </row>
    <row r="8" spans="2:9" x14ac:dyDescent="0.25">
      <c r="B8" s="9">
        <v>20038</v>
      </c>
      <c r="C8" s="10">
        <v>9</v>
      </c>
      <c r="D8" s="10">
        <v>6</v>
      </c>
      <c r="E8" s="10">
        <v>1169</v>
      </c>
      <c r="F8" s="11">
        <v>0</v>
      </c>
      <c r="G8" s="16">
        <v>333.96666666666664</v>
      </c>
      <c r="H8" s="10" t="s">
        <v>12</v>
      </c>
      <c r="I8" s="12" t="s">
        <v>13</v>
      </c>
    </row>
    <row r="9" spans="2:9" x14ac:dyDescent="0.25">
      <c r="B9" s="3">
        <v>40019</v>
      </c>
      <c r="C9" s="1">
        <v>28</v>
      </c>
      <c r="D9" s="1">
        <v>5</v>
      </c>
      <c r="E9" s="1">
        <v>3116</v>
      </c>
      <c r="F9" s="2">
        <v>0</v>
      </c>
      <c r="G9" s="17">
        <v>666.98333333333335</v>
      </c>
      <c r="H9" s="1" t="s">
        <v>8</v>
      </c>
      <c r="I9" s="4" t="s">
        <v>9</v>
      </c>
    </row>
    <row r="10" spans="2:9" ht="16.5" thickBot="1" x14ac:dyDescent="0.3">
      <c r="B10" s="13">
        <v>55588</v>
      </c>
      <c r="C10" s="14">
        <v>326</v>
      </c>
      <c r="D10" s="14">
        <v>3</v>
      </c>
      <c r="E10" s="14">
        <v>20027</v>
      </c>
      <c r="F10" s="14">
        <v>0.4</v>
      </c>
      <c r="G10" s="18">
        <v>926.4666666666667</v>
      </c>
      <c r="H10" s="14" t="s">
        <v>10</v>
      </c>
      <c r="I10" s="15" t="s">
        <v>11</v>
      </c>
    </row>
    <row r="12" spans="2:9" ht="16.5" thickBot="1" x14ac:dyDescent="0.3">
      <c r="B12" s="60"/>
      <c r="C12" s="60"/>
      <c r="D12" s="60"/>
      <c r="E12" s="60"/>
      <c r="F12" s="60"/>
      <c r="G12" s="60"/>
      <c r="H12" s="60"/>
      <c r="I12" s="60"/>
    </row>
    <row r="13" spans="2:9" ht="16.5" thickBot="1" x14ac:dyDescent="0.3">
      <c r="B13" s="54" t="s">
        <v>35</v>
      </c>
      <c r="C13" s="55"/>
      <c r="D13" s="55"/>
      <c r="E13" s="55"/>
      <c r="F13" s="55"/>
      <c r="G13" s="55"/>
      <c r="H13" s="55"/>
      <c r="I13" s="56"/>
    </row>
    <row r="14" spans="2:9" ht="16.5" thickBot="1" x14ac:dyDescent="0.3">
      <c r="B14" s="20" t="s">
        <v>0</v>
      </c>
      <c r="C14" s="21" t="s">
        <v>4</v>
      </c>
      <c r="D14" s="21" t="s">
        <v>5</v>
      </c>
      <c r="E14" s="21" t="s">
        <v>6</v>
      </c>
      <c r="F14" s="21" t="s">
        <v>7</v>
      </c>
      <c r="G14" s="21" t="s">
        <v>1</v>
      </c>
      <c r="H14" s="21" t="s">
        <v>2</v>
      </c>
      <c r="I14" s="22" t="s">
        <v>36</v>
      </c>
    </row>
    <row r="15" spans="2:9" x14ac:dyDescent="0.25">
      <c r="B15" s="5">
        <v>150</v>
      </c>
      <c r="C15" s="6">
        <v>3416</v>
      </c>
      <c r="D15" s="6">
        <v>772</v>
      </c>
      <c r="E15" s="6">
        <v>40003</v>
      </c>
      <c r="F15" s="7">
        <v>0</v>
      </c>
      <c r="G15" s="2">
        <f t="shared" ref="G15:G16" si="0">B15/60</f>
        <v>2.5</v>
      </c>
      <c r="H15" s="6" t="s">
        <v>45</v>
      </c>
      <c r="I15" s="8" t="s">
        <v>46</v>
      </c>
    </row>
    <row r="16" spans="2:9" x14ac:dyDescent="0.25">
      <c r="B16" s="9">
        <v>175</v>
      </c>
      <c r="C16" s="10">
        <v>4051</v>
      </c>
      <c r="D16" s="10">
        <v>704</v>
      </c>
      <c r="E16" s="10">
        <v>30204</v>
      </c>
      <c r="F16" s="11">
        <v>0</v>
      </c>
      <c r="G16" s="11">
        <f t="shared" si="0"/>
        <v>2.9166666666666665</v>
      </c>
      <c r="H16" s="10" t="s">
        <v>43</v>
      </c>
      <c r="I16" s="12" t="s">
        <v>44</v>
      </c>
    </row>
    <row r="17" spans="2:9" x14ac:dyDescent="0.25">
      <c r="B17" s="3">
        <v>200</v>
      </c>
      <c r="C17" s="1">
        <v>9271</v>
      </c>
      <c r="D17" s="1">
        <v>844</v>
      </c>
      <c r="E17" s="1">
        <v>39689</v>
      </c>
      <c r="F17" s="2">
        <v>0</v>
      </c>
      <c r="G17" s="2">
        <f>B17/60</f>
        <v>3.3333333333333335</v>
      </c>
      <c r="H17" s="1" t="s">
        <v>39</v>
      </c>
      <c r="I17" s="4" t="s">
        <v>40</v>
      </c>
    </row>
    <row r="18" spans="2:9" x14ac:dyDescent="0.25">
      <c r="B18" s="9">
        <v>225</v>
      </c>
      <c r="C18" s="10">
        <v>5222</v>
      </c>
      <c r="D18" s="10">
        <v>763</v>
      </c>
      <c r="E18" s="10">
        <v>40001</v>
      </c>
      <c r="F18" s="11">
        <v>0.3</v>
      </c>
      <c r="G18" s="11">
        <f>B18/60</f>
        <v>3.75</v>
      </c>
      <c r="H18" s="10" t="s">
        <v>41</v>
      </c>
      <c r="I18" s="12" t="s">
        <v>42</v>
      </c>
    </row>
    <row r="19" spans="2:9" ht="16.5" thickBot="1" x14ac:dyDescent="0.3">
      <c r="B19" s="26">
        <v>250</v>
      </c>
      <c r="C19" s="27">
        <v>5624</v>
      </c>
      <c r="D19" s="27">
        <v>720</v>
      </c>
      <c r="E19" s="27">
        <v>40003</v>
      </c>
      <c r="F19" s="28">
        <v>0.4</v>
      </c>
      <c r="G19" s="28">
        <v>4.166666666666667</v>
      </c>
      <c r="H19" s="27" t="s">
        <v>38</v>
      </c>
      <c r="I19" s="29" t="s">
        <v>37</v>
      </c>
    </row>
    <row r="21" spans="2:9" ht="16.5" thickBot="1" x14ac:dyDescent="0.3"/>
    <row r="22" spans="2:9" ht="16.5" thickBot="1" x14ac:dyDescent="0.3">
      <c r="B22" s="57" t="s">
        <v>54</v>
      </c>
      <c r="C22" s="58"/>
      <c r="D22" s="58"/>
      <c r="E22" s="58"/>
      <c r="F22" s="58"/>
      <c r="G22" s="58"/>
      <c r="H22" s="58"/>
      <c r="I22" s="59"/>
    </row>
    <row r="23" spans="2:9" ht="16.5" thickBot="1" x14ac:dyDescent="0.3">
      <c r="B23" s="33" t="s">
        <v>0</v>
      </c>
      <c r="C23" s="34" t="s">
        <v>4</v>
      </c>
      <c r="D23" s="34" t="s">
        <v>5</v>
      </c>
      <c r="E23" s="34" t="s">
        <v>6</v>
      </c>
      <c r="F23" s="34" t="s">
        <v>7</v>
      </c>
      <c r="G23" s="34" t="s">
        <v>1</v>
      </c>
      <c r="H23" s="34" t="s">
        <v>2</v>
      </c>
      <c r="I23" s="35" t="s">
        <v>3</v>
      </c>
    </row>
    <row r="24" spans="2:9" x14ac:dyDescent="0.25">
      <c r="B24" s="5">
        <v>540</v>
      </c>
      <c r="C24" s="6">
        <v>7</v>
      </c>
      <c r="D24" s="6">
        <v>5</v>
      </c>
      <c r="E24" s="6">
        <v>64</v>
      </c>
      <c r="F24" s="7">
        <v>0</v>
      </c>
      <c r="G24" s="6">
        <v>9</v>
      </c>
      <c r="H24" s="6">
        <v>90</v>
      </c>
      <c r="I24" s="8">
        <v>130</v>
      </c>
    </row>
    <row r="25" spans="2:9" x14ac:dyDescent="0.25">
      <c r="B25" s="9">
        <v>1020</v>
      </c>
      <c r="C25" s="10">
        <v>6</v>
      </c>
      <c r="D25" s="10">
        <v>5</v>
      </c>
      <c r="E25" s="10">
        <v>174</v>
      </c>
      <c r="F25" s="11">
        <v>0</v>
      </c>
      <c r="G25" s="10">
        <v>17</v>
      </c>
      <c r="H25" s="10" t="s">
        <v>20</v>
      </c>
      <c r="I25" s="12" t="s">
        <v>21</v>
      </c>
    </row>
    <row r="26" spans="2:9" x14ac:dyDescent="0.25">
      <c r="B26" s="3">
        <v>10020</v>
      </c>
      <c r="C26" s="1">
        <v>6</v>
      </c>
      <c r="D26" s="1">
        <v>4</v>
      </c>
      <c r="E26" s="1">
        <v>88</v>
      </c>
      <c r="F26" s="2">
        <v>0</v>
      </c>
      <c r="G26" s="1">
        <v>167</v>
      </c>
      <c r="H26" s="1" t="s">
        <v>22</v>
      </c>
      <c r="I26" s="4" t="s">
        <v>23</v>
      </c>
    </row>
    <row r="27" spans="2:9" x14ac:dyDescent="0.25">
      <c r="B27" s="9">
        <v>20038</v>
      </c>
      <c r="C27" s="10">
        <v>17</v>
      </c>
      <c r="D27" s="10">
        <v>5</v>
      </c>
      <c r="E27" s="10">
        <v>3011</v>
      </c>
      <c r="F27" s="11">
        <v>0</v>
      </c>
      <c r="G27" s="10">
        <v>334</v>
      </c>
      <c r="H27" s="10" t="s">
        <v>24</v>
      </c>
      <c r="I27" s="12" t="s">
        <v>25</v>
      </c>
    </row>
    <row r="28" spans="2:9" x14ac:dyDescent="0.25">
      <c r="B28" s="3">
        <v>40019</v>
      </c>
      <c r="C28" s="1">
        <v>10</v>
      </c>
      <c r="D28" s="1">
        <v>5</v>
      </c>
      <c r="E28" s="1">
        <v>1040</v>
      </c>
      <c r="F28" s="2">
        <v>0</v>
      </c>
      <c r="G28" s="1">
        <v>667</v>
      </c>
      <c r="H28" s="1" t="s">
        <v>26</v>
      </c>
      <c r="I28" s="4" t="s">
        <v>27</v>
      </c>
    </row>
    <row r="29" spans="2:9" x14ac:dyDescent="0.25">
      <c r="B29" s="9">
        <v>55588</v>
      </c>
      <c r="C29" s="10">
        <v>8</v>
      </c>
      <c r="D29" s="10">
        <v>5</v>
      </c>
      <c r="E29" s="10">
        <v>1044</v>
      </c>
      <c r="F29" s="11">
        <v>0</v>
      </c>
      <c r="G29" s="10">
        <v>926</v>
      </c>
      <c r="H29" s="10" t="s">
        <v>28</v>
      </c>
      <c r="I29" s="12" t="s">
        <v>29</v>
      </c>
    </row>
    <row r="30" spans="2:9" x14ac:dyDescent="0.25">
      <c r="B30" s="3">
        <v>90000</v>
      </c>
      <c r="C30" s="1">
        <v>25</v>
      </c>
      <c r="D30" s="1">
        <v>4</v>
      </c>
      <c r="E30" s="1">
        <v>1271</v>
      </c>
      <c r="F30" s="2">
        <v>0</v>
      </c>
      <c r="G30" s="19">
        <v>1500</v>
      </c>
      <c r="H30" s="1" t="s">
        <v>31</v>
      </c>
      <c r="I30" s="4" t="s">
        <v>30</v>
      </c>
    </row>
    <row r="31" spans="2:9" ht="16.5" thickBot="1" x14ac:dyDescent="0.3">
      <c r="B31" s="13">
        <v>120000</v>
      </c>
      <c r="C31" s="14">
        <v>189</v>
      </c>
      <c r="D31" s="14">
        <v>3</v>
      </c>
      <c r="E31" s="14">
        <v>10004</v>
      </c>
      <c r="F31" s="14">
        <v>2.6</v>
      </c>
      <c r="G31" s="14">
        <v>2000</v>
      </c>
      <c r="H31" s="14" t="s">
        <v>32</v>
      </c>
      <c r="I31" s="15" t="s">
        <v>33</v>
      </c>
    </row>
    <row r="33" spans="2:9" ht="16.5" thickBot="1" x14ac:dyDescent="0.3"/>
    <row r="34" spans="2:9" ht="16.5" thickBot="1" x14ac:dyDescent="0.3">
      <c r="B34" s="54" t="s">
        <v>47</v>
      </c>
      <c r="C34" s="55"/>
      <c r="D34" s="55"/>
      <c r="E34" s="55"/>
      <c r="F34" s="55"/>
      <c r="G34" s="55"/>
      <c r="H34" s="55"/>
      <c r="I34" s="56"/>
    </row>
    <row r="35" spans="2:9" ht="16.5" thickBot="1" x14ac:dyDescent="0.3">
      <c r="B35" s="20" t="s">
        <v>0</v>
      </c>
      <c r="C35" s="21" t="s">
        <v>4</v>
      </c>
      <c r="D35" s="21" t="s">
        <v>5</v>
      </c>
      <c r="E35" s="21" t="s">
        <v>6</v>
      </c>
      <c r="F35" s="21" t="s">
        <v>7</v>
      </c>
      <c r="G35" s="21" t="s">
        <v>1</v>
      </c>
      <c r="H35" s="21" t="s">
        <v>2</v>
      </c>
      <c r="I35" s="22" t="s">
        <v>36</v>
      </c>
    </row>
    <row r="36" spans="2:9" x14ac:dyDescent="0.25">
      <c r="B36" s="5">
        <v>150</v>
      </c>
      <c r="C36" s="6">
        <v>1707</v>
      </c>
      <c r="D36" s="6">
        <v>27</v>
      </c>
      <c r="E36" s="6">
        <v>10031</v>
      </c>
      <c r="F36" s="7">
        <v>0</v>
      </c>
      <c r="G36" s="30">
        <f t="shared" ref="G36:G39" si="1">B36/60</f>
        <v>2.5</v>
      </c>
      <c r="H36" s="6" t="s">
        <v>56</v>
      </c>
      <c r="I36" s="8" t="s">
        <v>56</v>
      </c>
    </row>
    <row r="37" spans="2:9" x14ac:dyDescent="0.25">
      <c r="B37" s="9">
        <v>250</v>
      </c>
      <c r="C37" s="10">
        <v>1715</v>
      </c>
      <c r="D37" s="10">
        <v>38</v>
      </c>
      <c r="E37" s="10">
        <v>10031</v>
      </c>
      <c r="F37" s="11">
        <v>0</v>
      </c>
      <c r="G37" s="11">
        <f t="shared" si="1"/>
        <v>4.166666666666667</v>
      </c>
      <c r="H37" s="10" t="s">
        <v>55</v>
      </c>
      <c r="I37" s="12" t="s">
        <v>55</v>
      </c>
    </row>
    <row r="38" spans="2:9" x14ac:dyDescent="0.25">
      <c r="B38" s="3">
        <v>350</v>
      </c>
      <c r="C38" s="1">
        <v>1698</v>
      </c>
      <c r="D38" s="1">
        <v>28</v>
      </c>
      <c r="E38" s="1">
        <v>17041</v>
      </c>
      <c r="F38" s="2">
        <v>0</v>
      </c>
      <c r="G38" s="31">
        <f t="shared" si="1"/>
        <v>5.833333333333333</v>
      </c>
      <c r="H38" s="1" t="s">
        <v>52</v>
      </c>
      <c r="I38" s="4" t="s">
        <v>53</v>
      </c>
    </row>
    <row r="39" spans="2:9" x14ac:dyDescent="0.25">
      <c r="B39" s="9">
        <v>500</v>
      </c>
      <c r="C39" s="10">
        <v>1794</v>
      </c>
      <c r="D39" s="10">
        <v>28</v>
      </c>
      <c r="E39" s="10">
        <v>17043</v>
      </c>
      <c r="F39" s="11">
        <v>0</v>
      </c>
      <c r="G39" s="11">
        <f t="shared" si="1"/>
        <v>8.3333333333333339</v>
      </c>
      <c r="H39" s="10" t="s">
        <v>49</v>
      </c>
      <c r="I39" s="12" t="s">
        <v>48</v>
      </c>
    </row>
    <row r="40" spans="2:9" ht="16.5" thickBot="1" x14ac:dyDescent="0.3">
      <c r="B40" s="26">
        <v>600</v>
      </c>
      <c r="C40" s="27">
        <v>1862</v>
      </c>
      <c r="D40" s="27">
        <v>28</v>
      </c>
      <c r="E40" s="27">
        <v>17044</v>
      </c>
      <c r="F40" s="28">
        <v>1.1000000000000001</v>
      </c>
      <c r="G40" s="32">
        <f>B40/60</f>
        <v>10</v>
      </c>
      <c r="H40" s="27" t="s">
        <v>50</v>
      </c>
      <c r="I40" s="29" t="s">
        <v>51</v>
      </c>
    </row>
  </sheetData>
  <mergeCells count="5">
    <mergeCell ref="B3:I3"/>
    <mergeCell ref="B22:I22"/>
    <mergeCell ref="B12:I12"/>
    <mergeCell ref="B13:I13"/>
    <mergeCell ref="B34:I3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topLeftCell="A7" workbookViewId="0">
      <selection activeCell="I33" sqref="I33"/>
    </sheetView>
  </sheetViews>
  <sheetFormatPr baseColWidth="10" defaultRowHeight="15.75" x14ac:dyDescent="0.25"/>
  <sheetData>
    <row r="1" spans="2:9" ht="16.5" thickBot="1" x14ac:dyDescent="0.3"/>
    <row r="2" spans="2:9" ht="16.5" thickBot="1" x14ac:dyDescent="0.3">
      <c r="B2" s="54" t="s">
        <v>35</v>
      </c>
      <c r="C2" s="55"/>
      <c r="D2" s="55"/>
      <c r="E2" s="55"/>
      <c r="F2" s="55"/>
      <c r="G2" s="55"/>
      <c r="H2" s="55"/>
      <c r="I2" s="56"/>
    </row>
    <row r="3" spans="2:9" ht="16.5" thickBot="1" x14ac:dyDescent="0.3">
      <c r="B3" s="20" t="s">
        <v>0</v>
      </c>
      <c r="C3" s="21" t="s">
        <v>4</v>
      </c>
      <c r="D3" s="21" t="s">
        <v>5</v>
      </c>
      <c r="E3" s="21" t="s">
        <v>6</v>
      </c>
      <c r="F3" s="21" t="s">
        <v>7</v>
      </c>
      <c r="G3" s="21" t="s">
        <v>1</v>
      </c>
      <c r="H3" s="21" t="s">
        <v>2</v>
      </c>
      <c r="I3" s="22" t="s">
        <v>36</v>
      </c>
    </row>
    <row r="4" spans="2:9" x14ac:dyDescent="0.25">
      <c r="B4" s="5">
        <v>150</v>
      </c>
      <c r="C4" s="6">
        <v>3416</v>
      </c>
      <c r="D4" s="6">
        <v>772</v>
      </c>
      <c r="E4" s="6">
        <v>40003</v>
      </c>
      <c r="F4" s="7">
        <v>0</v>
      </c>
      <c r="G4" s="2">
        <f t="shared" ref="G4:G5" si="0">B4/60</f>
        <v>2.5</v>
      </c>
      <c r="H4" s="6" t="s">
        <v>45</v>
      </c>
      <c r="I4" s="8" t="s">
        <v>46</v>
      </c>
    </row>
    <row r="5" spans="2:9" x14ac:dyDescent="0.25">
      <c r="B5" s="9">
        <v>175</v>
      </c>
      <c r="C5" s="10">
        <v>4051</v>
      </c>
      <c r="D5" s="10">
        <v>704</v>
      </c>
      <c r="E5" s="10">
        <v>30204</v>
      </c>
      <c r="F5" s="11">
        <v>0</v>
      </c>
      <c r="G5" s="11">
        <f t="shared" si="0"/>
        <v>2.9166666666666665</v>
      </c>
      <c r="H5" s="10" t="s">
        <v>43</v>
      </c>
      <c r="I5" s="12" t="s">
        <v>44</v>
      </c>
    </row>
    <row r="6" spans="2:9" x14ac:dyDescent="0.25">
      <c r="B6" s="3">
        <v>200</v>
      </c>
      <c r="C6" s="1">
        <v>5893</v>
      </c>
      <c r="D6" s="1">
        <v>844</v>
      </c>
      <c r="E6" s="1">
        <v>39689</v>
      </c>
      <c r="F6" s="2">
        <v>0</v>
      </c>
      <c r="G6" s="2">
        <f>B6/60</f>
        <v>3.3333333333333335</v>
      </c>
      <c r="H6" s="1" t="s">
        <v>39</v>
      </c>
      <c r="I6" s="4" t="s">
        <v>40</v>
      </c>
    </row>
    <row r="7" spans="2:9" x14ac:dyDescent="0.25">
      <c r="B7" s="9">
        <v>225</v>
      </c>
      <c r="C7" s="10">
        <v>5222</v>
      </c>
      <c r="D7" s="10">
        <v>763</v>
      </c>
      <c r="E7" s="10">
        <v>40001</v>
      </c>
      <c r="F7" s="11">
        <v>0.3</v>
      </c>
      <c r="G7" s="11">
        <f>B7/60</f>
        <v>3.75</v>
      </c>
      <c r="H7" s="10" t="s">
        <v>41</v>
      </c>
      <c r="I7" s="12" t="s">
        <v>42</v>
      </c>
    </row>
    <row r="8" spans="2:9" ht="16.5" thickBot="1" x14ac:dyDescent="0.3">
      <c r="B8" s="26">
        <v>250</v>
      </c>
      <c r="C8" s="27">
        <v>5624</v>
      </c>
      <c r="D8" s="27">
        <v>720</v>
      </c>
      <c r="E8" s="27">
        <v>40003</v>
      </c>
      <c r="F8" s="28">
        <v>0.4</v>
      </c>
      <c r="G8" s="28">
        <v>4.166666666666667</v>
      </c>
      <c r="H8" s="27" t="s">
        <v>38</v>
      </c>
      <c r="I8" s="29" t="s">
        <v>37</v>
      </c>
    </row>
    <row r="20" spans="2:9" ht="16.5" thickBot="1" x14ac:dyDescent="0.3"/>
    <row r="21" spans="2:9" ht="16.5" thickBot="1" x14ac:dyDescent="0.3">
      <c r="B21" s="54" t="s">
        <v>47</v>
      </c>
      <c r="C21" s="55"/>
      <c r="D21" s="55"/>
      <c r="E21" s="55"/>
      <c r="F21" s="55"/>
      <c r="G21" s="55"/>
      <c r="H21" s="55"/>
      <c r="I21" s="56"/>
    </row>
    <row r="22" spans="2:9" ht="16.5" thickBot="1" x14ac:dyDescent="0.3">
      <c r="B22" s="20" t="s">
        <v>0</v>
      </c>
      <c r="C22" s="21" t="s">
        <v>4</v>
      </c>
      <c r="D22" s="21" t="s">
        <v>5</v>
      </c>
      <c r="E22" s="21" t="s">
        <v>6</v>
      </c>
      <c r="F22" s="21" t="s">
        <v>7</v>
      </c>
      <c r="G22" s="21" t="s">
        <v>1</v>
      </c>
      <c r="H22" s="21" t="s">
        <v>2</v>
      </c>
      <c r="I22" s="22" t="s">
        <v>36</v>
      </c>
    </row>
    <row r="23" spans="2:9" x14ac:dyDescent="0.25">
      <c r="B23" s="5">
        <v>150</v>
      </c>
      <c r="C23" s="6">
        <v>1707</v>
      </c>
      <c r="D23" s="6">
        <v>27</v>
      </c>
      <c r="E23" s="6">
        <v>10031</v>
      </c>
      <c r="F23" s="7">
        <v>0</v>
      </c>
      <c r="G23" s="30">
        <f t="shared" ref="G23:G26" si="1">B23/60</f>
        <v>2.5</v>
      </c>
      <c r="H23" s="6" t="s">
        <v>56</v>
      </c>
      <c r="I23" s="8" t="s">
        <v>56</v>
      </c>
    </row>
    <row r="24" spans="2:9" x14ac:dyDescent="0.25">
      <c r="B24" s="9">
        <v>250</v>
      </c>
      <c r="C24" s="10">
        <v>1715</v>
      </c>
      <c r="D24" s="10">
        <v>38</v>
      </c>
      <c r="E24" s="10">
        <v>10031</v>
      </c>
      <c r="F24" s="11">
        <v>0</v>
      </c>
      <c r="G24" s="11">
        <f t="shared" si="1"/>
        <v>4.166666666666667</v>
      </c>
      <c r="H24" s="10" t="s">
        <v>55</v>
      </c>
      <c r="I24" s="12" t="s">
        <v>55</v>
      </c>
    </row>
    <row r="25" spans="2:9" x14ac:dyDescent="0.25">
      <c r="B25" s="3">
        <v>350</v>
      </c>
      <c r="C25" s="1">
        <v>1698</v>
      </c>
      <c r="D25" s="1">
        <v>28</v>
      </c>
      <c r="E25" s="1">
        <v>17041</v>
      </c>
      <c r="F25" s="2">
        <v>0</v>
      </c>
      <c r="G25" s="31">
        <f t="shared" si="1"/>
        <v>5.833333333333333</v>
      </c>
      <c r="H25" s="1" t="s">
        <v>52</v>
      </c>
      <c r="I25" s="4" t="s">
        <v>53</v>
      </c>
    </row>
    <row r="26" spans="2:9" x14ac:dyDescent="0.25">
      <c r="B26" s="9">
        <v>500</v>
      </c>
      <c r="C26" s="10">
        <v>1794</v>
      </c>
      <c r="D26" s="10">
        <v>28</v>
      </c>
      <c r="E26" s="10">
        <v>17043</v>
      </c>
      <c r="F26" s="11">
        <v>0</v>
      </c>
      <c r="G26" s="11">
        <f t="shared" si="1"/>
        <v>8.3333333333333339</v>
      </c>
      <c r="H26" s="10" t="s">
        <v>49</v>
      </c>
      <c r="I26" s="12" t="s">
        <v>48</v>
      </c>
    </row>
    <row r="27" spans="2:9" ht="16.5" thickBot="1" x14ac:dyDescent="0.3">
      <c r="B27" s="26">
        <v>600</v>
      </c>
      <c r="C27" s="27">
        <v>1862</v>
      </c>
      <c r="D27" s="27">
        <v>28</v>
      </c>
      <c r="E27" s="27">
        <v>17044</v>
      </c>
      <c r="F27" s="28">
        <v>1.1000000000000001</v>
      </c>
      <c r="G27" s="32">
        <f>B27/60</f>
        <v>10</v>
      </c>
      <c r="H27" s="27" t="s">
        <v>50</v>
      </c>
      <c r="I27" s="29" t="s">
        <v>51</v>
      </c>
    </row>
  </sheetData>
  <mergeCells count="2">
    <mergeCell ref="B2:I2"/>
    <mergeCell ref="B21:I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H33"/>
  <sheetViews>
    <sheetView topLeftCell="A11" workbookViewId="0">
      <selection activeCell="M23" sqref="M23"/>
    </sheetView>
  </sheetViews>
  <sheetFormatPr baseColWidth="10" defaultRowHeight="15.75" x14ac:dyDescent="0.25"/>
  <cols>
    <col min="5" max="5" width="2.625" customWidth="1"/>
  </cols>
  <sheetData>
    <row r="11" spans="2:8" ht="16.5" thickBot="1" x14ac:dyDescent="0.3"/>
    <row r="12" spans="2:8" ht="16.5" thickBot="1" x14ac:dyDescent="0.3">
      <c r="B12" s="64" t="s">
        <v>60</v>
      </c>
      <c r="C12" s="65"/>
      <c r="D12" s="65"/>
      <c r="E12" s="65"/>
      <c r="F12" s="65"/>
      <c r="G12" s="65"/>
      <c r="H12" s="66"/>
    </row>
    <row r="13" spans="2:8" ht="16.5" thickBot="1" x14ac:dyDescent="0.3">
      <c r="H13" s="36"/>
    </row>
    <row r="14" spans="2:8" ht="16.5" thickBot="1" x14ac:dyDescent="0.3">
      <c r="B14" s="61" t="s">
        <v>58</v>
      </c>
      <c r="C14" s="62"/>
      <c r="D14" s="63"/>
      <c r="F14" s="61" t="s">
        <v>59</v>
      </c>
      <c r="G14" s="62"/>
      <c r="H14" s="63"/>
    </row>
    <row r="15" spans="2:8" ht="16.5" thickBot="1" x14ac:dyDescent="0.3">
      <c r="B15" s="23" t="s">
        <v>0</v>
      </c>
      <c r="C15" s="24" t="s">
        <v>4</v>
      </c>
      <c r="D15" s="25" t="s">
        <v>7</v>
      </c>
      <c r="F15" s="38" t="s">
        <v>0</v>
      </c>
      <c r="G15" s="39" t="s">
        <v>4</v>
      </c>
      <c r="H15" s="40" t="s">
        <v>7</v>
      </c>
    </row>
    <row r="16" spans="2:8" x14ac:dyDescent="0.25">
      <c r="B16" s="5">
        <v>540</v>
      </c>
      <c r="C16" s="6">
        <v>6</v>
      </c>
      <c r="D16" s="52">
        <v>0</v>
      </c>
      <c r="F16" s="3">
        <v>150</v>
      </c>
      <c r="G16" s="1">
        <v>3416</v>
      </c>
      <c r="H16" s="41">
        <v>0</v>
      </c>
    </row>
    <row r="17" spans="2:8" x14ac:dyDescent="0.25">
      <c r="B17" s="9">
        <v>1020</v>
      </c>
      <c r="C17" s="10">
        <v>7</v>
      </c>
      <c r="D17" s="42">
        <v>0</v>
      </c>
      <c r="F17" s="9">
        <v>175</v>
      </c>
      <c r="G17" s="10">
        <v>4051</v>
      </c>
      <c r="H17" s="42">
        <v>0</v>
      </c>
    </row>
    <row r="18" spans="2:8" x14ac:dyDescent="0.25">
      <c r="B18" s="3">
        <v>10020</v>
      </c>
      <c r="C18" s="1">
        <v>7</v>
      </c>
      <c r="D18" s="41">
        <v>0</v>
      </c>
      <c r="F18" s="3">
        <v>200</v>
      </c>
      <c r="G18" s="1">
        <v>9271</v>
      </c>
      <c r="H18" s="41">
        <v>0</v>
      </c>
    </row>
    <row r="19" spans="2:8" x14ac:dyDescent="0.25">
      <c r="B19" s="9">
        <v>20038</v>
      </c>
      <c r="C19" s="10">
        <v>9</v>
      </c>
      <c r="D19" s="42">
        <v>0</v>
      </c>
      <c r="F19" s="9">
        <v>225</v>
      </c>
      <c r="G19" s="10">
        <v>5222</v>
      </c>
      <c r="H19" s="42">
        <v>0.3</v>
      </c>
    </row>
    <row r="20" spans="2:8" x14ac:dyDescent="0.25">
      <c r="B20" s="3">
        <v>40019</v>
      </c>
      <c r="C20" s="1">
        <v>28</v>
      </c>
      <c r="D20" s="41">
        <v>0</v>
      </c>
      <c r="F20" s="3">
        <v>250</v>
      </c>
      <c r="G20" s="1">
        <v>5624</v>
      </c>
      <c r="H20" s="41">
        <v>0.4</v>
      </c>
    </row>
    <row r="21" spans="2:8" ht="16.5" thickBot="1" x14ac:dyDescent="0.3">
      <c r="B21" s="13">
        <v>55588</v>
      </c>
      <c r="C21" s="14">
        <v>326</v>
      </c>
      <c r="D21" s="15">
        <v>0.4</v>
      </c>
      <c r="F21" s="48" t="s">
        <v>57</v>
      </c>
      <c r="G21" s="49" t="s">
        <v>57</v>
      </c>
      <c r="H21" s="50" t="s">
        <v>57</v>
      </c>
    </row>
    <row r="22" spans="2:8" ht="16.5" thickBot="1" x14ac:dyDescent="0.3">
      <c r="F22" s="53"/>
      <c r="G22" s="53"/>
      <c r="H22" s="53"/>
    </row>
    <row r="23" spans="2:8" ht="16.5" thickBot="1" x14ac:dyDescent="0.3">
      <c r="B23" s="64" t="s">
        <v>61</v>
      </c>
      <c r="C23" s="65"/>
      <c r="D23" s="65"/>
      <c r="E23" s="65"/>
      <c r="F23" s="65"/>
      <c r="G23" s="65"/>
      <c r="H23" s="66"/>
    </row>
    <row r="24" spans="2:8" ht="16.5" thickBot="1" x14ac:dyDescent="0.3">
      <c r="B24" s="61" t="s">
        <v>58</v>
      </c>
      <c r="C24" s="62"/>
      <c r="D24" s="63"/>
      <c r="E24" s="51"/>
      <c r="F24" s="61" t="s">
        <v>59</v>
      </c>
      <c r="G24" s="62"/>
      <c r="H24" s="63"/>
    </row>
    <row r="25" spans="2:8" ht="16.5" thickBot="1" x14ac:dyDescent="0.3">
      <c r="B25" s="33" t="s">
        <v>0</v>
      </c>
      <c r="C25" s="34" t="s">
        <v>4</v>
      </c>
      <c r="D25" s="34" t="s">
        <v>7</v>
      </c>
      <c r="F25" s="38" t="s">
        <v>0</v>
      </c>
      <c r="G25" s="39" t="s">
        <v>4</v>
      </c>
      <c r="H25" s="40" t="s">
        <v>7</v>
      </c>
    </row>
    <row r="26" spans="2:8" x14ac:dyDescent="0.25">
      <c r="B26" s="5">
        <v>540</v>
      </c>
      <c r="C26" s="6">
        <v>7</v>
      </c>
      <c r="D26" s="7">
        <v>0</v>
      </c>
      <c r="F26" s="3">
        <v>150</v>
      </c>
      <c r="G26" s="1">
        <v>1707</v>
      </c>
      <c r="H26" s="41">
        <v>0</v>
      </c>
    </row>
    <row r="27" spans="2:8" x14ac:dyDescent="0.25">
      <c r="B27" s="9">
        <v>1020</v>
      </c>
      <c r="C27" s="10">
        <v>6</v>
      </c>
      <c r="D27" s="11">
        <v>0</v>
      </c>
      <c r="F27" s="9">
        <v>250</v>
      </c>
      <c r="G27" s="10">
        <v>1715</v>
      </c>
      <c r="H27" s="42">
        <v>0</v>
      </c>
    </row>
    <row r="28" spans="2:8" x14ac:dyDescent="0.25">
      <c r="B28" s="3">
        <v>10020</v>
      </c>
      <c r="C28" s="1">
        <v>6</v>
      </c>
      <c r="D28" s="2">
        <v>0</v>
      </c>
      <c r="F28" s="3">
        <v>350</v>
      </c>
      <c r="G28" s="1">
        <v>1698</v>
      </c>
      <c r="H28" s="41">
        <v>0</v>
      </c>
    </row>
    <row r="29" spans="2:8" x14ac:dyDescent="0.25">
      <c r="B29" s="9">
        <v>20038</v>
      </c>
      <c r="C29" s="10">
        <v>17</v>
      </c>
      <c r="D29" s="11">
        <v>0</v>
      </c>
      <c r="F29" s="9">
        <v>500</v>
      </c>
      <c r="G29" s="10">
        <v>1794</v>
      </c>
      <c r="H29" s="42">
        <v>0</v>
      </c>
    </row>
    <row r="30" spans="2:8" x14ac:dyDescent="0.25">
      <c r="B30" s="3">
        <v>40019</v>
      </c>
      <c r="C30" s="1">
        <v>10</v>
      </c>
      <c r="D30" s="2">
        <v>0</v>
      </c>
      <c r="F30" s="3">
        <v>600</v>
      </c>
      <c r="G30" s="1">
        <v>1862</v>
      </c>
      <c r="H30" s="41">
        <v>1.1000000000000001</v>
      </c>
    </row>
    <row r="31" spans="2:8" x14ac:dyDescent="0.25">
      <c r="B31" s="9">
        <v>55588</v>
      </c>
      <c r="C31" s="10">
        <v>8</v>
      </c>
      <c r="D31" s="11">
        <v>0</v>
      </c>
      <c r="F31" s="45" t="s">
        <v>57</v>
      </c>
      <c r="G31" s="46" t="s">
        <v>57</v>
      </c>
      <c r="H31" s="47" t="s">
        <v>57</v>
      </c>
    </row>
    <row r="32" spans="2:8" x14ac:dyDescent="0.25">
      <c r="B32" s="3">
        <v>90000</v>
      </c>
      <c r="C32" s="1">
        <v>25</v>
      </c>
      <c r="D32" s="2">
        <v>0</v>
      </c>
      <c r="F32" s="43" t="s">
        <v>57</v>
      </c>
      <c r="G32" s="37" t="s">
        <v>57</v>
      </c>
      <c r="H32" s="44" t="s">
        <v>57</v>
      </c>
    </row>
    <row r="33" spans="2:8" ht="16.5" thickBot="1" x14ac:dyDescent="0.3">
      <c r="B33" s="13">
        <v>120000</v>
      </c>
      <c r="C33" s="14">
        <v>189</v>
      </c>
      <c r="D33" s="14">
        <v>2.6</v>
      </c>
      <c r="F33" s="48" t="s">
        <v>57</v>
      </c>
      <c r="G33" s="49" t="s">
        <v>57</v>
      </c>
      <c r="H33" s="50" t="s">
        <v>57</v>
      </c>
    </row>
  </sheetData>
  <mergeCells count="6">
    <mergeCell ref="B24:D24"/>
    <mergeCell ref="F24:H24"/>
    <mergeCell ref="B14:D14"/>
    <mergeCell ref="F14:H14"/>
    <mergeCell ref="B12:H12"/>
    <mergeCell ref="B23:H2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Edisson</cp:lastModifiedBy>
  <dcterms:created xsi:type="dcterms:W3CDTF">2017-01-30T19:54:32Z</dcterms:created>
  <dcterms:modified xsi:type="dcterms:W3CDTF">2017-03-26T01:16:38Z</dcterms:modified>
</cp:coreProperties>
</file>