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bory-my.sharepoint.com/personal/valentin_rouch_eres-gestion_com/Documents/Bureau/"/>
    </mc:Choice>
  </mc:AlternateContent>
  <xr:revisionPtr revIDLastSave="95" documentId="13_ncr:1_{6F64CC9B-55A5-4746-B35D-B6E48B7FC377}" xr6:coauthVersionLast="47" xr6:coauthVersionMax="47" xr10:uidLastSave="{88FAB1F7-4F80-4360-B346-7C04933200F4}"/>
  <bookViews>
    <workbookView xWindow="-120" yWindow="-120" windowWidth="29040" windowHeight="15720" tabRatio="634" xr2:uid="{00000000-000D-0000-FFFF-FFFF00000000}"/>
  </bookViews>
  <sheets>
    <sheet name="Contraintes Prospectu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" i="4"/>
</calcChain>
</file>

<file path=xl/sharedStrings.xml><?xml version="1.0" encoding="utf-8"?>
<sst xmlns="http://schemas.openxmlformats.org/spreadsheetml/2006/main" count="80" uniqueCount="68">
  <si>
    <t>ERES MULTIGESTION CT</t>
  </si>
  <si>
    <t>ERES MULTIGESTION MODERE</t>
  </si>
  <si>
    <t>ERES MULTIGESTION MT</t>
  </si>
  <si>
    <t>ERES MULTIGESTION LT</t>
  </si>
  <si>
    <t>OTIS LT ACTIONS</t>
  </si>
  <si>
    <t>OTIS MODERE</t>
  </si>
  <si>
    <t>ERES MHCS MODERE</t>
  </si>
  <si>
    <t>ERES MHCS DYNAMIQUE</t>
  </si>
  <si>
    <t>ERES MHCS EQUILIBRE</t>
  </si>
  <si>
    <t>ERES MULTI ISR CT</t>
  </si>
  <si>
    <t>ERES MULTI ISR MODERE</t>
  </si>
  <si>
    <t>ERES MULTI ISR MT</t>
  </si>
  <si>
    <t>ERES MULTI ISR LT</t>
  </si>
  <si>
    <t>ERES MULTIGESTION PARTAGE ET SOLIDAIRE</t>
  </si>
  <si>
    <t>EPARGNE RETRAITE ACTIONS INTERNATIONALES</t>
  </si>
  <si>
    <t>ERES MULTIGESTION PME</t>
  </si>
  <si>
    <t>ERES NIM MODERE</t>
  </si>
  <si>
    <t>ERES NIM EQUILIBRE</t>
  </si>
  <si>
    <t>Max Invt DNCA INVEST EUROSE</t>
  </si>
  <si>
    <t>Max Invt CARMIGNAC PATRIMOINE</t>
  </si>
  <si>
    <t>min_action</t>
  </si>
  <si>
    <t>max_action</t>
  </si>
  <si>
    <t>nm_fonds</t>
  </si>
  <si>
    <t>min_fx_hors_UE</t>
  </si>
  <si>
    <t>max_fx_hors_UE</t>
  </si>
  <si>
    <t>min_HY</t>
  </si>
  <si>
    <t>max_HY</t>
  </si>
  <si>
    <t>min_emergent</t>
  </si>
  <si>
    <t>max_emergent</t>
  </si>
  <si>
    <t>max_same_OPC</t>
  </si>
  <si>
    <t>min_nb_ss_jacent</t>
  </si>
  <si>
    <t>max_cash</t>
  </si>
  <si>
    <t>min_FIA</t>
  </si>
  <si>
    <t>max_FIA</t>
  </si>
  <si>
    <t>min_modified_duration</t>
  </si>
  <si>
    <t>max_modified_duration</t>
  </si>
  <si>
    <t>min_oblig</t>
  </si>
  <si>
    <t>max_oblig</t>
  </si>
  <si>
    <t>min_OPC_monetaire</t>
  </si>
  <si>
    <t>max_OPC_monetaire</t>
  </si>
  <si>
    <t>min_OPCI</t>
  </si>
  <si>
    <t>max_OPCI</t>
  </si>
  <si>
    <t>min_convertibles</t>
  </si>
  <si>
    <t>max_convertibles</t>
  </si>
  <si>
    <t>min_cocos</t>
  </si>
  <si>
    <t>max_cocos</t>
  </si>
  <si>
    <t>min_ISR</t>
  </si>
  <si>
    <t>max_ISR</t>
  </si>
  <si>
    <t>min_solidaire</t>
  </si>
  <si>
    <t>max_solidaire</t>
  </si>
  <si>
    <t>min_FCPR</t>
  </si>
  <si>
    <t>max_FCPR</t>
  </si>
  <si>
    <t>min_weight_inst</t>
  </si>
  <si>
    <t>min_SFDR89</t>
  </si>
  <si>
    <t>max_weight_inst</t>
  </si>
  <si>
    <t>id_fund</t>
  </si>
  <si>
    <t>min_ss_jacent_UCITS</t>
  </si>
  <si>
    <t>max_ss_jacent_UCITS</t>
  </si>
  <si>
    <t>min_sdg_natixis</t>
  </si>
  <si>
    <t>max_sdg_natixis</t>
  </si>
  <si>
    <t>min_opc_pea_pme</t>
  </si>
  <si>
    <t>max_opc_pea_pme</t>
  </si>
  <si>
    <t>max_nb_ss_jacent</t>
  </si>
  <si>
    <t>enleve</t>
  </si>
  <si>
    <t>max_same_inst</t>
  </si>
  <si>
    <t>max_private_asset</t>
  </si>
  <si>
    <t>ERES ALLOCATION ETF</t>
  </si>
  <si>
    <t>pas prospectus (sauf P&amp;S et PME)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</si>
</sst>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1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1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1" applyNumberFormat="1" applyFont="1" applyFill="1" applyAlignment="1">
      <alignment horizontal="center"/>
    </xf>
    <xf numFmtId="9" fontId="0" fillId="4" borderId="0" xfId="0" applyNumberFormat="1" applyFill="1"/>
    <xf numFmtId="0" fontId="1" fillId="4" borderId="0" xfId="0" applyFont="1" applyFill="1"/>
    <xf numFmtId="164" fontId="0" fillId="4" borderId="0" xfId="0" applyNumberForma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014D-D17A-48AF-8ECF-B6573B26695F}">
  <dimension ref="A1:AU22"/>
  <sheetViews>
    <sheetView tabSelected="1" workbookViewId="0">
      <pane xSplit="1" topLeftCell="B1" activePane="topRight" state="frozen"/>
      <selection pane="topRight" activeCell="B24" sqref="B24"/>
    </sheetView>
  </sheetViews>
  <sheetFormatPr baseColWidth="10" defaultRowHeight="15" x14ac:dyDescent="0.25"/>
  <cols>
    <col min="1" max="1" width="43.85546875" bestFit="1" customWidth="1"/>
    <col min="2" max="2" width="43.85546875" style="7" customWidth="1"/>
    <col min="3" max="3" width="10.7109375" style="2" bestFit="1" customWidth="1"/>
    <col min="4" max="4" width="11" style="2" bestFit="1" customWidth="1"/>
    <col min="5" max="5" width="18.85546875" style="2" bestFit="1" customWidth="1"/>
    <col min="6" max="6" width="19.140625" style="2" bestFit="1" customWidth="1"/>
    <col min="7" max="7" width="7.85546875" style="2" bestFit="1" customWidth="1"/>
    <col min="8" max="8" width="7.7109375" style="2" bestFit="1" customWidth="1"/>
    <col min="9" max="9" width="14.42578125" style="2" bestFit="1" customWidth="1"/>
    <col min="10" max="10" width="14.7109375" style="2" bestFit="1" customWidth="1"/>
    <col min="11" max="11" width="20.85546875" style="3" bestFit="1" customWidth="1"/>
    <col min="12" max="12" width="21.28515625" style="3" bestFit="1" customWidth="1"/>
    <col min="13" max="13" width="16.42578125" bestFit="1" customWidth="1"/>
    <col min="14" max="14" width="16.7109375" bestFit="1" customWidth="1"/>
    <col min="15" max="15" width="11.140625" bestFit="1" customWidth="1"/>
    <col min="17" max="17" width="9.7109375" style="2" bestFit="1" customWidth="1"/>
    <col min="18" max="18" width="10" style="2" bestFit="1" customWidth="1"/>
    <col min="19" max="19" width="7.85546875" style="2" bestFit="1" customWidth="1"/>
    <col min="20" max="20" width="8.140625" style="2" bestFit="1" customWidth="1"/>
    <col min="21" max="21" width="18.5703125" bestFit="1" customWidth="1"/>
    <col min="22" max="22" width="19" bestFit="1" customWidth="1"/>
    <col min="23" max="23" width="9.28515625" bestFit="1" customWidth="1"/>
    <col min="24" max="24" width="9.5703125" bestFit="1" customWidth="1"/>
    <col min="25" max="25" width="18.7109375" bestFit="1" customWidth="1"/>
    <col min="26" max="26" width="19.140625" bestFit="1" customWidth="1"/>
    <col min="27" max="27" width="7.7109375" bestFit="1" customWidth="1"/>
    <col min="28" max="28" width="8" bestFit="1" customWidth="1"/>
    <col min="29" max="29" width="12.85546875" bestFit="1" customWidth="1"/>
    <col min="30" max="30" width="13.140625" bestFit="1" customWidth="1"/>
    <col min="31" max="31" width="9.42578125" bestFit="1" customWidth="1"/>
    <col min="32" max="32" width="9.7109375" bestFit="1" customWidth="1"/>
    <col min="33" max="33" width="14.140625" customWidth="1"/>
    <col min="34" max="34" width="18.28515625" bestFit="1" customWidth="1"/>
    <col min="35" max="35" width="18.5703125" bestFit="1" customWidth="1"/>
    <col min="36" max="36" width="21" bestFit="1" customWidth="1"/>
    <col min="37" max="37" width="21.42578125" bestFit="1" customWidth="1"/>
    <col min="38" max="38" width="21.42578125" customWidth="1"/>
    <col min="39" max="39" width="9.42578125" style="17" bestFit="1" customWidth="1"/>
    <col min="40" max="40" width="14.7109375" style="18" bestFit="1" customWidth="1"/>
    <col min="41" max="41" width="15.42578125" style="18" customWidth="1"/>
    <col min="42" max="43" width="22.7109375" style="17" customWidth="1"/>
    <col min="44" max="44" width="28.85546875" style="18" bestFit="1" customWidth="1"/>
    <col min="45" max="45" width="32.85546875" style="18" bestFit="1" customWidth="1"/>
    <col min="46" max="46" width="17.140625" style="19" customWidth="1"/>
    <col min="47" max="47" width="16.42578125" style="18" bestFit="1" customWidth="1"/>
  </cols>
  <sheetData>
    <row r="1" spans="1:47" s="5" customFormat="1" x14ac:dyDescent="0.25">
      <c r="A1" s="5" t="s">
        <v>22</v>
      </c>
      <c r="B1" s="8" t="s">
        <v>55</v>
      </c>
      <c r="C1" s="10" t="s">
        <v>20</v>
      </c>
      <c r="D1" s="10" t="s">
        <v>21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1" t="s">
        <v>34</v>
      </c>
      <c r="L1" s="11" t="s">
        <v>35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36</v>
      </c>
      <c r="R1" s="10" t="s">
        <v>37</v>
      </c>
      <c r="S1" s="12" t="s">
        <v>32</v>
      </c>
      <c r="T1" s="12" t="s">
        <v>33</v>
      </c>
      <c r="U1" s="12" t="s">
        <v>38</v>
      </c>
      <c r="V1" s="12" t="s">
        <v>39</v>
      </c>
      <c r="W1" s="12" t="s">
        <v>40</v>
      </c>
      <c r="X1" s="12" t="s">
        <v>41</v>
      </c>
      <c r="Y1" s="12" t="s">
        <v>56</v>
      </c>
      <c r="Z1" s="12" t="s">
        <v>57</v>
      </c>
      <c r="AA1" s="12" t="s">
        <v>46</v>
      </c>
      <c r="AB1" s="12" t="s">
        <v>47</v>
      </c>
      <c r="AC1" s="12" t="s">
        <v>48</v>
      </c>
      <c r="AD1" s="12" t="s">
        <v>49</v>
      </c>
      <c r="AE1" s="12" t="s">
        <v>50</v>
      </c>
      <c r="AF1" s="12" t="s">
        <v>51</v>
      </c>
      <c r="AG1" s="13" t="s">
        <v>53</v>
      </c>
      <c r="AH1" s="12" t="s">
        <v>58</v>
      </c>
      <c r="AI1" s="12" t="s">
        <v>59</v>
      </c>
      <c r="AJ1" s="12" t="s">
        <v>60</v>
      </c>
      <c r="AK1" s="12" t="s">
        <v>61</v>
      </c>
      <c r="AL1" s="12" t="s">
        <v>65</v>
      </c>
      <c r="AM1" s="15" t="s">
        <v>31</v>
      </c>
      <c r="AN1" s="21" t="s">
        <v>52</v>
      </c>
      <c r="AO1" s="21" t="s">
        <v>54</v>
      </c>
      <c r="AP1" s="15" t="s">
        <v>29</v>
      </c>
      <c r="AQ1" s="15" t="s">
        <v>64</v>
      </c>
      <c r="AR1" s="15" t="s">
        <v>18</v>
      </c>
      <c r="AS1" s="15" t="s">
        <v>19</v>
      </c>
      <c r="AT1" s="14" t="s">
        <v>30</v>
      </c>
      <c r="AU1" s="21" t="s">
        <v>62</v>
      </c>
    </row>
    <row r="2" spans="1:47" x14ac:dyDescent="0.25">
      <c r="A2" t="s">
        <v>0</v>
      </c>
      <c r="B2" s="9">
        <v>125</v>
      </c>
      <c r="C2" s="4">
        <v>0</v>
      </c>
      <c r="D2" s="4">
        <v>0.05</v>
      </c>
      <c r="E2" s="4">
        <v>0</v>
      </c>
      <c r="F2" s="4">
        <v>0.1</v>
      </c>
      <c r="G2" s="4">
        <v>0</v>
      </c>
      <c r="H2" s="4">
        <v>0.35</v>
      </c>
      <c r="I2" s="4">
        <v>0</v>
      </c>
      <c r="J2" s="4">
        <v>0.1</v>
      </c>
      <c r="K2" s="3">
        <v>-1</v>
      </c>
      <c r="L2" s="3">
        <v>1.5</v>
      </c>
      <c r="M2" s="1">
        <v>0</v>
      </c>
      <c r="N2" s="1">
        <v>1</v>
      </c>
      <c r="O2" s="1">
        <v>0</v>
      </c>
      <c r="P2" s="1">
        <v>1</v>
      </c>
      <c r="Q2" s="4">
        <v>0.9</v>
      </c>
      <c r="R2" s="4">
        <v>1</v>
      </c>
      <c r="S2" s="4">
        <v>0</v>
      </c>
      <c r="T2" s="4">
        <v>0.1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4">
        <v>0.8</v>
      </c>
      <c r="AH2" s="1">
        <v>0</v>
      </c>
      <c r="AI2" s="1">
        <v>1</v>
      </c>
      <c r="AJ2" s="1">
        <v>0</v>
      </c>
      <c r="AK2" s="1">
        <v>1</v>
      </c>
      <c r="AL2" s="1">
        <v>0</v>
      </c>
      <c r="AM2" s="16">
        <v>0.1</v>
      </c>
      <c r="AN2" s="22">
        <v>0.05</v>
      </c>
      <c r="AO2" s="16">
        <v>0.18</v>
      </c>
      <c r="AP2" s="16">
        <v>0.5</v>
      </c>
      <c r="AQ2" s="16">
        <f>MIN(AO2,AP2)</f>
        <v>0.18</v>
      </c>
      <c r="AT2" s="19">
        <v>5</v>
      </c>
      <c r="AU2" s="17">
        <v>20</v>
      </c>
    </row>
    <row r="3" spans="1:47" x14ac:dyDescent="0.25">
      <c r="A3" t="s">
        <v>1</v>
      </c>
      <c r="B3" s="9">
        <v>127</v>
      </c>
      <c r="C3" s="4">
        <v>0</v>
      </c>
      <c r="D3" s="4">
        <v>0.2</v>
      </c>
      <c r="E3" s="4">
        <v>0</v>
      </c>
      <c r="F3" s="4">
        <v>0.2</v>
      </c>
      <c r="G3" s="4">
        <v>0</v>
      </c>
      <c r="H3" s="4">
        <v>0.3</v>
      </c>
      <c r="I3" s="4">
        <v>0</v>
      </c>
      <c r="J3" s="4">
        <v>0.1</v>
      </c>
      <c r="K3" s="3">
        <v>-3</v>
      </c>
      <c r="L3" s="3">
        <v>3</v>
      </c>
      <c r="M3" s="1">
        <v>0</v>
      </c>
      <c r="N3" s="1">
        <v>1</v>
      </c>
      <c r="O3" s="1">
        <v>0</v>
      </c>
      <c r="P3" s="1">
        <v>1</v>
      </c>
      <c r="Q3" s="4">
        <v>0.8</v>
      </c>
      <c r="R3" s="4">
        <v>1</v>
      </c>
      <c r="S3" s="4">
        <v>0</v>
      </c>
      <c r="T3" s="4">
        <v>0.3</v>
      </c>
      <c r="U3" s="1">
        <v>0</v>
      </c>
      <c r="V3" s="1">
        <v>0.8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4">
        <v>0.8</v>
      </c>
      <c r="AH3" s="1">
        <v>0</v>
      </c>
      <c r="AI3" s="1">
        <v>1</v>
      </c>
      <c r="AJ3" s="1">
        <v>0</v>
      </c>
      <c r="AK3" s="1">
        <v>1</v>
      </c>
      <c r="AL3" s="1">
        <v>0</v>
      </c>
      <c r="AM3" s="16">
        <v>0.1</v>
      </c>
      <c r="AN3" s="22">
        <v>0.05</v>
      </c>
      <c r="AO3" s="16">
        <v>0.18</v>
      </c>
      <c r="AP3" s="16">
        <v>0.2</v>
      </c>
      <c r="AQ3" s="16">
        <f t="shared" ref="AQ3:AQ19" si="0">MIN(AO3,AP3)</f>
        <v>0.18</v>
      </c>
      <c r="AT3" s="19">
        <v>5</v>
      </c>
      <c r="AU3" s="17">
        <v>20</v>
      </c>
    </row>
    <row r="4" spans="1:47" x14ac:dyDescent="0.25">
      <c r="A4" t="s">
        <v>2</v>
      </c>
      <c r="B4" s="9">
        <v>128</v>
      </c>
      <c r="C4" s="4">
        <v>0.3</v>
      </c>
      <c r="D4" s="4">
        <v>0.85</v>
      </c>
      <c r="E4" s="4">
        <v>0</v>
      </c>
      <c r="F4" s="4">
        <v>0.3</v>
      </c>
      <c r="G4" s="4">
        <v>0</v>
      </c>
      <c r="H4" s="4">
        <v>0.2</v>
      </c>
      <c r="I4" s="4">
        <v>0</v>
      </c>
      <c r="J4" s="4">
        <v>0.2</v>
      </c>
      <c r="K4" s="3">
        <v>-2</v>
      </c>
      <c r="L4" s="3">
        <v>5</v>
      </c>
      <c r="M4" s="1">
        <v>0</v>
      </c>
      <c r="N4" s="1">
        <v>1</v>
      </c>
      <c r="O4" s="1">
        <v>0</v>
      </c>
      <c r="P4" s="1">
        <v>1</v>
      </c>
      <c r="Q4" s="4">
        <v>0.15</v>
      </c>
      <c r="R4" s="4">
        <v>0.7</v>
      </c>
      <c r="S4" s="4">
        <v>0</v>
      </c>
      <c r="T4" s="4">
        <v>0.3</v>
      </c>
      <c r="U4" s="1">
        <v>0</v>
      </c>
      <c r="V4" s="1">
        <v>1</v>
      </c>
      <c r="W4" s="1">
        <v>0</v>
      </c>
      <c r="X4" s="1">
        <v>0</v>
      </c>
      <c r="Y4" s="1">
        <v>1</v>
      </c>
      <c r="Z4" s="1">
        <v>1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4">
        <v>0.8</v>
      </c>
      <c r="AH4" s="1">
        <v>0</v>
      </c>
      <c r="AI4" s="1">
        <v>1</v>
      </c>
      <c r="AJ4" s="1">
        <v>0</v>
      </c>
      <c r="AK4" s="1">
        <v>1</v>
      </c>
      <c r="AL4" s="1">
        <v>0</v>
      </c>
      <c r="AM4" s="16">
        <v>0.1</v>
      </c>
      <c r="AN4" s="22">
        <v>0.05</v>
      </c>
      <c r="AO4" s="16">
        <v>0.18</v>
      </c>
      <c r="AP4" s="16">
        <v>0.2</v>
      </c>
      <c r="AQ4" s="16">
        <f t="shared" si="0"/>
        <v>0.18</v>
      </c>
      <c r="AT4" s="19">
        <v>5</v>
      </c>
      <c r="AU4" s="17">
        <v>20</v>
      </c>
    </row>
    <row r="5" spans="1:47" x14ac:dyDescent="0.25">
      <c r="A5" t="s">
        <v>3</v>
      </c>
      <c r="B5" s="9">
        <v>126</v>
      </c>
      <c r="C5" s="4">
        <v>0.5</v>
      </c>
      <c r="D5" s="4">
        <v>1</v>
      </c>
      <c r="E5" s="4">
        <v>0</v>
      </c>
      <c r="F5" s="4">
        <v>0.6</v>
      </c>
      <c r="G5" s="4">
        <v>0</v>
      </c>
      <c r="H5" s="4">
        <v>0.2</v>
      </c>
      <c r="I5" s="4">
        <v>0</v>
      </c>
      <c r="J5" s="4">
        <v>0.3</v>
      </c>
      <c r="K5" s="3">
        <v>-5</v>
      </c>
      <c r="L5" s="3">
        <v>10</v>
      </c>
      <c r="M5" s="1">
        <v>0</v>
      </c>
      <c r="N5" s="1">
        <v>1</v>
      </c>
      <c r="O5" s="1">
        <v>0</v>
      </c>
      <c r="P5" s="1">
        <v>1</v>
      </c>
      <c r="Q5" s="4">
        <v>0</v>
      </c>
      <c r="R5" s="4">
        <v>0.5</v>
      </c>
      <c r="S5" s="4">
        <v>0</v>
      </c>
      <c r="T5" s="4">
        <v>0.3</v>
      </c>
      <c r="U5" s="1">
        <v>0</v>
      </c>
      <c r="V5" s="1">
        <v>1</v>
      </c>
      <c r="W5" s="1">
        <v>0</v>
      </c>
      <c r="X5" s="1">
        <v>0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4">
        <v>0.8</v>
      </c>
      <c r="AH5" s="1">
        <v>0</v>
      </c>
      <c r="AI5" s="1">
        <v>1</v>
      </c>
      <c r="AJ5" s="1">
        <v>0</v>
      </c>
      <c r="AK5" s="1">
        <v>1</v>
      </c>
      <c r="AL5" s="1">
        <v>0</v>
      </c>
      <c r="AM5" s="16">
        <v>0.1</v>
      </c>
      <c r="AN5" s="22">
        <v>0.05</v>
      </c>
      <c r="AO5" s="16">
        <v>0.18</v>
      </c>
      <c r="AP5" s="16">
        <v>0.2</v>
      </c>
      <c r="AQ5" s="16">
        <f t="shared" si="0"/>
        <v>0.18</v>
      </c>
      <c r="AT5" s="19">
        <v>5</v>
      </c>
      <c r="AU5" s="17">
        <v>20</v>
      </c>
    </row>
    <row r="6" spans="1:47" x14ac:dyDescent="0.25">
      <c r="A6" t="s">
        <v>4</v>
      </c>
      <c r="B6" s="9">
        <v>107</v>
      </c>
      <c r="C6" s="4">
        <v>0.6</v>
      </c>
      <c r="D6" s="4">
        <v>1</v>
      </c>
      <c r="E6" s="4">
        <v>0</v>
      </c>
      <c r="F6" s="4">
        <v>1</v>
      </c>
      <c r="G6" s="4">
        <v>0</v>
      </c>
      <c r="H6" s="4">
        <v>0.4</v>
      </c>
      <c r="I6" s="4">
        <v>0</v>
      </c>
      <c r="J6" s="4">
        <v>0.5</v>
      </c>
      <c r="K6" s="3">
        <v>-5</v>
      </c>
      <c r="L6" s="3">
        <v>5</v>
      </c>
      <c r="M6" s="1">
        <v>0</v>
      </c>
      <c r="N6" s="1">
        <v>1</v>
      </c>
      <c r="O6" s="1">
        <v>0</v>
      </c>
      <c r="P6" s="1">
        <v>1</v>
      </c>
      <c r="Q6" s="4">
        <v>0</v>
      </c>
      <c r="R6" s="4">
        <v>0.4</v>
      </c>
      <c r="S6" s="4">
        <v>0</v>
      </c>
      <c r="T6" s="4">
        <v>0.1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4">
        <v>0</v>
      </c>
      <c r="AH6" s="1">
        <v>0</v>
      </c>
      <c r="AI6" s="1">
        <v>1</v>
      </c>
      <c r="AJ6" s="1">
        <v>0</v>
      </c>
      <c r="AK6" s="1">
        <v>1</v>
      </c>
      <c r="AL6" s="1">
        <v>0</v>
      </c>
      <c r="AM6" s="16">
        <v>0.1</v>
      </c>
      <c r="AN6" s="22">
        <v>7.0000000000000007E-2</v>
      </c>
      <c r="AO6" s="16">
        <v>0.18</v>
      </c>
      <c r="AP6" s="16">
        <v>0.5</v>
      </c>
      <c r="AQ6" s="16">
        <f t="shared" si="0"/>
        <v>0.18</v>
      </c>
      <c r="AT6" s="19">
        <v>5</v>
      </c>
      <c r="AU6" s="17">
        <v>15</v>
      </c>
    </row>
    <row r="7" spans="1:47" x14ac:dyDescent="0.25">
      <c r="A7" t="s">
        <v>5</v>
      </c>
      <c r="B7" s="9">
        <v>108</v>
      </c>
      <c r="C7" s="4">
        <v>0</v>
      </c>
      <c r="D7" s="4">
        <v>0.2</v>
      </c>
      <c r="E7" s="4">
        <v>0</v>
      </c>
      <c r="F7" s="4">
        <v>1</v>
      </c>
      <c r="G7" s="4">
        <v>0</v>
      </c>
      <c r="H7" s="4">
        <v>0.35</v>
      </c>
      <c r="I7" s="4">
        <v>0</v>
      </c>
      <c r="J7" s="4">
        <v>0.1</v>
      </c>
      <c r="K7" s="3">
        <v>-3</v>
      </c>
      <c r="L7" s="3">
        <v>5</v>
      </c>
      <c r="M7" s="1">
        <v>0</v>
      </c>
      <c r="N7" s="1">
        <v>1</v>
      </c>
      <c r="O7" s="1">
        <v>0</v>
      </c>
      <c r="P7" s="1">
        <v>1</v>
      </c>
      <c r="Q7" s="4">
        <v>0.7</v>
      </c>
      <c r="R7" s="4">
        <v>1</v>
      </c>
      <c r="S7" s="4">
        <v>0</v>
      </c>
      <c r="T7" s="4">
        <v>0.1</v>
      </c>
      <c r="U7" s="1">
        <v>0</v>
      </c>
      <c r="V7" s="1">
        <v>1</v>
      </c>
      <c r="W7" s="1">
        <v>0</v>
      </c>
      <c r="X7" s="1">
        <v>0.1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4">
        <v>0</v>
      </c>
      <c r="AH7" s="1">
        <v>0</v>
      </c>
      <c r="AI7" s="1">
        <v>1</v>
      </c>
      <c r="AJ7" s="1">
        <v>0</v>
      </c>
      <c r="AK7" s="1">
        <v>1</v>
      </c>
      <c r="AL7" s="1">
        <v>0</v>
      </c>
      <c r="AM7" s="16">
        <v>0.1</v>
      </c>
      <c r="AN7" s="22">
        <v>7.0000000000000007E-2</v>
      </c>
      <c r="AO7" s="16">
        <v>0.18</v>
      </c>
      <c r="AP7" s="16">
        <v>0.5</v>
      </c>
      <c r="AQ7" s="16">
        <f t="shared" si="0"/>
        <v>0.18</v>
      </c>
      <c r="AT7" s="19">
        <v>5</v>
      </c>
      <c r="AU7" s="17">
        <v>15</v>
      </c>
    </row>
    <row r="8" spans="1:47" x14ac:dyDescent="0.25">
      <c r="A8" t="s">
        <v>6</v>
      </c>
      <c r="B8" s="9">
        <v>65</v>
      </c>
      <c r="C8" s="4">
        <v>0</v>
      </c>
      <c r="D8" s="4">
        <v>0.3</v>
      </c>
      <c r="E8" s="4">
        <v>0</v>
      </c>
      <c r="F8" s="4">
        <v>0.5</v>
      </c>
      <c r="G8" s="4">
        <v>0</v>
      </c>
      <c r="H8" s="4">
        <v>0.4</v>
      </c>
      <c r="I8" s="4">
        <v>0</v>
      </c>
      <c r="J8" s="4">
        <v>0.2</v>
      </c>
      <c r="K8" s="3">
        <v>-3</v>
      </c>
      <c r="L8" s="3">
        <v>5</v>
      </c>
      <c r="M8" s="1">
        <v>0</v>
      </c>
      <c r="N8" s="1">
        <v>0.4</v>
      </c>
      <c r="O8" s="1">
        <v>0</v>
      </c>
      <c r="P8" s="1">
        <v>1</v>
      </c>
      <c r="Q8" s="4">
        <v>0.4</v>
      </c>
      <c r="R8" s="4">
        <v>1</v>
      </c>
      <c r="S8" s="4">
        <v>0</v>
      </c>
      <c r="T8" s="4">
        <v>0.1</v>
      </c>
      <c r="U8" s="1">
        <v>0</v>
      </c>
      <c r="V8" s="1">
        <v>1</v>
      </c>
      <c r="W8" s="1">
        <v>0</v>
      </c>
      <c r="X8" s="1">
        <v>0.3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4">
        <v>0</v>
      </c>
      <c r="AH8" s="1">
        <v>0</v>
      </c>
      <c r="AI8" s="1">
        <v>1</v>
      </c>
      <c r="AJ8" s="1">
        <v>0</v>
      </c>
      <c r="AK8" s="1">
        <v>1</v>
      </c>
      <c r="AL8" s="1">
        <v>0</v>
      </c>
      <c r="AM8" s="16">
        <v>0.1</v>
      </c>
      <c r="AN8" s="22">
        <v>7.0000000000000007E-2</v>
      </c>
      <c r="AO8" s="16">
        <v>0.18</v>
      </c>
      <c r="AP8" s="16">
        <v>0.5</v>
      </c>
      <c r="AQ8" s="16">
        <f t="shared" si="0"/>
        <v>0.18</v>
      </c>
      <c r="AR8" s="20">
        <v>0.79</v>
      </c>
      <c r="AT8" s="19">
        <v>5</v>
      </c>
      <c r="AU8" s="17">
        <v>15</v>
      </c>
    </row>
    <row r="9" spans="1:47" x14ac:dyDescent="0.25">
      <c r="A9" t="s">
        <v>7</v>
      </c>
      <c r="B9" s="9">
        <v>64</v>
      </c>
      <c r="C9" s="4">
        <v>0.6</v>
      </c>
      <c r="D9" s="4">
        <v>1</v>
      </c>
      <c r="E9" s="4">
        <v>0</v>
      </c>
      <c r="F9" s="4">
        <v>1</v>
      </c>
      <c r="G9" s="4">
        <v>0</v>
      </c>
      <c r="H9" s="4">
        <v>0.4</v>
      </c>
      <c r="I9" s="4">
        <v>0</v>
      </c>
      <c r="J9" s="4">
        <v>0.5</v>
      </c>
      <c r="K9" s="3">
        <v>-5</v>
      </c>
      <c r="L9" s="3">
        <v>5</v>
      </c>
      <c r="M9" s="1">
        <v>0</v>
      </c>
      <c r="N9" s="1">
        <v>1</v>
      </c>
      <c r="O9" s="1">
        <v>0</v>
      </c>
      <c r="P9" s="1">
        <v>1</v>
      </c>
      <c r="Q9" s="4">
        <v>0</v>
      </c>
      <c r="R9" s="4">
        <v>0.4</v>
      </c>
      <c r="S9" s="4">
        <v>0</v>
      </c>
      <c r="T9" s="4">
        <v>0.1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4">
        <v>0</v>
      </c>
      <c r="AH9" s="1">
        <v>0</v>
      </c>
      <c r="AI9" s="1">
        <v>1</v>
      </c>
      <c r="AJ9" s="1">
        <v>0</v>
      </c>
      <c r="AK9" s="1">
        <v>1</v>
      </c>
      <c r="AL9" s="1">
        <v>0</v>
      </c>
      <c r="AM9" s="16">
        <v>0.1</v>
      </c>
      <c r="AN9" s="22">
        <v>7.0000000000000007E-2</v>
      </c>
      <c r="AO9" s="16">
        <v>0.18</v>
      </c>
      <c r="AP9" s="16">
        <v>0.5</v>
      </c>
      <c r="AQ9" s="16">
        <f t="shared" si="0"/>
        <v>0.18</v>
      </c>
      <c r="AT9" s="19">
        <v>5</v>
      </c>
      <c r="AU9" s="17">
        <v>15</v>
      </c>
    </row>
    <row r="10" spans="1:47" x14ac:dyDescent="0.25">
      <c r="A10" t="s">
        <v>8</v>
      </c>
      <c r="B10" s="9">
        <v>66</v>
      </c>
      <c r="C10" s="4">
        <v>0</v>
      </c>
      <c r="D10" s="4">
        <v>0.65</v>
      </c>
      <c r="E10" s="4">
        <v>0</v>
      </c>
      <c r="F10" s="4">
        <v>1</v>
      </c>
      <c r="G10" s="4">
        <v>0</v>
      </c>
      <c r="H10" s="4">
        <v>0.5</v>
      </c>
      <c r="I10" s="4">
        <v>0</v>
      </c>
      <c r="J10" s="4">
        <v>0.4</v>
      </c>
      <c r="K10" s="3">
        <v>-4</v>
      </c>
      <c r="L10" s="3">
        <v>7</v>
      </c>
      <c r="M10" s="1">
        <v>0</v>
      </c>
      <c r="N10" s="1">
        <v>0.4</v>
      </c>
      <c r="O10" s="1">
        <v>0</v>
      </c>
      <c r="P10" s="1">
        <v>1</v>
      </c>
      <c r="Q10" s="4">
        <v>0.2</v>
      </c>
      <c r="R10" s="4">
        <v>1</v>
      </c>
      <c r="S10" s="4">
        <v>0</v>
      </c>
      <c r="T10" s="4">
        <v>0.1</v>
      </c>
      <c r="U10" s="1">
        <v>0</v>
      </c>
      <c r="V10" s="1">
        <v>1</v>
      </c>
      <c r="W10" s="1">
        <v>0</v>
      </c>
      <c r="X10" s="1">
        <v>0.3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4">
        <v>0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6">
        <v>0.1</v>
      </c>
      <c r="AN10" s="22">
        <v>7.0000000000000007E-2</v>
      </c>
      <c r="AO10" s="16">
        <v>0.18</v>
      </c>
      <c r="AP10" s="16">
        <v>0.5</v>
      </c>
      <c r="AQ10" s="16">
        <f t="shared" si="0"/>
        <v>0.18</v>
      </c>
      <c r="AS10" s="20">
        <v>0.79</v>
      </c>
      <c r="AT10" s="19">
        <v>5</v>
      </c>
      <c r="AU10" s="17">
        <v>15</v>
      </c>
    </row>
    <row r="11" spans="1:47" x14ac:dyDescent="0.25">
      <c r="A11" t="s">
        <v>9</v>
      </c>
      <c r="B11" s="9">
        <v>120</v>
      </c>
      <c r="C11" s="4">
        <v>0</v>
      </c>
      <c r="D11" s="4">
        <v>0.1</v>
      </c>
      <c r="E11" s="4">
        <v>0</v>
      </c>
      <c r="F11" s="4">
        <v>1</v>
      </c>
      <c r="G11" s="4">
        <v>0</v>
      </c>
      <c r="H11" s="4">
        <v>0.35</v>
      </c>
      <c r="I11" s="4">
        <v>0</v>
      </c>
      <c r="J11" s="4">
        <v>0.15</v>
      </c>
      <c r="K11" s="3">
        <v>-2</v>
      </c>
      <c r="L11" s="3">
        <v>3</v>
      </c>
      <c r="M11" s="1">
        <v>0</v>
      </c>
      <c r="N11" s="1">
        <v>1</v>
      </c>
      <c r="O11" s="1">
        <v>0</v>
      </c>
      <c r="P11" s="1">
        <v>0.1</v>
      </c>
      <c r="Q11" s="4">
        <v>0.9</v>
      </c>
      <c r="R11" s="4">
        <v>1</v>
      </c>
      <c r="S11" s="4">
        <v>0</v>
      </c>
      <c r="T11" s="4">
        <v>0.1</v>
      </c>
      <c r="U11" s="1">
        <v>0</v>
      </c>
      <c r="V11" s="1">
        <v>0.8</v>
      </c>
      <c r="W11" s="1">
        <v>0</v>
      </c>
      <c r="X11" s="1">
        <v>0.05</v>
      </c>
      <c r="Y11" s="1">
        <v>0</v>
      </c>
      <c r="Z11" s="1">
        <v>1</v>
      </c>
      <c r="AA11" s="1">
        <v>0.9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4">
        <v>0</v>
      </c>
      <c r="AH11" s="1">
        <v>0</v>
      </c>
      <c r="AI11" s="1">
        <v>1</v>
      </c>
      <c r="AJ11" s="1">
        <v>0</v>
      </c>
      <c r="AK11" s="1">
        <v>1</v>
      </c>
      <c r="AL11" s="1">
        <v>0</v>
      </c>
      <c r="AM11" s="16">
        <v>0.1</v>
      </c>
      <c r="AN11" s="22">
        <v>0.1</v>
      </c>
      <c r="AO11" s="16">
        <v>0.18</v>
      </c>
      <c r="AP11" s="16">
        <v>0.5</v>
      </c>
      <c r="AQ11" s="16">
        <f t="shared" si="0"/>
        <v>0.18</v>
      </c>
      <c r="AT11" s="19">
        <v>5</v>
      </c>
      <c r="AU11" s="17">
        <v>10</v>
      </c>
    </row>
    <row r="12" spans="1:47" x14ac:dyDescent="0.25">
      <c r="A12" t="s">
        <v>10</v>
      </c>
      <c r="B12" s="9">
        <v>123</v>
      </c>
      <c r="C12" s="4">
        <v>0</v>
      </c>
      <c r="D12" s="4">
        <v>0.35</v>
      </c>
      <c r="E12" s="4">
        <v>0</v>
      </c>
      <c r="F12" s="4">
        <v>1</v>
      </c>
      <c r="G12" s="4">
        <v>0</v>
      </c>
      <c r="H12" s="4">
        <v>0.4</v>
      </c>
      <c r="I12" s="4">
        <v>0</v>
      </c>
      <c r="J12" s="4">
        <v>0.2</v>
      </c>
      <c r="K12" s="3">
        <v>-2</v>
      </c>
      <c r="L12" s="3">
        <v>4</v>
      </c>
      <c r="M12" s="1">
        <v>0</v>
      </c>
      <c r="N12" s="1">
        <v>1</v>
      </c>
      <c r="O12" s="1">
        <v>0</v>
      </c>
      <c r="P12" s="1">
        <v>0.2</v>
      </c>
      <c r="Q12" s="4">
        <v>0.65</v>
      </c>
      <c r="R12" s="4">
        <v>1</v>
      </c>
      <c r="S12" s="4">
        <v>0</v>
      </c>
      <c r="T12" s="4">
        <v>0.1</v>
      </c>
      <c r="U12" s="1">
        <v>0</v>
      </c>
      <c r="V12" s="1">
        <v>0.7</v>
      </c>
      <c r="W12" s="1">
        <v>0</v>
      </c>
      <c r="X12" s="1">
        <v>0.1</v>
      </c>
      <c r="Y12" s="1">
        <v>0</v>
      </c>
      <c r="Z12" s="1">
        <v>1</v>
      </c>
      <c r="AA12" s="1">
        <v>0.9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4">
        <v>0</v>
      </c>
      <c r="AH12" s="1">
        <v>0</v>
      </c>
      <c r="AI12" s="1">
        <v>1</v>
      </c>
      <c r="AJ12" s="1">
        <v>0</v>
      </c>
      <c r="AK12" s="1">
        <v>1</v>
      </c>
      <c r="AL12" s="1">
        <v>0</v>
      </c>
      <c r="AM12" s="16">
        <v>0.1</v>
      </c>
      <c r="AN12" s="22">
        <v>0.1</v>
      </c>
      <c r="AO12" s="16">
        <v>0.18</v>
      </c>
      <c r="AP12" s="16">
        <v>0.5</v>
      </c>
      <c r="AQ12" s="16">
        <f t="shared" si="0"/>
        <v>0.18</v>
      </c>
      <c r="AT12" s="19">
        <v>5</v>
      </c>
      <c r="AU12" s="17">
        <v>10</v>
      </c>
    </row>
    <row r="13" spans="1:47" x14ac:dyDescent="0.25">
      <c r="A13" t="s">
        <v>11</v>
      </c>
      <c r="B13" s="9">
        <v>124</v>
      </c>
      <c r="C13" s="4">
        <v>0.3</v>
      </c>
      <c r="D13" s="4">
        <v>0.7</v>
      </c>
      <c r="E13" s="4">
        <v>0</v>
      </c>
      <c r="F13" s="4">
        <v>1</v>
      </c>
      <c r="G13" s="4">
        <v>0</v>
      </c>
      <c r="H13" s="4">
        <v>0.5</v>
      </c>
      <c r="I13" s="4">
        <v>0</v>
      </c>
      <c r="J13" s="4">
        <v>0.3</v>
      </c>
      <c r="K13" s="3">
        <v>-5</v>
      </c>
      <c r="L13" s="3">
        <v>5</v>
      </c>
      <c r="M13" s="1">
        <v>0</v>
      </c>
      <c r="N13" s="1">
        <v>1</v>
      </c>
      <c r="O13" s="1">
        <v>0</v>
      </c>
      <c r="P13" s="1">
        <v>0.3</v>
      </c>
      <c r="Q13" s="4">
        <v>0.3</v>
      </c>
      <c r="R13" s="4">
        <v>0.7</v>
      </c>
      <c r="S13" s="4">
        <v>0</v>
      </c>
      <c r="T13" s="4">
        <v>0.1</v>
      </c>
      <c r="U13" s="1">
        <v>0</v>
      </c>
      <c r="V13" s="1">
        <v>0.6</v>
      </c>
      <c r="W13" s="1">
        <v>0</v>
      </c>
      <c r="X13" s="1">
        <v>0</v>
      </c>
      <c r="Y13" s="1">
        <v>0</v>
      </c>
      <c r="Z13" s="1">
        <v>1</v>
      </c>
      <c r="AA13" s="1">
        <v>0.9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4">
        <v>0</v>
      </c>
      <c r="AH13" s="1">
        <v>0</v>
      </c>
      <c r="AI13" s="1">
        <v>1</v>
      </c>
      <c r="AJ13" s="1">
        <v>0</v>
      </c>
      <c r="AK13" s="1">
        <v>1</v>
      </c>
      <c r="AL13" s="1">
        <v>0</v>
      </c>
      <c r="AM13" s="16">
        <v>0.1</v>
      </c>
      <c r="AN13" s="22">
        <v>0.1</v>
      </c>
      <c r="AO13" s="16">
        <v>0.18</v>
      </c>
      <c r="AP13" s="16">
        <v>0.5</v>
      </c>
      <c r="AQ13" s="16">
        <f t="shared" si="0"/>
        <v>0.18</v>
      </c>
      <c r="AT13" s="19">
        <v>5</v>
      </c>
      <c r="AU13" s="17">
        <v>10</v>
      </c>
    </row>
    <row r="14" spans="1:47" x14ac:dyDescent="0.25">
      <c r="A14" t="s">
        <v>12</v>
      </c>
      <c r="B14" s="9">
        <v>122</v>
      </c>
      <c r="C14" s="4">
        <v>0.6</v>
      </c>
      <c r="D14" s="4">
        <v>1</v>
      </c>
      <c r="E14" s="4">
        <v>0</v>
      </c>
      <c r="F14" s="4">
        <v>1</v>
      </c>
      <c r="G14" s="4">
        <v>0</v>
      </c>
      <c r="H14" s="4">
        <v>0.4</v>
      </c>
      <c r="I14" s="4">
        <v>0</v>
      </c>
      <c r="J14" s="4">
        <v>0.4</v>
      </c>
      <c r="K14" s="3">
        <v>-5</v>
      </c>
      <c r="L14" s="3">
        <v>10</v>
      </c>
      <c r="M14" s="1">
        <v>0</v>
      </c>
      <c r="N14" s="1">
        <v>1</v>
      </c>
      <c r="O14" s="1">
        <v>0</v>
      </c>
      <c r="P14" s="1">
        <v>0.4</v>
      </c>
      <c r="Q14" s="4">
        <v>0</v>
      </c>
      <c r="R14" s="4">
        <v>0.4</v>
      </c>
      <c r="S14" s="4">
        <v>0</v>
      </c>
      <c r="T14" s="4">
        <v>0.1</v>
      </c>
      <c r="U14" s="1">
        <v>0</v>
      </c>
      <c r="V14" s="1">
        <v>0.4</v>
      </c>
      <c r="W14" s="1">
        <v>0</v>
      </c>
      <c r="X14" s="1">
        <v>0.1</v>
      </c>
      <c r="Y14" s="1">
        <v>0</v>
      </c>
      <c r="Z14" s="1">
        <v>1</v>
      </c>
      <c r="AA14" s="1">
        <v>0.9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4">
        <v>0</v>
      </c>
      <c r="AH14" s="1">
        <v>0</v>
      </c>
      <c r="AI14" s="1">
        <v>1</v>
      </c>
      <c r="AJ14" s="1">
        <v>0</v>
      </c>
      <c r="AK14" s="1">
        <v>1</v>
      </c>
      <c r="AL14" s="1">
        <v>0</v>
      </c>
      <c r="AM14" s="16">
        <v>0.1</v>
      </c>
      <c r="AN14" s="22">
        <v>0.1</v>
      </c>
      <c r="AO14" s="16">
        <v>0.18</v>
      </c>
      <c r="AP14" s="16">
        <v>0.5</v>
      </c>
      <c r="AQ14" s="16">
        <f t="shared" si="0"/>
        <v>0.18</v>
      </c>
      <c r="AT14" s="19">
        <v>5</v>
      </c>
      <c r="AU14" s="17">
        <v>10</v>
      </c>
    </row>
    <row r="15" spans="1:47" x14ac:dyDescent="0.25">
      <c r="A15" t="s">
        <v>13</v>
      </c>
      <c r="B15" s="9">
        <v>129</v>
      </c>
      <c r="C15" s="4">
        <v>0.3</v>
      </c>
      <c r="D15" s="4">
        <v>0.8</v>
      </c>
      <c r="E15" s="4">
        <v>0</v>
      </c>
      <c r="F15" s="4">
        <v>0.5</v>
      </c>
      <c r="G15" s="4">
        <v>0</v>
      </c>
      <c r="H15" s="4">
        <v>0.5</v>
      </c>
      <c r="I15" s="4">
        <v>0</v>
      </c>
      <c r="J15" s="4">
        <v>0.2</v>
      </c>
      <c r="K15" s="3">
        <v>-5</v>
      </c>
      <c r="L15" s="3">
        <v>5</v>
      </c>
      <c r="M15" s="1">
        <v>0</v>
      </c>
      <c r="N15" s="1">
        <v>1</v>
      </c>
      <c r="O15" s="1">
        <v>0</v>
      </c>
      <c r="P15" s="1">
        <v>1</v>
      </c>
      <c r="Q15" s="4">
        <v>0.2</v>
      </c>
      <c r="R15" s="4">
        <v>0.7</v>
      </c>
      <c r="S15" s="4">
        <v>0</v>
      </c>
      <c r="T15" s="4">
        <v>0.1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0.9</v>
      </c>
      <c r="AB15" s="1">
        <v>1</v>
      </c>
      <c r="AC15" s="6">
        <v>7.4999999999999997E-2</v>
      </c>
      <c r="AD15" s="6">
        <v>7.4999999999999997E-2</v>
      </c>
      <c r="AE15" s="1">
        <v>0.05</v>
      </c>
      <c r="AF15" s="1">
        <v>0.1</v>
      </c>
      <c r="AG15" s="4">
        <v>0</v>
      </c>
      <c r="AH15" s="1">
        <v>0</v>
      </c>
      <c r="AI15" s="1">
        <v>1</v>
      </c>
      <c r="AJ15" s="1">
        <v>0</v>
      </c>
      <c r="AK15" s="1">
        <v>1</v>
      </c>
      <c r="AL15" s="1">
        <v>0.1</v>
      </c>
      <c r="AM15" s="16">
        <v>0.1</v>
      </c>
      <c r="AN15" s="22">
        <v>0.1</v>
      </c>
      <c r="AO15" s="16">
        <v>0.18</v>
      </c>
      <c r="AP15" s="16">
        <v>0.5</v>
      </c>
      <c r="AQ15" s="16">
        <f t="shared" si="0"/>
        <v>0.18</v>
      </c>
      <c r="AT15" s="19">
        <v>5</v>
      </c>
      <c r="AU15" s="17">
        <v>10</v>
      </c>
    </row>
    <row r="16" spans="1:47" x14ac:dyDescent="0.25">
      <c r="A16" t="s">
        <v>14</v>
      </c>
      <c r="B16" s="9">
        <v>112</v>
      </c>
      <c r="C16" s="4">
        <v>0.6</v>
      </c>
      <c r="D16" s="4">
        <v>1</v>
      </c>
      <c r="E16" s="4">
        <v>0</v>
      </c>
      <c r="F16" s="4">
        <v>1</v>
      </c>
      <c r="G16" s="4">
        <v>0</v>
      </c>
      <c r="H16" s="4">
        <v>0.2</v>
      </c>
      <c r="I16" s="4">
        <v>0</v>
      </c>
      <c r="J16" s="4">
        <v>0.2</v>
      </c>
      <c r="K16" s="3">
        <v>-5</v>
      </c>
      <c r="L16" s="3">
        <v>5</v>
      </c>
      <c r="M16" s="1">
        <v>0</v>
      </c>
      <c r="N16" s="1">
        <v>1</v>
      </c>
      <c r="O16" s="1">
        <v>0</v>
      </c>
      <c r="P16" s="1">
        <v>1</v>
      </c>
      <c r="Q16" s="4">
        <v>0</v>
      </c>
      <c r="R16" s="4">
        <v>0.4</v>
      </c>
      <c r="S16" s="4">
        <v>0</v>
      </c>
      <c r="T16" s="4">
        <v>0.1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4">
        <v>0</v>
      </c>
      <c r="AH16" s="1">
        <v>0</v>
      </c>
      <c r="AI16" s="1">
        <v>1</v>
      </c>
      <c r="AJ16" s="1">
        <v>0</v>
      </c>
      <c r="AK16" s="1">
        <v>1</v>
      </c>
      <c r="AL16" s="1">
        <v>0</v>
      </c>
      <c r="AM16" s="16">
        <v>0.1</v>
      </c>
      <c r="AN16" s="22">
        <v>0.05</v>
      </c>
      <c r="AO16" s="16">
        <v>0.18</v>
      </c>
      <c r="AP16" s="16">
        <v>0.5</v>
      </c>
      <c r="AQ16" s="16">
        <f t="shared" si="0"/>
        <v>0.18</v>
      </c>
      <c r="AT16" s="19">
        <v>5</v>
      </c>
      <c r="AU16" s="17">
        <v>20</v>
      </c>
    </row>
    <row r="17" spans="1:47" x14ac:dyDescent="0.25">
      <c r="A17" t="s">
        <v>15</v>
      </c>
      <c r="B17" s="9">
        <v>130</v>
      </c>
      <c r="C17" s="4">
        <v>0.75</v>
      </c>
      <c r="D17" s="4">
        <v>1</v>
      </c>
      <c r="E17" s="4">
        <v>0</v>
      </c>
      <c r="F17" s="4">
        <v>0.1</v>
      </c>
      <c r="G17" s="4">
        <v>0</v>
      </c>
      <c r="H17" s="4">
        <v>0.25</v>
      </c>
      <c r="I17" s="4">
        <v>0</v>
      </c>
      <c r="J17" s="4">
        <v>0</v>
      </c>
      <c r="K17" s="3">
        <v>-5</v>
      </c>
      <c r="L17" s="3">
        <v>5</v>
      </c>
      <c r="M17" s="1">
        <v>0</v>
      </c>
      <c r="N17" s="1">
        <v>1</v>
      </c>
      <c r="O17" s="1">
        <v>0</v>
      </c>
      <c r="P17" s="1">
        <v>1</v>
      </c>
      <c r="Q17" s="4">
        <v>0</v>
      </c>
      <c r="R17" s="4">
        <v>0.25</v>
      </c>
      <c r="S17" s="4">
        <v>0</v>
      </c>
      <c r="T17" s="4">
        <v>0.1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0.1</v>
      </c>
      <c r="AG17" s="4">
        <v>0.8</v>
      </c>
      <c r="AH17" s="1">
        <v>0</v>
      </c>
      <c r="AI17" s="1">
        <v>1</v>
      </c>
      <c r="AJ17" s="1">
        <v>0.9</v>
      </c>
      <c r="AK17" s="1">
        <v>1</v>
      </c>
      <c r="AL17" s="1">
        <v>0.1</v>
      </c>
      <c r="AM17" s="16">
        <v>0.1</v>
      </c>
      <c r="AN17" s="22">
        <v>7.0000000000000007E-2</v>
      </c>
      <c r="AO17" s="16">
        <v>0.18</v>
      </c>
      <c r="AP17" s="16">
        <v>0.5</v>
      </c>
      <c r="AQ17" s="16">
        <f t="shared" si="0"/>
        <v>0.18</v>
      </c>
      <c r="AT17" s="19">
        <v>5</v>
      </c>
      <c r="AU17" s="17">
        <v>15</v>
      </c>
    </row>
    <row r="18" spans="1:47" x14ac:dyDescent="0.25">
      <c r="A18" t="s">
        <v>16</v>
      </c>
      <c r="B18" s="9">
        <v>70</v>
      </c>
      <c r="C18" s="4">
        <v>0</v>
      </c>
      <c r="D18" s="4">
        <v>0.3</v>
      </c>
      <c r="E18" s="4">
        <v>0</v>
      </c>
      <c r="F18" s="4">
        <v>0.4</v>
      </c>
      <c r="G18" s="4">
        <v>0</v>
      </c>
      <c r="H18" s="4">
        <v>0.3</v>
      </c>
      <c r="I18" s="4">
        <v>0</v>
      </c>
      <c r="J18" s="4">
        <v>0.3</v>
      </c>
      <c r="K18" s="3">
        <v>-2</v>
      </c>
      <c r="L18" s="3">
        <v>4</v>
      </c>
      <c r="M18" s="1">
        <v>0</v>
      </c>
      <c r="N18" s="1">
        <v>1</v>
      </c>
      <c r="O18" s="1">
        <v>0</v>
      </c>
      <c r="P18" s="1">
        <v>1</v>
      </c>
      <c r="Q18" s="4">
        <v>0.7</v>
      </c>
      <c r="R18" s="4">
        <v>1</v>
      </c>
      <c r="S18" s="4">
        <v>0</v>
      </c>
      <c r="T18" s="4">
        <v>0.1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4">
        <v>0</v>
      </c>
      <c r="AH18" s="1">
        <v>1</v>
      </c>
      <c r="AI18" s="1">
        <v>1</v>
      </c>
      <c r="AJ18" s="1">
        <v>0</v>
      </c>
      <c r="AK18" s="1">
        <v>1</v>
      </c>
      <c r="AL18" s="1">
        <v>0</v>
      </c>
      <c r="AM18" s="16">
        <v>0.1</v>
      </c>
      <c r="AN18" s="22">
        <v>0.125</v>
      </c>
      <c r="AO18" s="16">
        <v>0.18</v>
      </c>
      <c r="AP18" s="16">
        <v>0.5</v>
      </c>
      <c r="AQ18" s="16">
        <f t="shared" si="0"/>
        <v>0.18</v>
      </c>
      <c r="AT18" s="19">
        <v>5</v>
      </c>
      <c r="AU18" s="17">
        <v>8</v>
      </c>
    </row>
    <row r="19" spans="1:47" x14ac:dyDescent="0.25">
      <c r="A19" t="s">
        <v>17</v>
      </c>
      <c r="B19" s="9">
        <v>69</v>
      </c>
      <c r="C19" s="4">
        <v>0</v>
      </c>
      <c r="D19" s="4">
        <v>0.5</v>
      </c>
      <c r="E19" s="4">
        <v>0</v>
      </c>
      <c r="F19" s="4">
        <v>0.6</v>
      </c>
      <c r="G19" s="4">
        <v>0</v>
      </c>
      <c r="H19" s="4">
        <v>0.5</v>
      </c>
      <c r="I19" s="4">
        <v>0</v>
      </c>
      <c r="J19" s="4">
        <v>0.5</v>
      </c>
      <c r="K19" s="3">
        <v>-5</v>
      </c>
      <c r="L19" s="3">
        <v>5</v>
      </c>
      <c r="M19" s="1">
        <v>0</v>
      </c>
      <c r="N19" s="1">
        <v>1</v>
      </c>
      <c r="O19" s="1">
        <v>0</v>
      </c>
      <c r="P19" s="1">
        <v>1</v>
      </c>
      <c r="Q19" s="4">
        <v>0.5</v>
      </c>
      <c r="R19" s="4">
        <v>1</v>
      </c>
      <c r="S19" s="4">
        <v>0</v>
      </c>
      <c r="T19" s="4">
        <v>0.1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4">
        <v>0</v>
      </c>
      <c r="AH19" s="1">
        <v>1</v>
      </c>
      <c r="AI19" s="1">
        <v>1</v>
      </c>
      <c r="AJ19" s="1">
        <v>0</v>
      </c>
      <c r="AK19" s="1">
        <v>1</v>
      </c>
      <c r="AL19" s="1">
        <v>0</v>
      </c>
      <c r="AM19" s="16">
        <v>0.1</v>
      </c>
      <c r="AN19" s="22">
        <v>0.125</v>
      </c>
      <c r="AO19" s="16">
        <v>0.18</v>
      </c>
      <c r="AP19" s="16">
        <v>0.5</v>
      </c>
      <c r="AQ19" s="16">
        <f t="shared" si="0"/>
        <v>0.18</v>
      </c>
      <c r="AT19" s="19">
        <v>5</v>
      </c>
      <c r="AU19" s="17">
        <v>8</v>
      </c>
    </row>
    <row r="20" spans="1:47" x14ac:dyDescent="0.25">
      <c r="A20" t="s">
        <v>66</v>
      </c>
      <c r="B20" s="7">
        <v>56</v>
      </c>
      <c r="C20" s="4">
        <v>0</v>
      </c>
      <c r="D20" s="4">
        <v>0.6</v>
      </c>
      <c r="E20" s="4">
        <v>0</v>
      </c>
      <c r="F20" s="4">
        <v>1</v>
      </c>
      <c r="G20" s="4">
        <v>0</v>
      </c>
      <c r="H20" s="4">
        <v>0.4</v>
      </c>
      <c r="I20" s="4">
        <v>0</v>
      </c>
      <c r="J20" s="4">
        <v>0.6</v>
      </c>
      <c r="K20" s="3">
        <v>-5</v>
      </c>
      <c r="L20" s="3">
        <v>5</v>
      </c>
      <c r="M20" s="1">
        <v>0</v>
      </c>
      <c r="N20" s="1">
        <v>0.4</v>
      </c>
      <c r="O20" s="1">
        <v>0</v>
      </c>
      <c r="P20" s="1">
        <v>1</v>
      </c>
      <c r="Q20" s="4">
        <v>0.4</v>
      </c>
      <c r="R20" s="4">
        <v>1</v>
      </c>
      <c r="S20" s="4">
        <v>0</v>
      </c>
      <c r="T20" s="4">
        <v>0.1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4">
        <v>0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M20" s="16">
        <v>0.1</v>
      </c>
      <c r="AN20" s="22">
        <v>0.05</v>
      </c>
      <c r="AO20" s="16">
        <v>0.18</v>
      </c>
      <c r="AP20" s="16">
        <v>0.5</v>
      </c>
      <c r="AQ20" s="16">
        <v>0.18</v>
      </c>
      <c r="AT20" s="19">
        <v>5</v>
      </c>
      <c r="AU20" s="17">
        <v>15</v>
      </c>
    </row>
    <row r="22" spans="1:47" x14ac:dyDescent="0.25">
      <c r="E22" s="2" t="s">
        <v>63</v>
      </c>
      <c r="G22" s="2" t="s">
        <v>63</v>
      </c>
      <c r="I22" s="2" t="s">
        <v>63</v>
      </c>
      <c r="M22" s="2" t="s">
        <v>63</v>
      </c>
      <c r="O22" s="2" t="s">
        <v>63</v>
      </c>
      <c r="S22" s="2" t="s">
        <v>63</v>
      </c>
      <c r="U22" s="2" t="s">
        <v>63</v>
      </c>
      <c r="W22" s="2" t="s">
        <v>63</v>
      </c>
      <c r="Z22" s="2" t="s">
        <v>63</v>
      </c>
      <c r="AB22" s="2" t="s">
        <v>63</v>
      </c>
      <c r="AE22" s="2" t="s">
        <v>63</v>
      </c>
      <c r="AI22" s="2" t="s">
        <v>63</v>
      </c>
      <c r="AK22" s="2" t="s">
        <v>63</v>
      </c>
      <c r="AL22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Contraintes Prospectus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 ROUCH</cp:lastModifiedBy>
  <dcterms:created xsi:type="dcterms:W3CDTF">2025-08-07T13:06:23Z</dcterms:created>
  <dcterms:modified xsi:type="dcterms:W3CDTF">2025-09-22T08:56:42Z</dcterms:modified>
</cp:coreProperties>
</file>